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14.xml" ContentType="application/vnd.openxmlformats-officedocument.drawingml.chart+xml"/>
  <Override PartName="/xl/charts/style7.xml" ContentType="application/vnd.ms-office.chartstyle+xml"/>
  <Override PartName="/xl/charts/colors7.xml" ContentType="application/vnd.ms-office.chartcolorstyle+xml"/>
  <Override PartName="/xl/charts/chart1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omments5.xml" ContentType="application/vnd.openxmlformats-officedocument.spreadsheetml.comments+xml"/>
  <Override PartName="/xl/charts/chart16.xml" ContentType="application/vnd.openxmlformats-officedocument.drawingml.chart+xml"/>
  <Override PartName="/xl/charts/style9.xml" ContentType="application/vnd.ms-office.chartstyle+xml"/>
  <Override PartName="/xl/charts/colors9.xml" ContentType="application/vnd.ms-office.chartcolorstyle+xml"/>
  <Override PartName="/xl/charts/chart17.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omments6.xml" ContentType="application/vnd.openxmlformats-officedocument.spreadsheetml.comments+xml"/>
  <Override PartName="/xl/charts/chart18.xml" ContentType="application/vnd.openxmlformats-officedocument.drawingml.chart+xml"/>
  <Override PartName="/xl/charts/style11.xml" ContentType="application/vnd.ms-office.chartstyle+xml"/>
  <Override PartName="/xl/charts/colors11.xml" ContentType="application/vnd.ms-office.chartcolorstyle+xml"/>
  <Override PartName="/xl/charts/chart19.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showInkAnnotation="0" codeName="ThisWorkbook" defaultThemeVersion="124226"/>
  <xr:revisionPtr revIDLastSave="0" documentId="13_ncr:1_{AFB498F3-B58A-439F-A765-F83D948BCDAD}" xr6:coauthVersionLast="47" xr6:coauthVersionMax="47" xr10:uidLastSave="{00000000-0000-0000-0000-000000000000}"/>
  <bookViews>
    <workbookView xWindow="-120" yWindow="-120" windowWidth="24240" windowHeight="13140" tabRatio="871" firstSheet="3" activeTab="11" xr2:uid="{00000000-000D-0000-FFFF-FFFF00000000}"/>
  </bookViews>
  <sheets>
    <sheet name="DCV5-hotfix" sheetId="153" state="hidden" r:id="rId1"/>
    <sheet name="IVI DCV5新增buglist" sheetId="155" state="hidden" r:id="rId2"/>
    <sheet name="Chime DCV5版本新增buglist" sheetId="156" state="hidden" r:id="rId3"/>
    <sheet name="Summary " sheetId="161" r:id="rId4"/>
    <sheet name="R00" sheetId="160" state="hidden" r:id="rId5"/>
    <sheet name="R00 buglist" sheetId="158" state="hidden" r:id="rId6"/>
    <sheet name="R00 DI chime bug list" sheetId="159" state="hidden" r:id="rId7"/>
    <sheet name="R04" sheetId="162" state="hidden" r:id="rId8"/>
    <sheet name="R04Full" sheetId="166" state="hidden" r:id="rId9"/>
    <sheet name="R04Focusbuglist" sheetId="163" state="hidden" r:id="rId10"/>
    <sheet name="DCV2 Focus Test" sheetId="169" state="hidden" r:id="rId11"/>
    <sheet name="DCV2 Hotfix Focus Test" sheetId="173" r:id="rId12"/>
    <sheet name="DCV2  + Hotfix IVI buglist" sheetId="170" r:id="rId13"/>
    <sheet name="R04Fullbuglist_IVI" sheetId="167" state="hidden" r:id="rId14"/>
    <sheet name="R04Fullbuglist_DI" sheetId="168" state="hidden" r:id="rId15"/>
    <sheet name="DI_R04新增buglist" sheetId="164" state="hidden" r:id="rId16"/>
    <sheet name="Issue list" sheetId="110" state="hidden" r:id="rId17"/>
  </sheets>
  <externalReferences>
    <externalReference r:id="rId18"/>
  </externalReferences>
  <definedNames>
    <definedName name="_xlnm._FilterDatabase" localSheetId="12" hidden="1">'DCV2  + Hotfix IVI buglist'!$A$1:$J$177</definedName>
    <definedName name="_xlnm._FilterDatabase" localSheetId="10" hidden="1">'DCV2 Focus Test'!$A$22:$O$146</definedName>
    <definedName name="_xlnm._FilterDatabase" localSheetId="0" hidden="1">'DCV5-hotfix'!$A$29:$M$94</definedName>
    <definedName name="_xlnm._FilterDatabase" localSheetId="16" hidden="1">'Issue list'!$A$1:$AE$529</definedName>
    <definedName name="_xlnm._FilterDatabase" localSheetId="1" hidden="1">'IVI DCV5新增buglist'!$G$1:$G$189</definedName>
    <definedName name="_xlnm._FilterDatabase" localSheetId="4" hidden="1">R00!$A$22:$BC$147</definedName>
    <definedName name="_xlnm._FilterDatabase" localSheetId="5" hidden="1">'R00 buglist'!$H$1:$H$366</definedName>
    <definedName name="_xlnm._FilterDatabase" localSheetId="7" hidden="1">'R04'!$A$22:$BC$147</definedName>
    <definedName name="_xlnm._FilterDatabase" localSheetId="9" hidden="1">'R04Focusbuglist'!$E$1:$E$327</definedName>
    <definedName name="_xlnm._FilterDatabase" localSheetId="8" hidden="1">'R04Full'!$A$22:$O$147</definedName>
    <definedName name="_xlnm._FilterDatabase" localSheetId="3" hidden="1">'Summary '!$A$95:$T$126</definedName>
    <definedName name="_xlnm.Print_Area" localSheetId="3">'Summary '!$A$1:$S$235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 i="161" l="1"/>
  <c r="G208" i="173"/>
  <c r="F208" i="173"/>
  <c r="D208" i="173"/>
  <c r="I207" i="173"/>
  <c r="E207" i="173"/>
  <c r="H207" i="173" s="1"/>
  <c r="I206" i="173"/>
  <c r="E206" i="173"/>
  <c r="H206" i="173" s="1"/>
  <c r="I205" i="173"/>
  <c r="E205" i="173"/>
  <c r="H205" i="173" s="1"/>
  <c r="I204" i="173"/>
  <c r="E204" i="173"/>
  <c r="J204" i="173" s="1"/>
  <c r="I203" i="173"/>
  <c r="E203" i="173"/>
  <c r="J203" i="173" s="1"/>
  <c r="I202" i="173"/>
  <c r="E202" i="173"/>
  <c r="H202" i="173" s="1"/>
  <c r="I201" i="173"/>
  <c r="E201" i="173"/>
  <c r="H201" i="173" s="1"/>
  <c r="I200" i="173"/>
  <c r="E200" i="173"/>
  <c r="J200" i="173" s="1"/>
  <c r="I199" i="173"/>
  <c r="E199" i="173"/>
  <c r="I198" i="173"/>
  <c r="E198" i="173"/>
  <c r="H198" i="173" s="1"/>
  <c r="I197" i="173"/>
  <c r="E197" i="173"/>
  <c r="H197" i="173" s="1"/>
  <c r="I196" i="173"/>
  <c r="E196" i="173"/>
  <c r="J196" i="173" s="1"/>
  <c r="I195" i="173"/>
  <c r="E195" i="173"/>
  <c r="H195" i="173" s="1"/>
  <c r="I194" i="173"/>
  <c r="E194" i="173"/>
  <c r="H194" i="173" s="1"/>
  <c r="I193" i="173"/>
  <c r="E193" i="173"/>
  <c r="H193" i="173" s="1"/>
  <c r="I192" i="173"/>
  <c r="E192" i="173"/>
  <c r="J192" i="173" s="1"/>
  <c r="I191" i="173"/>
  <c r="E191" i="173"/>
  <c r="J191" i="173" s="1"/>
  <c r="I190" i="173"/>
  <c r="E190" i="173"/>
  <c r="H190" i="173" s="1"/>
  <c r="I189" i="173"/>
  <c r="E189" i="173"/>
  <c r="H189" i="173" s="1"/>
  <c r="I188" i="173"/>
  <c r="E188" i="173"/>
  <c r="J188" i="173" s="1"/>
  <c r="I187" i="173"/>
  <c r="E187" i="173"/>
  <c r="H187" i="173" s="1"/>
  <c r="I186" i="173"/>
  <c r="E186" i="173"/>
  <c r="H186" i="173" s="1"/>
  <c r="I185" i="173"/>
  <c r="E185" i="173"/>
  <c r="H185" i="173" s="1"/>
  <c r="I184" i="173"/>
  <c r="E184" i="173"/>
  <c r="J184" i="173" s="1"/>
  <c r="I183" i="173"/>
  <c r="E183" i="173"/>
  <c r="J183" i="173" s="1"/>
  <c r="I182" i="173"/>
  <c r="E182" i="173"/>
  <c r="H182" i="173" s="1"/>
  <c r="I181" i="173"/>
  <c r="E181" i="173"/>
  <c r="H181" i="173" s="1"/>
  <c r="I180" i="173"/>
  <c r="E180" i="173"/>
  <c r="J180" i="173" s="1"/>
  <c r="I179" i="173"/>
  <c r="E179" i="173"/>
  <c r="J179" i="173" s="1"/>
  <c r="I178" i="173"/>
  <c r="E178" i="173"/>
  <c r="H178" i="173" s="1"/>
  <c r="J145" i="173"/>
  <c r="H145" i="173"/>
  <c r="F145" i="173"/>
  <c r="E145" i="173"/>
  <c r="D144" i="173"/>
  <c r="D143" i="173"/>
  <c r="D142" i="173"/>
  <c r="D141" i="173"/>
  <c r="D140" i="173"/>
  <c r="D139" i="173"/>
  <c r="D138" i="173"/>
  <c r="D137" i="173"/>
  <c r="D136" i="173"/>
  <c r="D135" i="173"/>
  <c r="D134" i="173"/>
  <c r="D133" i="173"/>
  <c r="D132" i="173"/>
  <c r="D131" i="173"/>
  <c r="D130" i="173"/>
  <c r="D129" i="173"/>
  <c r="D128" i="173"/>
  <c r="D127" i="173"/>
  <c r="D126" i="173"/>
  <c r="D125" i="173"/>
  <c r="D124" i="173"/>
  <c r="D123" i="173"/>
  <c r="D122" i="173"/>
  <c r="D121" i="173"/>
  <c r="D120" i="173"/>
  <c r="D119" i="173"/>
  <c r="D118" i="173"/>
  <c r="D117" i="173"/>
  <c r="D116" i="173"/>
  <c r="D115" i="173"/>
  <c r="E27" i="161"/>
  <c r="E28" i="161" s="1"/>
  <c r="J197" i="173" l="1"/>
  <c r="J199" i="173"/>
  <c r="K199" i="173" s="1"/>
  <c r="H199" i="173"/>
  <c r="J207" i="173"/>
  <c r="K207" i="173" s="1"/>
  <c r="J195" i="173"/>
  <c r="K195" i="173" s="1"/>
  <c r="H179" i="173"/>
  <c r="J198" i="173"/>
  <c r="K198" i="173" s="1"/>
  <c r="K200" i="173"/>
  <c r="J201" i="173"/>
  <c r="K201" i="173" s="1"/>
  <c r="K204" i="173"/>
  <c r="J205" i="173"/>
  <c r="K205" i="173" s="1"/>
  <c r="K179" i="173"/>
  <c r="K197" i="173"/>
  <c r="H203" i="173"/>
  <c r="K203" i="173"/>
  <c r="K180" i="173"/>
  <c r="K184" i="173"/>
  <c r="J202" i="173"/>
  <c r="K202" i="173" s="1"/>
  <c r="J206" i="173"/>
  <c r="K206" i="173" s="1"/>
  <c r="J182" i="173"/>
  <c r="K182" i="173" s="1"/>
  <c r="J194" i="173"/>
  <c r="K194" i="173" s="1"/>
  <c r="J181" i="173"/>
  <c r="K181" i="173" s="1"/>
  <c r="K196" i="173"/>
  <c r="J187" i="173"/>
  <c r="K187" i="173" s="1"/>
  <c r="J186" i="173"/>
  <c r="K186" i="173" s="1"/>
  <c r="J193" i="173"/>
  <c r="K193" i="173" s="1"/>
  <c r="J190" i="173"/>
  <c r="K190" i="173" s="1"/>
  <c r="J189" i="173"/>
  <c r="K189" i="173" s="1"/>
  <c r="J185" i="173"/>
  <c r="K185" i="173" s="1"/>
  <c r="H183" i="173"/>
  <c r="K183" i="173"/>
  <c r="H191" i="173"/>
  <c r="K191" i="173"/>
  <c r="K192" i="173"/>
  <c r="K188" i="173"/>
  <c r="I208" i="173"/>
  <c r="J178" i="173"/>
  <c r="K178" i="173" s="1"/>
  <c r="D145" i="173"/>
  <c r="E146" i="173" s="1"/>
  <c r="E208" i="173"/>
  <c r="J208" i="173" s="1"/>
  <c r="H180" i="173"/>
  <c r="H184" i="173"/>
  <c r="H188" i="173"/>
  <c r="H192" i="173"/>
  <c r="H196" i="173"/>
  <c r="H200" i="173"/>
  <c r="H204" i="173"/>
  <c r="J145" i="169"/>
  <c r="H145" i="169"/>
  <c r="F145" i="169"/>
  <c r="E145" i="169"/>
  <c r="E179" i="169"/>
  <c r="E180" i="169"/>
  <c r="E181" i="169"/>
  <c r="E182" i="169"/>
  <c r="E183" i="169"/>
  <c r="E184" i="169"/>
  <c r="E185" i="169"/>
  <c r="E186" i="169"/>
  <c r="E187" i="169"/>
  <c r="E188" i="169"/>
  <c r="E189" i="169"/>
  <c r="E190" i="169"/>
  <c r="E191" i="169"/>
  <c r="E192" i="169"/>
  <c r="E193" i="169"/>
  <c r="E194" i="169"/>
  <c r="E195" i="169"/>
  <c r="E196" i="169"/>
  <c r="E197" i="169"/>
  <c r="E198" i="169"/>
  <c r="E199" i="169"/>
  <c r="E200" i="169"/>
  <c r="E201" i="169"/>
  <c r="E202" i="169"/>
  <c r="E203" i="169"/>
  <c r="E204" i="169"/>
  <c r="E205" i="169"/>
  <c r="E206" i="169"/>
  <c r="E207" i="169"/>
  <c r="E178" i="169"/>
  <c r="K208" i="173" l="1"/>
  <c r="H208" i="173"/>
  <c r="F146" i="173"/>
  <c r="H146" i="173"/>
  <c r="J146" i="173"/>
  <c r="D145" i="169"/>
  <c r="H179" i="169"/>
  <c r="H180" i="169"/>
  <c r="H194" i="169"/>
  <c r="H195" i="169"/>
  <c r="H197" i="169"/>
  <c r="H198" i="169"/>
  <c r="H200" i="169"/>
  <c r="H201" i="169"/>
  <c r="H202" i="169"/>
  <c r="H203" i="169"/>
  <c r="H204" i="169"/>
  <c r="H205" i="169"/>
  <c r="H206" i="169"/>
  <c r="E126" i="161" l="1"/>
  <c r="J198" i="169" l="1"/>
  <c r="G126" i="161" l="1"/>
  <c r="F126" i="161"/>
  <c r="D144" i="169" l="1"/>
  <c r="D143" i="169"/>
  <c r="D142" i="169"/>
  <c r="D141" i="169"/>
  <c r="D140" i="169"/>
  <c r="D139" i="169"/>
  <c r="D138" i="169"/>
  <c r="D137" i="169"/>
  <c r="D136" i="169"/>
  <c r="D135" i="169"/>
  <c r="D134" i="169"/>
  <c r="D133" i="169"/>
  <c r="D132" i="169"/>
  <c r="D131" i="169"/>
  <c r="D130" i="169"/>
  <c r="D129" i="169"/>
  <c r="D128" i="169"/>
  <c r="D127" i="169"/>
  <c r="D126" i="169"/>
  <c r="D125" i="169"/>
  <c r="D124" i="169"/>
  <c r="D123" i="169"/>
  <c r="D122" i="169"/>
  <c r="D121" i="169"/>
  <c r="D120" i="169"/>
  <c r="D119" i="169"/>
  <c r="D118" i="169"/>
  <c r="D117" i="169"/>
  <c r="D116" i="169"/>
  <c r="D115" i="169"/>
  <c r="H190" i="169"/>
  <c r="H178" i="169"/>
  <c r="H188" i="169"/>
  <c r="E146" i="169" l="1"/>
  <c r="H199" i="169"/>
  <c r="D125" i="161"/>
  <c r="D124" i="161"/>
  <c r="H191" i="169" l="1"/>
  <c r="H192" i="169"/>
  <c r="H182" i="169"/>
  <c r="H189" i="169"/>
  <c r="H183" i="169"/>
  <c r="H185" i="169"/>
  <c r="H184" i="169"/>
  <c r="H187" i="169"/>
  <c r="H186" i="169"/>
  <c r="H193" i="169"/>
  <c r="I195" i="169"/>
  <c r="I196" i="169"/>
  <c r="H196" i="169"/>
  <c r="H207" i="169"/>
  <c r="H181" i="169"/>
  <c r="G208" i="169" l="1"/>
  <c r="F208" i="169"/>
  <c r="D208" i="169"/>
  <c r="I207" i="169"/>
  <c r="J207" i="169"/>
  <c r="I206" i="169"/>
  <c r="I205" i="169"/>
  <c r="I204" i="169"/>
  <c r="J204" i="169"/>
  <c r="I203" i="169"/>
  <c r="I202" i="169"/>
  <c r="I201" i="169"/>
  <c r="I200" i="169"/>
  <c r="J200" i="169"/>
  <c r="I199" i="169"/>
  <c r="I198" i="169"/>
  <c r="I197" i="169"/>
  <c r="J195" i="169"/>
  <c r="I194" i="169"/>
  <c r="J194" i="169"/>
  <c r="I193" i="169"/>
  <c r="I192" i="169"/>
  <c r="I191" i="169"/>
  <c r="J191" i="169"/>
  <c r="I190" i="169"/>
  <c r="J190" i="169"/>
  <c r="I189" i="169"/>
  <c r="I188" i="169"/>
  <c r="I187" i="169"/>
  <c r="J187" i="169"/>
  <c r="I186" i="169"/>
  <c r="J186" i="169"/>
  <c r="I185" i="169"/>
  <c r="I184" i="169"/>
  <c r="I183" i="169"/>
  <c r="J183" i="169"/>
  <c r="I182" i="169"/>
  <c r="J182" i="169"/>
  <c r="I181" i="169"/>
  <c r="I180" i="169"/>
  <c r="I179" i="169"/>
  <c r="J179" i="169"/>
  <c r="J178" i="169"/>
  <c r="I178" i="169"/>
  <c r="K195" i="169" l="1"/>
  <c r="K194" i="169"/>
  <c r="K182" i="169"/>
  <c r="K186" i="169"/>
  <c r="K207" i="169"/>
  <c r="K200" i="169"/>
  <c r="J203" i="169"/>
  <c r="J202" i="169"/>
  <c r="K179" i="169"/>
  <c r="J196" i="169"/>
  <c r="J192" i="169"/>
  <c r="J188" i="169"/>
  <c r="J184" i="169"/>
  <c r="J180" i="169"/>
  <c r="I208" i="169"/>
  <c r="K190" i="169"/>
  <c r="K178" i="169"/>
  <c r="K198" i="169"/>
  <c r="J199" i="169"/>
  <c r="J206" i="169"/>
  <c r="E208" i="169"/>
  <c r="J208" i="169" s="1"/>
  <c r="K191" i="169"/>
  <c r="K183" i="169"/>
  <c r="K187" i="169"/>
  <c r="H146" i="169"/>
  <c r="K204" i="169"/>
  <c r="J181" i="169"/>
  <c r="J185" i="169"/>
  <c r="J189" i="169"/>
  <c r="J193" i="169"/>
  <c r="J197" i="169"/>
  <c r="J201" i="169"/>
  <c r="J205" i="169"/>
  <c r="D209" i="166"/>
  <c r="D118" i="166"/>
  <c r="K208" i="169" l="1"/>
  <c r="K185" i="169"/>
  <c r="K201" i="169"/>
  <c r="K206" i="169"/>
  <c r="K188" i="169"/>
  <c r="K202" i="169"/>
  <c r="K197" i="169"/>
  <c r="K181" i="169"/>
  <c r="K199" i="169"/>
  <c r="K192" i="169"/>
  <c r="K203" i="169"/>
  <c r="K193" i="169"/>
  <c r="K180" i="169"/>
  <c r="K196" i="169"/>
  <c r="K205" i="169"/>
  <c r="K189" i="169"/>
  <c r="K184" i="169"/>
  <c r="H208" i="169"/>
  <c r="J146" i="169"/>
  <c r="F146" i="169"/>
  <c r="H126" i="161"/>
  <c r="G209" i="166" l="1"/>
  <c r="F209" i="166"/>
  <c r="I208" i="166"/>
  <c r="E208" i="166"/>
  <c r="J208" i="166" s="1"/>
  <c r="I207" i="166"/>
  <c r="E207" i="166"/>
  <c r="J207" i="166" s="1"/>
  <c r="I206" i="166"/>
  <c r="E206" i="166"/>
  <c r="J206" i="166" s="1"/>
  <c r="I205" i="166"/>
  <c r="E205" i="166"/>
  <c r="J205" i="166" s="1"/>
  <c r="I204" i="166"/>
  <c r="E204" i="166"/>
  <c r="H204" i="166" s="1"/>
  <c r="I203" i="166"/>
  <c r="E203" i="166"/>
  <c r="J203" i="166" s="1"/>
  <c r="I202" i="166"/>
  <c r="E202" i="166"/>
  <c r="J202" i="166" s="1"/>
  <c r="I201" i="166"/>
  <c r="E201" i="166"/>
  <c r="J201" i="166" s="1"/>
  <c r="I200" i="166"/>
  <c r="E200" i="166"/>
  <c r="J200" i="166" s="1"/>
  <c r="I199" i="166"/>
  <c r="E199" i="166"/>
  <c r="J199" i="166" s="1"/>
  <c r="I198" i="166"/>
  <c r="E198" i="166"/>
  <c r="J198" i="166" s="1"/>
  <c r="I197" i="166"/>
  <c r="E197" i="166"/>
  <c r="I196" i="166"/>
  <c r="E196" i="166"/>
  <c r="J196" i="166" s="1"/>
  <c r="I195" i="166"/>
  <c r="E195" i="166"/>
  <c r="J195" i="166" s="1"/>
  <c r="I194" i="166"/>
  <c r="E194" i="166"/>
  <c r="J194" i="166" s="1"/>
  <c r="I193" i="166"/>
  <c r="E193" i="166"/>
  <c r="J193" i="166" s="1"/>
  <c r="I192" i="166"/>
  <c r="E192" i="166"/>
  <c r="J192" i="166" s="1"/>
  <c r="I191" i="166"/>
  <c r="E191" i="166"/>
  <c r="J191" i="166" s="1"/>
  <c r="I190" i="166"/>
  <c r="E190" i="166"/>
  <c r="J190" i="166" s="1"/>
  <c r="I189" i="166"/>
  <c r="E189" i="166"/>
  <c r="J189" i="166" s="1"/>
  <c r="I188" i="166"/>
  <c r="E188" i="166"/>
  <c r="J188" i="166" s="1"/>
  <c r="I187" i="166"/>
  <c r="E187" i="166"/>
  <c r="J187" i="166" s="1"/>
  <c r="I186" i="166"/>
  <c r="E186" i="166"/>
  <c r="J186" i="166" s="1"/>
  <c r="I185" i="166"/>
  <c r="E185" i="166"/>
  <c r="J185" i="166" s="1"/>
  <c r="I184" i="166"/>
  <c r="E184" i="166"/>
  <c r="J184" i="166" s="1"/>
  <c r="I183" i="166"/>
  <c r="E183" i="166"/>
  <c r="J183" i="166" s="1"/>
  <c r="I182" i="166"/>
  <c r="E182" i="166"/>
  <c r="J182" i="166" s="1"/>
  <c r="I181" i="166"/>
  <c r="E181" i="166"/>
  <c r="J181" i="166" s="1"/>
  <c r="I180" i="166"/>
  <c r="E180" i="166"/>
  <c r="J180" i="166" s="1"/>
  <c r="I179" i="166"/>
  <c r="E179" i="166"/>
  <c r="J146" i="166"/>
  <c r="H146" i="166"/>
  <c r="F146" i="166"/>
  <c r="E146" i="166"/>
  <c r="D145" i="166"/>
  <c r="D144" i="166"/>
  <c r="D143" i="166"/>
  <c r="D142" i="166"/>
  <c r="D141" i="166"/>
  <c r="D140" i="166"/>
  <c r="D139" i="166"/>
  <c r="D138" i="166"/>
  <c r="D137" i="166"/>
  <c r="D136" i="166"/>
  <c r="D135" i="166"/>
  <c r="D134" i="166"/>
  <c r="D133" i="166"/>
  <c r="D132" i="166"/>
  <c r="D131" i="166"/>
  <c r="D130" i="166"/>
  <c r="D129" i="166"/>
  <c r="D128" i="166"/>
  <c r="D127" i="166"/>
  <c r="D126" i="166"/>
  <c r="D125" i="166"/>
  <c r="D124" i="166"/>
  <c r="D123" i="166"/>
  <c r="D122" i="166"/>
  <c r="D121" i="166"/>
  <c r="D120" i="166"/>
  <c r="D119" i="166"/>
  <c r="D117" i="166"/>
  <c r="J204" i="166" l="1"/>
  <c r="E209" i="166"/>
  <c r="J209" i="166" s="1"/>
  <c r="H195" i="166"/>
  <c r="K195" i="166"/>
  <c r="J197" i="166"/>
  <c r="K197" i="166" s="1"/>
  <c r="H197" i="166"/>
  <c r="K202" i="166"/>
  <c r="H202" i="166"/>
  <c r="K201" i="166"/>
  <c r="K207" i="166"/>
  <c r="K180" i="166"/>
  <c r="K208" i="166"/>
  <c r="H208" i="166"/>
  <c r="H206" i="166"/>
  <c r="K198" i="166"/>
  <c r="K200" i="166"/>
  <c r="H198" i="166"/>
  <c r="H200" i="166"/>
  <c r="K183" i="166"/>
  <c r="K189" i="166"/>
  <c r="K191" i="166"/>
  <c r="K193" i="166"/>
  <c r="K185" i="166"/>
  <c r="K187" i="166"/>
  <c r="H183" i="166"/>
  <c r="H185" i="166"/>
  <c r="H187" i="166"/>
  <c r="H189" i="166"/>
  <c r="H191" i="166"/>
  <c r="H193" i="166"/>
  <c r="K204" i="166"/>
  <c r="K206" i="166"/>
  <c r="K203" i="166"/>
  <c r="K205" i="166"/>
  <c r="K196" i="166"/>
  <c r="K199" i="166"/>
  <c r="K190" i="166"/>
  <c r="K192" i="166"/>
  <c r="K194" i="166"/>
  <c r="K188" i="166"/>
  <c r="K186" i="166"/>
  <c r="K184" i="166"/>
  <c r="K182" i="166"/>
  <c r="K181" i="166"/>
  <c r="H181" i="166"/>
  <c r="I209" i="166"/>
  <c r="K209" i="166" s="1"/>
  <c r="H179" i="166"/>
  <c r="J179" i="166"/>
  <c r="K179" i="166" s="1"/>
  <c r="D146" i="166"/>
  <c r="F147" i="166" s="1"/>
  <c r="H180" i="166"/>
  <c r="H182" i="166"/>
  <c r="H184" i="166"/>
  <c r="H186" i="166"/>
  <c r="H188" i="166"/>
  <c r="H190" i="166"/>
  <c r="H192" i="166"/>
  <c r="H194" i="166"/>
  <c r="H196" i="166"/>
  <c r="H199" i="166"/>
  <c r="H201" i="166"/>
  <c r="H203" i="166"/>
  <c r="H205" i="166"/>
  <c r="H207" i="166"/>
  <c r="I206" i="162"/>
  <c r="I207" i="162"/>
  <c r="I208" i="162"/>
  <c r="I186" i="162"/>
  <c r="I187" i="162"/>
  <c r="I188" i="162"/>
  <c r="I189" i="162"/>
  <c r="I190" i="162"/>
  <c r="I191" i="162"/>
  <c r="I192" i="162"/>
  <c r="I193" i="162"/>
  <c r="I194" i="162"/>
  <c r="I195" i="162"/>
  <c r="I196" i="162"/>
  <c r="I197" i="162"/>
  <c r="I198" i="162"/>
  <c r="I199" i="162"/>
  <c r="I200" i="162"/>
  <c r="I201" i="162"/>
  <c r="I202" i="162"/>
  <c r="I203" i="162"/>
  <c r="I204" i="162"/>
  <c r="I205" i="162"/>
  <c r="I180" i="162"/>
  <c r="I181" i="162"/>
  <c r="I182" i="162"/>
  <c r="I183" i="162"/>
  <c r="I184" i="162"/>
  <c r="I185" i="162"/>
  <c r="H188" i="162"/>
  <c r="E187" i="162"/>
  <c r="H187" i="162" s="1"/>
  <c r="E188" i="162"/>
  <c r="J188" i="162" s="1"/>
  <c r="E189" i="162"/>
  <c r="H189" i="162" s="1"/>
  <c r="E190" i="162"/>
  <c r="J190" i="162" s="1"/>
  <c r="E191" i="162"/>
  <c r="H191" i="162" s="1"/>
  <c r="E192" i="162"/>
  <c r="J192" i="162" s="1"/>
  <c r="E193" i="162"/>
  <c r="H193" i="162" s="1"/>
  <c r="E194" i="162"/>
  <c r="J194" i="162" s="1"/>
  <c r="E195" i="162"/>
  <c r="H195" i="162" s="1"/>
  <c r="E196" i="162"/>
  <c r="J196" i="162" s="1"/>
  <c r="E197" i="162"/>
  <c r="E198" i="162"/>
  <c r="H198" i="162" s="1"/>
  <c r="E199" i="162"/>
  <c r="J199" i="162" s="1"/>
  <c r="E200" i="162"/>
  <c r="H200" i="162" s="1"/>
  <c r="E201" i="162"/>
  <c r="J201" i="162" s="1"/>
  <c r="E202" i="162"/>
  <c r="H202" i="162" s="1"/>
  <c r="E203" i="162"/>
  <c r="J203" i="162" s="1"/>
  <c r="E204" i="162"/>
  <c r="H204" i="162" s="1"/>
  <c r="E205" i="162"/>
  <c r="J205" i="162" s="1"/>
  <c r="E206" i="162"/>
  <c r="H206" i="162" s="1"/>
  <c r="E207" i="162"/>
  <c r="J207" i="162" s="1"/>
  <c r="E208" i="162"/>
  <c r="H208" i="162" s="1"/>
  <c r="E180" i="162"/>
  <c r="J180" i="162" s="1"/>
  <c r="E181" i="162"/>
  <c r="H181" i="162" s="1"/>
  <c r="E182" i="162"/>
  <c r="J182" i="162" s="1"/>
  <c r="E183" i="162"/>
  <c r="H183" i="162" s="1"/>
  <c r="E184" i="162"/>
  <c r="J184" i="162" s="1"/>
  <c r="E185" i="162"/>
  <c r="H185" i="162" s="1"/>
  <c r="E186" i="162"/>
  <c r="J186" i="162" s="1"/>
  <c r="K182" i="162" l="1"/>
  <c r="K207" i="162"/>
  <c r="H196" i="162"/>
  <c r="H192" i="162"/>
  <c r="K184" i="162"/>
  <c r="K180" i="162"/>
  <c r="K186" i="162"/>
  <c r="H194" i="162"/>
  <c r="H190" i="162"/>
  <c r="H147" i="166"/>
  <c r="H209" i="166"/>
  <c r="E147" i="166"/>
  <c r="J147" i="166"/>
  <c r="K196" i="162"/>
  <c r="K194" i="162"/>
  <c r="K192" i="162"/>
  <c r="K190" i="162"/>
  <c r="K188" i="162"/>
  <c r="K205" i="162"/>
  <c r="K203" i="162"/>
  <c r="K201" i="162"/>
  <c r="K199" i="162"/>
  <c r="J208" i="162"/>
  <c r="K208" i="162" s="1"/>
  <c r="J206" i="162"/>
  <c r="K206" i="162" s="1"/>
  <c r="J204" i="162"/>
  <c r="K204" i="162" s="1"/>
  <c r="J202" i="162"/>
  <c r="K202" i="162" s="1"/>
  <c r="J200" i="162"/>
  <c r="K200" i="162" s="1"/>
  <c r="J198" i="162"/>
  <c r="K198" i="162" s="1"/>
  <c r="J195" i="162"/>
  <c r="K195" i="162" s="1"/>
  <c r="J193" i="162"/>
  <c r="K193" i="162" s="1"/>
  <c r="J191" i="162"/>
  <c r="K191" i="162" s="1"/>
  <c r="J189" i="162"/>
  <c r="K189" i="162" s="1"/>
  <c r="J187" i="162"/>
  <c r="K187" i="162" s="1"/>
  <c r="J185" i="162"/>
  <c r="K185" i="162" s="1"/>
  <c r="J183" i="162"/>
  <c r="K183" i="162" s="1"/>
  <c r="J181" i="162"/>
  <c r="K181" i="162" s="1"/>
  <c r="H207" i="162"/>
  <c r="H205" i="162"/>
  <c r="H203" i="162"/>
  <c r="H201" i="162"/>
  <c r="H199" i="162"/>
  <c r="H186" i="162"/>
  <c r="H184" i="162"/>
  <c r="H182" i="162"/>
  <c r="H180" i="162"/>
  <c r="J197" i="162"/>
  <c r="K197" i="162" s="1"/>
  <c r="H146" i="162"/>
  <c r="F146" i="162"/>
  <c r="E146" i="162"/>
  <c r="J146" i="162"/>
  <c r="G209" i="162"/>
  <c r="F209" i="162"/>
  <c r="D209" i="162"/>
  <c r="G208" i="160"/>
  <c r="F208" i="160"/>
  <c r="I208" i="160" s="1"/>
  <c r="D208" i="160"/>
  <c r="I209" i="162" l="1"/>
  <c r="I179" i="162"/>
  <c r="E179" i="162"/>
  <c r="H179" i="162" s="1"/>
  <c r="D145" i="162"/>
  <c r="D144" i="162"/>
  <c r="D143" i="162"/>
  <c r="D142" i="162"/>
  <c r="D141" i="162"/>
  <c r="D140" i="162"/>
  <c r="D139" i="162"/>
  <c r="D138" i="162"/>
  <c r="D137" i="162"/>
  <c r="D136" i="162"/>
  <c r="D135" i="162"/>
  <c r="D134" i="162"/>
  <c r="D133" i="162"/>
  <c r="D132" i="162"/>
  <c r="D131" i="162"/>
  <c r="D130" i="162"/>
  <c r="D129" i="162"/>
  <c r="D128" i="162"/>
  <c r="D127" i="162"/>
  <c r="D126" i="162"/>
  <c r="D125" i="162"/>
  <c r="D124" i="162"/>
  <c r="D123" i="162"/>
  <c r="D122" i="162"/>
  <c r="D121" i="162"/>
  <c r="D120" i="162"/>
  <c r="D119" i="162"/>
  <c r="D118" i="162"/>
  <c r="D117" i="162"/>
  <c r="E209" i="162" l="1"/>
  <c r="J209" i="162" s="1"/>
  <c r="D146" i="162"/>
  <c r="E147" i="162" s="1"/>
  <c r="J179" i="162"/>
  <c r="K179" i="162" s="1"/>
  <c r="H207" i="160"/>
  <c r="H206" i="160"/>
  <c r="F147" i="162" l="1"/>
  <c r="J147" i="162"/>
  <c r="H147" i="162"/>
  <c r="H209" i="162"/>
  <c r="K209" i="162"/>
  <c r="E179" i="160"/>
  <c r="H179" i="160" l="1"/>
  <c r="D123" i="161"/>
  <c r="G234" i="161" l="1"/>
  <c r="F234" i="161"/>
  <c r="E234" i="161"/>
  <c r="D234" i="161"/>
  <c r="D122" i="161"/>
  <c r="D121" i="161"/>
  <c r="D120" i="161"/>
  <c r="D119" i="161"/>
  <c r="D118" i="161"/>
  <c r="D117" i="161"/>
  <c r="D116" i="161"/>
  <c r="D115" i="161"/>
  <c r="D114" i="161"/>
  <c r="D113" i="161"/>
  <c r="D112" i="161"/>
  <c r="D111" i="161"/>
  <c r="D110" i="161"/>
  <c r="D109" i="161"/>
  <c r="D108" i="161"/>
  <c r="D107" i="161"/>
  <c r="D106" i="161"/>
  <c r="D105" i="161"/>
  <c r="D104" i="161"/>
  <c r="D103" i="161"/>
  <c r="D102" i="161"/>
  <c r="D101" i="161"/>
  <c r="D100" i="161"/>
  <c r="D99" i="161"/>
  <c r="D98" i="161"/>
  <c r="D97" i="161"/>
  <c r="D96" i="161"/>
  <c r="D21" i="161"/>
  <c r="D126" i="161" l="1"/>
  <c r="J146" i="160"/>
  <c r="H146" i="160"/>
  <c r="F146" i="160"/>
  <c r="E146" i="160"/>
  <c r="J206" i="160"/>
  <c r="I206" i="160"/>
  <c r="D144" i="160"/>
  <c r="K206" i="160" l="1"/>
  <c r="J207" i="160"/>
  <c r="I207" i="160"/>
  <c r="K207" i="160" l="1"/>
  <c r="I205" i="160" l="1"/>
  <c r="E205" i="160"/>
  <c r="I204" i="160"/>
  <c r="E204" i="160"/>
  <c r="I203" i="160"/>
  <c r="E203" i="160"/>
  <c r="I200" i="160"/>
  <c r="I199" i="160"/>
  <c r="E199" i="160"/>
  <c r="I198" i="160"/>
  <c r="E198" i="160"/>
  <c r="I197" i="160"/>
  <c r="E197" i="160"/>
  <c r="I196" i="160"/>
  <c r="E196" i="160"/>
  <c r="E195" i="160"/>
  <c r="E194" i="160"/>
  <c r="E193" i="160"/>
  <c r="I192" i="160"/>
  <c r="E191" i="160"/>
  <c r="E190" i="160"/>
  <c r="E189" i="160"/>
  <c r="I188" i="160"/>
  <c r="E187" i="160"/>
  <c r="E186" i="160"/>
  <c r="I185" i="160"/>
  <c r="I184" i="160"/>
  <c r="E183" i="160"/>
  <c r="E182" i="160"/>
  <c r="I181" i="160"/>
  <c r="I180" i="160"/>
  <c r="E180" i="160"/>
  <c r="I202" i="160"/>
  <c r="E202" i="160"/>
  <c r="I201" i="160"/>
  <c r="D117" i="160"/>
  <c r="D118" i="160"/>
  <c r="D119" i="160"/>
  <c r="D120" i="160"/>
  <c r="D121" i="160"/>
  <c r="D122" i="160"/>
  <c r="D123" i="160"/>
  <c r="D124" i="160"/>
  <c r="D125" i="160"/>
  <c r="D126" i="160"/>
  <c r="D127" i="160"/>
  <c r="D128" i="160"/>
  <c r="D129" i="160"/>
  <c r="D130" i="160"/>
  <c r="D131" i="160"/>
  <c r="D132" i="160"/>
  <c r="D133" i="160"/>
  <c r="D134" i="160"/>
  <c r="D135" i="160"/>
  <c r="D136" i="160"/>
  <c r="D137" i="160"/>
  <c r="D138" i="160"/>
  <c r="D139" i="160"/>
  <c r="D140" i="160"/>
  <c r="D141" i="160"/>
  <c r="D142" i="160"/>
  <c r="D143" i="160"/>
  <c r="D145" i="160"/>
  <c r="J202" i="160" l="1"/>
  <c r="K202" i="160" s="1"/>
  <c r="H202" i="160"/>
  <c r="J180" i="160"/>
  <c r="K180" i="160" s="1"/>
  <c r="H180" i="160"/>
  <c r="J183" i="160"/>
  <c r="H183" i="160"/>
  <c r="J187" i="160"/>
  <c r="H187" i="160"/>
  <c r="J189" i="160"/>
  <c r="H189" i="160"/>
  <c r="J191" i="160"/>
  <c r="H191" i="160"/>
  <c r="J193" i="160"/>
  <c r="H193" i="160"/>
  <c r="J195" i="160"/>
  <c r="H195" i="160"/>
  <c r="J203" i="160"/>
  <c r="H203" i="160"/>
  <c r="J204" i="160"/>
  <c r="H204" i="160"/>
  <c r="J205" i="160"/>
  <c r="K205" i="160" s="1"/>
  <c r="H205" i="160"/>
  <c r="J182" i="160"/>
  <c r="H182" i="160"/>
  <c r="J186" i="160"/>
  <c r="H186" i="160"/>
  <c r="J190" i="160"/>
  <c r="H190" i="160"/>
  <c r="J194" i="160"/>
  <c r="H194" i="160"/>
  <c r="J196" i="160"/>
  <c r="K196" i="160" s="1"/>
  <c r="H196" i="160"/>
  <c r="J197" i="160"/>
  <c r="K197" i="160" s="1"/>
  <c r="H197" i="160"/>
  <c r="J198" i="160"/>
  <c r="K198" i="160" s="1"/>
  <c r="H198" i="160"/>
  <c r="J199" i="160"/>
  <c r="K199" i="160" s="1"/>
  <c r="H199" i="160"/>
  <c r="D146" i="160"/>
  <c r="H147" i="160" s="1"/>
  <c r="E185" i="160"/>
  <c r="E188" i="160"/>
  <c r="E192" i="160"/>
  <c r="E201" i="160"/>
  <c r="I189" i="160"/>
  <c r="K189" i="160" s="1"/>
  <c r="I194" i="160"/>
  <c r="E181" i="160"/>
  <c r="K204" i="160"/>
  <c r="K203" i="160"/>
  <c r="I186" i="160"/>
  <c r="K186" i="160" s="1"/>
  <c r="E200" i="160"/>
  <c r="I182" i="160"/>
  <c r="I193" i="160"/>
  <c r="E184" i="160"/>
  <c r="I190" i="160"/>
  <c r="I183" i="160"/>
  <c r="K183" i="160" s="1"/>
  <c r="I187" i="160"/>
  <c r="I191" i="160"/>
  <c r="I195" i="160"/>
  <c r="K191" i="160" l="1"/>
  <c r="E208" i="160"/>
  <c r="J208" i="160" s="1"/>
  <c r="K208" i="160" s="1"/>
  <c r="K182" i="160"/>
  <c r="K195" i="160"/>
  <c r="K187" i="160"/>
  <c r="K190" i="160"/>
  <c r="K193" i="160"/>
  <c r="K194" i="160"/>
  <c r="J200" i="160"/>
  <c r="K200" i="160" s="1"/>
  <c r="H200" i="160"/>
  <c r="J181" i="160"/>
  <c r="K181" i="160" s="1"/>
  <c r="H181" i="160"/>
  <c r="J201" i="160"/>
  <c r="K201" i="160" s="1"/>
  <c r="H201" i="160"/>
  <c r="J185" i="160"/>
  <c r="K185" i="160" s="1"/>
  <c r="H185" i="160"/>
  <c r="J184" i="160"/>
  <c r="K184" i="160" s="1"/>
  <c r="H184" i="160"/>
  <c r="J192" i="160"/>
  <c r="K192" i="160" s="1"/>
  <c r="H192" i="160"/>
  <c r="J188" i="160"/>
  <c r="K188" i="160" s="1"/>
  <c r="H188" i="160"/>
  <c r="F147" i="160"/>
  <c r="E147" i="160"/>
  <c r="J147" i="160"/>
  <c r="H208" i="160" l="1"/>
  <c r="D110" i="153"/>
  <c r="D108" i="153"/>
  <c r="D107" i="153"/>
  <c r="I173" i="153" l="1"/>
  <c r="H173" i="153"/>
  <c r="E173" i="153"/>
  <c r="G172" i="153"/>
  <c r="J172" i="153" s="1"/>
  <c r="G171" i="153"/>
  <c r="J171" i="153" s="1"/>
  <c r="G170" i="153"/>
  <c r="J170" i="153" s="1"/>
  <c r="G169" i="153"/>
  <c r="J169" i="153" s="1"/>
  <c r="G168" i="153"/>
  <c r="J168" i="153" s="1"/>
  <c r="G167" i="153"/>
  <c r="J167" i="153" s="1"/>
  <c r="G166" i="153"/>
  <c r="J166" i="153" s="1"/>
  <c r="G165" i="153"/>
  <c r="J165" i="153" s="1"/>
  <c r="G164" i="153"/>
  <c r="J164" i="153" s="1"/>
  <c r="G163" i="153"/>
  <c r="J163" i="153" s="1"/>
  <c r="G162" i="153"/>
  <c r="J162" i="153" s="1"/>
  <c r="G161" i="153"/>
  <c r="J161" i="153" s="1"/>
  <c r="G160" i="153"/>
  <c r="J160" i="153" s="1"/>
  <c r="G159" i="153"/>
  <c r="J159" i="153" s="1"/>
  <c r="G158" i="153"/>
  <c r="J158" i="153" s="1"/>
  <c r="G157" i="153"/>
  <c r="J157" i="153" s="1"/>
  <c r="G156" i="153"/>
  <c r="J156" i="153" s="1"/>
  <c r="H120" i="153"/>
  <c r="G120" i="153"/>
  <c r="F120" i="153"/>
  <c r="E120" i="153"/>
  <c r="D119" i="153"/>
  <c r="D118" i="153"/>
  <c r="D117" i="153"/>
  <c r="D116" i="153"/>
  <c r="D115" i="153"/>
  <c r="D114" i="153"/>
  <c r="D113" i="153"/>
  <c r="D112" i="153"/>
  <c r="D111" i="153"/>
  <c r="D109" i="153"/>
  <c r="D106" i="153"/>
  <c r="D105" i="153"/>
  <c r="D104" i="153"/>
  <c r="D103" i="153"/>
  <c r="D102" i="153"/>
  <c r="F161" i="153" l="1"/>
  <c r="K161" i="153" s="1"/>
  <c r="L161" i="153" s="1"/>
  <c r="F162" i="153"/>
  <c r="K162" i="153" s="1"/>
  <c r="L162" i="153" s="1"/>
  <c r="F169" i="153"/>
  <c r="K169" i="153" s="1"/>
  <c r="L169" i="153" s="1"/>
  <c r="F170" i="153"/>
  <c r="K170" i="153" s="1"/>
  <c r="L170" i="153" s="1"/>
  <c r="F157" i="153"/>
  <c r="K157" i="153" s="1"/>
  <c r="L157" i="153" s="1"/>
  <c r="F158" i="153"/>
  <c r="F165" i="153"/>
  <c r="K165" i="153" s="1"/>
  <c r="L165" i="153" s="1"/>
  <c r="F166" i="153"/>
  <c r="D120" i="153"/>
  <c r="F121" i="153" s="1"/>
  <c r="F159" i="153"/>
  <c r="K159" i="153" s="1"/>
  <c r="L159" i="153" s="1"/>
  <c r="F163" i="153"/>
  <c r="K163" i="153" s="1"/>
  <c r="L163" i="153" s="1"/>
  <c r="F167" i="153"/>
  <c r="K167" i="153" s="1"/>
  <c r="L167" i="153" s="1"/>
  <c r="F171" i="153"/>
  <c r="K171" i="153" s="1"/>
  <c r="L171" i="153" s="1"/>
  <c r="G173" i="153"/>
  <c r="J173" i="153" s="1"/>
  <c r="F156" i="153"/>
  <c r="F160" i="153"/>
  <c r="K160" i="153" s="1"/>
  <c r="L160" i="153" s="1"/>
  <c r="F164" i="153"/>
  <c r="K164" i="153" s="1"/>
  <c r="L164" i="153" s="1"/>
  <c r="F168" i="153"/>
  <c r="K168" i="153" s="1"/>
  <c r="L168" i="153" s="1"/>
  <c r="F172" i="153"/>
  <c r="K172" i="153" s="1"/>
  <c r="L172" i="153" s="1"/>
  <c r="G121" i="153" l="1"/>
  <c r="K166" i="153"/>
  <c r="L166" i="153" s="1"/>
  <c r="K158" i="153"/>
  <c r="L158" i="153" s="1"/>
  <c r="H121" i="153"/>
  <c r="E121" i="153"/>
  <c r="K156" i="153"/>
  <c r="L156" i="153" s="1"/>
  <c r="F173" i="153"/>
  <c r="K173" i="153" s="1"/>
  <c r="L173" i="153" s="1"/>
  <c r="I179" i="160"/>
  <c r="J179" i="160" l="1"/>
  <c r="K179" i="16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38" authorId="0" shapeId="0" xr:uid="{00000000-0006-0000-0000-000001000000}">
      <text>
        <r>
          <rPr>
            <b/>
            <sz val="9"/>
            <color indexed="81"/>
            <rFont val="宋体"/>
            <family val="3"/>
            <charset val="134"/>
          </rPr>
          <t>作者:</t>
        </r>
        <r>
          <rPr>
            <sz val="9"/>
            <color indexed="81"/>
            <rFont val="宋体"/>
            <family val="3"/>
            <charset val="134"/>
          </rPr>
          <t xml:space="preserve">
确认是否有需求，东城说有</t>
        </r>
      </text>
    </comment>
    <comment ref="D57" authorId="0" shapeId="0" xr:uid="{00000000-0006-0000-0000-000002000000}">
      <text>
        <r>
          <rPr>
            <b/>
            <sz val="9"/>
            <color indexed="81"/>
            <rFont val="宋体"/>
            <family val="3"/>
            <charset val="134"/>
          </rPr>
          <t>作者:</t>
        </r>
        <r>
          <rPr>
            <sz val="9"/>
            <color indexed="81"/>
            <rFont val="宋体"/>
            <family val="3"/>
            <charset val="134"/>
          </rPr>
          <t xml:space="preserve">
系统设置里的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39" authorId="0" shapeId="0" xr:uid="{00000000-0006-0000-04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39" authorId="0" shapeId="0" xr:uid="{00000000-0006-0000-07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39" authorId="0" shapeId="0" xr:uid="{00000000-0006-0000-08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1" authorId="0" shapeId="0" xr:uid="{00000000-0006-0000-0A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1" authorId="0" shapeId="0" xr:uid="{05277409-4E47-4B14-B3EE-09DD5E1B9263}">
      <text>
        <r>
          <rPr>
            <b/>
            <sz val="9"/>
            <color indexed="81"/>
            <rFont val="宋体"/>
            <family val="3"/>
            <charset val="134"/>
          </rPr>
          <t>作者:</t>
        </r>
        <r>
          <rPr>
            <sz val="9"/>
            <color indexed="81"/>
            <rFont val="宋体"/>
            <family val="3"/>
            <charset val="134"/>
          </rPr>
          <t xml:space="preserve">
系统设置里的</t>
        </r>
      </text>
    </comment>
  </commentList>
</comments>
</file>

<file path=xl/sharedStrings.xml><?xml version="1.0" encoding="utf-8"?>
<sst xmlns="http://schemas.openxmlformats.org/spreadsheetml/2006/main" count="29116" uniqueCount="6542">
  <si>
    <t>Test Information</t>
  </si>
  <si>
    <t>Tester</t>
  </si>
  <si>
    <t>NO.</t>
  </si>
  <si>
    <t>Feature List</t>
  </si>
  <si>
    <t>Total</t>
  </si>
  <si>
    <t>Defects Metrics</t>
  </si>
  <si>
    <t>Total Defects</t>
  </si>
  <si>
    <t>Invalid</t>
  </si>
  <si>
    <t>Percentage(%)</t>
    <phoneticPr fontId="9" type="noConversion"/>
  </si>
  <si>
    <t>A</t>
    <phoneticPr fontId="10" type="noConversion"/>
  </si>
  <si>
    <t>Top</t>
    <phoneticPr fontId="10" type="noConversion"/>
  </si>
  <si>
    <t>Fixed</t>
  </si>
  <si>
    <t>Zhang Dong</t>
  </si>
  <si>
    <t>Illumination</t>
  </si>
  <si>
    <t>B</t>
  </si>
  <si>
    <t>项目</t>
  </si>
  <si>
    <t>跟踪</t>
  </si>
  <si>
    <t>父任务</t>
  </si>
  <si>
    <t>状态</t>
  </si>
  <si>
    <t>优先级</t>
  </si>
  <si>
    <t>主题</t>
  </si>
  <si>
    <t>作者</t>
  </si>
  <si>
    <t>指派给</t>
  </si>
  <si>
    <t>更新于</t>
  </si>
  <si>
    <t>类别</t>
  </si>
  <si>
    <t>发现版本</t>
  </si>
  <si>
    <t>解决版本</t>
  </si>
  <si>
    <t>目标版本</t>
  </si>
  <si>
    <t>验证版本</t>
  </si>
  <si>
    <t>开始日期</t>
  </si>
  <si>
    <t>计划完成日期</t>
  </si>
  <si>
    <t>预期时间</t>
  </si>
  <si>
    <t>耗时</t>
  </si>
  <si>
    <t>% 完成</t>
  </si>
  <si>
    <t>创建于</t>
  </si>
  <si>
    <t>结束日期</t>
  </si>
  <si>
    <t>相关的问题</t>
  </si>
  <si>
    <t>Resolve type</t>
  </si>
  <si>
    <t>Severity</t>
  </si>
  <si>
    <t>How Found</t>
  </si>
  <si>
    <t>Root Cause</t>
  </si>
  <si>
    <t>Field Against</t>
  </si>
  <si>
    <t>Module</t>
  </si>
  <si>
    <t>Function</t>
  </si>
  <si>
    <t>Time Spent(H)</t>
  </si>
  <si>
    <t>Defect</t>
  </si>
  <si>
    <t>Resolved</t>
  </si>
  <si>
    <t>Normal</t>
  </si>
  <si>
    <t>Works as design</t>
  </si>
  <si>
    <t>Validation Testing</t>
  </si>
  <si>
    <t>Software</t>
  </si>
  <si>
    <t>SW Requirement</t>
  </si>
  <si>
    <t>Chen Wenxue</t>
  </si>
  <si>
    <t>C</t>
  </si>
  <si>
    <t>DI-TC</t>
  </si>
  <si>
    <t>System</t>
  </si>
  <si>
    <t>Network</t>
  </si>
  <si>
    <t>DI-Fuel</t>
  </si>
  <si>
    <t>DI-ODO/TRIP</t>
  </si>
  <si>
    <t>DI-Telltales</t>
  </si>
  <si>
    <t>New</t>
  </si>
  <si>
    <t>Diagnostic</t>
  </si>
  <si>
    <t>DI-Warnings_Information</t>
  </si>
  <si>
    <t>Power</t>
  </si>
  <si>
    <t>Gao Shan</t>
  </si>
  <si>
    <t>HMI</t>
  </si>
  <si>
    <t>Reopen</t>
  </si>
  <si>
    <t>DI-Tachometer</t>
  </si>
  <si>
    <t>Zhou Yuanxing</t>
  </si>
  <si>
    <t>DI-Gear_PRND</t>
  </si>
  <si>
    <t>Zhan Cheng</t>
  </si>
  <si>
    <t>DI-Buzzer/Speaker</t>
  </si>
  <si>
    <t>DI-Speedometer</t>
  </si>
  <si>
    <t>Total</t>
    <phoneticPr fontId="9" type="noConversion"/>
  </si>
  <si>
    <t>Faild</t>
    <phoneticPr fontId="9" type="noConversion"/>
  </si>
  <si>
    <t>#</t>
  </si>
  <si>
    <t>Feng Jing</t>
  </si>
  <si>
    <t>Wang Jingjing(DI-SW)</t>
  </si>
  <si>
    <t>Liu Zengdong</t>
  </si>
  <si>
    <t>DI-Clock</t>
  </si>
  <si>
    <t>DI-Sevice_Reminder</t>
  </si>
  <si>
    <t>Xia Wangjie</t>
  </si>
  <si>
    <t>Fu Jianjie</t>
  </si>
  <si>
    <t>DI-Tire_Pressure</t>
  </si>
  <si>
    <t>Li Xiaoli</t>
  </si>
  <si>
    <t>HMI-Display</t>
  </si>
  <si>
    <t>DI-Coolant</t>
  </si>
  <si>
    <t>DI-OAT</t>
  </si>
  <si>
    <t>RID0085-02:2020-SAIC-IP31-IP32-CLUSTER-IP31</t>
  </si>
  <si>
    <t>V1.1.0.0</t>
  </si>
  <si>
    <t>SRD v3.0</t>
  </si>
  <si>
    <t>V1.0.0.1</t>
  </si>
  <si>
    <t>[IP31][Popup][主副驾窗户开]配置右舵，主副驾窗户开与左舵显示一致</t>
  </si>
  <si>
    <t>SRD v2.0</t>
  </si>
  <si>
    <t>SRD v1.0</t>
  </si>
  <si>
    <t>[IP31][ADAS][LDW &amp; LKA &amp; LDP] LDWLKADspCmd  = 3/4，LKASysFltSts = 2/3，LKASysSts = 2/3，LKA绿色灯常亮</t>
  </si>
  <si>
    <t>Zhan Xinxin</t>
  </si>
  <si>
    <t>[IP31][ADAS][AEB] AEBPedtrnSysFltSts = 3/2，AEBPedtrnSysSts = 1，触发行人自动紧急制动系统关闭报警</t>
  </si>
  <si>
    <t>[IP31][ADAS][行人自动紧急制动系统故障]FVCMFltSts = 1，AEBPedtrnSysFltSts = 3/2，报警信息字体大小不一致</t>
  </si>
  <si>
    <t>V1.0.0.0</t>
  </si>
  <si>
    <t>[IP31][QA]“车道偏离预警系统故障 请维修”后面是否有感叹号？HMI Message文件与SRD文件两者不一致</t>
  </si>
  <si>
    <t>[IP31][台架测试][TC默认界面] 配置InsdefaultpageEnPrm位与需求不符</t>
  </si>
  <si>
    <t>[IP31][台架测试][平均车速]在自启动后和自复位后中平均车速在长按OK键重置后，平均车速在行驶400m后，平均车速就显示出来了</t>
  </si>
  <si>
    <t>[IP31][台架测试][QA]按照SRD，当insClutchFaultMesEnPrm=1、insBCMBrakeMesEnPrm=1、insPrndEnPrm=0时，BCMPressBrkRmndr=1后是触发两个弹窗：离合器故障 请维修！和请踩制动启动（MT）吗</t>
  </si>
  <si>
    <t>[IP31][QA]仪表小弹窗显示有图标有文字，UI效果图小弹窗显示只有文字，请确认</t>
  </si>
  <si>
    <t>[IP31][台架测试][TT]D2切换至D1之前会先闪一下D1下亮但D2下不亮的灯</t>
  </si>
  <si>
    <t>[IP31][台架测试][Q&amp;A][Audible]TPMS Fault &amp;&amp; Tyre Low warning，声音没有列在HMI-MESSAGE表格里</t>
  </si>
  <si>
    <t>Qi Yue</t>
  </si>
  <si>
    <t>[IP31][台架测试][Q&amp;A][ADAS]TJAICA GREEN  LAMP和TJAICA YELLOW  LAMP 没有确定优先级，请系统确认下</t>
  </si>
  <si>
    <t>[IP31][台架测试][Q&amp;A][ADAS]需求上巡航车速值DRIVER SELECT TARGET SPEED值与DBC上巡航车速取值范围不一致，请系统确认，若IP31有CAN矩阵，请系统提供一下</t>
  </si>
  <si>
    <t>[IP31][台架测试][Q&amp;A][ADAS]当界面不在ADAS界面，请系统确认当TJA/ACC目标车速和跟车时距设置发生改变，是跳转到ADAS界面，还是变为弹窗报警，需求存在矛盾，请系统确认</t>
  </si>
  <si>
    <t>[IP31][台架测试][Q&amp;A][ADAS]16.2.3在触发自适应巡航系统当前不可用报警时，没找到信号FVCM SYSTEM BLOCK STATUS，请系统确认</t>
  </si>
  <si>
    <t>[IP31][台架测试][Q&amp;A][ADAS]16.2.3关于自适应巡航已取消报警，在HMI列表里是有声音报警的，但是在需求中没找到，请系统确认该报警是否有声音报警。而且SRD上该报警与HMI的名字还不一样，请系统确认</t>
  </si>
  <si>
    <t>[IP31][台架测试][QA]胎压章节14.10.3中“注：TPMS处于学习中时，IPK忽略TPMS相关报警”，此处学习中是否包含“胎压监测系统传感器自学习中”</t>
  </si>
  <si>
    <t>[IP31][台架测试][QA]胎压章节14.10中，触发胎压高、胎压低、轮胎漏气等报警的信号（FLTyreSts /FRTyreSts/RLTyreSts/RRTyreSts）是用345还是47E控制？</t>
  </si>
  <si>
    <t>[IP31][台架测试][CAN output]ClstrDspdACCSysWrnngHSC4输出与SRD不符</t>
  </si>
  <si>
    <t>[IP31][台架测试][Q&amp;A][ADAS]需求16.2.2上insTJAICAQuitMesEnPrm默认配置为0，但是在配置表上insTJAICAQuitMesEnPrm默认配置为1，请系统确认以哪个配置为主</t>
  </si>
  <si>
    <t>[IP31][台架测试][Q&amp;A][ADAS]需求16.1.3上没有查到CLUSTER MENU ADAS ENABLE配置字，请系统确认是哪个配置字</t>
  </si>
  <si>
    <t>[IP31][台架测试][Q&amp;A][车速表]车速切换为mph时，数字显示值改变，但是车速单位没变，由于IP31车速表盘上既有断码又有数字，当车速变为mph,断码上的车速显示值与车速表数字显示车速不一致，是否造成用户看车速时出现混乱，请系统确认该如何显示</t>
  </si>
  <si>
    <t>[IP31][台架测试][电源管理]使用杜邦线测试仪表暗电流，测试结果暗电流=0.4mA</t>
  </si>
  <si>
    <t>[IP31][台架测试][电源管理]IGN OFF下，在Sleep Mode模式下，打开主驾门，等待3s后，关闭主驾门，打开前舱盖，仪表在3s后熄灭</t>
  </si>
  <si>
    <t>[IP31][台架测试][Q&amp;A][电源管理]IGN OFF下，在Sleep Mode模式下，打开主驾门，等待3s后，关闭主驾门，在等待3s，在打开主驾门，仪表没有重新计时，还是在9s后仪表熄灭，请系统确认在主驾门开，(在15s内)然后关闭在开启是否需要重新计时。需求没有明确</t>
  </si>
  <si>
    <t>[IP31][台架测试][Q&amp;A][电源管理]IGN OFF下，在Sleep Mode模式下，打开主驾门，在15s后熄灭，打开右前门或左后门或右后门时，会重新计时15s，但是打开前舱盖或后备箱，仪表3s后熄灭，请系统确认这样做是否合理</t>
  </si>
  <si>
    <t>[IP31][台架测试][Q&amp;A][电源管理]在If the ignition relay is high but CAN network is OFF, then the whole vehile enters the remote start-up mode and cluster should not be illuminated.需求中是否是PIN5处于高电平，然后停发所有信号，车辆进入远程控制模式，仪表应该熄灭。此功能是否做了，请系统明确下</t>
  </si>
  <si>
    <t>[IP31][台架测试][Q&amp;A][电源管理]在需求中关于电源控制表格中存在矛盾，需要系统进行明确</t>
  </si>
  <si>
    <t>[IP31][台架测试][HMI]仪表车辆图与UI不一致</t>
  </si>
  <si>
    <t>A</t>
  </si>
  <si>
    <t>[IP31][台架测试][Q&amp;A][配置功能]仪表DID C1C2配置insTempUnitsPrm只占据1个bit位，但是配置值却可取0-3，请系统确认配置需求（如图1）</t>
  </si>
  <si>
    <t>[IP31][台架测试][蜂鸣]PDC的声音报警相对信号值2-9触发的声音报警 并不是间隔蜂鸣，而是持续长鸣</t>
  </si>
  <si>
    <t>Gu Yaoqiong</t>
  </si>
  <si>
    <t>[IP31][台架测试][弹窗]注意请向左回正方向盘以及注意请向右回正方向盘无法触发</t>
  </si>
  <si>
    <t>Yu Xiaodong</t>
  </si>
  <si>
    <t>[IP31][台架测试][PDC][Q&amp;A]SRD中要求信号三个coding值触发一个报警，外发策略中要求外发三个值，是否以外发策略为准</t>
  </si>
  <si>
    <t>[IP31][台架测试][ADAS][Q&amp;A]在DBC中没找到信号LDOWWrnng、RDOWWrnng和DOWSelSts 请系统确认下</t>
  </si>
  <si>
    <t>Song Yanjiang</t>
  </si>
  <si>
    <t>[IP31][台架测试][ADAS] SAS SYSTEM YELLOW LAMP黄色指示灯闪烁频率不对，灯在90s内闪烁43次</t>
  </si>
  <si>
    <t>[IP31][台架测试][ADAS]无法触发LEFT DOW AUDIBLE WARNING和RIGHT DOW AUDIBLE WARNING声音报警</t>
  </si>
  <si>
    <t>[IP31][台架测试][ADAS]触发LEFT RCTA AUDIBLE WARNING BEEP和RIGHT RCTA AUDIBLE WARNING BEEP声音报警，输出外发都响了4次</t>
  </si>
  <si>
    <t>[IP31][台架测试][声音] 触发前方碰撞危险报警，该报警声音输出在第一个周期有25帧Active,4帧reserve，第二、三个周期有26帧Active,5帧reserve（多次测试结果一样）</t>
  </si>
  <si>
    <t>[IP31][台架测试][ADAS] LKA黄色指示灯闪烁频率不对，灯在90s内闪烁43次</t>
  </si>
  <si>
    <t>[IP31][台架测试][蜂鸣]请从备用启动位置取走钥匙的声音输出不是Repeat Gong，只有单声输出</t>
  </si>
  <si>
    <t>[IP31][台架测试][ADAS]触发LDW AUDIBLE WARNING SPECIAL GONG声音报警，输出ChmCmdSndDutyCyc =83.5%与需求不符</t>
  </si>
  <si>
    <t>[IP31][台架测试][蜂鸣]按照MESSAGE表格，请初始化副驾车窗、请初始化左后车窗、请初始化右后车窗以及请初始化天窗都没有声音输出，但实际仪表这几个文字报警均有声音输出</t>
  </si>
  <si>
    <t>[IP31][台架测试][ADAS]当前显示TAB为主动安全TAB，触发车道右偏和车道右偏报警，应该进行车辆左偏或右偏的状态显示，不应该显示文字弹窗报警</t>
  </si>
  <si>
    <t>[IP31][台架测试][ADAS]触发车道右偏请注意，显示的是小弹窗</t>
  </si>
  <si>
    <t>[IP31][台架测试][ADAS]触发车道左偏请注意，显示的是小弹窗</t>
  </si>
  <si>
    <t>[客户问题][台架测试]仪表侧无胎压监测画面, 从Vspy发送有关TPMS的信号, 仪表侧都无响应</t>
  </si>
  <si>
    <t>关联到 #63505</t>
  </si>
  <si>
    <t>[客户问题][台架测试]触发GPF FULL MESSAGE, 弹出的消息没有进入消息中心, 没有gong1</t>
  </si>
  <si>
    <t>BT-Audio</t>
  </si>
  <si>
    <t>[客户问题][台架测试]触发GPF REGENERATION REQUIRED MESSAGE, 没有gong1</t>
  </si>
  <si>
    <t>[客户问题][台架测试]触发FUEL SIGNAL ERROR ECHO MESSAGE, 弹出的消息没有进入消息中心, lamp是黄色闪烁状态</t>
  </si>
  <si>
    <t>[客户问题][台架测试]触发AUDIBLE WARNING GONG1, 仪表侧无响应</t>
  </si>
  <si>
    <t>[客户问题][台架测试]触发AUDIBLE WARNING GONG1(CONSTANT GONG), 仪表侧无响应</t>
  </si>
  <si>
    <t>[客户问题][台架测试]触发AUDIBLE WARNING GONG1(SINGLE GONG),没有gong1</t>
  </si>
  <si>
    <t>[客户问题][台架测试]触发AUTOHOLD FAULT ECHO MESSAGE, 弹出的消息没有进入消息中心, 并且没有gong1</t>
  </si>
  <si>
    <t>[客户问题][台架测试]触发KEY BATTERY LOW MESSAGE, 仪表侧弹出空白对话框, 消息没有进入消息中心,没有gong1</t>
  </si>
  <si>
    <t>[客户问题][台架测试]触发ENGINE DISABLED MESSAGE, 弹出的消息没有进入消息中心,并且没有gong1</t>
  </si>
  <si>
    <t>[客户问题][台架测试]触发SRS ECHO MESSAGE, 弹出的消息没有进入消息中心</t>
  </si>
  <si>
    <t>[客户问题][台架测试]当seat belt lamp为flash状态时, 其repeat gong会一直持续下去,而不是定义的seat belt</t>
  </si>
  <si>
    <t>[客户问题][台架测试]触发BRAKE SYSTEM ECHO MESSAGE, 弹出的消息没有进入消息中心, 没有gong1</t>
  </si>
  <si>
    <t>[客户问题][台架测试]满足条件,不能触发TC FAULT MESSAGE, 仪表侧只有lamp被点亮,没有弹出的消息,没有gong1,外发信号ClstrDspdTCSWrnng没有变成warning</t>
  </si>
  <si>
    <t>[客户问题][台架测试]满足条件,不能触发DSC FAULT MESSAGE,仪表侧只有lamp被点亮,没有消息弹出,没有gong1,外发信号ClstrDspdSCSWrnng没有变成warning</t>
  </si>
  <si>
    <t>[客户问题][台架测试]触发ABS ECHO MESSAGE,弹出的消息没有进入消息中心</t>
  </si>
  <si>
    <t>[客户问题][台架测试]触发SAS UNCALIBRATION ECHO MESSAGE, 弹出的消息没有进入消息中心</t>
  </si>
  <si>
    <t>[客户问题][台架测试]触发SAS FAULT ECHO MESSAGE, 弹出的消息没有进入消息中心</t>
  </si>
  <si>
    <t>[客户问题][台架测试]触发EPS FAULT LEVEL 2 ECHO MESSAGE(RED), 弹出的消息没有进入消息中心</t>
  </si>
  <si>
    <t>[客户问题][台架测试]触发EPS FAULT LEVEL 1 ECHO MESSAGE(YELLOW), 弹出的消息没有进入消息中心</t>
  </si>
  <si>
    <t>[客户问题][台架测试]触发STOP START FAULT MESSAGE,弹出的消息没有进入消息中心</t>
  </si>
  <si>
    <t>[客户问题][台架测试]触发STOP START INHIBIT MESSAGE,弹出的消息没有进入消息中心</t>
  </si>
  <si>
    <t>[客户问题][台架测试]触发OIL PRESSURE ECHO MESSAGE, 弹出的消息没有进入消息中心</t>
  </si>
  <si>
    <t>[客户问题][台架测试]触发BATTERY LIFE ECHO MESSAGE, 仪表侧无响应,无lamp被点亮, 无消息弹出, 无gong1</t>
  </si>
  <si>
    <t>[客户问题][台架测试]触发LOAD SHED LEVEL-5 ECHO MESSAGE, 只有lamp被点亮,没有消息弹出,并且没有gong1</t>
  </si>
  <si>
    <t>[客户问题][台架测试]触发ALTERNATOR CHARGE ECHO MESSAGE, 仪表侧没有消息弹出,也没有gong1, 另外外发信号CLUSTER DISPLAYED ALTERNATOR WARNING也没有变成warning</t>
  </si>
  <si>
    <t>[客户问题][台架测试]触发LOAD SHED LEVEL-3 ECHO MESSAGE, KL15 off &gt; run, 5秒内有两声gong1</t>
  </si>
  <si>
    <t>[客户问题][台架测试]条件不满足,仍然可以触发DRIVE BY WIRE</t>
  </si>
  <si>
    <t>[客户问题][台架测试]触发DRIVE BY WIRE MESSAGE, 弹出的消息没有进入消息中心</t>
  </si>
  <si>
    <t>[客户问题][台架测试]条件不满足, 仍然可以触发DRIVE BY WIRE</t>
  </si>
  <si>
    <t>[客户问题][台架测试]触发HIGH COOLANT TEMP MESSAGE,仪表侧弹出空白对话框, 没有进入到消息中心</t>
  </si>
  <si>
    <t>[客户问题][台架测试]触发CRUISE FAULT ECHO MESSAGE,弹出的消息没有进入消息中心</t>
  </si>
  <si>
    <t>[客户问题][台架测试]仪表侧冷却液点亮的segment与part3温度定义不一致</t>
  </si>
  <si>
    <t>[客户问题][台架测试]coolant temperature从120下降到117, 然后从KL run &gt; off &gt; run, 冷却液仍然处于"high"状态</t>
  </si>
  <si>
    <t>[客户问题][台架测试]当Engine coolant temperature validity=1时, 弹出消息"发动机冷却液温度传感器故障,请维修",但是消息中心显示空白</t>
  </si>
  <si>
    <t>[IP31][台架测试][ADAS]当LDW SYSTEM STATUS ==4时，车道偏离预警系统故障请维修不能触发</t>
  </si>
  <si>
    <t>[IP31][台架测试][ADAS][Q&amp;A]车道偏离预警系统当前不可用报警在需求中是否矛盾，请确认</t>
  </si>
  <si>
    <t>[IP31][台架测试][ADAS]LDW YELLOW LAMP (FLASH 0.5HZ )在90s内只闪烁了43下</t>
  </si>
  <si>
    <t>[IP31][台架测试][Q&amp;A][ADAS]insADASType =2，信号节点在166，但是166里根本没有AEBSysFltSts 等信号，请系统确认</t>
  </si>
  <si>
    <t>[IP31][台架测试][HMI]默认菜单没有ECO设置</t>
  </si>
  <si>
    <t>[IP31][台架测试][QA]超速报警灯与ASL指示灯，是否共用同一个灯？（若共用一个灯，优先级的策略是怎样的？）</t>
  </si>
  <si>
    <t>[IP31][台架测试][Q&amp;A][水温]insEngineType =0/1时，SRD当有两组水温段数配置，但是配置表上只有一种且与SRD上两组数据都不一致。请系统确认</t>
  </si>
  <si>
    <t>[IP31][台架测试][Warning]颗粒捕集器需要再生报警，SRD和HMI message列表里声音是否响不一致</t>
  </si>
  <si>
    <t>Bao Xuan</t>
  </si>
  <si>
    <t>V1.1.0.1</t>
  </si>
  <si>
    <t>V1.1.0.2</t>
  </si>
  <si>
    <t>[IP32][台架测试][TC]在信号DistRCAvgDrvnV_h2HSC4由0-&gt;1-&gt;0时，平均车速和平均油耗从--恢复正常显示时间不固定，显示先后顺序也不固定</t>
  </si>
  <si>
    <t>[IP31][台架测试][Fuel]在电阻值为200欧姆时，燃油第一段不闪烁</t>
  </si>
  <si>
    <t>[IP31][QA][ADAS] 车速辅助系统激活，车速辅助系统待命，超出目标限制车速文字报警是否删除</t>
  </si>
  <si>
    <t>[IP31][QA][ADAS] FVCM SYSTEM BLOCK STATUS==0 SRD中没有说明是那条信号</t>
  </si>
  <si>
    <t>[IP31][台架测试][ADAS] insADASType=2时，无法触发请接管车辆文字报警</t>
  </si>
  <si>
    <t>[IP31][台架测试][ADAS] SAS SYSTEM  TYPE==3时 SAS SYSTEM STATUS ==1/2  SAS SPEED指示灯没有显示---</t>
  </si>
  <si>
    <t>[IP31][台架测试][ADAS] SAS SYSTEM  TYPE==1/2时 SAS SYSTEM STATUS ==2  SAS SPEED指示灯没有显示---</t>
  </si>
  <si>
    <t>[IP31][台架测试][ADAS] SAS SYSTEM  TYPE==1时 SAS SYSTEM STATUS ==1/3/4也能触发SAS SPEED指示灯</t>
  </si>
  <si>
    <t>[IP31][台架测试][ADAS] 车道保持系统退出显示时，没有触发蜂鸣（车道保持系统关闭/车道保持系统不可用/车道保持系统故障,请维修/请接管车辆/请手握方向盘（HAND OFF STEERING WHEEL为0时）文字报警触发也没有蜂鸣）</t>
  </si>
  <si>
    <t>[IP31][台架测试][ADAS] 车道偏离预警系统 关闭显示时，没有触发蜂鸣（车道偏离预警系统当前不可用/车道偏离预警系统故障请维修文字报警触发也没有蜂鸣）</t>
  </si>
  <si>
    <t>[IP31][台架测试][ADAS] AEB PEDESTRIAN SYSTEM FAULT STATUS =2/3时，行人自动紧急制动系统关闭仍显示</t>
  </si>
  <si>
    <t>[IP31][台架测试][ADAS] TJAICA指示灯图标与需求不符</t>
  </si>
  <si>
    <t>[IP31][台架测试][Popup] 胎压快速漏气，无蜂鸣</t>
  </si>
  <si>
    <t>[IP31][台架测试][Popup] 请尽快保养车辆报警触发时，无蜂鸣</t>
  </si>
  <si>
    <t>[IP31][台架测试][Popup] PDC TYPE==1时，泊车辅助系统故障请维修文字报警在没有满足条件就触发显示了，同时无法触发相关蜂鸣</t>
  </si>
  <si>
    <t>[IP31][台架测试][Popup] 请从备用启动位置 取走钥匙 蜂鸣未持续（请挂P挡有相同现象）</t>
  </si>
  <si>
    <t>[IP31][台架测试][Popup]离合器故障 请维修！文字报警无法触发</t>
  </si>
  <si>
    <t>V1.1.0.3</t>
  </si>
  <si>
    <t>DI-AactiveSafety</t>
  </si>
  <si>
    <t>Closed</t>
  </si>
  <si>
    <t>[IP31][台架测试][HMI] [ADAS]配置insADASType =0，ADAS功能依然存在</t>
  </si>
  <si>
    <t>[IP31][台架测试][HMI] [ADAS]疲劳驾驶，请休息、间接式疲劳检测系统不可用和间接式疲劳检测系统故障报警只有小弹窗显示，没有文字显示</t>
  </si>
  <si>
    <t>[IP31][台架测试][弹窗]P档驻车故障以及P档驻车传感器故障只有小弹窗，弹窗中没有文字</t>
  </si>
  <si>
    <t>[IP31][台架测试][QA]SRD中与HMI文档中的如要换挡，请按解锁按键和换挡请踩制动踏板的逻辑不一致，请问以哪个为准</t>
  </si>
  <si>
    <t>[IP31][台架测试][弹窗]低压蓄电池充电系统故障！无法用硬线控制</t>
  </si>
  <si>
    <t>[IP31][台架测试][QA]DBC中无保养先关信号FICMVhlMntnSts</t>
  </si>
  <si>
    <t>[IP31][台架测试][FUEL]燃油段数阻值不准确</t>
  </si>
  <si>
    <t>HMI-Settings</t>
  </si>
  <si>
    <t>[IP31][台架测试][ADAS][Q&amp;A]配置insCalendarDate在需求中已删除，但是配置表C1C3中依然存在此位置，请系统确认</t>
  </si>
  <si>
    <t>[IP31][台架测试][弹窗]电子转向锁故障请维修！请转动方向盘、电子转向锁功能受限无法触发</t>
  </si>
  <si>
    <t>[IP31][台架测试][弹窗]AUTOHOLD ASSIST2 MESSAGE(FOR AUTOMATIC TRANSMISION)无法触发</t>
  </si>
  <si>
    <t>[IP31][台架测试][QA]HMI_MESSAGE表格中的EPB FAULT MESSAGE再SRD中没有对应逻辑</t>
  </si>
  <si>
    <t>[IP31][台架测试][LDW][Q&amp;A]外发策略中的条件在SRD中已删，请问是否更换触发条件</t>
  </si>
  <si>
    <t>[IP31][台架测试][胎压][配置功能]仪表DID C182,关于胎压报警的配置请与SRD上保持一致</t>
  </si>
  <si>
    <t>关联到 #66615</t>
  </si>
  <si>
    <t>[IP31][台架测试][ADAS][Q&amp;A]在DBC中没找到信号UDWWrnngReq和UDWSysFltSts 请系统确认下</t>
  </si>
  <si>
    <t>[IP31][台架测试][ADAS]触发SAS SYSTEM FAULT MESSAGE报警，没有声音显示</t>
  </si>
  <si>
    <t>[IP31][台架测试][ADAS]把ASL指示灯相关配置全部配置为0，SAS SYSTEM SPEED  UNDIFINED LAMP ON(WITHOUT TARGET SPEED)不亮</t>
  </si>
  <si>
    <t>[IP31][台架测试][ADAS]把ASL指示灯相关配置全部配置为0，SAS SYSTEM SPEED  LAMP FLASH 1(WITH TARGET SPEED)不亮</t>
  </si>
  <si>
    <t>[IP31][台架测试][ADAS] SAS SYSTEM SPEED  LAMP ON(WITH TARGET SPEED)该 SAS TARGET SPEED=100时，灯里数字显示105</t>
  </si>
  <si>
    <t>[IP31][台架测试][ADAS] 把ASL指示灯相关配置全部配置为0，SAS SYSTEM SPEED  LAMP ON(WITH TARGET SPEED)不亮</t>
  </si>
  <si>
    <t>[IP31][台架测试][ADAS] SAS SYSTEM YELLOW LAMP黄色指示灯在信号SAS SYSTEM STATUS =2/3时闪烁</t>
  </si>
  <si>
    <t>[IP31][台架测试][ADAS]开门预警功能开启和关闭报警触发不了</t>
  </si>
  <si>
    <t>[IP31][台架测试][HMI] 前撞预警系统关闭报警只有小弹窗显示，没有文字显示</t>
  </si>
  <si>
    <t>[IP31][台架测试][HMI] 在FCW SYSTEM FAULT STATUS==3时，FCW SYSTEM OFF LAMP没亮</t>
  </si>
  <si>
    <t>[IP31][台架测试][HMI] 车道保持系统退出报警只有小弹窗显示，没有文字显示</t>
  </si>
  <si>
    <t>[IP31][台架测试][ADAS] ADAS所有能进入信息中心的报警，在信息中心都没有显示</t>
  </si>
  <si>
    <t>[IP31][台架测试][ADAS] LKA黄色指示灯闪烁90s后常亮，在IGN OFF-&gt;IGN ON ,LKA黄色指示灯一直常亮</t>
  </si>
  <si>
    <t>[IP31][台架测试][ADAS][Q&amp;A]LKA黄色指示灯和绿色指示的优先级请系统确认下</t>
  </si>
  <si>
    <t>[IP31][台架测试][ADAS][Q&amp;A]LDWWrnngIndReq和LDWLaneDetnInd 和LDWDspCmd 信号在DBC里找不到</t>
  </si>
  <si>
    <t>[客户问题][台架测试]KL15 off &gt; run, alternator charge lamp在仪表自检期间不断闪烁</t>
  </si>
  <si>
    <t>[客户问题][台架测试]KL15 ACC, 不能点亮Auto main beam lamp</t>
  </si>
  <si>
    <t>关联到 #63519</t>
  </si>
  <si>
    <t>[客户问题][台架测试]触发LOW FUEL ECHO MESSAGE2, 仪表侧没有消息弹出, 也没有gong1</t>
  </si>
  <si>
    <t>[客户问题][台架测试]触发LOW FUEL ECHO MESSAGE1, 仪表侧没有消息弹出, 也没有gong1</t>
  </si>
  <si>
    <t>[客户问题][台架测试]当电源模式处于ACC时, 不能点亮main beam</t>
  </si>
  <si>
    <t>[客户问题][台架测试]触发消息MIL ECHO MESSAGE, 有消息弹出,但没进入消息中心</t>
  </si>
  <si>
    <t>[IP31][台架测试][ADAS]LDW 绿灯的优先级高于LDW 黄灯</t>
  </si>
  <si>
    <t>[IP31][台架测试][popup]制动系统故障等报警没有加入信息中心</t>
  </si>
  <si>
    <t>[IP31][ADAS][FCW]FCWSysFltSts_Radar = 3，FCW黄色灯不亮</t>
  </si>
  <si>
    <t>[IP31][台架测试][Fuel]燃油表进度条，BAT OFF再ON,会跳到最上面再下来</t>
  </si>
  <si>
    <t>[IP31][台架测试][ADAS]触发TJA系统关闭后，IGN OFF—&gt;IGN ON ,TJA系统关闭又重新触发</t>
  </si>
  <si>
    <t>[IP31][台架测试][ADAS]触发自动紧急制动系统关闭后，IGN OFF—&gt;IGN ON ,自动紧急制动系统关闭又重新触发</t>
  </si>
  <si>
    <t>[IP31][台架测试][ADAS]AEBP SYSTEM OFF LAMP无法点亮</t>
  </si>
  <si>
    <t>关联到 #65349</t>
  </si>
  <si>
    <t>[IP31][台架测试][ADAS]根据(CLUSTER KL15 STATUS &amp;&amp; AEB SYSTEM FAULT LAMP ENABLE &amp;&amp;  (AEB SYSTEM FAULT STATUS==2/3)不能触发AEB SYSTEM OFF LAMP点亮</t>
  </si>
  <si>
    <t>[IP31][台架测试][指示灯]触发ASL 灯，ASL STATUS==5 FOR T&lt;90S和ASL STATUS==5 FOR T&gt;90S的灯不能触发</t>
  </si>
  <si>
    <t>[IP31][台架测试][ADAS]触发拥堵辅助系统退出报警，只显示小弹窗，没有文字显示</t>
  </si>
  <si>
    <t>[IP31][台架测试][ADAS]TJAICA YELLOW  LAMP闪烁完90s后常亮，然后IGN OFF，在IGN ON，开机动画后TJAICA YELLOW  LAMP常亮，不闪烁</t>
  </si>
  <si>
    <t>[IP31][台架测试][CAN output]安全气囊为1时，输出在电源信号为0和1的时候也输出1</t>
  </si>
  <si>
    <t>[IP31][台架测试][报警]ASL Warning，文字报警和声音报警不能触发</t>
  </si>
  <si>
    <t>[IP31][台架测试][Q&amp;A][ADAS]触发ACC  MESSAGE1~ACC  MESSAGE6，只有小弹框，没有文字,SRD和HMI中也没有找到需要显示什么报警，请系统确认</t>
  </si>
  <si>
    <t>[IP31][台架测试][TPMS]使用Can信号36B和376来改变胎温单位为华摄氏度，但是当丢失信号36B，胎温单位又变为℃（同IP32：#66160）</t>
  </si>
  <si>
    <t>[IP31][台架测试][TPMS]配置insTyrTemDisUntPrm=1，但是胎温依然显示℃（同IP32：#66144）</t>
  </si>
  <si>
    <t>Popup</t>
  </si>
  <si>
    <t>[IP31][台架测试][Rx signal strategy]7.7 Rx signal strategy关于GW_HSC3_Fr00(0x169)对应xxxAvlbly信号，没有执行xxxAvlbly相关逻辑</t>
  </si>
  <si>
    <t>关联到 #66739</t>
  </si>
  <si>
    <t>[IP31][台架测试][Q&amp;A][ADAS]需求16.2.1中只描述了insADASType=1/2时，该用哪个信号，没用说明insADASType=0时应该用哪个信号，请系统确认，详细情况请参考下图</t>
  </si>
  <si>
    <t>[IP31][台架测试][ADAS]触发前视摄像头故障，请维修！报警，切换到报警信息界面，没有该报警显示。</t>
  </si>
  <si>
    <t>[IP31][台架测试][CAN output]ClstrTabReq输出与实际界面不符</t>
  </si>
  <si>
    <t>Data Handling</t>
  </si>
  <si>
    <t>[IP31][台架测试][ADAS]触发前视摄像头被遮挡，请注意！，切换到报警信息中，没有该报警显示</t>
  </si>
  <si>
    <t>[IP31][台架测试][Q&amp;A][电源管理]在需求7.7Rx signal strategy的策略中IP31/IP32项目是否执行GW_HSC3_Fr00(0x169) xxxAvlbly相关逻辑，请系统确认（如图1所示）</t>
  </si>
  <si>
    <t>关联到 #66831</t>
  </si>
  <si>
    <t>[IP31][台架测试][电源管理] IGN ON时，LOCK STATUS=3，然后IGN OFF，然后IGN ON，这时仪表会闪现一下主驾门开</t>
  </si>
  <si>
    <t>[IP31][台架测试][电源管理]配置insDoorOpenWelTimePrm =2 ,IGN OFF下，在Sleep Mode模式下，打开主驾门，还是需要等待15s才能熄灭</t>
  </si>
  <si>
    <t>[IP31][台架测试][Q&amp;A][电源管理]当CLUSTER POWER MODE STATUS==RUN，需求中(KL15 CAN &amp;&amp; KL15 CAN ENABLE) OR(IGNITION RELAY &amp;&amp; CAN MISSING)，是否(IGNITION RELAY &amp;&amp; CAN MISSING)中条件与配置insKL15CANEnPrm=0/1无关，请系统确认下</t>
  </si>
  <si>
    <t>[IP31][台架测试][电源管理]配置insKL15CANEnPrm=0，电源信号仍可以被KL15 CAN控制</t>
  </si>
  <si>
    <t>Power-KeyDetection</t>
  </si>
  <si>
    <t>[IP31][台架测试][TPMS]胎压界面，胎压信号47E丢失后，胎温仍正常显示（信号丢失应显示--）</t>
  </si>
  <si>
    <t>[IP31][台架测试][诊断]仪表刷完程序（EEPROM也刷完），总里程没有清零</t>
  </si>
  <si>
    <t>[IP31][台架测试][网络]若不发信号41F，则给其他Can信号，仪表不响应信号值，而且仪表也无外发信号</t>
  </si>
  <si>
    <t>[IP31][台架测试][配置功能]仪表DID C1C5,默认值与需求不符</t>
  </si>
  <si>
    <t>[IP31][台架测试][配置功能]仪表DID C1C4,默认值与需求不符</t>
  </si>
  <si>
    <t>[IP31][台架测试][配置功能]仪表DID C1C3,默认值与需求不符</t>
  </si>
  <si>
    <t>[IP31][台架测试][配置功能]仪表DID C1C2,默认值与需求不符</t>
  </si>
  <si>
    <t>[IP31][台架测试][配置功能]仪表DID C1C1,默认值与需求不符</t>
  </si>
  <si>
    <t>[IP31][台架测试][配置功能]仪表DID C1B2,默认值与需求不符</t>
  </si>
  <si>
    <t>[IP31][台架测试][配置功能]仪表DID C1B1,默认值与需求不符</t>
  </si>
  <si>
    <t>[IP31][台架测试][配置功能]仪表DID C1A1,默认值与需求不符</t>
  </si>
  <si>
    <t>[IP31][台架测试][配置功能]仪表DID C192,默认值与需求不符</t>
  </si>
  <si>
    <t>[IP31][台架测试][配置功能]仪表DID C191,默认值与需求不符</t>
  </si>
  <si>
    <t>[IP31][台架测试][Q&amp;A][配置功能]仪表DID C182,Byte5上关于胎压报警的配置，配置表与SRD上不一致，请系统确认与哪个保持一致</t>
  </si>
  <si>
    <t>关联到 #67237</t>
  </si>
  <si>
    <t>[IP31][台架测试][配置功能]仪表DID C166,默认值与需求不符</t>
  </si>
  <si>
    <t>[IP31][台架测试][配置功能]仪表DID C165,默认值与需求不符</t>
  </si>
  <si>
    <t>[IP31][台架测试][配置功能]仪表DID C151,默认值与需求不符</t>
  </si>
  <si>
    <t>[IP31][台架测试][配置功能]仪表DID C141,默认值与需求不符</t>
  </si>
  <si>
    <t>[IP31][QA]水温表，配置文档找不到“Engine TYPE（insEngineType）”此配置字</t>
  </si>
  <si>
    <t>SRD v0.3</t>
  </si>
  <si>
    <t>[IP31][Popup][请系好安全带]EPBSysDspMsgReq = 3，无请系好安全带报警</t>
  </si>
  <si>
    <t xml:space="preserve">[IP31][Popup][请加注清洗液]找不到信号LowWiperWshrFludLvlSwA </t>
  </si>
  <si>
    <t>[IP31][Popup][未发现智能钥匙]电源状态0 ，BCMNoSmtKeyInVehRmndr  = 1，无未发现智能钥匙报警</t>
  </si>
  <si>
    <t>SW Coding Error</t>
  </si>
  <si>
    <t>[IP31][Popup][请踩制动换挡]ShifterLckRlseBrkReqA = 1,报警信息与需求不符</t>
  </si>
  <si>
    <t>[IP31][Popup][后备箱开]LdspcOpenSts = 1,无后备箱开报警</t>
  </si>
  <si>
    <t>[IP31][ADAS][FCW]FCWSysFltSts_Radar = 2/3，FCW黄色灯常亮</t>
  </si>
  <si>
    <t>[IP31][ADAS][LDW &amp; LKA &amp; LDP] LDWLKADspCmd  = 3/4，LKASysFltSts = 2，90s后，LKASysFltSts = 3，LKA黄色灯闪烁</t>
  </si>
  <si>
    <t>[IP31][ADAS][LDW &amp; LKA &amp; LDP] LDWLKADspCmd  = 2，LDWSysFltSts = 2，90s后，LDWSysFltSts = 3，LDW黄色灯闪烁</t>
  </si>
  <si>
    <t>[IP31][ADAS][LDW &amp; LKA &amp; LDP] LDWLKADspCmd  = 2，LDWSysFltSts = 2/3，LDWSysSts = 2/3，LDW绿色灯常亮</t>
  </si>
  <si>
    <t>[IP31][ADAS][AEB] AEBSysFltSts_Radar  = 3，90s后，AEBSysFltSts_Radar = 2，AEB指示灯闪烁</t>
  </si>
  <si>
    <t>[IP31][ADAS][AEB] AEBPedtrnSysFltSts = 3，90s后，AEBPedtrnSysFltSts = 2，AEBP指示灯闪烁</t>
  </si>
  <si>
    <t>关联到 #66875</t>
  </si>
  <si>
    <t>[IP31][ADAS][RDA]DOWSelSts = 1-0 OR 0 - 1，无开门预警功能开启/关闭报警</t>
  </si>
  <si>
    <t>[IP31][ADAS][AEB]FVCMFltSts = 1，AEBPedtrnSysFltSts = 3，触发行人自动紧急制动系统故障报警</t>
  </si>
  <si>
    <t>[IP31][ADAS][自动紧急制动系统故障]FVCMFltSts = 1，AEBSysFltSts_Radar = 3，触发自动紧急制动系统故障报警</t>
  </si>
  <si>
    <t>[IP31][ADAS][ACC]FVCMFltSts = 1，ACCSysFltSts_Radar = 3，触发自适应巡航系统故障报警</t>
  </si>
  <si>
    <t>[IP31][TC][续航里程]油箱满油，油耗累加10L/h，里程累加100km/h，仪表初始上电，续航显示175</t>
  </si>
  <si>
    <t>Yu Jilei</t>
  </si>
  <si>
    <t>[IP31][TC][平均油耗]设置油耗累加10L/h，里程累加100km/h，仪表初始上电，平均油耗显示25L/100km</t>
  </si>
  <si>
    <t>[IP31][台架测试][转速]转速段位偶现显示错误</t>
  </si>
  <si>
    <t>[IP31][驾驶时间]驾驶时间跑起来后，转速为0，驾驶时间就归零</t>
  </si>
  <si>
    <t>[IP31][HMI]自启动/复位后，按OK重置，只能复位小计，其他的需要切换一下界面才能复位</t>
  </si>
  <si>
    <t>[IP31][HMI]上电车速、转速扫盘没有扫全盘，只扫三分之一盘</t>
  </si>
  <si>
    <t>[IP31][台架测试][TT]FVCMFltSts = 1时，AEBPedtrnSysFltSts = 3也能点亮AEB SYSTEM FAULT LAMP flash，SRD要求FVCMFltSts = 0点亮</t>
  </si>
  <si>
    <t>[IP31][台架测试][TT]AEBSysFltSts_Radar = 2时，无法点亮AEB SYSTEM FAULT LAMP flash</t>
  </si>
  <si>
    <t>[IP31][ADAS]"变道辅助功能开启"弹窗未能触发</t>
  </si>
  <si>
    <t>[IP31][ADAS]"盲区检测功能开启"弹窗未能触发</t>
  </si>
  <si>
    <t>[IP31][台架测试][TT]LKA  FAULT LAMP FLASH无法闪烁</t>
  </si>
  <si>
    <t>[IP31][台架测试][TT]电源为0 OFF时，也可以点亮远光灯</t>
  </si>
  <si>
    <t>关联到 #67158, 关联到 #67168</t>
  </si>
  <si>
    <t>[IP31][台架测试][POPUP]有关胎压的弹窗均没做，胎压灯也没做</t>
  </si>
  <si>
    <t>关联到 #67172</t>
  </si>
  <si>
    <t>[IP31][台架测试][胎压界面]胎压单位使用配置insTyrPresDisUntPrm 切换不了</t>
  </si>
  <si>
    <t>[IP31][台架测试][POPUP]泊车辅助系统故障请维修！无法触发</t>
  </si>
  <si>
    <t>[IP31][台架测试][QA]关于TC胎压界面有无的配置是insTPMSTypePrm还是InsTCTPMSEnPrm ，请系统确认</t>
  </si>
  <si>
    <t>关联到 #63378</t>
  </si>
  <si>
    <t>[IP31][台架测试][TT]请系好安全带灯无法常亮</t>
  </si>
  <si>
    <t>[IP31][ADAS]“车道偏离预警系统关闭”触发条件与SRD不符</t>
  </si>
  <si>
    <t>[IP31][ADAS]"雷达标定已完成，请调整"弹窗文字缺少“已”字</t>
  </si>
  <si>
    <t>[IP31][台架测试][胎压界面]丢失信号47D，胎压界面的胎压和胎温值没有显示-.-和---</t>
  </si>
  <si>
    <t>[IP31][ADAS]触发"拥堵辅助系统故障 请维修！"显示完后，取消触发“前视摄像头遮蔽 请注意！”或者“前视摄像头故障 请维修！”，会重新触发“拥堵辅助系统故障 请维修！”</t>
  </si>
  <si>
    <t>[IP31][ADAS]"拥堵辅助系统故障 请维修！"仪表显示无感叹号</t>
  </si>
  <si>
    <t>[IP31][台架测试][续航里程]续航里程值显示不对</t>
  </si>
  <si>
    <t>[IP31][ADAS]"前视摄像头故障 请维修！"仪表显示无感叹号</t>
  </si>
  <si>
    <t>[IP31][台架测试][POPUP]制动系统故障请维修！文字报警在转速没有大于400的时候也能触发</t>
  </si>
  <si>
    <t>[IP31][台架测试][POPUP]触发请将钥匙放入备用启动位置的第二个触发条件无法在D1下显示</t>
  </si>
  <si>
    <t>[IP31][台架测试][POPUP]右位置灯故障，请维修！文字报警无法触发</t>
  </si>
  <si>
    <t>[IP31][台架测试][平均油耗]平均油耗刷新频率不对</t>
  </si>
  <si>
    <t>[IP31][QA]档位相关配置字，PRND RCPV ENABLE（insPrndRCPVEnPrm）和GEAR SHIFT UP/DOWN ARROW ENABLE（insGearShiftUpDwnWarnPrm），在相关文件文件中未找到</t>
  </si>
  <si>
    <t>[IP31][台架测试][QA]请初始化车窗中有条件INITIALIZE WINDOW MESSAGE ENABLE，在SRD中并未找到该条件</t>
  </si>
  <si>
    <t>[IP31][台架测试][POPUP]VEHICLE HAND OF DRIVE==1时，触发主驾窗户开请注意，仪表实际弹出的是副驾窗户开请注意，副驾也有同样的问题</t>
  </si>
  <si>
    <t>[IP31][台架测试][胎压]在左前轮胎气压低报警触发，TC胎压界面是边框变黄，胎压值没变黄</t>
  </si>
  <si>
    <t>[IP31][台架测试][QA]需求上没有找到关于胎温有无的配置TPMS TEMPERATURE DISPLAY ENABLE，请系统确认</t>
  </si>
  <si>
    <t>[IP31][台架测试][胎压]胎压数字显示与胎压单位之间没有间距，与UI不符</t>
  </si>
  <si>
    <t>[IP31][台架测试][胎压]配置insTPMSTypePrm=0，TC界面胎压界面依然存在</t>
  </si>
  <si>
    <t>关联到 #63502</t>
  </si>
  <si>
    <t>[IP31][台架测试][油耗趋势图]显示车速为6时，油耗趋势图不显示</t>
  </si>
  <si>
    <t>[IP31][台架测试][油耗趋势图]油耗趋势图显示不正确</t>
  </si>
  <si>
    <t>[IP31][台架测试][QA]需求上关于油耗趋势图和续航里程都没有明确计算逻辑，请系统确认</t>
  </si>
  <si>
    <t>[IP31][Speedometer]车速下行熄灭格段时，迟滞值没有乘精度0.5km/h</t>
  </si>
  <si>
    <t>[IP31][台架测试][POPUP]SRD要求MainBeamLghtOn=1＞2s触发的文字报警是“远光灯开”，仪表实际是“远光灯已开”</t>
  </si>
  <si>
    <t>[IP31][台架测试][TC默认界面] 近光灯点亮，车灯图标没有点亮与需求不符</t>
  </si>
  <si>
    <t>[IP31][popup]主界面显示小弹窗（发动机冷却液温度传感器故障 请维修），与前碰撞指示灯重叠</t>
  </si>
  <si>
    <t>[IP31][台架测试][平均车速]平均车速刷新频率不对</t>
  </si>
  <si>
    <t>[IP31][Speedometer]车速无效时，改变车速（车速值由大变小），会先闪现一下上一个车速值，再显示当前值</t>
  </si>
  <si>
    <t>[IP31][台架测试][平均车速]平均车速不准</t>
  </si>
  <si>
    <t>[IP31][HMI]油耗趋势图，AVG与KM单位重叠</t>
  </si>
  <si>
    <t>[IP31][台架测试][POPUP]BCMNoSmtKeyPressClToRR=1时是钥匙不在请踩离合，重新启动，BCMNoSmtKeyPressBrkTRR=1时是钥匙不在请踩制动，重新启动，实际仪表做反了</t>
  </si>
  <si>
    <t>[IP31][台架测试][小计里程]在单位从km—&gt;miles,小计里程和平均车速的单位miles颜色明显变暗了</t>
  </si>
  <si>
    <t>[IP31][台架测试][QA]insPrndEnPrm在SRD上的默认值是2，在配置文档中是1，请统一</t>
  </si>
  <si>
    <t>[IP31][台架测试][QA]COLLANT TEMP FAULT MESSAGE发动机冷却液温度传感器故障 请维修！未在SRD找到触发步骤</t>
  </si>
  <si>
    <t>[IP31][台架测试][驾驶时间]在驾驶时间计时只与车速有关，与转速无关</t>
  </si>
  <si>
    <t>[IP31][台架测试][POPUP]PRESS CLUTCH MESSAGE(MT)请踩离合启动第二个条件是(BCM REQUEST CLUTCH MESSAGE ENABLE&amp;&amp; (BCM REQUEST PRESS CLUTCH) &amp;&amp; (PRND ENABLE == 0))，是实际上这个文字报警不能在D2下显示</t>
  </si>
  <si>
    <t>[IP31][台架测试][驾驶时间]在驾驶时间开始计时后，转速给为349后，这是ENGINE RUNNING FLAG条件重置，计时时间依然计时</t>
  </si>
  <si>
    <t>[IP31][QA]故障指示灯，根据SRD描述加入报警信息中心的有两种类型的报警，使指示灯可以显示黄色和红色两种，报警类型查看HMI message，文件中没有具体描述</t>
  </si>
  <si>
    <t>[IP31][Tachometer]转速下行，段码显示错误</t>
  </si>
  <si>
    <t>燃油故障灯点亮与闪烁逻辑</t>
  </si>
  <si>
    <t>V1.1.0.4</t>
  </si>
  <si>
    <t>Development</t>
  </si>
  <si>
    <t>[IP31][台架测试][QA]RDA配置字，SRD和配置表里默认值不一致</t>
  </si>
  <si>
    <t>[IP31][台架测试][Popup] 注意 请向左回正方向盘/注意 请向右回正方向盘文字报警在 第一点火周期内 转速一直＞400时 其他条件取消再满足 文字报警仍可以触发</t>
  </si>
  <si>
    <t>[IP31][台架测试][Buzzer]配置 insPDCEnablePrm=2，一起触发前后雷达声音报警，当前后雷达信号值不一致时，声音报警取消</t>
  </si>
  <si>
    <t>[IP31][台架测试][Buzzer]配置 insPDCEnablePrm=2，触发前雷达声音报警，信号ChmCmdSndLoctnRL和ChmCmdSndLoctnRR=1与声音需求不符</t>
  </si>
  <si>
    <t>[IP31][台架测试][Buzzer] 触发前雷达声音报警，在信号BCMFrtPDCAudWrnngHSC4=9，ChmCmdSndTone=2与声音需求不符</t>
  </si>
  <si>
    <t>[IP31][台架测试][Buzzer] 触发后雷达声音报警，在信号BCMRrPDCAudWrnngHSC4=（1~8）ChmCmdSndTone=3与声音需求不符</t>
  </si>
  <si>
    <t>[IP31][台架测试][Popup]车速＜5时 触发门开 通过OK键确认 车速再＞5时 门开报警没有重新弹出</t>
  </si>
  <si>
    <t>[IP31][台架测试][TCl]将油耗单位切换至UK，停留2S左右，在切换至L/100KM，平均油耗会显示到最大值</t>
  </si>
  <si>
    <t>Dong Shiqi</t>
  </si>
  <si>
    <t>[IP31][台架测试][TCl]油耗单位切换时，油耗显示值与显示单位未同步变化</t>
  </si>
  <si>
    <t>[IP31][台架测试][指示灯]触发P档驻车故障报警和P档驻车传感器故障报警，信息故障指示灯没有点亮</t>
  </si>
  <si>
    <t>[IP31][台架测试][指示灯]触发电子换挡备份已启用，请尽快维护报警，信息故障指示灯没有点亮</t>
  </si>
  <si>
    <t>[IP31][台架测试][HMI]触发低压蓄电池充电系统故障！报警，信息故障指示灯没有点亮</t>
  </si>
  <si>
    <t>[IP31][台架测试][Popup]丢失信号47E，会触发胎压监测系统传感器学习中报警和胎压监测系统传感器自学习中报警</t>
  </si>
  <si>
    <t>[IP31][台架测试][Popup]触发胎压监测系统传感器学习中报警，胎压监测系统传感器自学习中报警依然能够触发</t>
  </si>
  <si>
    <t>[IP31][台架测试][Telltales] 设置超速报警值为120，当显示车速未达到120，就会触发超速报警灯</t>
  </si>
  <si>
    <t>[IP31][台架测试][Popup]请驾驶员系好安全带声音报警在声音停止后，异常电压恢复，声音报警没有再次触发</t>
  </si>
  <si>
    <t>[IP31][台架测试][Q&amp;A]配置insSBeltRemPeriodPrm在需求与配置表上不一致，请系统确认以哪个为主</t>
  </si>
  <si>
    <t>[IP31][台架测试][Popup]电阻为170欧姆时，燃油低报警就已经触发，与需求不符</t>
  </si>
  <si>
    <t>【IP31】【NM】busoff快恢复时间要求为100ms，实际为137ms</t>
  </si>
  <si>
    <t>Zhu Shengtao</t>
  </si>
  <si>
    <t>[IP31][台架测试][Telltales] 自动驻车故障灯从IGN ON切换到OFF,没有一直点亮</t>
  </si>
  <si>
    <t>【IP31】【NM】诊断初始化时间小于1000ms</t>
  </si>
  <si>
    <t>【IP31】【NM】首次上BAT电，首帧报文超时，实际测试为1.374s，要求在300ms内</t>
  </si>
  <si>
    <t>[IP31][台架测试][Telltales] 发动机防盗指示灯有时候在IGN OFF无法点亮</t>
  </si>
  <si>
    <t>[IP31][台架测试][Telltales] 安全带指示灯等可以闪烁的灯，在触发时，如果有其他同频率正在闪烁的灯，安全带指示灯的闪烁会因为触发时间点不一样，出现不是先点亮再熄灭的情况</t>
  </si>
  <si>
    <t>[IP31][台架测试][Telltales]外发信号EcoDrvngAIO 一直发“0”</t>
  </si>
  <si>
    <t>[IP31][台架测试][ODO]外发信号OdoPriy与里程备份后的ODO不同步</t>
  </si>
  <si>
    <t>[IP31][台架测试][Telltales] 充电指示灯闪烁时，在亮的时候IGN OFF,这时候充电指示灯不会闪烁</t>
  </si>
  <si>
    <t>[IP31][台架测试][HMI]语言信号LanggSetngAdj丢失后，未保持之前的值</t>
  </si>
  <si>
    <t>[IP31][QA]信号PwrMdMstrRunCrkA=Active时，D001读到的值是20</t>
  </si>
  <si>
    <t>Yang Hongyun</t>
  </si>
  <si>
    <t>[IP31][台架测试][ADAS]无法触发"后向驾驶辅助系统临时不可用"文字报警和声音报警</t>
  </si>
  <si>
    <t>[IP31][台架测试][CANoutput]KL15 OFF时，外发信号ClstrTabReq不发“0”</t>
  </si>
  <si>
    <t>DI-Button</t>
  </si>
  <si>
    <t>[IP31][台架测试][CANoutput]外发信号ClstrLeftBtnSts、ClstrRightBtnSts有误</t>
  </si>
  <si>
    <t>[IP31][台架测试][Q&amp;A]外发信号ClstrSIADist，SIADatePriy 在SRD中已删除，外发策略中还有该内容</t>
  </si>
  <si>
    <t>[IP31][台架测试][CANoutput]外发信号ClstrOverSpdFnHstrSts，ClstrOvrSpdThrshld一直发“0”</t>
  </si>
  <si>
    <t>【Diag】Setting the corresponding signal value,but the value isn't read by DID E101 and 010C.</t>
  </si>
  <si>
    <t>[IP31][台架测试][ADAS]触发UDW FAULT MESSAGE，当FVCM FAULT STATUS！=0 时，报警仍然可以触发</t>
  </si>
  <si>
    <t>【Diag】the triggle and recovery time of Some DTC is error.[C24587,C12787]</t>
  </si>
  <si>
    <t>【Diag】the recovery time of C14687 is error</t>
  </si>
  <si>
    <t>[IP31][台架测试][Fuel]设置电阻值150欧姆，5S内，将IGN OFF, 将电阻设置为50欧姆，然后IGN ON,  仪表点亮后，燃油表未正确显示</t>
  </si>
  <si>
    <t>[IP31][台架测试][TPMS][Q&amp;A] 外发策略与SRD有矛盾</t>
  </si>
  <si>
    <t>【Diag】 C12787 isn't Ignition On/Off Cycle.</t>
  </si>
  <si>
    <t>[IP31][台架测试][TCl]续航里程显示无效值后，不触发加油模式时，未保持无效值显示</t>
  </si>
  <si>
    <t>[IP31][台架测试][TCl]里程单位切换时，续航显示值与显示单位未同步变化</t>
  </si>
  <si>
    <t>[IP31][台架测试][Fuel]设置电阻值159欧姆时，燃油指示灯点亮</t>
  </si>
  <si>
    <t xml:space="preserve">[Diag] $22 Reading value is different from $2F control to DID(D101) </t>
  </si>
  <si>
    <t xml:space="preserve">[Diag] $22 Reading value is different from $2F control to DID(E102) </t>
  </si>
  <si>
    <t>[IP31][台架测试][Popup]巡航设置xxxkm/h 为报警 再异常电压恢复后 不会再次弹出</t>
  </si>
  <si>
    <t>[IP31][Popup]当CrusAndSpdLmtrDrvrSSHSC4=100， 巡航设置车速是100km/h</t>
  </si>
  <si>
    <t>[IP31][台架测试][Popup]KL15 OFF时，外发信号ClstrDspdOilPrsLowW=1</t>
  </si>
  <si>
    <t>[IP31][台架测试][Power]异常电压恢复时，两边表盘没有进行扫盘（中间屏幕有开机动画）</t>
  </si>
  <si>
    <t>[IP31][台架测试][ADAS]触发雷达模块标定中，会有gong声音报警</t>
  </si>
  <si>
    <t>[IP31][台架测试][Popup]外发信号ClstrDspdFVCMSnsrWrnng=1的触发条件与外发策略不符</t>
  </si>
  <si>
    <t>[IP31][台架测试][HMI] 触发倒车灯故障请维修和行车灯故障请维修报警，报警文字前面的图标与HMI信息列表不一致</t>
  </si>
  <si>
    <t>[IP31][台架测试][Popup]KL15 OFF时，外发信号ClstrDspdBatRplmntRqdW=1</t>
  </si>
  <si>
    <t>[IP31][台架测试][QA]请系统确认，软件升级后，是否必须要配置一次F190, 总里程才能正常显示</t>
  </si>
  <si>
    <t>[Diag] Sending 05 27 02 11 12 13,there is should be reply NRC13</t>
  </si>
  <si>
    <t>[Diag] At voltage 16.5v, 8.5v, send 10 02, do not return NRC92,93</t>
  </si>
  <si>
    <t>【Diag】Send a 10 60 reply is a response.</t>
  </si>
  <si>
    <t>[IP31][台架测试][Popup][Q&amp;A]丢失策略中没有信号“PMDCSta”</t>
  </si>
  <si>
    <t>[IP31][台架测试][Popup]有外发的文字报警，在异常电压时，外发都发“0”</t>
  </si>
  <si>
    <t>[IP31][台架测试][Buzzer] 当车速&gt;5，触发门开声音报警，按OK键取消报警，门开声音报警依然继续蜂鸣</t>
  </si>
  <si>
    <t>[IP31][台架测试][Popup]转速信号丢失时，外发信号ClstrDspdAirbagWrnng发“1”</t>
  </si>
  <si>
    <t>[IP31][台架测试][Popup]异常电压时，外发信号ClstrDspdAirbagWrnng发“0”</t>
  </si>
  <si>
    <t>[IP31][台架测试][Telltales]外发信号ClstrDspdACCSysWrnng一直发“0”</t>
  </si>
  <si>
    <t>[IP31][台架测试][HMI] 触发后备箱门开报警，信息故障报警灯点亮，（但是信息报警中心没有文字显示）与HMI信息列表不一致</t>
  </si>
  <si>
    <t>[IP31][台架测试][Popup]外发信号ClstrDspdABSWrnng一直发“0”</t>
  </si>
  <si>
    <t>[IP31][台架测试][里程备份]里程显示Fault时，重启总电，里程会跳一下Err和正常值显示</t>
  </si>
  <si>
    <t>[IP31][台架测试][里程备份]F190配置为非FF，仪表VIN码与BCM的VIN码不一致，总计里程显示Err;然后重启总电，仪表点亮后，总计里程会跳一下正常值显示</t>
  </si>
  <si>
    <t xml:space="preserve">[IP31][SIA]Part 4-V3.0中没有配置字insSIADistThresPrm </t>
  </si>
  <si>
    <t>[IP31][台架测试][Buzzer] 触发所有GONG1声音报警，异常电压恢复时，声音报警会再开机动画前响一次，然后开机动画结束后在响一次</t>
  </si>
  <si>
    <t>[IP31][台架测试][HMI]里程单位切换，信号节点丢失时，单位显示与丢失策略不符</t>
  </si>
  <si>
    <t>[IP31][台架测试][HMI] 触发离合器故障请维修报警，信息故障查询中心中报警前面的图标与HMI信息列表不一致</t>
  </si>
  <si>
    <t>[IP31][台架测试][QA]21.7章节  主界面中的外灯状态与前雾灯相关联，SRD中未有前雾灯；请系统确认，外灯状态是否与前雾灯相关联</t>
  </si>
  <si>
    <t>SRD v4.0</t>
  </si>
  <si>
    <t>[IP31][台架测试][Clock] InsFICMTypPrm =2时，仍可以通过中控信号(50B)控制时间和日期，且设置菜单中无时间设置选项</t>
  </si>
  <si>
    <t>[IP31][台架测试][Popup] 当配置insStopStartOffMesPrm=1，信号ASSInhBtnLampOnHSC4=1，丢失信号3D1，没有触发启停系统关闭报警</t>
  </si>
  <si>
    <t>[IP31][台架测试][TC]使信号节点0X517超时，默认显示电量值保持当前值显示，未显示75%的刻度</t>
  </si>
  <si>
    <t>Wu Yaoyao</t>
  </si>
  <si>
    <t>[IP31][台架测试][TC]当发生信号BatSOCSts=0x0或者0x3时，默认显示电量值未显示75%的刻度</t>
  </si>
  <si>
    <t>[IP31][台架测试][TC]低压蓄电池界面下，电量表显示范围与UI不一致</t>
  </si>
  <si>
    <t>[IP31][台架测试][Language]LanggSetngAdj =  2 显示中文</t>
  </si>
  <si>
    <t>[IP31][台架测试][Popup] 触发启停系统当前不可用报警，先IGN OFF，然后在IGN ON，这时启停系统当前不可用报警再次触发（信号ASSInhIOHSC4一直为1）</t>
  </si>
  <si>
    <t>[IP31][台架测试][TC]将电池电压电量设置为18V，然后改变电源状态先设置为OFF,在设置为RUN， 仪表点亮后，电压进度条未显示</t>
  </si>
  <si>
    <t>[IP31][台架测试][水温]IGN 0FF→ON,水温每段阈值没按上行处理</t>
  </si>
  <si>
    <t>[IP31][台架测试][Telltale]水温指示灯，温度为215℃时，指示灯闪烁</t>
  </si>
  <si>
    <t>[IP31][台架测试][外温][Q&amp;A] 室外温度单位配置字InsTempUnitsPrm相关问题</t>
  </si>
  <si>
    <t>[IP31][台架测试][HMI]行车电脑默认界面，显示小车的上方和右前方 与UI 图片不一致</t>
  </si>
  <si>
    <t>[IP31][台架测试][Buzzer] 所有GONG1的声音报警现在都有两声</t>
  </si>
  <si>
    <t>[IP31][台架测试][TC]对信号0X353节点进行超时，然后恢复；平均油耗和平均速度恢复正常显示时间不固定，且恢复正常显示也不同步</t>
  </si>
  <si>
    <t>[IP31][台架测试][水温][Q&amp;A] 改变电源IGN状态（ON—OFF—ON），此时，水温每段点亮值是按上行，还是保持与OFF之前的方式一致</t>
  </si>
  <si>
    <t>[IP31][台架测试][QA]无法通过信号值将油耗单位设置为km/L，通过诊断配置可以配置为km/L；请系统帮忙确认是否设计如此</t>
  </si>
  <si>
    <t>[IP31][台架测试][Buzzer] 触发发动机冷却液温度高请注意报警，有声音输出，但是声音响2声</t>
  </si>
  <si>
    <t>[IP31][台架测试][水温]水温每段阀值，默认配置字与需求不符</t>
  </si>
  <si>
    <t>[IP31][台架测试][背光]当前软件实现功能：背光等级默认3，与需求不符</t>
  </si>
  <si>
    <t>[IP31][台架测试][Buzzer] 触发超出目标车速报警，有声音输出，声音响2声</t>
  </si>
  <si>
    <t>[IP31][台架测试][Buzzer] 触发主动限速系统待命报警，有声音输出，声音响2声</t>
  </si>
  <si>
    <t>[IP31][台架测试][Buzzer] 触发主动限速系统激活报警，有声音输出，声音响2声</t>
  </si>
  <si>
    <t>[IP31][台架测试][Buzzer] 触发主动限速系统故障请维修报警，有声音输出，但是声音响2声</t>
  </si>
  <si>
    <t>[IP31][台架测试][Buzzer] 触发巡航控制故障请维修报警，有声音输出，但是声音响2声</t>
  </si>
  <si>
    <t>[IP31][台架测试][Popup] 触发巡航设置xxxkm/h报警，有声音输出，且声音响2声</t>
  </si>
  <si>
    <t>[IP31][台架测试][TC]ODO写入999999，然后将单位切换至英里，里程继续累加一段后，里程无法清零</t>
  </si>
  <si>
    <t>[IP31][台架测试][TC]无法通过诊断服务配置里程单位</t>
  </si>
  <si>
    <t>[IP31][台架测试][Telltale]充电指示灯，LOAD SHED STATUS = 5，丢失信号0x32E,ign off灯不闪烁</t>
  </si>
  <si>
    <t>[IP31][台架测试][Telltale]充电指示灯，LOAD SHED STATUS = 5时不亮</t>
  </si>
  <si>
    <t>[IP31][台架测试][TPMS]胎温单位配置字insTyrTemDisUntPrm=2/3时，胎温单位保持之前的显示，但是数值错乱</t>
  </si>
  <si>
    <t>[IP31][台架测试][Fuel]设置电阻值181欧姆时，燃油表第一段未点亮</t>
  </si>
  <si>
    <t>[IP31][台架测试][默认配置]读取C1C3默认配置有误</t>
  </si>
  <si>
    <t>[IP31][台架测试][QA]有大弹框报警的时候，触发小弹框，小弹框报警不响</t>
  </si>
  <si>
    <t>[IP31][台架测试][Clock]时间设置为12小时制，不显示am/pm</t>
  </si>
  <si>
    <t>[IP31][台架测试][Popup] 触发超速报警，仪表会弹出一个小车界面，取消报警后，小车界面仍然存在</t>
  </si>
  <si>
    <t>v1.1.0.5</t>
  </si>
  <si>
    <t>Zhu Xianyu</t>
  </si>
  <si>
    <t>[IP31][ADAS][ACC]insADASType=2，0x166里无ACCMsgReq信号</t>
  </si>
  <si>
    <t>[IP31][ADAS][ACC]insADASType=2，0x166里无ACCGoNotfr信号</t>
  </si>
  <si>
    <t>[IP31][Popup]电源状态0，触发主驾门开，30S后，屏熄灭后，触发副驾门开，副驾门开不显示</t>
  </si>
  <si>
    <t>[IP31][Gear]档位显示D档时，TrWrnngDsp = 1/2，显示P档闪烁</t>
  </si>
  <si>
    <t>[IP31][ADAS][TJA]TJAICASysSts = 2/3，TJAICASysFltSts = 2/3，显示绿灯</t>
  </si>
  <si>
    <t>[IP31][ADAS][ACC]ACCDetObjDistLvl_Radar = 3/2，路面格子颜色与需求不符</t>
  </si>
  <si>
    <t>[IP31][台架测试][Popup]触发巡航设置XXkm/h 文字报警；然后将单位设置为英里，重新触发此报警；此时报警显示单位改变了，显示数字未同步改变</t>
  </si>
  <si>
    <t>[IP31][台架测试][量表]将单位设置为英里时，车速表数字变了，车速单位和车速表点亮格数没变</t>
  </si>
  <si>
    <t>[IP31][台架测试][默认配置]读取C191默认配置有误</t>
  </si>
  <si>
    <t>Wang Kangya</t>
  </si>
  <si>
    <t>[IP31][台架测试][Sound]安全气囊灯故障 请维修！触发时 无声报警</t>
  </si>
  <si>
    <t>v1.1.0.6</t>
  </si>
  <si>
    <t>[IP31][QA][Popup] 15.22章节中提到的 insHandofDrivePrm是否还有效</t>
  </si>
  <si>
    <t>[IP31][QA][Popup]insBattFailMesEnPrm配置为0时 请维护低压蓄电池！是否可以触发</t>
  </si>
  <si>
    <t>[IP31][QA][Popup] 15.33章节车速＝5km/h 该报警如何处理</t>
  </si>
  <si>
    <t>[IP31][QA][Popup] 15.27章节中没有提到insPDCEnableprm该配置项  但是配置列表中有改配置项 请问 15.27章节中相关报警时否需要关联该配置项</t>
  </si>
  <si>
    <t>[IP31][台架测试][优先级] B类报警同等级报警触发后 在25s后显示下一个B类报警</t>
  </si>
  <si>
    <t>[IP31][台架测试][优先级] 触发门开A类报警后再触发B类报警  门开显示30s左右  显示B类报警</t>
  </si>
  <si>
    <t>[IP31][台架测试][优先级] PDC FAILED GONG/PDC INITIAL SUCCESS GONG和PDC GONG存在时 再触发GONG 1 当高优先级声音结束或者取消时GONG 1 不会触发</t>
  </si>
  <si>
    <t>[IP31][台架测试][Popup] 请维护低压蓄电池！在KL15 off下无法触发</t>
  </si>
  <si>
    <t>[IP31][台架测试][Popup]请安全停车触发时 只蜂鸣一声 没有重复触发</t>
  </si>
  <si>
    <t>[IP31][台架测试][Popup] insHandofDrivePrm配置为1为右舵时 请关灯触发条件变为FrtPsngDoorOpenStsHSCHSC4</t>
  </si>
  <si>
    <t>[IP31][台架测试][Popup] 请取走钥匙 报警 在异常电压恢复后 蜂鸣没有重新触发</t>
  </si>
  <si>
    <t>[IP31][台架测试][Popup] 车速＞5时 触发后备箱门开 无蜂鸣</t>
  </si>
  <si>
    <t>[IP31][台架测试][Popup] InsIgnOffSpeclWarnPeriodPrm配置10s时   除主驾外的其他车门打开关闭后也是显示15s后关闭</t>
  </si>
  <si>
    <t>[IP31][台架测试][Popup]insPrndEnPrm配置为0时 请挂空挡启动报警仍可以触发</t>
  </si>
  <si>
    <t>[IP31][台架测试][Popup]请踩制动启动 (AT）触发时 无蜂鸣</t>
  </si>
  <si>
    <t>[IP31][台架测试][Popup]在燃油断码闪烁 触发 燃油量低 请加油报警后 电阻值给160Ω 断码在往上走的时候  低燃油报警又弹出一次</t>
  </si>
  <si>
    <t>[IP31][台架测试][Popup]主动限速系统激活和主动限速系统待命在触发后 异常电压恢复 会重新弹出</t>
  </si>
  <si>
    <t>[IP31][台架测试][Popup]触发遥控钥匙电量低 请更换电池!显示的5s内 0x21c信号超时 无效钥匙显示未满5s</t>
  </si>
  <si>
    <t>[IP31][台架测试][Popup]主驾和副驾任一安全带信号值给1  另一个信号值给2时 指示灯闪烁 但是却无蜂鸣</t>
  </si>
  <si>
    <t>[IP31][台架测试][Popup] 启停系统当前不可用触发后 异常电压恢复 报警会再次弹出</t>
  </si>
  <si>
    <t>[IP31][台架测试][胎压]配置insTPMSTypePrm=3，TC界面胎压界面依然存在</t>
  </si>
  <si>
    <t>v1.1.0.7</t>
  </si>
  <si>
    <t>[IP31][CANoutput][Q&amp;A]关联文字报警和关联报警灯的外发信号在开机动画时响应问题</t>
  </si>
  <si>
    <t>[IP31][台架测试][CANoutput]外发信号ClstrDownBtnSts、ClstrUpBtnSts、ClstrEnterBtnSts一直发“0”</t>
  </si>
  <si>
    <t>[IP31][Q&amp;A]外发信号Clstr10KmTick每次是发3帧吗</t>
  </si>
  <si>
    <t>[IP31][台架测试][里程备份]仪表KL30电 OFF→ON启动后，常显区域ODO的显示，没有显示上次的内容5S</t>
  </si>
  <si>
    <t>[IP31][客户问题]平均油耗显示值与横坐标单位重叠，如0.6AVG与km重合</t>
  </si>
  <si>
    <t>Pre-Invalid</t>
  </si>
  <si>
    <t>[IP31][台架测试][ADAS]insADASType=2时，车道左偏以及车道右偏显示错误</t>
  </si>
  <si>
    <t>[IP31][客户问题]电源模式RUN，油量低，模拟加油至不低，仪表闪出“燃油量低，请加油”提示</t>
  </si>
  <si>
    <t>[IP31][台架测试][报警灯][Q&amp;A]ASL指示灯闪烁时间，在异常电圧恢复后，也没有重新计时</t>
  </si>
  <si>
    <t>关联到 #70885</t>
  </si>
  <si>
    <t>[IP31][台架测试][HMI]超速报警BAT掉电也记忆，需求要求IGN掉电记忆</t>
  </si>
  <si>
    <t>[IP31][台架测试][报警灯][Q&amp;A]胎压故障灯闪烁时间，异常电压恢复后是否需要重新计时</t>
  </si>
  <si>
    <t>关联到 #70928</t>
  </si>
  <si>
    <t>[IP31][台架测试][报警灯]0x47E丢失超时，胎压故障灯常亮，未闪烁！</t>
  </si>
  <si>
    <t>[IP31][台架测试][报警灯]可以触发ESCL相关功能,与需求不符</t>
  </si>
  <si>
    <t>[IP31][台架测试][ADAS]信号丢失文档要求0X166中的AEBSysFltSts丢失时按0处理，实际是按照2/3处理的</t>
  </si>
  <si>
    <t>[IP31][燃油][Q&amp;A]part_4内没有insFuelResX8Prm和insFuelResX1Prm配置项</t>
  </si>
  <si>
    <t>[IP31][台架测试][ADAS]SRD要求ACC DRIVER SELECT TARGET DISTANCE  LEVEL DISPLAY (GREEN)为绿色，仪表实际显示白色</t>
  </si>
  <si>
    <t>[IP31][台架测试][ADAS]SRD要求巡航车速实际显示为巡航速度</t>
  </si>
  <si>
    <t>[IP31][台架测试][ADAS]QA：未在DBC中找到ADAS TYPE=2时的DRIVER SELECT TARGET SPEED，请系统确认</t>
  </si>
  <si>
    <t>[IP31][台架测试][ADAS]HMI_MESSAGE文档中的要求文字报警ACC MESSAGE1-6有声音外发，实际仪表触发此文字报警后无声音外发</t>
  </si>
  <si>
    <t>[IP31][台架测试][Q&amp;A]里程单位设置为miles时，保养里程显示6225miles</t>
  </si>
  <si>
    <t>[IP31][台架测试][HMI]限速设置掉BAT电也记忆</t>
  </si>
  <si>
    <t>【Diag】02 session is support 2E service</t>
  </si>
  <si>
    <t>关联到 #70756</t>
  </si>
  <si>
    <t>【Diag】there is should resp NRC12,But resp NRC13</t>
  </si>
  <si>
    <t>关联到 #70758</t>
  </si>
  <si>
    <t>[Diag]Resp NRC7F when send 11 02/03 under programming session.</t>
  </si>
  <si>
    <t>[IP31][台架测试][ADAS]HMI_MESSAGE文档中的要求文字报警“自适应巡航已取消”有声音外发，实际仪表触发此文字报警后无声音外发</t>
  </si>
  <si>
    <t>[IP31][台架测试][TC]小计里程，DistRCAvgDrvnV=1（invalid），进入高压关闭，使DistRCAvgDrvnV=0，等几十秒，再使DistRCAvgDrvnV=1，恢复至正常电压，小计里程增加</t>
  </si>
  <si>
    <t>[IP31][台架测试][ADAS]HMI_MESSAGE文档中的文字报警“雷达模块标定失败”实际显示为“雷达标定失败”</t>
  </si>
  <si>
    <t>【Q/A】【Diag】the style of triggle is indistinct.</t>
  </si>
  <si>
    <t>【IP31】【诊断】当错误计数器达到2次时，发送密钥，回NRC-37，应回复NRC-24</t>
  </si>
  <si>
    <t>【Diag】U014687 is existing when BCM_GW_HSC1_FrP01(0x1F1).</t>
  </si>
  <si>
    <t>[IP31][台架测试][水温]异常电压恢复,水温每段阈值没按上行处理</t>
  </si>
  <si>
    <t>【Diag】B122186 is not appear when the signal: DistRCAvgDrvnV is '1' for  5 seconds</t>
  </si>
  <si>
    <t>[IP31][QA]ODO配置字insOdoStorePrm，在SRD中写的是不可以被重置，在DID配置列表里写的是可以写入比原来大的值</t>
  </si>
  <si>
    <t>【Diag】the priority is NRC13&gt;NRC31&gt;NRC33&gt;NRC12&gt;NRC13 for $31 serve</t>
  </si>
  <si>
    <t>[IP31][台架测试][档位]触发“P档驻车传感器故障”或“请拨回P档或N档 以恢复行驶功能”报警时， 档位显示空</t>
  </si>
  <si>
    <t>[IP31][台架测试][档位]“无法解锁P档，请手动解锁”报警中，档字写错了</t>
  </si>
  <si>
    <t>[IP31][台架测试][ADAS]TJA/ACC目标车速和跟车时距设置发生改变时，弹窗弹出时间不是5s,在此值持续发生改变时，弹窗会无规律消失</t>
  </si>
  <si>
    <t>[IP31][台架测试][档位]配置成DCT车型，档位正常显示后，校验信号TrShftPosAlvRC连续10帧错误，仅仅档位显示变成了空， 上下箭头仍正常显示</t>
  </si>
  <si>
    <t>[IP31][台架测试][ADAS]QA：ADAS界面跳转中TJA/ACC目标车速和跟车时距设置发生改变，是弹窗报警，但是ADAS TAB JUMP REQUEST中其他条件均是跳转到ADAS界面，需求存在矛盾，请系统确认</t>
  </si>
  <si>
    <t>[IP31][台架测试][档位]配置成DCT车型，档位正常显示后，使信号节点0X195超时，仅仅档位显示变成了空， 上下箭头仍正常显示</t>
  </si>
  <si>
    <t>[IP31][台架测试][档位]配置成CVT车型，档位正常显示后，使信号节点0X195超时，档位未显示空</t>
  </si>
  <si>
    <t>[IP31][台架测试][档位]配置成MT车型，档位正常显示后，使信号节点0X195超时，档位数字未显示空</t>
  </si>
  <si>
    <t>[客户问题][实车测试]打开远光灯时，仪表上远光灯的lamp不亮，但是远光灯的报警信息弹框已出现。</t>
  </si>
  <si>
    <t>[客户问题][实车测试]倒档、倒车雷达无提示音</t>
  </si>
  <si>
    <t>[客户问题][台架测试]档位无法显示</t>
  </si>
  <si>
    <t>[IP31][台架测试][EOL]目前无法在工厂模式下清除DTC信息</t>
  </si>
  <si>
    <t>Jiang Kai</t>
  </si>
  <si>
    <t>EOL</t>
  </si>
  <si>
    <t>[IP31][QA][EOL]晶振频率值的写入和读取用的是E8 60,跟零件号的读取写入是一样的，请确认</t>
  </si>
  <si>
    <t>[IP31][台架测试][EOL]2F E9 10 00,输出端口没有返回到MCU控制状态</t>
  </si>
  <si>
    <t>[IP31][台架测试][EOL]22 E9 00读出来的byte 1的3到5位是无效位，读出来应该是0，实际是1</t>
  </si>
  <si>
    <t>[IP31][台架测试][EOL]PIN19或25不管接低接高，22 E9 00 读出来的状态一直是1</t>
  </si>
  <si>
    <t>[IP31][台架测试][EOL]PIN6接低，然后22 E9 00,输出有误。pin 7也有同样的问题</t>
  </si>
  <si>
    <t>[IP31][台架测试][EOL]2F EE 00 03控制不了EPB状态指示灯（红）、AUTOHOLD指示灯（绿）、EPB故障指示灯（黄）、冷却液温度高指示灯（红）这几个灯</t>
  </si>
  <si>
    <t>Xue Hailang</t>
  </si>
  <si>
    <t>PDTL</t>
  </si>
  <si>
    <t>Li Fengquan</t>
  </si>
  <si>
    <t>[IP3X][DI][A][DV]随机振动屏幕内部有粉末产生,一台样机内部有零部件掉落</t>
  </si>
  <si>
    <t>EasyCon</t>
  </si>
  <si>
    <t>[IP3X][DI][A][DV]振动冲击</t>
  </si>
  <si>
    <t>[IP3X][DI][A][DV]寿命试验断码屏周边表面有气泡产生</t>
  </si>
  <si>
    <t>[IP3X][DI][A][DV]寿命试验一台样机中间屏幕变色泛黄</t>
  </si>
  <si>
    <t>[IP3X][DI][A][DV]寿命试验LCD屏上方菜单灯光逐渐变暗直至黑屏</t>
  </si>
  <si>
    <t>PA Validation</t>
  </si>
  <si>
    <t>[IP31][台架测试][popup]门开报警中后备箱单独触发不进入信息中心，与其他门开一起触发后按OK键会一起进去报警中心，请问这样做对吗，SRD没有明确规定</t>
  </si>
  <si>
    <t>[IP31][台架测试][popup]SRD中将“请驾驶员系好安全带”删除了，HMI文档中只有请系好安全带，实际文字报警触发的是请驾驶员系好安全带，请确认这个文字报警如何显示</t>
  </si>
  <si>
    <t>[IP31][台架测试][蜂鸣]GearP Audible Warning无声音</t>
  </si>
  <si>
    <t>[IP31][台架测试][ADAS]间接式疲劳检测系统不可用，弹窗实际显示“疲劳检测系统不可用”</t>
  </si>
  <si>
    <t>[IP31][台架测试][ADAS]间接式疲劳检测系统故障，弹窗实际显示“疲劳检测系统故障”</t>
  </si>
  <si>
    <t>[IP31][台架测试][ADAS]车道保持系统是否有adas type2？SRD中车道保持系统小章节中可以搜索到adas type2对应的信号，但无法触发</t>
  </si>
  <si>
    <t>[IP31][台架测试][ADAS]RDASysSta丢失未按照6处理</t>
  </si>
  <si>
    <t>V1.1.0.8</t>
  </si>
  <si>
    <t>[IP31][台架测试][TC]21.6章节提到 点亮有“格段回滞2%”是否需要做</t>
  </si>
  <si>
    <t>[IP31][台架测试][TC] 油耗趋势图章节中提到的InsConsSamIntDistPrm配置字是否有误</t>
  </si>
  <si>
    <t>[IP31][台架测试][Canout]	燃油值由没有超出范围到Out of rang，FuelLvlPcntV由0变为1时，FuelLvlPcnt的值在不断更新，IGN OFF再ON，燃油表指示为0，但FuelLvlPcnt输出仍然在原来的值上不断下降更新</t>
  </si>
  <si>
    <t>[IP31][台架测试][ADAS]请手握方向盘（方向盘红色），此弹窗未按照触发条件触发</t>
  </si>
  <si>
    <t>[IP31][台架测试][ADAS]车道保持系统故障 请维修！,SRD和软件实现的“请维修”后无感叹号，HMI信息文件中“请维修”后有感叹号，请确认？</t>
  </si>
  <si>
    <t>[IP31][台架测试][ADAS]ACC巡航速度目标车速值，未按照信号收取到的值直接显示，DRIVER SELECT TARGET SPEED=100，巡航车速显示1km/h（仅ADAS类型配置为1有此现象，配置为2正常）</t>
  </si>
  <si>
    <t>[IP31][台架测试][ADAS]自适应巡航系统故障请维修！ 未按照触发条件实现（同问题#65343）</t>
  </si>
  <si>
    <t>[IP31][台架测试][TC]平均油耗显示一个值时 长按OK键清零后行驶500米后平均油耗第一个值不是9.2 （自启动和自复位后的平均油耗显示都有此现象）</t>
  </si>
  <si>
    <t>[IP31][台架测试][TC] insTCFuelConsLowerLimitPrm配置成1/2/3/4/5/6/7时 油耗趋势图里的平均油耗显示最小仍可以达到0.1AVG</t>
  </si>
  <si>
    <t>【IP31】C112的byte1-byte4写入值与读到的值不一致</t>
  </si>
  <si>
    <t>Li Mingmo</t>
  </si>
  <si>
    <t>[IP31][台架测试][导航互联]仪表处于导航界面。然后异常电压恢复，导航就会一直连接不上</t>
  </si>
  <si>
    <t>[IP31][台架测试][导航互联]断开LVDS线，Can 0x367 FICMAvlblSts仍然发1,导航界面显示未连接</t>
  </si>
  <si>
    <t>[IP31][台架测试][导航互联]切换到仪表收音机界面，在主机上点暂停，仪表显示仍在播放</t>
  </si>
  <si>
    <t>[IP31][台架测试][ADAS]ACC SYSTEM FAULT LAMP ON(YELLOW),配置insADASType=2时，此灯未能触发</t>
  </si>
  <si>
    <t>【IP31】高低压恢复后，诊断恢复时间错误</t>
  </si>
  <si>
    <t>Xu Kangyao</t>
  </si>
  <si>
    <t>DTC</t>
  </si>
  <si>
    <t>[IP31][台架测试][QA]EOL文档里的问题</t>
  </si>
  <si>
    <t>[IP31][台架测试][EOL]PIN5和6和25接低，然后22 E9 00 ，读出来的结果有问题</t>
  </si>
  <si>
    <t>[IP31][台架测试][EOL]2F EC 01 03 03，然后退出断码屏控制，转速表会闪一下</t>
  </si>
  <si>
    <t>[IP31][台架测试][EOL]2F EC 01 03 01,LED屏和断码屏上灯也点亮了</t>
  </si>
  <si>
    <t>【IP31】0x473节点丢失，不记DTC U1500 00</t>
  </si>
  <si>
    <t>【IP31】2F控制D101，设置值为0x40和0x10，屏幕无反应</t>
  </si>
  <si>
    <t>[IP31][台架测试][Q&amp;A]启停系统当前不可用触发后 异常电压恢复 报警指示灯是否要再次闪烁3次</t>
  </si>
  <si>
    <t>关联到 #71020</t>
  </si>
  <si>
    <t>【IP31】02会话下，发送22读DID，有时回NRC7F</t>
  </si>
  <si>
    <t>[IP31][台架测试][TC] 偶现 车速给＞5km/h之后  然后BAT reset后自启动和自复位的平均数值与计算值偏差较大</t>
  </si>
  <si>
    <t>[IP31][台架测试][TC] 车速给＞5km/h之后 车速有效给1 然后BAT reset后自启动和自复位的数据都正常显示</t>
  </si>
  <si>
    <t>[IP31][台架测试][TC] 续航里程显示miles切换到km时 会先显示---再显示正常值</t>
  </si>
  <si>
    <t>[IP31][台架测试][TC] ODO在显示ERR时 超时0x473 会显示2s左右的正常值 再显示Fault</t>
  </si>
  <si>
    <t>[IP31][台架测试][ADAS]在任意界面触发TJA/ACC目标车速和跟车时距设置popup后，等5s文字报警消失后，按键不可用</t>
  </si>
  <si>
    <t>【IP31】02会话下，发送760 8 06 2E F1 AA 00 00 00，回NRC33（应当回NRC13）</t>
  </si>
  <si>
    <t>[IP31][实车问题]中控更新语言为英文后，中控为英文，但是仪表并未改为英文，仍为中文显示。</t>
  </si>
  <si>
    <t>Zhang Xiao</t>
  </si>
  <si>
    <t>[IP31][实车问题]燃油测试，5月11号10:32拍摄图片，油耗趋势图中，有油耗为0的情况，需要确认是何原因。</t>
  </si>
  <si>
    <t>[IP31][实车测试]方向盘回正弹框，在点火后，再转动方向盘，依然会弹出，不合理也不符合要求</t>
  </si>
  <si>
    <t>[IP31][QA][Popup] 15.2章节中提到的如果离合器故障 请维修！和请踩制动启动（MT）同时有效时，“离合器故障 请维修”优先级较高 是否合理？</t>
  </si>
  <si>
    <t>[IP3X][IP31MCE][B][DV]ESD放电岛15KV can报错</t>
  </si>
  <si>
    <t>Do not reproduce</t>
  </si>
  <si>
    <t>PA</t>
  </si>
  <si>
    <t>[IP3X][IP31E][B][DV]ESD 放电岛断码闪屏</t>
  </si>
  <si>
    <t>[IP3X][IP31MCE][B][DV]长时间过电压试验按标准施加18V电压3个样件都出现黑屏现象（断码屏和中间屏幕全黑）</t>
  </si>
  <si>
    <t>[IP31][台架测试][Popup]关闭晶振输出,偶现仪表会重启</t>
  </si>
  <si>
    <t>[IP31][台架测试][Popup]时钟晶振的读和写没做反处理，就是高低位互换</t>
  </si>
  <si>
    <t>[IP31][台架测试][Popup]2F EC 01 03 00控制段码屏所有指示段熄灭，车速和转速，还有数字车速部分断码点亮</t>
  </si>
  <si>
    <t>[IP31][台架测试][EOL]2F EC 00 00退出显示屏控制之后，仪表播放开机动画，结束后显示屏会闪一下</t>
  </si>
  <si>
    <t>关联到 #74406</t>
  </si>
  <si>
    <t>Done</t>
  </si>
  <si>
    <t>SRD v6.0</t>
  </si>
  <si>
    <t>Deferred</t>
  </si>
  <si>
    <t>[IP31][台架测试][HMI]触发超速报警灯闪烁，然后在灯亮的时候在菜单里把超速设置成OFF,报警灯会先显示0，再消失</t>
  </si>
  <si>
    <t>[IP31][台架测试][ADAS]请手握方向盘声音输出占空比与chime列表不一致</t>
  </si>
  <si>
    <t>[IP31][台架测试][QA]AEB SYSTEM ACTIVE MESSAGE 弹框报警显示内容 SRD描述与message列表不一致， 请系统确认以哪个为准</t>
  </si>
  <si>
    <t>[IP31][台架测试][TC]小计里程，里程备份值改变时，小计数值会跳变到备份值再为0</t>
  </si>
  <si>
    <t>[IP31][台架测试][声音]RCTA AUDIBLE WARNING BEEP声音频率、触发逻辑与需求不符</t>
  </si>
  <si>
    <t>[IP31][台架测试][buzzer]RIGHT /LEFT RCTA AUDIBLE WARNING BEEP 声音类型Lv1响3次，SRD注明“声音类型是Beep(750Hz)：Rear PDC Lv2 （Lv1是长鸣档），只响3次！”Lv2现已删除</t>
  </si>
  <si>
    <t>[IP31][台架测试][电池电量]配置 insEBSEnPrm =1，信号BatSOCSts=0x0—&gt;0x1之间切换，电量不会变化</t>
  </si>
  <si>
    <t>DI-EE</t>
  </si>
  <si>
    <t>[IP31][台架测试][Output]当ECMPressClBrkRmndrHSC4为3或 BCMPressBrkRmndrHSC4为0时ClstrDspdClSwWrnngHSC4输出有误</t>
  </si>
  <si>
    <t>v1.2.0.1</t>
  </si>
  <si>
    <t>[IP31][台架测试][转速]转速段数及数字转速在部分转速值下显示有误</t>
  </si>
  <si>
    <t>[IP31][台架测试][QA]外发信号ClstrDownBtnSts、ClstrUpBtnSts、ClstrEnterBtnSts、ClstrLeftBtnSts、ClstrRightBtnSts，在未连接中控视频交互时是否应该有外发</t>
  </si>
  <si>
    <t>Task Scheduling</t>
  </si>
  <si>
    <t>v1.1.0.9</t>
  </si>
  <si>
    <t>v1.2.0.0</t>
  </si>
  <si>
    <t>[IP31][台架测试][Canout] DBC中未找到ClstrDspdMalflndrLghtW信号</t>
  </si>
  <si>
    <t>12/09/2020 17:07</t>
  </si>
  <si>
    <t>v1.2.0.3</t>
  </si>
  <si>
    <t>12/09/2020</t>
  </si>
  <si>
    <t>[IP31][台架测试][Canout] insSenBlkMesEnPrm  默认配置为0</t>
  </si>
  <si>
    <t>12/09/2020 16:57</t>
  </si>
  <si>
    <t>[IP31][台架测试][Canout]外发信号ClstrDspdClswWrnng一直发“0”</t>
  </si>
  <si>
    <t>12/09/2020 16:39</t>
  </si>
  <si>
    <t>[IP31][台架测试][Buzzer]GEAR P AUDIBLE WARNING 功能无法触发</t>
  </si>
  <si>
    <t>12/09/2020 16:01</t>
  </si>
  <si>
    <t>[IP31][台架测试][Canout]外发信号AirbagWrnngIndF一直发“0”</t>
  </si>
  <si>
    <t>12/09/2020 17:23</t>
  </si>
  <si>
    <t>[IP31][台架测试][Popup] PDC TYPE==1时，泊车辅助系统故障请维修文字报警及声音报警无法触发</t>
  </si>
  <si>
    <t>12/09/2020 15:33</t>
  </si>
  <si>
    <t>[IP31][HMI]设置界面，目前软件做法为背光亮度可以循环调节，系统确认下IP31是否要改成不循环调节</t>
  </si>
  <si>
    <t>11/09/2020 13:06</t>
  </si>
  <si>
    <t>11/09/2020</t>
  </si>
  <si>
    <t>[IP31][HMI]当有故障信息界面有可查询报警时，再触发一个C类报警，会将可查询的报警文字遮挡</t>
  </si>
  <si>
    <t>11/09/2020 13:02</t>
  </si>
  <si>
    <t>[IP31][ADAS][SUPER TJA]配置insSTJAActMesEnPrm = 0，TJAICASysSts = 7，SUPER TJA ACTIVE MESSAGE报警显示</t>
  </si>
  <si>
    <t>11/09/2020 15:17</t>
  </si>
  <si>
    <t>11/09/2020 13:01</t>
  </si>
  <si>
    <t>[IP31][ADAS][SUPER TJA]配置insSTJAStndbyMesEnPrm = 0，TJAICASysSts = 4/5/6，SUPER TJA STANDY MESSAGE报警显示</t>
  </si>
  <si>
    <t>11/09/2020 15:14</t>
  </si>
  <si>
    <t>11/09/2020 13:00</t>
  </si>
  <si>
    <t>[IP31][ADAS][SUPER TJA]TJAICASysSts = 4-7，无声音报警</t>
  </si>
  <si>
    <t>[IP31][ADAS][SUPER TJA]TJAICASysSts = 7-4，无声音报警</t>
  </si>
  <si>
    <t>11/09/2020 15:18</t>
  </si>
  <si>
    <t>11/09/2020 12:59</t>
  </si>
  <si>
    <t>[IP31][ADAS][SUPER TJA]insADASType=2时，无SUPER TJA功能</t>
  </si>
  <si>
    <t>11/09/2020 12:58</t>
  </si>
  <si>
    <t>[IP31][ADAS][SUPER TJA]系统确认，超级交通功能退出报警、功能激活、功能待命报警是否进入信息中心，实际软件不进入信息中心</t>
  </si>
  <si>
    <t>11/09/2020 12:57</t>
  </si>
  <si>
    <t>[IP31][ADAS][SUPER TJA]系统确认，超级交通功能退出报警、功能激活、功能待命报警，报警信息和翻译目前软件是否可行</t>
  </si>
  <si>
    <t>[IP31][ADAS][SUPER TJA]配置insSTJAQuitMesEnPrm = 0，TJAICASysSts = 7-4，有报警信息显示</t>
  </si>
  <si>
    <t>11/09/2020 12:55</t>
  </si>
  <si>
    <t>[IP31][ADAS][SUPER TJA]TJAICASysSts = 7-4，报警信息与SRD不符</t>
  </si>
  <si>
    <t>11/09/2020 12:54</t>
  </si>
  <si>
    <t>[IP31][ADAS][SUPER TJA]非ADAS界面，TJAICASysSts = 0-4/5/6/7，仪表不会跳转到ADAS界面</t>
  </si>
  <si>
    <t>11/09/2020 15:19</t>
  </si>
  <si>
    <t>11/09/2020 12:53</t>
  </si>
  <si>
    <t>[IP31][ADAS][SUPER TJA]TJAICASysSts = 5/6/7，TJAICASysFltSts = 2/3，绿灯常亮</t>
  </si>
  <si>
    <t>11/09/2020 15:21</t>
  </si>
  <si>
    <t>11/09/2020 12:52</t>
  </si>
  <si>
    <t>[IP31][ADAS][SUPER TJA]TJAICASysSts = 5/6/7，配置insTJAGrenLampEnPrm = 0，绿灯显示</t>
  </si>
  <si>
    <t>11/09/2020 15:20</t>
  </si>
  <si>
    <t>11/09/2020 12:42</t>
  </si>
  <si>
    <t>08/07/2020</t>
  </si>
  <si>
    <t>08/07/2020 16:59</t>
  </si>
  <si>
    <t>08/07/2020 16:35</t>
  </si>
  <si>
    <t>09/07/2020 10:12</t>
  </si>
  <si>
    <t>06/06/2020</t>
  </si>
  <si>
    <t>06/06/2020 14:25</t>
  </si>
  <si>
    <t>11/09/2020 12:47</t>
  </si>
  <si>
    <t>v1.2.0.2</t>
  </si>
  <si>
    <t>04/06/2020</t>
  </si>
  <si>
    <t>30/06/2020</t>
  </si>
  <si>
    <t>04/06/2020 14:52</t>
  </si>
  <si>
    <t>06/07/2020 14:08</t>
  </si>
  <si>
    <t>04/06/2020 14:14</t>
  </si>
  <si>
    <t>06/07/2020 14:18</t>
  </si>
  <si>
    <t>04/06/2020 12:46</t>
  </si>
  <si>
    <t>04/06/2020 15:20</t>
  </si>
  <si>
    <t>04/06/2020 10:45</t>
  </si>
  <si>
    <t>06/07/2020 14:36</t>
  </si>
  <si>
    <t>03/06/2020</t>
  </si>
  <si>
    <t>03/06/2020 17:32</t>
  </si>
  <si>
    <t>11/09/2020 12:50</t>
  </si>
  <si>
    <t>03/06/2020 17:15</t>
  </si>
  <si>
    <t>05/06/2020 14:51</t>
  </si>
  <si>
    <t>03/06/2020 13:34</t>
  </si>
  <si>
    <t>03/06/2020 10:46</t>
  </si>
  <si>
    <t>01/06/2020</t>
  </si>
  <si>
    <t>01/06/2020 20:33</t>
  </si>
  <si>
    <t>03/06/2020 10:55</t>
  </si>
  <si>
    <t>01/06/2020 20:32</t>
  </si>
  <si>
    <t>09/07/2020 11:52</t>
  </si>
  <si>
    <t>01/06/2020 20:29</t>
  </si>
  <si>
    <t>01/06/2020 20:17</t>
  </si>
  <si>
    <t>09/07/2020 10:11</t>
  </si>
  <si>
    <t>01/06/2020 20:16</t>
  </si>
  <si>
    <t>03/06/2020 10:59</t>
  </si>
  <si>
    <t>02/06/2020</t>
  </si>
  <si>
    <t>01/06/2020 20:02</t>
  </si>
  <si>
    <t>03/06/2020 12:55</t>
  </si>
  <si>
    <t>01/06/2020 17:11</t>
  </si>
  <si>
    <t>03/06/2020 13:22</t>
  </si>
  <si>
    <t>01/06/2020 16:52</t>
  </si>
  <si>
    <t>03/06/2020 13:35</t>
  </si>
  <si>
    <t>01/06/2020 16:51</t>
  </si>
  <si>
    <t>06/07/2020 15:23</t>
  </si>
  <si>
    <t>01/06/2020 15:25</t>
  </si>
  <si>
    <t>06/07/2020 15:29</t>
  </si>
  <si>
    <t>01/06/2020 14:33</t>
  </si>
  <si>
    <t>03/06/2020 15:02</t>
  </si>
  <si>
    <t>01/06/2020 14:18</t>
  </si>
  <si>
    <t>07/07/2020 09:04</t>
  </si>
  <si>
    <t>31/05/2020</t>
  </si>
  <si>
    <t>31/05/2020 16:54</t>
  </si>
  <si>
    <t>01/06/2020 16:22</t>
  </si>
  <si>
    <t>31/05/2020 15:31</t>
  </si>
  <si>
    <t>03/06/2020 15:03</t>
  </si>
  <si>
    <t>29/05/2020</t>
  </si>
  <si>
    <t>29/05/2020 16:48</t>
  </si>
  <si>
    <t>03/06/2020 15:05</t>
  </si>
  <si>
    <t>29/05/2020 16:47</t>
  </si>
  <si>
    <t>04/06/2020 09:20</t>
  </si>
  <si>
    <t>29/05/2020 16:06</t>
  </si>
  <si>
    <t>29/05/2020 16:07</t>
  </si>
  <si>
    <t>29/05/2020 16:05</t>
  </si>
  <si>
    <t>09/07/2020 10:25</t>
  </si>
  <si>
    <t>29/05/2020 15:37</t>
  </si>
  <si>
    <t>29/05/2020 14:22</t>
  </si>
  <si>
    <t>29/05/2020 13:56</t>
  </si>
  <si>
    <t>03/06/2020 15:18</t>
  </si>
  <si>
    <t>29/05/2020 13:49</t>
  </si>
  <si>
    <t>05/06/2020 19:16</t>
  </si>
  <si>
    <t>29/05/2020 13:04</t>
  </si>
  <si>
    <t>09/07/2020 11:12</t>
  </si>
  <si>
    <t>29/05/2020 11:02</t>
  </si>
  <si>
    <t>09/07/2020 11:13</t>
  </si>
  <si>
    <t>29/05/2020 10:58</t>
  </si>
  <si>
    <t>03/06/2020 15:27</t>
  </si>
  <si>
    <t>29/05/2020 10:18</t>
  </si>
  <si>
    <t>03/06/2020 17:48</t>
  </si>
  <si>
    <t>29/05/2020 10:14</t>
  </si>
  <si>
    <t>08/06/2020 18:40</t>
  </si>
  <si>
    <t>28/05/2020</t>
  </si>
  <si>
    <t>28/05/2020 13:25</t>
  </si>
  <si>
    <t>04/06/2020 18:53</t>
  </si>
  <si>
    <t>28/05/2020 11:06</t>
  </si>
  <si>
    <t>03/06/2020 15:43</t>
  </si>
  <si>
    <t>28/05/2020 10:41</t>
  </si>
  <si>
    <t>04/06/2020 10:01</t>
  </si>
  <si>
    <t>28/05/2020 09:34</t>
  </si>
  <si>
    <t>06/07/2020 14:47</t>
  </si>
  <si>
    <t>27/05/2020</t>
  </si>
  <si>
    <t>27/05/2020 17:45</t>
  </si>
  <si>
    <t>03/06/2020 15:48</t>
  </si>
  <si>
    <t>27/05/2020 17:37</t>
  </si>
  <si>
    <t>03/06/2020 15:49</t>
  </si>
  <si>
    <t>27/05/2020 17:36</t>
  </si>
  <si>
    <t>03/06/2020 15:57</t>
  </si>
  <si>
    <t>27/05/2020 17:34</t>
  </si>
  <si>
    <t>04/06/2020 09:55</t>
  </si>
  <si>
    <t>27/05/2020 16:59</t>
  </si>
  <si>
    <t>04/06/2020 10:02</t>
  </si>
  <si>
    <t>27/05/2020 16:44</t>
  </si>
  <si>
    <t>03/06/2020 16:24</t>
  </si>
  <si>
    <t>15/05/2020</t>
  </si>
  <si>
    <t>15/05/2020 12:51</t>
  </si>
  <si>
    <t>09/07/2020 10:27</t>
  </si>
  <si>
    <t>22/05/2020</t>
  </si>
  <si>
    <t>15/05/2020 12:49</t>
  </si>
  <si>
    <t>29/05/2020 17:04</t>
  </si>
  <si>
    <t>15/05/2020 12:48</t>
  </si>
  <si>
    <t>03/06/2020 16:30</t>
  </si>
  <si>
    <t>11/05/2020</t>
  </si>
  <si>
    <t>11/05/2020 09:46</t>
  </si>
  <si>
    <t>28/06/2020 10:11</t>
  </si>
  <si>
    <t>15/04/2020</t>
  </si>
  <si>
    <t>15/04/2020 10:06</t>
  </si>
  <si>
    <t>28/06/2020 10:12</t>
  </si>
  <si>
    <t>15/04/2020 10:02</t>
  </si>
  <si>
    <t>15/04/2020 09:55</t>
  </si>
  <si>
    <t>06/07/2020 14:38</t>
  </si>
  <si>
    <t>14/04/2020</t>
  </si>
  <si>
    <t>20/04/2020</t>
  </si>
  <si>
    <t>14/04/2020 09:56</t>
  </si>
  <si>
    <t>27/05/2020 15:27</t>
  </si>
  <si>
    <t>14/04/2020 09:48</t>
  </si>
  <si>
    <t>27/05/2020 15:33</t>
  </si>
  <si>
    <t>13/04/2020</t>
  </si>
  <si>
    <t>13/04/2020 15:39</t>
  </si>
  <si>
    <t>27/05/2020 15:35</t>
  </si>
  <si>
    <t>13/04/2020 15:06</t>
  </si>
  <si>
    <t>31/05/2020 17:04</t>
  </si>
  <si>
    <t>02/04/2020</t>
  </si>
  <si>
    <t>02/04/2020 09:31</t>
  </si>
  <si>
    <t>29/05/2020 16:43</t>
  </si>
  <si>
    <t>01/04/2020</t>
  </si>
  <si>
    <t>01/04/2020 14:48</t>
  </si>
  <si>
    <t>01/04/2020 14:45</t>
  </si>
  <si>
    <t>03/06/2020 16:40</t>
  </si>
  <si>
    <t>01/04/2020 14:31</t>
  </si>
  <si>
    <t>29/05/2020 16:45</t>
  </si>
  <si>
    <t>01/04/2020 14:30</t>
  </si>
  <si>
    <t>01/04/2020 14:26</t>
  </si>
  <si>
    <t>29/05/2020 16:41</t>
  </si>
  <si>
    <t>01/04/2020 14:25</t>
  </si>
  <si>
    <t>29/05/2020 17:05</t>
  </si>
  <si>
    <t>01/04/2020 14:24</t>
  </si>
  <si>
    <t>29/05/2020 16:32</t>
  </si>
  <si>
    <t>01/04/2020 14:20</t>
  </si>
  <si>
    <t>29/05/2020 17:03</t>
  </si>
  <si>
    <t>01/04/2020 14:19</t>
  </si>
  <si>
    <t>29/05/2020 16:49</t>
  </si>
  <si>
    <t>01/04/2020 14:18</t>
  </si>
  <si>
    <t>29/05/2020 16:34</t>
  </si>
  <si>
    <t>20/04/2020 15:27</t>
  </si>
  <si>
    <t>01/04/2020 14:10</t>
  </si>
  <si>
    <t>29/05/2020 16:37</t>
  </si>
  <si>
    <t>01/06/2020 20:42</t>
  </si>
  <si>
    <t>01/04/2020 14:08</t>
  </si>
  <si>
    <t>29/05/2020 16:35</t>
  </si>
  <si>
    <t>01/04/2020 14:07</t>
  </si>
  <si>
    <t>03/06/2020 16:42</t>
  </si>
  <si>
    <t>01/04/2020 14:06</t>
  </si>
  <si>
    <t>01/04/2020 14:05</t>
  </si>
  <si>
    <t>29/05/2020 16:36</t>
  </si>
  <si>
    <t>01/04/2020 14:04</t>
  </si>
  <si>
    <t>29/05/2020 16:33</t>
  </si>
  <si>
    <t>01/04/2020 14:03</t>
  </si>
  <si>
    <t>03/06/2020 16:43</t>
  </si>
  <si>
    <t>01/04/2020 13:43</t>
  </si>
  <si>
    <t>27/05/2020 10:11</t>
  </si>
  <si>
    <t>01/04/2020 13:42</t>
  </si>
  <si>
    <t>29/05/2020 08:57</t>
  </si>
  <si>
    <t>01/04/2020 13:33</t>
  </si>
  <si>
    <t>29/05/2020 14:06</t>
  </si>
  <si>
    <t>01/04/2020 08:27</t>
  </si>
  <si>
    <t>27/05/2020 10:59</t>
  </si>
  <si>
    <t>31/03/2020</t>
  </si>
  <si>
    <t>31/03/2020 16:15</t>
  </si>
  <si>
    <t>01/06/2020 10:19</t>
  </si>
  <si>
    <t>31/03/2020 16:08</t>
  </si>
  <si>
    <t>06/07/2020 15:16</t>
  </si>
  <si>
    <t>31/03/2020 14:58</t>
  </si>
  <si>
    <t>31/03/2020 14:55</t>
  </si>
  <si>
    <t>03/06/2020 17:03</t>
  </si>
  <si>
    <t>31/03/2020 14:33</t>
  </si>
  <si>
    <t>27/05/2020 16:29</t>
  </si>
  <si>
    <t>31/03/2020 10:26</t>
  </si>
  <si>
    <t>31/03/2020 09:53</t>
  </si>
  <si>
    <t>31/03/2020 09:51</t>
  </si>
  <si>
    <t>30/03/2020</t>
  </si>
  <si>
    <t>30/03/2020 13:53</t>
  </si>
  <si>
    <t>28/05/2020 11:10</t>
  </si>
  <si>
    <t>30/03/2020 13:40</t>
  </si>
  <si>
    <t>20/04/2020 15:45</t>
  </si>
  <si>
    <t>27/05/2020 09:50</t>
  </si>
  <si>
    <t>30/03/2020 12:14</t>
  </si>
  <si>
    <t>29/05/2020 13:35</t>
  </si>
  <si>
    <t>30/03/2020 09:19</t>
  </si>
  <si>
    <t>29/05/2020 15:29</t>
  </si>
  <si>
    <t>27/03/2020</t>
  </si>
  <si>
    <t>27/03/2020 16:45</t>
  </si>
  <si>
    <t>29/05/2020 13:18</t>
  </si>
  <si>
    <t>27/03/2020 14:19</t>
  </si>
  <si>
    <t>27/03/2020 12:48</t>
  </si>
  <si>
    <t>27/03/2020 10:28</t>
  </si>
  <si>
    <t>29/05/2020 13:31</t>
  </si>
  <si>
    <t>27/03/2020 09:56</t>
  </si>
  <si>
    <t>28/05/2020 16:53</t>
  </si>
  <si>
    <t>27/03/2020 09:37</t>
  </si>
  <si>
    <t>27/05/2020 10:54</t>
  </si>
  <si>
    <t>27/03/2020 09:14</t>
  </si>
  <si>
    <t>27/05/2020 16:37</t>
  </si>
  <si>
    <t>26/03/2020</t>
  </si>
  <si>
    <t>26/03/2020 19:19</t>
  </si>
  <si>
    <t>29/05/2020 14:58</t>
  </si>
  <si>
    <t>25/05/2020</t>
  </si>
  <si>
    <t>26/03/2020 18:16</t>
  </si>
  <si>
    <t>29/05/2020 11:01</t>
  </si>
  <si>
    <t>26/03/2020 18:10</t>
  </si>
  <si>
    <t>29/05/2020 13:19</t>
  </si>
  <si>
    <t>26/03/2020 16:42</t>
  </si>
  <si>
    <t>27/05/2020 13:58</t>
  </si>
  <si>
    <t>26/03/2020 13:46</t>
  </si>
  <si>
    <t>29/05/2020 13:22</t>
  </si>
  <si>
    <t>26/03/2020 13:01</t>
  </si>
  <si>
    <t>05/06/2020 16:22</t>
  </si>
  <si>
    <t>26/03/2020 12:56</t>
  </si>
  <si>
    <t>27/05/2020 15:37</t>
  </si>
  <si>
    <t>26/03/2020 12:52</t>
  </si>
  <si>
    <t>29/05/2020 13:17</t>
  </si>
  <si>
    <t>26/03/2020 12:45</t>
  </si>
  <si>
    <t>27/05/2020 14:19</t>
  </si>
  <si>
    <t>26/03/2020 10:54</t>
  </si>
  <si>
    <t>05/06/2020 16:30</t>
  </si>
  <si>
    <t>26/03/2020 10:40</t>
  </si>
  <si>
    <t>03/06/2020 17:09</t>
  </si>
  <si>
    <t>26/03/2020 09:53</t>
  </si>
  <si>
    <t>29/05/2020 15:16</t>
  </si>
  <si>
    <t>26/03/2020 09:46</t>
  </si>
  <si>
    <t>26/03/2020 08:17</t>
  </si>
  <si>
    <t>25/03/2020</t>
  </si>
  <si>
    <t>25/03/2020 18:29</t>
  </si>
  <si>
    <t>06/07/2020 14:19</t>
  </si>
  <si>
    <t>25/03/2020 17:56</t>
  </si>
  <si>
    <t>04/06/2020 10:00</t>
  </si>
  <si>
    <t>25/03/2020 16:37</t>
  </si>
  <si>
    <t>28/05/2020 13:54</t>
  </si>
  <si>
    <t>25/03/2020 16:25</t>
  </si>
  <si>
    <t>10/07/2020 08:52</t>
  </si>
  <si>
    <t>25/03/2020 16:03</t>
  </si>
  <si>
    <t>28/05/2020 13:55</t>
  </si>
  <si>
    <t>25/03/2020 15:50</t>
  </si>
  <si>
    <t>03/06/2020 18:06</t>
  </si>
  <si>
    <t>25/03/2020 14:24</t>
  </si>
  <si>
    <t>03/06/2020 18:08</t>
  </si>
  <si>
    <t>25/03/2020 13:02</t>
  </si>
  <si>
    <t>03/06/2020 17:14</t>
  </si>
  <si>
    <t>24/03/2020 12:50</t>
  </si>
  <si>
    <t>09/07/2020 10:23</t>
  </si>
  <si>
    <t>24/03/2020 12:51</t>
  </si>
  <si>
    <t>20/04/2020 14:42</t>
  </si>
  <si>
    <t>17/03/2020</t>
  </si>
  <si>
    <t>17/03/2020 16:11</t>
  </si>
  <si>
    <t>27/05/2020 15:36</t>
  </si>
  <si>
    <t>17/03/2020 16:02</t>
  </si>
  <si>
    <t>27/05/2020 15:39</t>
  </si>
  <si>
    <t>19/03/2020</t>
  </si>
  <si>
    <t>17/03/2020 15:20</t>
  </si>
  <si>
    <t>27/05/2020 15:44</t>
  </si>
  <si>
    <t>17/03/2020 14:58</t>
  </si>
  <si>
    <t>27/05/2020 15:50</t>
  </si>
  <si>
    <t>17/03/2020 14:52</t>
  </si>
  <si>
    <t>27/05/2020 15:53</t>
  </si>
  <si>
    <t>20/03/2020</t>
  </si>
  <si>
    <t>17/03/2020 14:40</t>
  </si>
  <si>
    <t>29/05/2020 13:11</t>
  </si>
  <si>
    <t>17/03/2020 09:28</t>
  </si>
  <si>
    <t>29/05/2020 13:29</t>
  </si>
  <si>
    <t>13/03/2020</t>
  </si>
  <si>
    <t>13/03/2020 14:47</t>
  </si>
  <si>
    <t>29/05/2020 13:27</t>
  </si>
  <si>
    <t>13/03/2020 14:46</t>
  </si>
  <si>
    <t>13/03/2020 14:45</t>
  </si>
  <si>
    <t>25/03/2020 15:31</t>
  </si>
  <si>
    <t>29/05/2020 13:26</t>
  </si>
  <si>
    <t>13/03/2020 14:44</t>
  </si>
  <si>
    <t>29/05/2020 16:42</t>
  </si>
  <si>
    <t>25/03/2020 17:51</t>
  </si>
  <si>
    <t>12/03/2020</t>
  </si>
  <si>
    <t>12/03/2020 10:37</t>
  </si>
  <si>
    <t>27/05/2020 14:15</t>
  </si>
  <si>
    <t>12/03/2020 09:01</t>
  </si>
  <si>
    <t>29/05/2020 15:27</t>
  </si>
  <si>
    <t>11/03/2020</t>
  </si>
  <si>
    <t>11/03/2020 16:41</t>
  </si>
  <si>
    <t>25/03/2020 15:04</t>
  </si>
  <si>
    <t>11/03/2020 13:08</t>
  </si>
  <si>
    <t>25/03/2020 18:07</t>
  </si>
  <si>
    <t>11/03/2020 12:20</t>
  </si>
  <si>
    <t>11/03/2020 17:44</t>
  </si>
  <si>
    <t>09/03/2020</t>
  </si>
  <si>
    <t>09/03/2020 14:43</t>
  </si>
  <si>
    <t>25/03/2020 12:55</t>
  </si>
  <si>
    <t>09/03/2020 14:34</t>
  </si>
  <si>
    <t>11/03/2020 14:19</t>
  </si>
  <si>
    <t>09/03/2020 09:34</t>
  </si>
  <si>
    <t>11/03/2020 16:59</t>
  </si>
  <si>
    <t>07/03/2020</t>
  </si>
  <si>
    <t>07/03/2020 16:59</t>
  </si>
  <si>
    <t>11/03/2020 17:05</t>
  </si>
  <si>
    <t>07/03/2020 16:45</t>
  </si>
  <si>
    <t>11/03/2020 17:08</t>
  </si>
  <si>
    <t>07/03/2020 16:24</t>
  </si>
  <si>
    <t>11/03/2020 17:12</t>
  </si>
  <si>
    <t>07/03/2020 16:18</t>
  </si>
  <si>
    <t>11/03/2020 17:18</t>
  </si>
  <si>
    <t>07/03/2020 15:19</t>
  </si>
  <si>
    <t>25/03/2020 13:10</t>
  </si>
  <si>
    <t>07/03/2020 15:09</t>
  </si>
  <si>
    <t>03/06/2020 14:38</t>
  </si>
  <si>
    <t>07/03/2020 15:01</t>
  </si>
  <si>
    <t>11/03/2020 14:50</t>
  </si>
  <si>
    <t>07/03/2020 13:59</t>
  </si>
  <si>
    <t>25/03/2020 13:04</t>
  </si>
  <si>
    <t>07/03/2020 13:35</t>
  </si>
  <si>
    <t>11/03/2020 14:54</t>
  </si>
  <si>
    <t>07/03/2020 13:00</t>
  </si>
  <si>
    <t>11/03/2020 16:15</t>
  </si>
  <si>
    <t>07/03/2020 12:29</t>
  </si>
  <si>
    <t>07/03/2020 12:20</t>
  </si>
  <si>
    <t>07/03/2020 12:15</t>
  </si>
  <si>
    <t>11/03/2020 10:22</t>
  </si>
  <si>
    <t>07/03/2020 10:56</t>
  </si>
  <si>
    <t>11/03/2020 17:34</t>
  </si>
  <si>
    <t>07/03/2020 10:26</t>
  </si>
  <si>
    <t>11/03/2020 17:37</t>
  </si>
  <si>
    <t>07/03/2020 10:13</t>
  </si>
  <si>
    <t>01/04/2020 10:15</t>
  </si>
  <si>
    <t>06/03/2020</t>
  </si>
  <si>
    <t>06/03/2020 18:07</t>
  </si>
  <si>
    <t>11/03/2020 17:46</t>
  </si>
  <si>
    <t>06/03/2020 17:31</t>
  </si>
  <si>
    <t>11/03/2020 12:18</t>
  </si>
  <si>
    <t>06/03/2020 17:26</t>
  </si>
  <si>
    <t>29/05/2020 11:00</t>
  </si>
  <si>
    <t>06/03/2020 16:58</t>
  </si>
  <si>
    <t>11/03/2020 13:22</t>
  </si>
  <si>
    <t>06/03/2020 16:45</t>
  </si>
  <si>
    <t>29/05/2020 13:50</t>
  </si>
  <si>
    <t>06/03/2020 15:53</t>
  </si>
  <si>
    <t>03/06/2020 14:34</t>
  </si>
  <si>
    <t>06/03/2020 15:48</t>
  </si>
  <si>
    <t>11/03/2020 13:24</t>
  </si>
  <si>
    <t>06/03/2020 15:47</t>
  </si>
  <si>
    <t>06/03/2020 15:41</t>
  </si>
  <si>
    <t>06/03/2020 15:31</t>
  </si>
  <si>
    <t>06/03/2020 15:30</t>
  </si>
  <si>
    <t>11/03/2020 14:20</t>
  </si>
  <si>
    <t>06/03/2020 15:08</t>
  </si>
  <si>
    <t>11/03/2020 17:40</t>
  </si>
  <si>
    <t>06/03/2020 15:05</t>
  </si>
  <si>
    <t>11/03/2020 14:26</t>
  </si>
  <si>
    <t>06/03/2020 14:48</t>
  </si>
  <si>
    <t>28/05/2020 17:43</t>
  </si>
  <si>
    <t>06/03/2020 14:46</t>
  </si>
  <si>
    <t>11/03/2020 12:31</t>
  </si>
  <si>
    <t>06/03/2020 14:35</t>
  </si>
  <si>
    <t>11/03/2020 14:29</t>
  </si>
  <si>
    <t>06/03/2020 14:25</t>
  </si>
  <si>
    <t>25/03/2020 15:05</t>
  </si>
  <si>
    <t>06/03/2020 14:12</t>
  </si>
  <si>
    <t>11/03/2020 17:36</t>
  </si>
  <si>
    <t>06/03/2020 13:58</t>
  </si>
  <si>
    <t>06/03/2020 13:48</t>
  </si>
  <si>
    <t>28/05/2020 16:21</t>
  </si>
  <si>
    <t>06/03/2020 13:46</t>
  </si>
  <si>
    <t>11/03/2020 13:11</t>
  </si>
  <si>
    <t>06/03/2020 13:44</t>
  </si>
  <si>
    <t>28/05/2020 15:12</t>
  </si>
  <si>
    <t>06/03/2020 13:14</t>
  </si>
  <si>
    <t>29/05/2020 14:19</t>
  </si>
  <si>
    <t>06/03/2020 13:13</t>
  </si>
  <si>
    <t>27/05/2020 14:21</t>
  </si>
  <si>
    <t>06/03/2020 12:54</t>
  </si>
  <si>
    <t>11/03/2020 17:35</t>
  </si>
  <si>
    <t>06/03/2020 12:43</t>
  </si>
  <si>
    <t>28/05/2020 15:38</t>
  </si>
  <si>
    <t>23/03/2020</t>
  </si>
  <si>
    <t>06/03/2020 10:37</t>
  </si>
  <si>
    <t>27/05/2020 13:59</t>
  </si>
  <si>
    <t>06/03/2020 10:32</t>
  </si>
  <si>
    <t>03/06/2020 16:12</t>
  </si>
  <si>
    <t>24/03/2020</t>
  </si>
  <si>
    <t>06/03/2020 09:34</t>
  </si>
  <si>
    <t>11/03/2020 10:11</t>
  </si>
  <si>
    <t>06/03/2020 09:22</t>
  </si>
  <si>
    <t>29/05/2020 14:51</t>
  </si>
  <si>
    <t>05/03/2020</t>
  </si>
  <si>
    <t>05/03/2020 16:55</t>
  </si>
  <si>
    <t>05/03/2020 16:54</t>
  </si>
  <si>
    <t>11/03/2020 17:48</t>
  </si>
  <si>
    <t>05/03/2020 16:39</t>
  </si>
  <si>
    <t>11/03/2020 17:53</t>
  </si>
  <si>
    <t>05/03/2020 16:36</t>
  </si>
  <si>
    <t>11/03/2020 17:31</t>
  </si>
  <si>
    <t>05/03/2020 16:30</t>
  </si>
  <si>
    <t>11/03/2020 13:29</t>
  </si>
  <si>
    <t>05/03/2020 16:24</t>
  </si>
  <si>
    <t>11/03/2020 18:26</t>
  </si>
  <si>
    <t>05/03/2020 15:03</t>
  </si>
  <si>
    <t>11/03/2020 17:28</t>
  </si>
  <si>
    <t>05/03/2020 14:43</t>
  </si>
  <si>
    <t>05/03/2020 14:19</t>
  </si>
  <si>
    <t>25/03/2020 15:25</t>
  </si>
  <si>
    <t>05/03/2020 12:47</t>
  </si>
  <si>
    <t>03/06/2020 17:16</t>
  </si>
  <si>
    <t>05/03/2020 12:46</t>
  </si>
  <si>
    <t>27/05/2020 15:30</t>
  </si>
  <si>
    <t>05/03/2020 12:43</t>
  </si>
  <si>
    <t>05/03/2020 12:38</t>
  </si>
  <si>
    <t>29/05/2020 09:12</t>
  </si>
  <si>
    <t>05/03/2020 12:37</t>
  </si>
  <si>
    <t>25/03/2020 15:28</t>
  </si>
  <si>
    <t>05/03/2020 10:30</t>
  </si>
  <si>
    <t>05/03/2020 12:08</t>
  </si>
  <si>
    <t>05/03/2020 10:01</t>
  </si>
  <si>
    <t>29/05/2020 16:31</t>
  </si>
  <si>
    <t>05/03/2020 09:32</t>
  </si>
  <si>
    <t>26/03/2020 08:54</t>
  </si>
  <si>
    <t>05/03/2020 08:45</t>
  </si>
  <si>
    <t>11/03/2020 18:31</t>
  </si>
  <si>
    <t>05/03/2020 12:12</t>
  </si>
  <si>
    <t>05/03/2020 08:38</t>
  </si>
  <si>
    <t>05/03/2020 10:06</t>
  </si>
  <si>
    <t>04/03/2020</t>
  </si>
  <si>
    <t>04/03/2020 16:37</t>
  </si>
  <si>
    <t>11/03/2020 14:58</t>
  </si>
  <si>
    <t>04/03/2020 16:11</t>
  </si>
  <si>
    <t>05/03/2020 09:38</t>
  </si>
  <si>
    <t>04/03/2020 15:43</t>
  </si>
  <si>
    <t>25/03/2020 13:32</t>
  </si>
  <si>
    <t>04/03/2020 13:11</t>
  </si>
  <si>
    <t>25/03/2020 16:42</t>
  </si>
  <si>
    <t>04/03/2020 12:47</t>
  </si>
  <si>
    <t>11/03/2020 17:21</t>
  </si>
  <si>
    <t>03/03/2020</t>
  </si>
  <si>
    <t>03/03/2020 16:08</t>
  </si>
  <si>
    <t>11/03/2020 18:06</t>
  </si>
  <si>
    <t>03/03/2020 14:38</t>
  </si>
  <si>
    <t>25/03/2020 14:47</t>
  </si>
  <si>
    <t>03/03/2020 13:51</t>
  </si>
  <si>
    <t>11/03/2020 14:23</t>
  </si>
  <si>
    <t>03/03/2020 13:35</t>
  </si>
  <si>
    <t>03/06/2020 17:18</t>
  </si>
  <si>
    <t>03/03/2020 13:14</t>
  </si>
  <si>
    <t>27/05/2020 11:17</t>
  </si>
  <si>
    <t>03/03/2020 13:03</t>
  </si>
  <si>
    <t>03/03/2020 10:25</t>
  </si>
  <si>
    <t>27/03/2020 08:16</t>
  </si>
  <si>
    <t>03/03/2020 10:05</t>
  </si>
  <si>
    <t>25/03/2020 15:23</t>
  </si>
  <si>
    <t>03/03/2020 09:56</t>
  </si>
  <si>
    <t>25/03/2020 13:25</t>
  </si>
  <si>
    <t>03/03/2020 09:46</t>
  </si>
  <si>
    <t>27/05/2020 09:46</t>
  </si>
  <si>
    <t>03/03/2020 09:45</t>
  </si>
  <si>
    <t>03/06/2020 17:20</t>
  </si>
  <si>
    <t>03/03/2020 09:43</t>
  </si>
  <si>
    <t>25/03/2020 15:38</t>
  </si>
  <si>
    <t>03/03/2020 09:34</t>
  </si>
  <si>
    <t>11/03/2020 15:01</t>
  </si>
  <si>
    <t>03/03/2020 08:34</t>
  </si>
  <si>
    <t>11/03/2020 13:31</t>
  </si>
  <si>
    <t>02/03/2020</t>
  </si>
  <si>
    <t>02/03/2020 16:25</t>
  </si>
  <si>
    <t>04/06/2020 10:17</t>
  </si>
  <si>
    <t>02/03/2020 15:33</t>
  </si>
  <si>
    <t>11/03/2020 18:14</t>
  </si>
  <si>
    <t>02/03/2020 15:28</t>
  </si>
  <si>
    <t>11/03/2020 18:38</t>
  </si>
  <si>
    <t>02/03/2020 14:47</t>
  </si>
  <si>
    <t>25/03/2020 16:43</t>
  </si>
  <si>
    <t>02/03/2020 14:09</t>
  </si>
  <si>
    <t>09/03/2020 15:36</t>
  </si>
  <si>
    <t>02/03/2020 14:00</t>
  </si>
  <si>
    <t>03/03/2020 08:20</t>
  </si>
  <si>
    <t>11/03/2020 10:17</t>
  </si>
  <si>
    <t>02/03/2020 13:43</t>
  </si>
  <si>
    <t>11/03/2020 18:41</t>
  </si>
  <si>
    <t>02/03/2020 13:34</t>
  </si>
  <si>
    <t>11/03/2020 15:15</t>
  </si>
  <si>
    <t>02/03/2020 13:33</t>
  </si>
  <si>
    <t>11/03/2020 15:17</t>
  </si>
  <si>
    <t>02/03/2020 12:59</t>
  </si>
  <si>
    <t>12/03/2020 13:32</t>
  </si>
  <si>
    <t>02/03/2020 12:50</t>
  </si>
  <si>
    <t>02/03/2020 12:26</t>
  </si>
  <si>
    <t>12/03/2020 13:33</t>
  </si>
  <si>
    <t>02/03/2020 12:25</t>
  </si>
  <si>
    <t>11/03/2020 19:08</t>
  </si>
  <si>
    <t>02/03/2020 12:23</t>
  </si>
  <si>
    <t>11/03/2020 19:11</t>
  </si>
  <si>
    <t>02/03/2020 12:19</t>
  </si>
  <si>
    <t>11/03/2020 19:18</t>
  </si>
  <si>
    <t>02/03/2020 12:16</t>
  </si>
  <si>
    <t>25/03/2020 16:55</t>
  </si>
  <si>
    <t>02/03/2020 11:41</t>
  </si>
  <si>
    <t>25/03/2020 16:54</t>
  </si>
  <si>
    <t>02/03/2020 09:48</t>
  </si>
  <si>
    <t>11/03/2020 13:50</t>
  </si>
  <si>
    <t>02/03/2020 09:36</t>
  </si>
  <si>
    <t>11/03/2020 17:39</t>
  </si>
  <si>
    <t>01/03/2020</t>
  </si>
  <si>
    <t>01/03/2020 16:41</t>
  </si>
  <si>
    <t>11/03/2020 17:13</t>
  </si>
  <si>
    <t>01/03/2020 14:14</t>
  </si>
  <si>
    <t>27/05/2020 15:15</t>
  </si>
  <si>
    <t>01/03/2020 13:44</t>
  </si>
  <si>
    <t>11/03/2020 13:53</t>
  </si>
  <si>
    <t>10/03/2020</t>
  </si>
  <si>
    <t>01/03/2020 12:26</t>
  </si>
  <si>
    <t>EE</t>
  </si>
  <si>
    <t>26/02/2020</t>
  </si>
  <si>
    <t>26/02/2020 09:28</t>
  </si>
  <si>
    <t>10/07/2020 09:24</t>
  </si>
  <si>
    <t>26/02/2020 09:21</t>
  </si>
  <si>
    <t>Exception Handling</t>
  </si>
  <si>
    <t>10/07/2020 09:26</t>
  </si>
  <si>
    <t>26/02/2020 09:12</t>
  </si>
  <si>
    <t>26/02/2020 09:08</t>
  </si>
  <si>
    <t>29/06/2020 13:00</t>
  </si>
  <si>
    <t>26/02/2020 09:03</t>
  </si>
  <si>
    <t>27/05/2020 14:00</t>
  </si>
  <si>
    <t>15/02/2020</t>
  </si>
  <si>
    <t>27/02/2020</t>
  </si>
  <si>
    <t>15/02/2020 19:43</t>
  </si>
  <si>
    <t>04/03/2020 14:03</t>
  </si>
  <si>
    <t>15/02/2020 19:11</t>
  </si>
  <si>
    <t>13/02/2020</t>
  </si>
  <si>
    <t>13/02/2020 19:39</t>
  </si>
  <si>
    <t>04/03/2020 14:04</t>
  </si>
  <si>
    <t>13/02/2020 19:37</t>
  </si>
  <si>
    <t>04/03/2020 14:02</t>
  </si>
  <si>
    <t>13/02/2020 19:36</t>
  </si>
  <si>
    <t>11/03/2020 18:42</t>
  </si>
  <si>
    <t>13/02/2020 17:37</t>
  </si>
  <si>
    <t>11/03/2020 18:43</t>
  </si>
  <si>
    <t>13/02/2020 17:35</t>
  </si>
  <si>
    <t>13/02/2020 17:33</t>
  </si>
  <si>
    <t>11/03/2020 18:58</t>
  </si>
  <si>
    <t>13/02/2020 17:32</t>
  </si>
  <si>
    <t>11/03/2020 19:01</t>
  </si>
  <si>
    <t>13/02/2020 17:30</t>
  </si>
  <si>
    <t>13/02/2020 17:29</t>
  </si>
  <si>
    <t>13/02/2020 17:28</t>
  </si>
  <si>
    <t>13/02/2020 17:26</t>
  </si>
  <si>
    <t>13/02/2020 17:24</t>
  </si>
  <si>
    <t>11/03/2020 19:09</t>
  </si>
  <si>
    <t>13/02/2020 15:47</t>
  </si>
  <si>
    <t>11/03/2020 16:57</t>
  </si>
  <si>
    <t>13/02/2020 15:46</t>
  </si>
  <si>
    <t>13/02/2020 15:45</t>
  </si>
  <si>
    <t>29/05/2020 16:38</t>
  </si>
  <si>
    <t>09/01/2020</t>
  </si>
  <si>
    <t>09/01/2020 09:17</t>
  </si>
  <si>
    <t>12/02/2020 10:44</t>
  </si>
  <si>
    <t>09/01/2020 08:48</t>
  </si>
  <si>
    <t>15/02/2020 13:25</t>
  </si>
  <si>
    <t>08/01/2020</t>
  </si>
  <si>
    <t>08/01/2020 17:17</t>
  </si>
  <si>
    <t>12/02/2020 10:51</t>
  </si>
  <si>
    <t>08/01/2020 17:00</t>
  </si>
  <si>
    <t>11/02/2020 15:17</t>
  </si>
  <si>
    <t>08/01/2020 16:54</t>
  </si>
  <si>
    <t>08/01/2020 16:35</t>
  </si>
  <si>
    <t>08/01/2020 16:02</t>
  </si>
  <si>
    <t>12/02/2020 19:32</t>
  </si>
  <si>
    <t>08/01/2020 15:18</t>
  </si>
  <si>
    <t>11/02/2020 15:18</t>
  </si>
  <si>
    <t>08/01/2020 14:15</t>
  </si>
  <si>
    <t>08/01/2020 14:12</t>
  </si>
  <si>
    <t>04/03/2020 14:46</t>
  </si>
  <si>
    <t>08/01/2020 14:08</t>
  </si>
  <si>
    <t>12/02/2020 10:52</t>
  </si>
  <si>
    <t>08/01/2020 13:44</t>
  </si>
  <si>
    <t>08/01/2020 12:55</t>
  </si>
  <si>
    <t>08/01/2020 10:28</t>
  </si>
  <si>
    <t>09/03/2020 10:07</t>
  </si>
  <si>
    <t>08/01/2020 09:39</t>
  </si>
  <si>
    <t>09/03/2020 15:32</t>
  </si>
  <si>
    <t>08/01/2020 08:48</t>
  </si>
  <si>
    <t>01/03/2020 12:39</t>
  </si>
  <si>
    <t>12/02/2020 19:33</t>
  </si>
  <si>
    <t>07/01/2020</t>
  </si>
  <si>
    <t>07/01/2020 10:21</t>
  </si>
  <si>
    <t>12/02/2020 16:30</t>
  </si>
  <si>
    <t>06/01/2020</t>
  </si>
  <si>
    <t>06/01/2020 19:21</t>
  </si>
  <si>
    <t>06/01/2020 19:12</t>
  </si>
  <si>
    <t>09/01/2020 14:20</t>
  </si>
  <si>
    <t>06/01/2020 18:41</t>
  </si>
  <si>
    <t>09/01/2020 14:21</t>
  </si>
  <si>
    <t>06/01/2020 18:36</t>
  </si>
  <si>
    <t>06/01/2020 18:58</t>
  </si>
  <si>
    <t>06/01/2020 18:30</t>
  </si>
  <si>
    <t>09/01/2020 14:23</t>
  </si>
  <si>
    <t>06/01/2020 18:27</t>
  </si>
  <si>
    <t>15/02/2020 13:26</t>
  </si>
  <si>
    <t>06/01/2020 18:08</t>
  </si>
  <si>
    <t>04/03/2020 14:05</t>
  </si>
  <si>
    <t>06/01/2020 18:04</t>
  </si>
  <si>
    <t>11/03/2020 17:47</t>
  </si>
  <si>
    <t>06/01/2020 17:43</t>
  </si>
  <si>
    <t>06/01/2020 17:36</t>
  </si>
  <si>
    <t>06/01/2020 17:13</t>
  </si>
  <si>
    <t>20/04/2020 14:00</t>
  </si>
  <si>
    <t>06/01/2020 17:12</t>
  </si>
  <si>
    <t>12/02/2020 21:10</t>
  </si>
  <si>
    <t>06/01/2020 16:16</t>
  </si>
  <si>
    <t>07/01/2020 09:26</t>
  </si>
  <si>
    <t>06/01/2020 16:13</t>
  </si>
  <si>
    <t>12/02/2020 20:46</t>
  </si>
  <si>
    <t>06/01/2020 16:06</t>
  </si>
  <si>
    <t>15/02/2020 13:27</t>
  </si>
  <si>
    <t>06/01/2020 15:25</t>
  </si>
  <si>
    <t>15/02/2020 13:35</t>
  </si>
  <si>
    <t>06/01/2020 15:18</t>
  </si>
  <si>
    <t>11/02/2020 15:19</t>
  </si>
  <si>
    <t>06/01/2020 15:08</t>
  </si>
  <si>
    <t>06/01/2020 15:02</t>
  </si>
  <si>
    <t>04/03/2020 15:03</t>
  </si>
  <si>
    <t>06/01/2020 14:48</t>
  </si>
  <si>
    <t>09/03/2020 15:33</t>
  </si>
  <si>
    <t>06/01/2020 14:24</t>
  </si>
  <si>
    <t>12/02/2020 16:29</t>
  </si>
  <si>
    <t>11/09/2020 15:22</t>
  </si>
  <si>
    <t>06/01/2020 14:19</t>
  </si>
  <si>
    <t>05/03/2020 13:24</t>
  </si>
  <si>
    <t>06/01/2020 14:13</t>
  </si>
  <si>
    <t>11/09/2020 11:14</t>
  </si>
  <si>
    <t>06/01/2020 13:58</t>
  </si>
  <si>
    <t>06/01/2020 13:44</t>
  </si>
  <si>
    <t>06/01/2020 13:42</t>
  </si>
  <si>
    <t>04/03/2020 14:09</t>
  </si>
  <si>
    <t>06/01/2020 13:40</t>
  </si>
  <si>
    <t>31/03/2020 09:23</t>
  </si>
  <si>
    <t>31/03/2020 09:24</t>
  </si>
  <si>
    <t>11/02/2020 15:14</t>
  </si>
  <si>
    <t>11/02/2020 15:15</t>
  </si>
  <si>
    <t>03/06/2020 18:31</t>
  </si>
  <si>
    <t>18/03/2020</t>
  </si>
  <si>
    <t>31/03/2020 09:25</t>
  </si>
  <si>
    <t>31/03/2020 09:26</t>
  </si>
  <si>
    <t>31/03/2020 09:27</t>
  </si>
  <si>
    <t>06/01/2020 13:39</t>
  </si>
  <si>
    <t>31/03/2020 09:28</t>
  </si>
  <si>
    <t>31/03/2020 09:30</t>
  </si>
  <si>
    <t>31/03/2020 09:31</t>
  </si>
  <si>
    <t>12/02/2020 20:09</t>
  </si>
  <si>
    <t>31/03/2020 09:32</t>
  </si>
  <si>
    <t>04/03/2020 14:12</t>
  </si>
  <si>
    <t>31/03/2020 09:33</t>
  </si>
  <si>
    <t>31/03/2020 09:22</t>
  </si>
  <si>
    <t>29/05/2020 13:24</t>
  </si>
  <si>
    <t>06/01/2020 13:11</t>
  </si>
  <si>
    <t>06/01/2020 12:56</t>
  </si>
  <si>
    <t>04/03/2020 14:20</t>
  </si>
  <si>
    <t>15/02/2020 13:36</t>
  </si>
  <si>
    <t>06/01/2020 12:37</t>
  </si>
  <si>
    <t>04/03/2020 14:06</t>
  </si>
  <si>
    <t>06/01/2020 12:28</t>
  </si>
  <si>
    <t>09/03/2020 15:22</t>
  </si>
  <si>
    <t>06/01/2020 10:21</t>
  </si>
  <si>
    <t>01/03/2020 12:30</t>
  </si>
  <si>
    <t>09/03/2020 15:34</t>
  </si>
  <si>
    <t>04/01/2020</t>
  </si>
  <si>
    <t>04/01/2020 17:45</t>
  </si>
  <si>
    <t>04/03/2020 14:15</t>
  </si>
  <si>
    <t>09/03/2020 15:27</t>
  </si>
  <si>
    <t>04/01/2020 17:11</t>
  </si>
  <si>
    <t>09/03/2020 10:10</t>
  </si>
  <si>
    <t>04/01/2020 16:46</t>
  </si>
  <si>
    <t>09/03/2020 15:37</t>
  </si>
  <si>
    <t>04/01/2020 16:42</t>
  </si>
  <si>
    <t>04/03/2020 14:25</t>
  </si>
  <si>
    <t>12/02/2020 10:53</t>
  </si>
  <si>
    <t>04/01/2020 15:39</t>
  </si>
  <si>
    <t>04/01/2020 15:00</t>
  </si>
  <si>
    <t>11/02/2020 15:40</t>
  </si>
  <si>
    <t>04/01/2020 14:15</t>
  </si>
  <si>
    <t>02/01/2020</t>
  </si>
  <si>
    <t>02/01/2020 08:46</t>
  </si>
  <si>
    <t>31/12/2019</t>
  </si>
  <si>
    <t>31/12/2019 16:38</t>
  </si>
  <si>
    <t>04/03/2020 14:34</t>
  </si>
  <si>
    <t>12/02/2020 10:54</t>
  </si>
  <si>
    <t>31/12/2019 16:34</t>
  </si>
  <si>
    <t>15/02/2020 13:37</t>
  </si>
  <si>
    <t>31/12/2019 16:08</t>
  </si>
  <si>
    <t>15/02/2020 13:38</t>
  </si>
  <si>
    <t>31/12/2019 15:51</t>
  </si>
  <si>
    <t>12/02/2020 10:45</t>
  </si>
  <si>
    <t>31/12/2019 15:40</t>
  </si>
  <si>
    <t>31/12/2019 15:12</t>
  </si>
  <si>
    <t>09/03/2020 15:31</t>
  </si>
  <si>
    <t>31/12/2019 14:54</t>
  </si>
  <si>
    <t>01/03/2020 12:31</t>
  </si>
  <si>
    <t>31/12/2019 14:43</t>
  </si>
  <si>
    <t>31/12/2019 14:11</t>
  </si>
  <si>
    <t>01/03/2020 12:34</t>
  </si>
  <si>
    <t>31/12/2019 13:55</t>
  </si>
  <si>
    <t>01/03/2020 12:35</t>
  </si>
  <si>
    <t>31/12/2019 13:39</t>
  </si>
  <si>
    <t>04/01/2020 14:07</t>
  </si>
  <si>
    <t>31/12/2019 13:36</t>
  </si>
  <si>
    <t>09/03/2020 15:25</t>
  </si>
  <si>
    <t>31/12/2019 13:27</t>
  </si>
  <si>
    <t>12/02/2020 20:15</t>
  </si>
  <si>
    <t>31/12/2019 13:04</t>
  </si>
  <si>
    <t>09/03/2020 15:30</t>
  </si>
  <si>
    <t>31/12/2019 12:48</t>
  </si>
  <si>
    <t>01/03/2020 12:36</t>
  </si>
  <si>
    <t>12/02/2020 10:46</t>
  </si>
  <si>
    <t>31/12/2019 12:39</t>
  </si>
  <si>
    <t>12/02/2020 20:12</t>
  </si>
  <si>
    <t>31/12/2019 12:38</t>
  </si>
  <si>
    <t>09/03/2020 15:24</t>
  </si>
  <si>
    <t>31/12/2019 12:36</t>
  </si>
  <si>
    <t>31/12/2019 12:35</t>
  </si>
  <si>
    <t>04/03/2020 14:17</t>
  </si>
  <si>
    <t>08/01/2020 09:02</t>
  </si>
  <si>
    <t>31/12/2019 12:18</t>
  </si>
  <si>
    <t>11/02/2020 15:27</t>
  </si>
  <si>
    <t>31/12/2019 10:38</t>
  </si>
  <si>
    <t>11/03/2020 18:24</t>
  </si>
  <si>
    <t>31/12/2019 09:58</t>
  </si>
  <si>
    <t>31/12/2019 09:47</t>
  </si>
  <si>
    <t>01/03/2020 12:38</t>
  </si>
  <si>
    <t>31/12/2019 09:04</t>
  </si>
  <si>
    <t>15/02/2020 13:39</t>
  </si>
  <si>
    <t>30/12/2019</t>
  </si>
  <si>
    <t>30/12/2019 15:59</t>
  </si>
  <si>
    <t>30/12/2019 15:40</t>
  </si>
  <si>
    <t>30/12/2019 15:01</t>
  </si>
  <si>
    <t>30/12/2019 14:34</t>
  </si>
  <si>
    <t>11/02/2020 15:22</t>
  </si>
  <si>
    <t>30/12/2019 12:55</t>
  </si>
  <si>
    <t>06/07/2020 16:06</t>
  </si>
  <si>
    <t>30/12/2019 12:41</t>
  </si>
  <si>
    <t>30/12/2019 12:19</t>
  </si>
  <si>
    <t>30/12/2019 12:10</t>
  </si>
  <si>
    <t>04/03/2020 16:01</t>
  </si>
  <si>
    <t>30/12/2019 11:59</t>
  </si>
  <si>
    <t>27/05/2020 13:48</t>
  </si>
  <si>
    <t>30/12/2019 10:36</t>
  </si>
  <si>
    <t>27/05/2020 14:11</t>
  </si>
  <si>
    <t>30/12/2019 10:15</t>
  </si>
  <si>
    <t>09/03/2020 15:29</t>
  </si>
  <si>
    <t>28/12/2019</t>
  </si>
  <si>
    <t>28/12/2019 17:07</t>
  </si>
  <si>
    <t>04/03/2020 14:21</t>
  </si>
  <si>
    <t>28/12/2019 16:56</t>
  </si>
  <si>
    <t>12/02/2020 10:47</t>
  </si>
  <si>
    <t>28/12/2019 16:43</t>
  </si>
  <si>
    <t>28/12/2019 16:14</t>
  </si>
  <si>
    <t>01/03/2020 12:40</t>
  </si>
  <si>
    <t>11/09/2020 11:13</t>
  </si>
  <si>
    <t>28/12/2019 15:03</t>
  </si>
  <si>
    <t>04/01/2020 12:47</t>
  </si>
  <si>
    <t>28/12/2019 15:00</t>
  </si>
  <si>
    <t>04/01/2020 13:16</t>
  </si>
  <si>
    <t>28/12/2019 14:04</t>
  </si>
  <si>
    <t>04/01/2020 15:48</t>
  </si>
  <si>
    <t>28/12/2019 13:57</t>
  </si>
  <si>
    <t>04/01/2020 13:06</t>
  </si>
  <si>
    <t>28/12/2019 13:32</t>
  </si>
  <si>
    <t>28/12/2019 13:25</t>
  </si>
  <si>
    <t>12/02/2020 19:54</t>
  </si>
  <si>
    <t>28/12/2019 13:10</t>
  </si>
  <si>
    <t>03/06/2020 17:21</t>
  </si>
  <si>
    <t>28/12/2019 13:06</t>
  </si>
  <si>
    <t>04/01/2020 13:02</t>
  </si>
  <si>
    <t>28/12/2019 13:01</t>
  </si>
  <si>
    <t>28/12/2019 12:47</t>
  </si>
  <si>
    <t>04/01/2020 13:01</t>
  </si>
  <si>
    <t>28/12/2019 12:39</t>
  </si>
  <si>
    <t>04/01/2020 12:57</t>
  </si>
  <si>
    <t>28/12/2019 12:22</t>
  </si>
  <si>
    <t>04/01/2020 12:56</t>
  </si>
  <si>
    <t>28/12/2019 11:45</t>
  </si>
  <si>
    <t>28/12/2019 10:48</t>
  </si>
  <si>
    <t>04/01/2020 12:55</t>
  </si>
  <si>
    <t>28/12/2019 10:32</t>
  </si>
  <si>
    <t>11/02/2020 15:21</t>
  </si>
  <si>
    <t>28/12/2019 10:13</t>
  </si>
  <si>
    <t>12/02/2020 19:56</t>
  </si>
  <si>
    <t>28/12/2019 09:34</t>
  </si>
  <si>
    <t>12/02/2020 19:53</t>
  </si>
  <si>
    <t>28/12/2019 09:30</t>
  </si>
  <si>
    <t>04/01/2020 12:51</t>
  </si>
  <si>
    <t>28/12/2019 09:24</t>
  </si>
  <si>
    <t>04/01/2020 12:50</t>
  </si>
  <si>
    <t>28/12/2019 09:19</t>
  </si>
  <si>
    <t>09/03/2020 15:23</t>
  </si>
  <si>
    <t>11/12/2019</t>
  </si>
  <si>
    <t>11/12/2019 15:47</t>
  </si>
  <si>
    <t>10/12/2019</t>
  </si>
  <si>
    <t>10/12/2019 18:06</t>
  </si>
  <si>
    <t>29/05/2020 16:26</t>
  </si>
  <si>
    <t>10/12/2019 18:05</t>
  </si>
  <si>
    <t>04/01/2020 15:10</t>
  </si>
  <si>
    <t>04/01/2020 15:06</t>
  </si>
  <si>
    <t>10/12/2019 18:04</t>
  </si>
  <si>
    <t>04/01/2020 15:03</t>
  </si>
  <si>
    <t>10/12/2019 18:03</t>
  </si>
  <si>
    <t>04/01/2020 15:01</t>
  </si>
  <si>
    <t>04/01/2020 14:58</t>
  </si>
  <si>
    <t>10/12/2019 18:01</t>
  </si>
  <si>
    <t>04/01/2020 14:53</t>
  </si>
  <si>
    <t>10/12/2019 18:00</t>
  </si>
  <si>
    <t>29/05/2020 13:23</t>
  </si>
  <si>
    <t>04/01/2020 14:41</t>
  </si>
  <si>
    <t>10/12/2019 17:59</t>
  </si>
  <si>
    <t>04/01/2020 14:29</t>
  </si>
  <si>
    <t>10/12/2019 17:58</t>
  </si>
  <si>
    <t>04/01/2020 14:24</t>
  </si>
  <si>
    <t>15/02/2020 13:40</t>
  </si>
  <si>
    <t>10/12/2019 17:56</t>
  </si>
  <si>
    <t>03/06/2020 17:28</t>
  </si>
  <si>
    <t>10/12/2019 17:55</t>
  </si>
  <si>
    <t>04/01/2020 14:20</t>
  </si>
  <si>
    <t>04/01/2020 14:18</t>
  </si>
  <si>
    <t>10/12/2019 17:54</t>
  </si>
  <si>
    <t>04/01/2020 14:11</t>
  </si>
  <si>
    <t>10/12/2019 17:49</t>
  </si>
  <si>
    <t>10/12/2019 17:48</t>
  </si>
  <si>
    <t>04/01/2020 15:37</t>
  </si>
  <si>
    <t>07/12/2019</t>
  </si>
  <si>
    <t>07/12/2019 16:38</t>
  </si>
  <si>
    <t>04/01/2020 15:42</t>
  </si>
  <si>
    <t>06/12/2019</t>
  </si>
  <si>
    <t>06/12/2019 17:13</t>
  </si>
  <si>
    <t>04/01/2020 14:08</t>
  </si>
  <si>
    <t>06/12/2019 16:38</t>
  </si>
  <si>
    <t>06/12/2019 12:53</t>
  </si>
  <si>
    <t>06/12/2019 16:41</t>
  </si>
  <si>
    <t>15/11/2019</t>
  </si>
  <si>
    <t>15/11/2019 16:10</t>
  </si>
  <si>
    <t>06/12/2019 16:37</t>
  </si>
  <si>
    <t>15/11/2019 16:05</t>
  </si>
  <si>
    <t>06/12/2019 13:09</t>
  </si>
  <si>
    <t>15/11/2019 16:03</t>
  </si>
  <si>
    <t>06/12/2019 13:11</t>
  </si>
  <si>
    <t>15/11/2019 16:02</t>
  </si>
  <si>
    <t>06/12/2019 16:32</t>
  </si>
  <si>
    <t>15/11/2019 15:50</t>
  </si>
  <si>
    <t>06/12/2019 16:07</t>
  </si>
  <si>
    <t>15/11/2019 15:25</t>
  </si>
  <si>
    <t>04/01/2020 15:32</t>
  </si>
  <si>
    <t>15/11/2019 14:49</t>
  </si>
  <si>
    <t>06/12/2019 14:26</t>
  </si>
  <si>
    <t>18/11/2019</t>
  </si>
  <si>
    <t>15/11/2019 14:45</t>
  </si>
  <si>
    <t>15/11/2019 14:36</t>
  </si>
  <si>
    <t>06/12/2019 14:29</t>
  </si>
  <si>
    <t>15/11/2019 14:26</t>
  </si>
  <si>
    <t>04/01/2020 15:30</t>
  </si>
  <si>
    <t>15/11/2019 14:21</t>
  </si>
  <si>
    <t>09/03/2020 10:05</t>
  </si>
  <si>
    <t>15/11/2019 13:59</t>
  </si>
  <si>
    <t>06/12/2019 13:16</t>
  </si>
  <si>
    <t>15/11/2019 13:51</t>
  </si>
  <si>
    <t>06/12/2019 13:22</t>
  </si>
  <si>
    <t>15/11/2019 12:50</t>
  </si>
  <si>
    <t>28/12/2019 14:15</t>
  </si>
  <si>
    <t>15/11/2019 10:03</t>
  </si>
  <si>
    <t>06/12/2019 14:12</t>
  </si>
  <si>
    <t>15/11/2019 09:34</t>
  </si>
  <si>
    <t>06/12/2019 14:22</t>
  </si>
  <si>
    <t>15/11/2019 09:33</t>
  </si>
  <si>
    <t>04/01/2020 15:49</t>
  </si>
  <si>
    <t>15/11/2019 09:31</t>
  </si>
  <si>
    <t>06/12/2019 14:23</t>
  </si>
  <si>
    <t>15/11/2019 09:17</t>
  </si>
  <si>
    <t>06/12/2019 15:24</t>
  </si>
  <si>
    <t>15/11/2019 09:15</t>
  </si>
  <si>
    <t>12/02/2020 10:55</t>
  </si>
  <si>
    <t>14/11/2019</t>
  </si>
  <si>
    <t>14/11/2019 19:40</t>
  </si>
  <si>
    <t>14/11/2019 16:40</t>
  </si>
  <si>
    <t>04/01/2020 13:35</t>
  </si>
  <si>
    <t>04/12/2019</t>
  </si>
  <si>
    <t>14/11/2019 16:23</t>
  </si>
  <si>
    <t>11/02/2020 15:20</t>
  </si>
  <si>
    <t>14/11/2019 15:45</t>
  </si>
  <si>
    <t>04/01/2020 15:24</t>
  </si>
  <si>
    <t>14/11/2019 15:37</t>
  </si>
  <si>
    <t>06/12/2019 14:48</t>
  </si>
  <si>
    <t>14/11/2019 15:09</t>
  </si>
  <si>
    <t>06/12/2019 15:17</t>
  </si>
  <si>
    <t>14/11/2019 14:42</t>
  </si>
  <si>
    <t>06/12/2019 14:35</t>
  </si>
  <si>
    <t>14/11/2019 14:01</t>
  </si>
  <si>
    <t>06/12/2019 15:20</t>
  </si>
  <si>
    <t>14/11/2019 13:41</t>
  </si>
  <si>
    <t>04/01/2020 14:00</t>
  </si>
  <si>
    <t>14/11/2019 13:18</t>
  </si>
  <si>
    <t>04/01/2020 15:41</t>
  </si>
  <si>
    <t>14/11/2019 12:05</t>
  </si>
  <si>
    <t>06/12/2019 15:42</t>
  </si>
  <si>
    <t>14/11/2019 10:43</t>
  </si>
  <si>
    <t>28/12/2019 14:10</t>
  </si>
  <si>
    <t>14/11/2019 10:02</t>
  </si>
  <si>
    <t>04/01/2020 13:23</t>
  </si>
  <si>
    <t>14/11/2019 09:57</t>
  </si>
  <si>
    <t>06/12/2019 13:07</t>
  </si>
  <si>
    <t>13/11/2019</t>
  </si>
  <si>
    <t>13/11/2019 18:17</t>
  </si>
  <si>
    <t>06/12/2019 15:36</t>
  </si>
  <si>
    <t>13/11/2019 17:13</t>
  </si>
  <si>
    <t>05/03/2020 10:25</t>
  </si>
  <si>
    <t>13/11/2019 16:58</t>
  </si>
  <si>
    <t>13/11/2019 15:47</t>
  </si>
  <si>
    <t>04/01/2020 13:51</t>
  </si>
  <si>
    <t>13/11/2019 15:36</t>
  </si>
  <si>
    <t>06/12/2019 14:25</t>
  </si>
  <si>
    <t>13/11/2019 15:35</t>
  </si>
  <si>
    <t>06/12/2019 17:16</t>
  </si>
  <si>
    <t>13/11/2019 15:27</t>
  </si>
  <si>
    <t>06/12/2019 15:25</t>
  </si>
  <si>
    <t>13/11/2019 14:47</t>
  </si>
  <si>
    <t>05/03/2020 10:26</t>
  </si>
  <si>
    <t>13/11/2019 14:45</t>
  </si>
  <si>
    <t>06/12/2019 13:05</t>
  </si>
  <si>
    <t>13/11/2019 14:41</t>
  </si>
  <si>
    <t>29/05/2020 16:51</t>
  </si>
  <si>
    <t>13/11/2019 14:28</t>
  </si>
  <si>
    <t>06/12/2019 15:48</t>
  </si>
  <si>
    <t>13/11/2019 14:24</t>
  </si>
  <si>
    <t>13/11/2019 13:47</t>
  </si>
  <si>
    <t>27/12/2019 12:57</t>
  </si>
  <si>
    <t>13/11/2019 13:37</t>
  </si>
  <si>
    <t>13/11/2019 15:54</t>
  </si>
  <si>
    <t>06/12/2019 17:05</t>
  </si>
  <si>
    <t>13/11/2019 13:31</t>
  </si>
  <si>
    <t>12/02/2020 19:52</t>
  </si>
  <si>
    <t>13/11/2019 13:27</t>
  </si>
  <si>
    <t>13/11/2019 13:20</t>
  </si>
  <si>
    <t>04/01/2020 15:44</t>
  </si>
  <si>
    <t>13/11/2019 12:59</t>
  </si>
  <si>
    <t>30/11/2019</t>
  </si>
  <si>
    <t>13/11/2019 12:58</t>
  </si>
  <si>
    <t>06/12/2019 14:32</t>
  </si>
  <si>
    <t>13/11/2019 12:53</t>
  </si>
  <si>
    <t>09/03/2020 10:08</t>
  </si>
  <si>
    <t>13/11/2019 10:38</t>
  </si>
  <si>
    <t>4.Test Case Status</t>
    <phoneticPr fontId="9" type="noConversion"/>
  </si>
  <si>
    <t>Test Type</t>
    <phoneticPr fontId="9" type="noConversion"/>
  </si>
  <si>
    <t>Software Test Name</t>
    <phoneticPr fontId="9" type="noConversion"/>
  </si>
  <si>
    <t>H/W version</t>
    <phoneticPr fontId="9" type="noConversion"/>
  </si>
  <si>
    <t>Test environment version</t>
    <phoneticPr fontId="9" type="noConversion"/>
  </si>
  <si>
    <t>Test Start Date</t>
    <phoneticPr fontId="9" type="noConversion"/>
  </si>
  <si>
    <t>Test Effort(Man*Day)</t>
    <phoneticPr fontId="9" type="noConversion"/>
  </si>
  <si>
    <t>Test Instruction</t>
    <phoneticPr fontId="9" type="noConversion"/>
  </si>
  <si>
    <t>Top</t>
  </si>
  <si>
    <t>Chime</t>
  </si>
  <si>
    <t>Audio</t>
  </si>
  <si>
    <t>系统设置</t>
    <phoneticPr fontId="10" type="noConversion"/>
  </si>
  <si>
    <t>空调控制</t>
  </si>
  <si>
    <t>儿童座椅</t>
    <phoneticPr fontId="10" type="noConversion"/>
  </si>
  <si>
    <t>Power Management</t>
  </si>
  <si>
    <t>徐平</t>
    <phoneticPr fontId="9" type="noConversion"/>
  </si>
  <si>
    <t>SW Function Test</t>
    <phoneticPr fontId="9" type="noConversion"/>
  </si>
  <si>
    <t>Focus</t>
  </si>
  <si>
    <t>Reference Procedure</t>
    <phoneticPr fontId="9" type="noConversion"/>
  </si>
  <si>
    <t>工程模式</t>
    <phoneticPr fontId="10" type="noConversion"/>
  </si>
  <si>
    <t>程田田</t>
    <phoneticPr fontId="10" type="noConversion"/>
  </si>
  <si>
    <t>石磊</t>
    <phoneticPr fontId="10" type="noConversion"/>
  </si>
  <si>
    <t>B Sample Function Test</t>
    <phoneticPr fontId="9" type="noConversion"/>
  </si>
  <si>
    <t>system UI</t>
    <phoneticPr fontId="10" type="noConversion"/>
  </si>
  <si>
    <t>E-Call</t>
    <phoneticPr fontId="9" type="noConversion"/>
  </si>
  <si>
    <t>BT Phone</t>
    <phoneticPr fontId="10" type="noConversion"/>
  </si>
  <si>
    <t>BT Phone</t>
    <phoneticPr fontId="9" type="noConversion"/>
  </si>
  <si>
    <t>BT setting</t>
    <phoneticPr fontId="10" type="noConversion"/>
  </si>
  <si>
    <t>关键字</t>
  </si>
  <si>
    <t>创建日期</t>
  </si>
  <si>
    <t>已更新</t>
  </si>
  <si>
    <t>概要</t>
  </si>
  <si>
    <t>报告人</t>
  </si>
  <si>
    <t>模块</t>
  </si>
  <si>
    <t>严重度</t>
  </si>
  <si>
    <t>FPHASEVCDC-3568</t>
  </si>
  <si>
    <t>26/四月/22 9:53 上午</t>
  </si>
  <si>
    <t>【Phase V】【CDX707】【B】【System UI】【5/5】下拉快捷栏亮度调节条，快速调节时，会出现回弹</t>
  </si>
  <si>
    <t>Wang, Zongda (Z.)</t>
  </si>
  <si>
    <t>Ford_Phase5_CDX707_DCV5</t>
  </si>
  <si>
    <t>FPHASEVCDC-3552</t>
  </si>
  <si>
    <t>25/四月/22 8:02 下午</t>
  </si>
  <si>
    <t>25/四月/22 8:04 下午</t>
  </si>
  <si>
    <t>【Phase V】【CDX707】【B】【USB】【5/5】USB视频播放未进入沉浸模式时，手动点击视频无法进入沉浸模式.</t>
  </si>
  <si>
    <t>Wang, Yafang (Y.)</t>
  </si>
  <si>
    <t>FPHASEVCDC-3541</t>
  </si>
  <si>
    <t>Analyzing</t>
  </si>
  <si>
    <t>25/四月/22 7:15 下午</t>
  </si>
  <si>
    <t>25/四月/22 10:05 下午</t>
  </si>
  <si>
    <t>【Phase V】【CDX707】【B】【USB】【5/5】USB音乐播放时，断电重启后，语音自动播报“我是你的语音小助手”时，USB音乐播放无声音.</t>
  </si>
  <si>
    <t>FPHASEVCDC-3540</t>
  </si>
  <si>
    <t>25/四月/22 6:33 下午</t>
  </si>
  <si>
    <t>【Phase V】【CDX707】【B】【BT】【5/5】车机已经连接两个电话和一个媒体，手机端再主动配对车接，手机设备直接显示在配对列表未连接成功.</t>
  </si>
  <si>
    <t>Chen, Tiantian (T.)</t>
  </si>
  <si>
    <t>FPHASEVCDC-3538</t>
  </si>
  <si>
    <t>25/四月/22 6:30 下午</t>
  </si>
  <si>
    <t>25/四月/22 7:47 下午</t>
  </si>
  <si>
    <t>【Phase V】【CDX707】【B】【USB】【5/5】未插入U盘，车机断电重启后，界面会提示“发现USB设备”（一台车机，必现）</t>
  </si>
  <si>
    <t>FPHASEVCDC-3536</t>
  </si>
  <si>
    <t>25/四月/22 6:09 下午</t>
  </si>
  <si>
    <t>【PhaseV】【CDX707】【B】【Audio】【5/5】退出运输模式后，media音量变为7</t>
  </si>
  <si>
    <t>Zhu, Fangyuan (F.)</t>
  </si>
  <si>
    <t>FPHASEVCDC-3532</t>
  </si>
  <si>
    <t>25/四月/22 4:29 下午</t>
  </si>
  <si>
    <t>25/四月/22 4:44 下午</t>
  </si>
  <si>
    <t>【Phase V】【CDX707】【B】【System UI】【1/2】投屏时下拉快捷栏点击精简屏幕，未进入精简屏幕，且下拉栏下滑无法进入</t>
  </si>
  <si>
    <t>FPHASEVCDC-3525</t>
  </si>
  <si>
    <t>25/四月/22 3:22 下午</t>
  </si>
  <si>
    <t>【Phase V】【CDX707】【B】【System UI】【5/5】进入Standby模式后再启动车机，蓝牙会自动连接，状态栏蓝牙图标会先显示然后消失然后再显示.</t>
  </si>
  <si>
    <t>FPHASEVCDC-3524</t>
  </si>
  <si>
    <t>已解决</t>
  </si>
  <si>
    <t>25/四月/22 2:16 下午</t>
  </si>
  <si>
    <t>25/四月/22 7:14 下午</t>
  </si>
  <si>
    <t>【Phase V】【CDX707】【B】【BT】【5/5】联系人失败弹窗弹出后再次连接蓝牙，联系会显示正在下载中.</t>
  </si>
  <si>
    <t>FPHASEVCDC-3512</t>
  </si>
  <si>
    <t>25/四月/22 10:20 上午</t>
  </si>
  <si>
    <t>【Phase V】【CDX707】【B】【Setting】【5/5】连接wifi网络后，断电重启，屏幕上出现一串代码日志</t>
  </si>
  <si>
    <t>Liu, Qi (Q.)</t>
  </si>
  <si>
    <t>FPHASEVCDC-3510</t>
  </si>
  <si>
    <t>25/四月/22 9:49 上午</t>
  </si>
  <si>
    <t>25/四月/22 9:39 下午</t>
  </si>
  <si>
    <t>【Phase V】【CDX707】【A】【system】倒车，视频，地图，蓝牙音乐压力测试切换黑屏</t>
  </si>
  <si>
    <t>Sheng, Weiwei (W.)</t>
  </si>
  <si>
    <t>FPHASEVCDC-3492</t>
  </si>
  <si>
    <t>24/四月/22 5:39 下午</t>
  </si>
  <si>
    <t>24/四月/22 9:28 下午</t>
  </si>
  <si>
    <t>【Phase V】【CDX707】【B】【DLNA】【5/5】当有车速时手机投屏无任何安全提示</t>
  </si>
  <si>
    <t>Xu, Ping (P.)</t>
  </si>
  <si>
    <t>FPHASEVCDC-3488</t>
  </si>
  <si>
    <t>24/四月/22 5:21 下午</t>
  </si>
  <si>
    <t>【Phase V】【CDX707】【A】【DLNA】【5/5】先投屏后模拟车速对投屏无任何影响</t>
  </si>
  <si>
    <t>FPHASEVCDC-3484</t>
  </si>
  <si>
    <t>24/四月/22 4:03 下午</t>
  </si>
  <si>
    <t>25/四月/22 6:25 下午</t>
  </si>
  <si>
    <t>【Phase V】【CDX707】【B】【Audio】【5/10】播放音乐，音乐声音很小，调节音量无效；进行导航时，音乐声音恢复播放，导航播报结束后，音乐声音又变小.</t>
  </si>
  <si>
    <t>FPHASEVCDC-3482</t>
  </si>
  <si>
    <t>24/四月/22 4:00 下午</t>
  </si>
  <si>
    <t>【Phase V】【CDX707】【B】【BT】【5/5】会议电话页面只显示一通电话，挂断电话后会议通话页面才会显示.</t>
  </si>
  <si>
    <t>FPHASEVCDC-3478</t>
  </si>
  <si>
    <t>24/四月/22 3:46 下午</t>
  </si>
  <si>
    <t>【Phase V】【CDX707】【B】【BT】【5/5】拨打第三方电话，呼叫页面号码显示不全.</t>
  </si>
  <si>
    <t>FPHASEVCDC-3473</t>
  </si>
  <si>
    <t>24/四月/22 3:10 下午</t>
  </si>
  <si>
    <t>24/四月/22 9:44 下午</t>
  </si>
  <si>
    <t>【PhaseV】【CDX707】【A】【BT】【5/5】EP phone倒计时结束进入standby，在按Power键进入EP，蓝牙自动连接后，没有通话页面，过一会没有通话音</t>
  </si>
  <si>
    <t>FPHASEVCDC-3466</t>
  </si>
  <si>
    <t>24/四月/22 2:41 下午</t>
  </si>
  <si>
    <t>【Phase V】【CDX707】【B】【Setting】【3/10】pano屏不能退出精简屏幕</t>
  </si>
  <si>
    <t>FPHASEVCDC-3464</t>
  </si>
  <si>
    <t>24/四月/22 2:09 下午</t>
  </si>
  <si>
    <t>【Phase V】【CDX707】【B】【Audio】【5/5】配置成Revel，播放音频时，进入过3D Surround后，音乐会暂停播放.</t>
  </si>
  <si>
    <t>FPHASEVCDC-3457</t>
  </si>
  <si>
    <t>24/四月/22 11:16 上午</t>
  </si>
  <si>
    <t>【Phase V】【CDX707】【B】【工程模式】【Twice】长按左上角的工程模式按钮没有反应，不能进入切换adb模式界面。</t>
  </si>
  <si>
    <t>Deng, Liping (L.)</t>
  </si>
  <si>
    <t>FPHASEVCDC-3453</t>
  </si>
  <si>
    <t>24/四月/22 11:04 上午</t>
  </si>
  <si>
    <t>【Phase V】【CDX707】【B】【Audio】【5/5】配置成Revel，播放音频时，语音播报结束或者挂断电话后，音频声音会突然变大一下.</t>
  </si>
  <si>
    <t>FPHASEVCDC-3451</t>
  </si>
  <si>
    <t>24/四月/22 11:01 上午</t>
  </si>
  <si>
    <t>25/四月/22 10:29 上午</t>
  </si>
  <si>
    <t>【Phase V】【CDX707】【B】【Setting】【5/5】关闭车机网络和自动同步时间，修改时间后点击完成时间没有被同步</t>
  </si>
  <si>
    <t>FPHASEVCDC-3448</t>
  </si>
  <si>
    <t>24/四月/22 10:20 上午</t>
  </si>
  <si>
    <t>25/四月/22 3:37 下午</t>
  </si>
  <si>
    <t>【Phase V】【CDX707】【B】【BT】【5/5】主蓝牙播放蓝牙音乐时，手动连接副蓝牙耳机，主蓝牙音乐会断续.</t>
  </si>
  <si>
    <t>FPHASEVCDC-3442</t>
  </si>
  <si>
    <t>24/四月/22 9:19 上午</t>
  </si>
  <si>
    <t>【PhaseV】【CDX707】【top】【syetem】【once】台架压力测试不停进出倒车，发生重启2</t>
  </si>
  <si>
    <t>FPHASEVCDC-3437</t>
  </si>
  <si>
    <t>23/四月/22 5:12 下午</t>
  </si>
  <si>
    <t>【Phase V】【CDX707】【TOP】【DLNA】【Once】手机A连接蓝牙耳机DLNA投屏后手机B播放蓝牙音乐，10分钟后黑屏重启</t>
  </si>
  <si>
    <t>FPHASEVCDC-3435</t>
  </si>
  <si>
    <t>23/四月/22 4:55 下午</t>
  </si>
  <si>
    <t>【Phase V】【CDX707】【B】【DLNA】【5/5】车机连接第三方热点时手机A与手机B先后投屏操作有冲突</t>
  </si>
  <si>
    <t>FPHASEVCDC-3434</t>
  </si>
  <si>
    <t>23/四月/22 4:48 下午</t>
  </si>
  <si>
    <t>24/四月/22 9:36 下午</t>
  </si>
  <si>
    <t>【Phase V】【CDX707】【B】【USB】【5/5】USB视频播放时，挂断电话后，USB视频恢复播放但是显示“暂停”状态.</t>
  </si>
  <si>
    <t>FPHASEVCDC-3433</t>
  </si>
  <si>
    <t>23/四月/22 4:47 下午</t>
  </si>
  <si>
    <t>【Phase V】【CDX707】【B】【USB】【5/5】USB视频播放时，拨打电话后，点击“上/下一首”按钮，挂断电话后当前视频无法播放，手动也无法播放.</t>
  </si>
  <si>
    <t>FPHASEVCDC-3432</t>
  </si>
  <si>
    <t>23/四月/22 4:39 下午</t>
  </si>
  <si>
    <t>【Phase V】【CDX707】【B】【USB】【5/5】USB视频暂停时，挂断电话后，USB视频显示暂停状态实际视频在播放.</t>
  </si>
  <si>
    <t>FPHASEVCDC-3431</t>
  </si>
  <si>
    <t>23/四月/22 4:14 下午</t>
  </si>
  <si>
    <t>【Phase V】【CDX707】【B】【USB】【5/5】USB视频播放时，切换视频时，视频先把当前播放的视频放大，然后才能切换视频.</t>
  </si>
  <si>
    <t>FPHASEVCDC-3430</t>
  </si>
  <si>
    <t>23/四月/22 4:04 下午</t>
  </si>
  <si>
    <t>25/四月/22 3:34 下午</t>
  </si>
  <si>
    <t>【Phase V】【CDX707】【B】【USB】【5/5】播放当前文件夹的第一个视频时，点击切换上一个视频，不能切换到最后一个视频播放.</t>
  </si>
  <si>
    <t>FPHASEVCDC-3429</t>
  </si>
  <si>
    <t>23/四月/22 3:47 下午</t>
  </si>
  <si>
    <t>【PhaseV】【CDX707】【A】【power】【once】【LV612】自动黑屏重启（4.22.17:11）</t>
  </si>
  <si>
    <t>FPHASEVCDC-3428</t>
  </si>
  <si>
    <t>Fixing</t>
  </si>
  <si>
    <t>【Phase V】【CDX707】【B】【DLNA】【5/5】媒体投射模式切换会导致开关卡死</t>
  </si>
  <si>
    <t>FPHASEVCDC-3423</t>
  </si>
  <si>
    <t>23/四月/22 3:11 下午</t>
  </si>
  <si>
    <t>【PhaseV】【CDX707】【top】【syetem】【once】台架压力测试不停进出倒车，发生重启（4.22.22:12）</t>
  </si>
  <si>
    <t>FPHASEVCDC-3422</t>
  </si>
  <si>
    <t>23/四月/22 2:59 下午</t>
  </si>
  <si>
    <t>25/四月/22 7:01 下午</t>
  </si>
  <si>
    <t>【Phase V】【CDX707】【B】【USB】【5/5】播放视频时，长按“下一首”按钮进行快进时，快进到当前视频结束时，切换到下一个视频继续执行快进.</t>
  </si>
  <si>
    <t>FPHASEVCDC-3421</t>
  </si>
  <si>
    <t>23/四月/22 2:57 下午</t>
  </si>
  <si>
    <t>【PhaseV】【CDX707】【A】【360】【once】【LV612】进不了倒车（4.22.13:59）</t>
  </si>
  <si>
    <t>FPHASEVCDC-3420</t>
  </si>
  <si>
    <t>23/四月/22 2:56 下午</t>
  </si>
  <si>
    <t>【PhaseV】【CDX707】【A】【power】【once】【LV612】Pano L未显示关机动画，其他两屏正常显示关机动画</t>
  </si>
  <si>
    <t>FPHASEVCDC-3419</t>
  </si>
  <si>
    <t>23/四月/22 2:53 下午</t>
  </si>
  <si>
    <t>24/四月/22 2:57 下午</t>
  </si>
  <si>
    <t>【Phase V】【CDX707】【A】【System】【Once】界面出现卡顿和卡死</t>
  </si>
  <si>
    <t>FPHASEVCDC-3417</t>
  </si>
  <si>
    <t>23/四月/22 2:51 下午</t>
  </si>
  <si>
    <t>【Phase V】【CDX707】【B】【USB】【5/5】播放视频时，长按“上一首”按钮进行快退时，快退到视频开始的位置时，可以切换到上一个视频.</t>
  </si>
  <si>
    <t>FPHASEVCDC-3416</t>
  </si>
  <si>
    <t>23/四月/22 2:50 下午</t>
  </si>
  <si>
    <t>25/四月/22 9:12 上午</t>
  </si>
  <si>
    <t>【Phase V】【CDX707】【A】【System UI】【Once】长按Audio Power硬按键10s rest重启后System UI崩溃</t>
  </si>
  <si>
    <t>FPHASEVCDC-3415</t>
  </si>
  <si>
    <t>23/四月/22 2:45 下午</t>
  </si>
  <si>
    <t>【PhaseV】【CDX707】【B】【360】【5/5】【LV612】退出倒车后，pano L屏警告提示部分会先显示地图再恢复警告提示（14:33）</t>
  </si>
  <si>
    <t>FPHASEVCDC-3414</t>
  </si>
  <si>
    <t>23/四月/22 2:23 下午</t>
  </si>
  <si>
    <t>24/四月/22 7:38 下午</t>
  </si>
  <si>
    <t>【PhaseV】【CDX707】【B】【360】【5/5】【LV612】前视时，开车门会退出前视</t>
  </si>
  <si>
    <t>FPHASEVCDC-3413</t>
  </si>
  <si>
    <t>23/四月/22 2:20 下午</t>
  </si>
  <si>
    <t>【PhaseV】【CDX707】【top】【system】【once】【LV612】10s reset重启车机后，未做任何操作，过3分钟后车机自动重启（4.22.15：02）</t>
  </si>
  <si>
    <t>FPHASEVCDC-3412</t>
  </si>
  <si>
    <t>23/四月/22 2:19 下午</t>
  </si>
  <si>
    <t>【PhaseV】【CDX707】【B】【360】【5/5】【LV612】倒车界面多次点击影像缩放按钮，Pano屏影像显示异常</t>
  </si>
  <si>
    <t>FPHASEVCDC-3409</t>
  </si>
  <si>
    <t>23/四月/22 2:12 下午</t>
  </si>
  <si>
    <t>【PhaseV】【CDX707】【B】【360】【5/5】【LV612】地图界面进入倒车，倒车页面底部漏一部分地图页面</t>
  </si>
  <si>
    <t>FPHASEVCDC-3408</t>
  </si>
  <si>
    <t>23/四月/22 2:10 下午</t>
  </si>
  <si>
    <t>25/四月/22 4:35 下午</t>
  </si>
  <si>
    <t>【Phase V】【CDX707】【B】【USB】【5/5】播放视频时，在选集中点击当前播放的视频，视频从头开始播放.</t>
  </si>
  <si>
    <t>FPHASEVCDC-3407</t>
  </si>
  <si>
    <t>23/四月/22 2:04 下午</t>
  </si>
  <si>
    <t>【Phase V】【CDX707】【B】【空调】【10/10】IGN = Run时打开空调，再点火启动发动机时，空调会关闭再重新打开</t>
  </si>
  <si>
    <t>FPHASEVCDC-3405</t>
  </si>
  <si>
    <t>23/四月/22 1:55 下午</t>
  </si>
  <si>
    <t>【PhaseV】【CDX707】【B】【setting】【once】【LV612】10s reset后，三屏亮度不一致，pono R屏较暗（4.22.14：59）</t>
  </si>
  <si>
    <t>FPHASEVCDC-3404</t>
  </si>
  <si>
    <t>23/四月/22 1:54 下午</t>
  </si>
  <si>
    <t>【Phase V】【CDX707】【B】【空调】【10/10】主副驾温度不同时，关闭再打开空调，不记忆Daul双区温度不同</t>
  </si>
  <si>
    <t>FPHASEVCDC-3402</t>
  </si>
  <si>
    <t>23/四月/22 1:46 下午</t>
  </si>
  <si>
    <t>【Phase V】【CDX707】【B】【空调】【10/10】熄火再点火，空调不记忆之前空调模式</t>
  </si>
  <si>
    <t>FPHASEVCDC-3400</t>
  </si>
  <si>
    <t>23/四月/22 1:32 下午</t>
  </si>
  <si>
    <t>【Phase V】【CDX707】【B】【空调】【Once】MAX A/C打开时，底部空调栏显示风量和吹风模式为Auto</t>
  </si>
  <si>
    <t>FPHASEVCDC-3399</t>
  </si>
  <si>
    <t>23/四月/22 1:30 下午</t>
  </si>
  <si>
    <t>【Phase V】【CDX707】【B】【USB】【5/5】播放USB视频时，拔掉U盘，弹框提示不正确，与需求不符.</t>
  </si>
  <si>
    <t>FPHASEVCDC-3395</t>
  </si>
  <si>
    <t>23/四月/22 1:12 下午</t>
  </si>
  <si>
    <t>【Phase V】【CDX707】【B】【空调】【10/10】华氏度单位时，点击温度弹窗中的+ -按键调节温度，常驻栏温度数值会闪烁跳动</t>
  </si>
  <si>
    <t>FPHASEVCDC-3394</t>
  </si>
  <si>
    <t>【Phase V】【CDX707】【B】【USB】【5/5】USB视频暂停时，唤醒VR后，USB视频显示暂停状态实际视频在播放.</t>
  </si>
  <si>
    <t>FPHASEVCDC-3393</t>
  </si>
  <si>
    <t>23/四月/22 1:08 下午</t>
  </si>
  <si>
    <t>24/四月/22 7:37 下午</t>
  </si>
  <si>
    <t>【PhaseV】【CDX707】【A】【360】【1/10】【LV612】反复进入前视，提示摄像头不可用</t>
  </si>
  <si>
    <t>FPHASEVCDC-3392</t>
  </si>
  <si>
    <t>23/四月/22 1:03 下午</t>
  </si>
  <si>
    <t>【Phase V】【CDX707】【B】【空调】【10/10】空调单位切换到华氏度，点击温度调节弹窗从最小温度开始调节，会显示摄氏度</t>
  </si>
  <si>
    <t>FPHASEVCDC-3391</t>
  </si>
  <si>
    <t>23/四月/22 1:02 下午</t>
  </si>
  <si>
    <t>【PhaseV】【CDX707】【B】【360】【1/5】【LV612】“—”退出倒车，再进入倒车，缩放按钮置灰显示</t>
  </si>
  <si>
    <t>FPHASEVCDC-3390</t>
  </si>
  <si>
    <t>23/四月/22 1:00 下午</t>
  </si>
  <si>
    <t>【PhaseV】【CDX707】【TOP】【360】【高概率】【LV612】倒车时10s reset后进入倒车，倒车界面卡顿，P档退不出倒车，多次进出倒车后恢复（4.22.10:44）</t>
  </si>
  <si>
    <t>FPHASEVCDC-3389</t>
  </si>
  <si>
    <t>23/四月/22 12:50 下午</t>
  </si>
  <si>
    <t>25/四月/22 10:09 上午</t>
  </si>
  <si>
    <t>【Phase V】【CDX707】【A】【空调】【1/10】电动出风口无法使用，出风口一直处于关闭状态</t>
  </si>
  <si>
    <t>FPHASEVCDC-3383</t>
  </si>
  <si>
    <t>22/四月/22 9:41 下午</t>
  </si>
  <si>
    <t>25/四月/22 6:48 下午</t>
  </si>
  <si>
    <t>【Phase V】【CDX707】【B】【USB】【5/5】USB视频的播放模式选择“顺序播放”，播放当前文件夹的最后一个视频时，点击切换下一个视频或者视频播放完成后不会自动切换到第一个视频播放.</t>
  </si>
  <si>
    <t>FPHASEVCDC-3382</t>
  </si>
  <si>
    <t>22/四月/22 9:30 下午</t>
  </si>
  <si>
    <t>【Phase V】【CDX707】【A】【System】【once】从USB视频切换到蓝牙音乐再次切换到USB视频，再点击随心看后，Pano R屏黑屏,</t>
  </si>
  <si>
    <t>FPHASEVCDC-3381</t>
  </si>
  <si>
    <t>22/四月/22 9:15 下午</t>
  </si>
  <si>
    <t>【Phase V】【CDX707】【A】【USB】【1/10】从蓝牙音乐切换到USB视频，视频界面只在左上角显示“USB视频”.</t>
  </si>
  <si>
    <t>FPHASEVCDC-3380</t>
  </si>
  <si>
    <t>22/四月/22 9:12 下午</t>
  </si>
  <si>
    <t>24/四月/22 2:54 下午</t>
  </si>
  <si>
    <t>【Phase V】【CDX707】【B】【BT】【1/20】蓝牙音乐页面切换设备后，仍显示上一个设备的歌曲且播放图标高亮，实际歌曲并未播放.</t>
  </si>
  <si>
    <t>FPHASEVCDC-3379</t>
  </si>
  <si>
    <t>22/四月/22 9:04 下午</t>
  </si>
  <si>
    <t>【Phase V】【CDX707】【A】【USB】【once】点击USB视频进行播放，车机冻屏，点击界面无效，然后闪退到首页，点击几次“随心看”才能进入视频界面.</t>
  </si>
  <si>
    <t>FPHASEVCDC-3378</t>
  </si>
  <si>
    <t>22/四月/22 8:49 下午</t>
  </si>
  <si>
    <t>【Phase V】【CDX707】【A】【BT】【1/10】切换主题后蓝牙音乐card为空，进入蓝牙音乐页面，显示播放按钮但没有声音，也无法点击.</t>
  </si>
  <si>
    <t>FPHASEVCDC-3377</t>
  </si>
  <si>
    <t>22/四月/22 8:22 下午</t>
  </si>
  <si>
    <t>【Phase V】【CDX707】【Top】【BT】【测试20分钟出现两次】切换蓝牙设备后，点击播放按钮播放蓝牙音乐，三屏全黑，电流正常，等一会车机自动重启.</t>
  </si>
  <si>
    <t>FPHASEVCDC-3376</t>
  </si>
  <si>
    <t>22/四月/22 7:43 下午</t>
  </si>
  <si>
    <t>【Phase V】【CDX707】【Top】【Upgrade】【4/4】先升级4.22号MCU版本再Qfile刷写4.22 SOC版本必现串口掉线刷写失败。</t>
  </si>
  <si>
    <t>FPHASEVCDC-3375</t>
  </si>
  <si>
    <t>22/四月/22 6:34 下午</t>
  </si>
  <si>
    <t>24/四月/22 1:49 下午</t>
  </si>
  <si>
    <t>【Phase V】【CDX707】【B】【Setting】【5/5】添加网络输入错误的密码，点击加入，显示错误提示后一直在正在加入网络且显示不全</t>
  </si>
  <si>
    <t>FPHASEVCDC-3371</t>
  </si>
  <si>
    <t>22/四月/22 5:11 下午</t>
  </si>
  <si>
    <t>25/四月/22 1:45 下午</t>
  </si>
  <si>
    <t>【Phase V】【CDX707】【B】【BT】【5/5】蓝牙音乐的封面和手机端不同步.</t>
  </si>
  <si>
    <t>FPHASEVCDC-3370</t>
  </si>
  <si>
    <t>22/四月/22 5:04 下午</t>
  </si>
  <si>
    <t>【Phase V】【CDX707】【B】【Setting】【5/5】车载热点设备管理界面，点击黑名单移，移除黑名单中的设备，返回至app页面</t>
  </si>
  <si>
    <t>FPHASEVCDC-3369</t>
  </si>
  <si>
    <t>22/四月/22 4:50 下午</t>
  </si>
  <si>
    <t>【Phase V】【CDX707】【B】【Setting】【5/5】车载热点设置管理设备界面，手机连接车载热点，修改手机名称，管理设备界面一直显示手机型号</t>
  </si>
  <si>
    <t>FPHASEVCDC-3368</t>
  </si>
  <si>
    <t>22/四月/22 4:25 下午</t>
  </si>
  <si>
    <t>【Phase V】【CDX707】【B】【Setting】【5/5】系统设置点击车载热点设置，过渡态后提示“开关失败，请稍后再试”</t>
  </si>
  <si>
    <t>FPHASEVCDC-3367</t>
  </si>
  <si>
    <t>22/四月/22 3:37 下午</t>
  </si>
  <si>
    <t>24/四月/22 10:33 上午</t>
  </si>
  <si>
    <t>【Phase V】【CDX707】【A】【Audio】【once】播放USB音乐时，车机声音突然变大，后台开始播放蓝牙音乐，与USB音乐混音；再切换到其他音频界面都有蓝牙音乐的声音.</t>
  </si>
  <si>
    <t>FPHASEVCDC-3361</t>
  </si>
  <si>
    <t>22/四月/22 3:19 下午</t>
  </si>
  <si>
    <t>【Phase V】【CDX707】【B】【BT】【Once】已连接两个蓝牙设备，进入蓝牙电话app，会弹蓝牙未连接的弹窗.</t>
  </si>
  <si>
    <t>FPHASEVCDC-3358</t>
  </si>
  <si>
    <t>22/四月/22 3:04 下午</t>
  </si>
  <si>
    <t>【Phase V】【CDX707】【B】【USB】【5/5】播放在线视频时，插入U盘，音乐加载完成后，USB音乐和在线视频混音播放.</t>
  </si>
  <si>
    <t>FPHASEVCDC-3350</t>
  </si>
  <si>
    <t>22/四月/22 1:01 下午</t>
  </si>
  <si>
    <t>【Phase V】【CDX707】【A】【USB】【once】点击H265格式的视频播放时，车机无法播放，车机冻屏，点击车机界面无效，然后闪退到all app界面</t>
  </si>
  <si>
    <t>FPHASEVCDC-3349</t>
  </si>
  <si>
    <t>22/四月/22 12:18 下午</t>
  </si>
  <si>
    <t>24/四月/22 8:59 上午</t>
  </si>
  <si>
    <t>【Phase V】【CDX707】【A】【Setting】【5/5】副驾蓝牙耳机页面可以搜索到车机设备，点击配对闪退.</t>
  </si>
  <si>
    <t>FPHASEVCDC-3348</t>
  </si>
  <si>
    <t>22/四月/22 11:15 上午</t>
  </si>
  <si>
    <t>【Phase V】【CDX707】【A】【重启】【once】点击USB视频文件夹时，点击无效，车机黑屏重启了.</t>
  </si>
  <si>
    <t>FPHASEVCDC-3347</t>
  </si>
  <si>
    <t>22/四月/22 11:10 上午</t>
  </si>
  <si>
    <t>【Phase V】【CDX707】【B】【BT】【5/5】使用酷狗播放蓝牙音乐切换到QQ音乐再次播放音乐，两个播放器的音乐同时播放.</t>
  </si>
  <si>
    <t>FPHASEVCDC-3342</t>
  </si>
  <si>
    <t>22/四月/22 10:25 上午</t>
  </si>
  <si>
    <t>24/四月/22 2:53 下午</t>
  </si>
  <si>
    <t>【Phase V】【CDX707】【B】【BT】【5/5】蓝牙音乐暂停或播放时，断电重启后，蓝牙音乐widget显示为空,且播放按钮无作用.</t>
  </si>
  <si>
    <t>FPHASEVCDC-3340</t>
  </si>
  <si>
    <t>22/四月/22 10:14 上午</t>
  </si>
  <si>
    <t>【Phase V】【CDX707】【B】【USB】【Once】播放蓝牙音乐时，切换到USB视频，蓝牙音乐和USB视频混音播放.</t>
  </si>
  <si>
    <t>FPHASEVCDC-3339</t>
  </si>
  <si>
    <t>22/四月/22 10:12 上午</t>
  </si>
  <si>
    <t>25/四月/22 10:38 上午</t>
  </si>
  <si>
    <t>【Phase V】【CDX707】【B】【USB】【Once】播放USB音乐时，切换到USB视频，USB音乐和USB视频混音播放.</t>
  </si>
  <si>
    <t>FPHASEVCDC-3338</t>
  </si>
  <si>
    <t>22/四月/22 10:10 上午</t>
  </si>
  <si>
    <t>25/四月/22 10:11 上午</t>
  </si>
  <si>
    <t>【Phase V】【CDX707】【B】【BT】【1/10】蓝牙音乐播放时，断电重启后媒体未自动连接手动连接页无法连接.</t>
  </si>
  <si>
    <t>FPHASEVCDC-3337</t>
  </si>
  <si>
    <t>22/四月/22 10:05 上午</t>
  </si>
  <si>
    <t>25/四月/22 5:38 下午</t>
  </si>
  <si>
    <t>【Phase V】【CDX707】【B】【BT】【1/10】蓝牙音乐播放时，断电重启后媒体未连接时，蓝牙音乐widget有歌曲名显示，播放按钮和下一曲点击无作用.</t>
  </si>
  <si>
    <t>FPHASEVCDC-3332</t>
  </si>
  <si>
    <t>22/四月/22 9:13 上午</t>
  </si>
  <si>
    <t>【PhaseV】【CDX707】【A】【Power】【5/5】EP phone倒计时结束进入standby，过一会车机会声音自动播放，此时是黑屏状态（21:14）</t>
  </si>
  <si>
    <t>FPHASEVCDC-3330</t>
  </si>
  <si>
    <t>22/四月/22 9:04 上午</t>
  </si>
  <si>
    <t>25/四月/22 9:19 上午</t>
  </si>
  <si>
    <t>【PhaseV】【CDX707】【B】【Power】【once】EP phone没有提示，只有一张背景图（21:13）</t>
  </si>
  <si>
    <t>FPHASEVCDC-3329</t>
  </si>
  <si>
    <t>21/四月/22 9:18 下午</t>
  </si>
  <si>
    <t>25/四月/22 4:38 下午</t>
  </si>
  <si>
    <t>【Phase V】【CDX707】【B】【USB】【5/5】USB视频开始播放或者退出当前播放的视频时，都有一个很大的“暂停”按钮显示.</t>
  </si>
  <si>
    <t>FPHASEVCDC-3328</t>
  </si>
  <si>
    <t>21/四月/22 9:11 下午</t>
  </si>
  <si>
    <t>【Phase V】【CDX707】【B】【USB】【5/5】USB视频，长按“上一首/下一首”按钮，快进/快退异常.</t>
  </si>
  <si>
    <t>FPHASEVCDC-3327</t>
  </si>
  <si>
    <t>21/四月/22 8:52 下午</t>
  </si>
  <si>
    <t>【Phase V】【CDX707】【A】【工程模式】【5/5】工程模式下的peak walk-around test点击speaker_on无反应。</t>
  </si>
  <si>
    <t>FPHASEVCDC-3324</t>
  </si>
  <si>
    <t>21/四月/22 8:33 下午</t>
  </si>
  <si>
    <t>25/四月/22 2:26 下午</t>
  </si>
  <si>
    <t>【PhaseV】【CDX707】【B】【Power】【偶现】sleep时，按Power键进EP，EP时间结束，再按Power键没有进入EP（19:48）</t>
  </si>
  <si>
    <t>FPHASEVCDC-3322</t>
  </si>
  <si>
    <t>21/四月/22 8:23 下午</t>
  </si>
  <si>
    <t>25/四月/22 2:27 下午</t>
  </si>
  <si>
    <t>【PhaseV】【CDX707】【B】【Power】【偶现】sleep时，按Power键机器起不来（19:40）</t>
  </si>
  <si>
    <t>FPHASEVCDC-3321</t>
  </si>
  <si>
    <t>21/四月/22 8:17 下午</t>
  </si>
  <si>
    <t>【Phase V】【CDX707】【B】【USB】【5/5】播放USB视频时，退出视频界面后拔掉U盘后再次进入USB视频界面显示“未搜索到视频文件”，再次插入单分区U盘，USB视频界面显示为多分区U盘图标.</t>
  </si>
  <si>
    <t>FPHASEVCDC-3320</t>
  </si>
  <si>
    <t>21/四月/22 8:02 下午</t>
  </si>
  <si>
    <t>22/四月/22 1:19 下午</t>
  </si>
  <si>
    <t>【Phase V】【CDX707】【B】【USB】【5/5】副驾USB音乐进行投屏，点击投屏弹框后，Pano屏的专辑图片显示为默认图片.</t>
  </si>
  <si>
    <t>FPHASEVCDC-3319</t>
  </si>
  <si>
    <t>21/四月/22 7:57 下午</t>
  </si>
  <si>
    <t>【Phase V】【CDX707】【B】【工程模式】【Once】工程模式在软件版本号页面发生闪退。</t>
  </si>
  <si>
    <t>FPHASEVCDC-3318</t>
  </si>
  <si>
    <t>21/四月/22 7:56 下午</t>
  </si>
  <si>
    <t>22/四月/22 1:20 下午</t>
  </si>
  <si>
    <t>【Phase V】【CDX707】【B】【USB】【5/5】USB音乐进行投屏，点击投屏弹框后，Pano屏的专辑图片显示为默认图片.</t>
  </si>
  <si>
    <t>FPHASEVCDC-3317</t>
  </si>
  <si>
    <t>21/四月/22 7:44 下午</t>
  </si>
  <si>
    <t>【Phase V】【CDX707】【B】【USB】【5/5】播放USB视频，退出视频界面拔掉U盘，再次进入USB视频界面，显示拔掉U盘前的视频页面.</t>
  </si>
  <si>
    <t>FPHASEVCDC-3316</t>
  </si>
  <si>
    <t>21/四月/22 7:39 下午</t>
  </si>
  <si>
    <t>【Phase V】【CDX707】【Top】【BT】【Once】播放蓝牙音乐，开启测试机盒子的喇叭声音，pano l和Controller屏突然黑屏，等待几秒Controller屏亮屏，页面卡死，但音乐播放有声音.</t>
  </si>
  <si>
    <t>FPHASEVCDC-3315</t>
  </si>
  <si>
    <t>24/四月/22 7:21 下午</t>
  </si>
  <si>
    <t>【Phase V】【CDX707】【TOP】【System】【1/20】上电后车机屏幕每5s弹出toast提示一次消息无法取消关闭</t>
  </si>
  <si>
    <t>FPHASEVCDC-3314</t>
  </si>
  <si>
    <t>21/四月/22 5:59 下午</t>
  </si>
  <si>
    <t>【PhaseV】【CDX707】【A】【System】【once】车机卡顿（17:04）</t>
  </si>
  <si>
    <t>FPHASEVCDC-3311</t>
  </si>
  <si>
    <t>21/四月/22 5:17 下午</t>
  </si>
  <si>
    <t>【Phase V】【CDX707】【C】【天气】【5/5】天气数据未显示</t>
  </si>
  <si>
    <t>Yao, Genyu (G.)</t>
  </si>
  <si>
    <t>FPHASEVCDC-3309</t>
  </si>
  <si>
    <t>21/四月/22 5:01 下午</t>
  </si>
  <si>
    <t>【Phase V】【CDX707】【B】【DLNA】【5/5】GIF格式图片未按等比例拉伸进行屏幕适配</t>
  </si>
  <si>
    <t>FPHASEVCDC-3308</t>
  </si>
  <si>
    <t>21/四月/22 4:56 下午</t>
  </si>
  <si>
    <t>【Phase V】【CDX707】【B】【DLNA】【5/5】投射图片要求只能在controller屏才可以放大缩小操作</t>
  </si>
  <si>
    <t>FPHASEVCDC-3307</t>
  </si>
  <si>
    <t>21/四月/22 4:34 下午</t>
  </si>
  <si>
    <t>【PhaseV】【CDX707】【B】【Power】【5/5】ignition=run时，没有做信号丢失处理</t>
  </si>
  <si>
    <t>FPHASEVCDC-3306</t>
  </si>
  <si>
    <t>21/四月/22 4:30 下午</t>
  </si>
  <si>
    <t>【Phase V】【CDX707】【B】【QQ音乐】【5/5】播放蓝牙音乐后点击QQ音乐，QQ音乐暂停</t>
  </si>
  <si>
    <t>FPHASEVCDC-3304</t>
  </si>
  <si>
    <t>已关闭</t>
  </si>
  <si>
    <t>21/四月/22 3:47 下午</t>
  </si>
  <si>
    <t>25/四月/22 9:55 上午</t>
  </si>
  <si>
    <t>【Phase V】【CDX707】【B】【BT】【1/5】蓝牙音乐暂停时，拨打电话，挂断电话后，点击播放按钮，蓝牙音乐未播放.</t>
  </si>
  <si>
    <t>FPHASEVCDC-3303</t>
  </si>
  <si>
    <t>21/四月/22 2:55 下午</t>
  </si>
  <si>
    <t>【Phase V】【CDX707】【B】【USB】【5/5】USB视频在播放时，视频显示很小.</t>
  </si>
  <si>
    <t>FPHASEVCDC-3302</t>
  </si>
  <si>
    <t>21/四月/22 2:47 下午</t>
  </si>
  <si>
    <t>21/四月/22 4:20 下午</t>
  </si>
  <si>
    <t>【Phase V】【CDX707】【B】【USB】【5/5】USB视频界面，视频文件正好有6个时，界面显示不全，也无法滑动.</t>
  </si>
  <si>
    <t>FPHASEVCDC-3301</t>
  </si>
  <si>
    <t>21/四月/22 2:30 下午</t>
  </si>
  <si>
    <t>【Phase V】【CDX707】【B】【USB】【5/5】USB视频界面，连续点击2下“搜索”图标，先闪一下主界面然后进入搜索界面.</t>
  </si>
  <si>
    <t>FPHASEVCDC-3298</t>
  </si>
  <si>
    <t>21/四月/22 1:55 下午</t>
  </si>
  <si>
    <t>【Phase V】【CDX707】【B】【USB】【5/5】USB视频未输入任何字符，显示为“未搜索到相关结果”和“搜索结果”.</t>
  </si>
  <si>
    <t>FPHASEVCDC-3297</t>
  </si>
  <si>
    <t>21/四月/22 1:45 下午</t>
  </si>
  <si>
    <t>【Phase V】【CDX707】【B】【USB】【5/5】USB视频进入搜索界面，没有自动调起输入法.</t>
  </si>
  <si>
    <t>FPHASEVCDC-3296</t>
  </si>
  <si>
    <t>21/四月/22 1:39 下午</t>
  </si>
  <si>
    <t>21/四月/22 3:31 下午</t>
  </si>
  <si>
    <t>【Phase V】【CDX707】【B】【USB】【5/5】播放的USB视频进度条先显示一下上一个视频的播放进度.</t>
  </si>
  <si>
    <t>FPHASEVCDC-3295</t>
  </si>
  <si>
    <t>21/四月/22 1:34 下午</t>
  </si>
  <si>
    <t>21/四月/22 1:38 下午</t>
  </si>
  <si>
    <t>【Phase V】【CDX707】【B】【USB】【5/5】USB视频未搜索出内容时，一直显示示“正在搜索.....”.</t>
  </si>
  <si>
    <t>FPHASEVCDC-3294</t>
  </si>
  <si>
    <t>21/四月/22 1:26 下午</t>
  </si>
  <si>
    <t>21/四月/22 1:35 下午</t>
  </si>
  <si>
    <t>【Phase V】【CDX707】【B】【USB】【5/5】USB视频搜索完成后，一直显示有“正在搜索......"</t>
  </si>
  <si>
    <t>FPHASEVCDC-3292</t>
  </si>
  <si>
    <t>20/四月/22 9:44 下午</t>
  </si>
  <si>
    <t>25/四月/22 9:31 上午</t>
  </si>
  <si>
    <t>【Phase V】【CDX707】【B】【System UI】【10/10】点击下拉栏蓝牙开关打开蓝牙，打开过程中没有置灰显示</t>
  </si>
  <si>
    <t>FPHASEVCDC-3291</t>
  </si>
  <si>
    <t>20/四月/22 8:32 下午</t>
  </si>
  <si>
    <t>【Phase V】【CDX707】【B】【DLNA】【5/5】连接副驾蓝牙耳机后音频都从耳机输出</t>
  </si>
  <si>
    <t>FPHASEVCDC-3289</t>
  </si>
  <si>
    <t>20/四月/22 8:08 下午</t>
  </si>
  <si>
    <t>25/四月/22 9:32 上午</t>
  </si>
  <si>
    <t>【Phase V】【CDX707】【B】【Setting】【10/10】设置精简屏幕图片界面，底部显示空调箭头，和UI不一致</t>
  </si>
  <si>
    <t>FPHASEVCDC-3288</t>
  </si>
  <si>
    <t>20/四月/22 8:07 下午</t>
  </si>
  <si>
    <t>【Phase V】【CDX707】【B】【System UI】【10/10】精简屏幕界面左侧显示最近应用入口，且底部显示空调箭头</t>
  </si>
  <si>
    <t>FPHASEVCDC-3285</t>
  </si>
  <si>
    <t>20/四月/22 7:45 下午</t>
  </si>
  <si>
    <t>【Phase V】【CDX707】【B】【DLNA】【5/5】R档可以投屏成功只是没有显示，音频视频有声音</t>
  </si>
  <si>
    <t>FPHASEVCDC-3284</t>
  </si>
  <si>
    <t>20/四月/22 7:31 下午</t>
  </si>
  <si>
    <t>20/四月/22 7:49 下午</t>
  </si>
  <si>
    <t>【Phase V】【CDX707】【A】【Launcher】【10/10】非默认Card设置为默认时，Card在Launcher界面不显示</t>
  </si>
  <si>
    <t>FPHASEVCDC-3283</t>
  </si>
  <si>
    <t>20/四月/22 7:03 下午</t>
  </si>
  <si>
    <t>【Phase V】【CDX707】【B】【DLNA】【5/5】音频在controller屏没投到pano屏时不能后台播放</t>
  </si>
  <si>
    <t>FPHASEVCDC-3282</t>
  </si>
  <si>
    <t>20/四月/22 6:58 下午</t>
  </si>
  <si>
    <t>25/四月/22 1:12 下午</t>
  </si>
  <si>
    <t>【Phase V】【CDX707】【B】【DLNA】【5/5】panoR左半屏投射card1卡片内容为百度地图时地图被拉伸</t>
  </si>
  <si>
    <t>FPHASEVCDC-3280</t>
  </si>
  <si>
    <t>20/四月/22 6:48 下午</t>
  </si>
  <si>
    <t>【Phase V】【CDX707】【B】【BT】【5/5】蓝牙音乐页面切换主题后，投屏按钮无法点击.</t>
  </si>
  <si>
    <t>FPHASEVCDC-3277</t>
  </si>
  <si>
    <t>20/四月/22 6:40 下午</t>
  </si>
  <si>
    <t>20/四月/22 7:09 下午</t>
  </si>
  <si>
    <t>【Phase V】【CDX707】【B】【Launcher】【Once】偶现Launcher界面黑色不显示画面</t>
  </si>
  <si>
    <t>FPHASEVCDC-3271</t>
  </si>
  <si>
    <t>20/四月/22 5:11 下午</t>
  </si>
  <si>
    <t>【PhaseV】【CDX707】【B】【Power】【once】进入loadshed无倒计时弹窗，音乐依然可以播放（2022.4.20.16：13）</t>
  </si>
  <si>
    <t>FPHASEVCDC-3265</t>
  </si>
  <si>
    <t>20/四月/22 4:31 下午</t>
  </si>
  <si>
    <t>20/四月/22 5:29 下午</t>
  </si>
  <si>
    <t>【Phase V】【CDX707】【B】【Upgrade】【5/5】拔插U盘后升级文件拷贝进度条记忆之前的进度随后变成0%</t>
  </si>
  <si>
    <t>FPHASEVCDC-3261</t>
  </si>
  <si>
    <t>20/四月/22 4:09 下午</t>
  </si>
  <si>
    <t>20/四月/22 7:40 下午</t>
  </si>
  <si>
    <t>【Phase V】【CDX707】【B】【DLNA】【5/5】手机热点或车辆热点关闭时会隐藏展开收起列表图标</t>
  </si>
  <si>
    <t>FPHASEVCDC-3260</t>
  </si>
  <si>
    <t>20/四月/22 4:03 下午</t>
  </si>
  <si>
    <t>25/四月/22 9:33 上午</t>
  </si>
  <si>
    <t>【PhaseV】【CDX707】【B】【Power】【1/10】loadshed倒计时时，音乐依然可以播放（2022.4.20.15：02）</t>
  </si>
  <si>
    <t>FPHASEVCDC-3259</t>
  </si>
  <si>
    <t>20/四月/22 5:07 下午</t>
  </si>
  <si>
    <t>【Phase V】【CDX707】【B】【DLNA】【5/5】车辆热点模式输入长名称和密码与清除按钮重叠</t>
  </si>
  <si>
    <t>FPHASEVCDC-3256</t>
  </si>
  <si>
    <t>20/四月/22 3:30 下午</t>
  </si>
  <si>
    <t>【Phase V】【CDX707】【Top】【重启】【Once】进入QQ音乐，多次切换Card，三屏全黑，电流正常等待几秒电流降低到0，然后又上升到正常电流，车机自动重启.</t>
  </si>
  <si>
    <t>FPHASEVCDC-3255</t>
  </si>
  <si>
    <t>20/四月/22 2:21 下午</t>
  </si>
  <si>
    <t>26/四月/22 9:08 上午</t>
  </si>
  <si>
    <t>【Phase V】【CDX707】【A】【Upgrade】【Three times】U盘升级文件拷贝过程中出现黑屏重启。</t>
  </si>
  <si>
    <t>FPHASEVCDC-3254</t>
  </si>
  <si>
    <t>20/四月/22 1:20 下午</t>
  </si>
  <si>
    <t>26/四月/22 9:17 上午</t>
  </si>
  <si>
    <t>【Phase V】【CDX707】【B】【BT】【Once】蓝牙音乐播放过程中，点击暂停，再次播放，播放时长显示错误.</t>
  </si>
  <si>
    <t>FPHASEVCDC-3253</t>
  </si>
  <si>
    <t>20/四月/22 10:21 上午</t>
  </si>
  <si>
    <t>【Phase V】【CDX707】【B】【Setting】【5/5】连接蓝牙耳机失败弹窗页面，点击屏幕，弹窗消失，但屏幕亮度未恢复.</t>
  </si>
  <si>
    <t>FPHASEVCDC-3252</t>
  </si>
  <si>
    <t>20/四月/22 10:16 上午</t>
  </si>
  <si>
    <t>【Phase V】【CDX707】【A】【Audio】【1/10】播放音乐时，语音播报“账号已退出登录”后，音乐播放无声音，调节音量无效</t>
  </si>
  <si>
    <t>FPHASEVCDC-3251</t>
  </si>
  <si>
    <t>20/四月/22 10:12 上午</t>
  </si>
  <si>
    <t>【Phase V】【CDX707】【A】【Audio】【1/10】车机断电重启后，音乐已经播放了，但没有声音，调节音量也无效.</t>
  </si>
  <si>
    <t>FPHASEVCDC-3250</t>
  </si>
  <si>
    <t>20/四月/22 10:09 上午</t>
  </si>
  <si>
    <t>21/四月/22 9:31 上午</t>
  </si>
  <si>
    <t>【Phase V】【CDX707】【A】【QQ音乐】【5/5】副驾QQ音乐页面选择投屏，页面闪退.</t>
  </si>
  <si>
    <t>FPHASEVCDC-3249</t>
  </si>
  <si>
    <t>【Phase V】【CDX707】【B】【DLNA】【5/5】冲突提醒只在需要投屏的card被占用时提醒</t>
  </si>
  <si>
    <t>FPHASEVCDC-3248</t>
  </si>
  <si>
    <t>20/四月/22 9:49 上午</t>
  </si>
  <si>
    <t>【Phase V】【CDX707】【B】【DLNA】【5/5】媒体投射音频专辑图片在pano屏上显示尺寸不符</t>
  </si>
  <si>
    <t>FPHASEVCDC-3246</t>
  </si>
  <si>
    <t>19/四月/22 9:08 下午</t>
  </si>
  <si>
    <t>25/四月/22 8:56 下午</t>
  </si>
  <si>
    <t>【Phase V】【CDX707】【Top】【Upgrade】【3/3】U盘DCV5降级到DCV4版本车机mcu版本显示null。</t>
  </si>
  <si>
    <t>FPHASEVCDC-3245</t>
  </si>
  <si>
    <t>19/四月/22 8:40 下午</t>
  </si>
  <si>
    <t>21/四月/22 10:33 上午</t>
  </si>
  <si>
    <t>【PhaseV】【CDX707】【top】【system】【once】车机点亮后无任何操作，4分钟后黑屏重启（2022.4.19.20：04）</t>
  </si>
  <si>
    <t>FPHASEVCDC-3244</t>
  </si>
  <si>
    <t>19/四月/22 8:37 下午</t>
  </si>
  <si>
    <t>【PhaseV】【CDX707】【top】【system】【once】断电重启后3屏均黑，电流1.5A，过3分钟后车机起来亮屏（2022.4.19.19：57）</t>
  </si>
  <si>
    <t>FPHASEVCDC-3241</t>
  </si>
  <si>
    <t>19/四月/22 7:45 下午</t>
  </si>
  <si>
    <t>21/四月/22 4:39 下午</t>
  </si>
  <si>
    <t>【PhaseV】【CDX707】【A】【360】【5/5】配置为RVC，进入倒车再退出倒车，车机卡死，，此时发退出倒车信号再发进入倒车信号，进不了RVC页面</t>
  </si>
  <si>
    <t>FPHASEVCDC-3235</t>
  </si>
  <si>
    <t>19/四月/22 6:16 下午</t>
  </si>
  <si>
    <t>21/四月/22 5:20 下午</t>
  </si>
  <si>
    <t>【Phase V】【CDX707】【A】【BT】【1/10】音乐暂停时，来电，挂断电话后，播放音乐无声.</t>
  </si>
  <si>
    <t>FPHASEVCDC-3234</t>
  </si>
  <si>
    <t>19/四月/22 6:15 下午</t>
  </si>
  <si>
    <t>【Phase V】【CDX707】【A】【BT】【1/10】音乐暂停时，来电，接听，无通话声音.</t>
  </si>
  <si>
    <t>FPHASEVCDC-3233</t>
  </si>
  <si>
    <t>19/四月/22 6:12 下午</t>
  </si>
  <si>
    <t>24/四月/22 5:13 下午</t>
  </si>
  <si>
    <t>【PhaseV】【CDX707】【top】【system】【once】退出退出loadshed后，重启卡死在开机动画界面（2022.4.19.16：14）</t>
  </si>
  <si>
    <t>FPHASEVCDC-3225</t>
  </si>
  <si>
    <t>19/四月/22 4:13 下午</t>
  </si>
  <si>
    <t>【Phase V】【CDX707】【B】【USB】【5/5】USB视频播放时投屏到Card1，在Card1只能显示一半.</t>
  </si>
  <si>
    <t>FPHASEVCDC-3224</t>
  </si>
  <si>
    <t>19/四月/22 4:04 下午</t>
  </si>
  <si>
    <t>21/四月/22 2:49 下午</t>
  </si>
  <si>
    <t>【PhaseV】【CDX707】【top】【system】【once】loadshed黑屏后，退出loadshed，过一小会，车机异响，随后黑屏，然后自动重启（2022.4.19.15.：30）</t>
  </si>
  <si>
    <t>FPHASEVCDC-3221</t>
  </si>
  <si>
    <t>19/四月/22 3:27 下午</t>
  </si>
  <si>
    <t>20/四月/22 9:47 上午</t>
  </si>
  <si>
    <t>【Phase V】【CDX707】【B】【DLNA】【5/5】按钮开启关闭方式不一致</t>
  </si>
  <si>
    <t>FPHASEVCDC-3220</t>
  </si>
  <si>
    <t>19/四月/22 3:18 下午</t>
  </si>
  <si>
    <t>22/四月/22 1:29 下午</t>
  </si>
  <si>
    <t>【Phase V】【CDX707】【B】【DLNA】【5/5】输入错误密码弹窗提示后点击重试界面一直显示正在加入网络，且不能点击返回按钮</t>
  </si>
  <si>
    <t>FPHASEVCDC-3219</t>
  </si>
  <si>
    <t>19/四月/22 2:54 下午</t>
  </si>
  <si>
    <t>【PhaseV】【CDX707】【B】【360】【5/5】影像缩放“-”状态退出倒车，再进入倒车依然是“-”状态</t>
  </si>
  <si>
    <t>FPHASEVCDC-3218</t>
  </si>
  <si>
    <t>19/四月/22 2:34 下午</t>
  </si>
  <si>
    <t>26/四月/22 9:38 上午</t>
  </si>
  <si>
    <t>【PhaseV】【CDX707】【B】【360】【once】进入倒车，影像缩放置灰显示（2022.4.19.14:04）</t>
  </si>
  <si>
    <t>FPHASEVCDC-3217</t>
  </si>
  <si>
    <t>19/四月/22 2:24 下午</t>
  </si>
  <si>
    <t>20/四月/22 4:07 下午</t>
  </si>
  <si>
    <t>【Phase V】【CDX707】【B】【USB】【5/5】播放蓝牙音乐时，唤醒VR后，语音播报结束后，音乐播放无声.</t>
  </si>
  <si>
    <t>FPHASEVCDC-3215</t>
  </si>
  <si>
    <t>19/四月/22 2:08 下午</t>
  </si>
  <si>
    <t>【PhaseV】【CDX707】【B】【360】【5/5】进入倒车，倒车影像和雷达图先全部显示在Pano L屏上，雷达图再显示到Pano R屏上</t>
  </si>
  <si>
    <t>FPHASEVCDC-3214</t>
  </si>
  <si>
    <t>19/四月/22 2:06 下午</t>
  </si>
  <si>
    <t>【PhaseV】【CDX707】【B】【360】【5/5】进入倒车，360 offset会闪一下</t>
  </si>
  <si>
    <t>FPHASEVCDC-3211</t>
  </si>
  <si>
    <t>19/四月/22 1:44 下午</t>
  </si>
  <si>
    <t>【Phase V】【CDX707】【A】【system】【1/20】台架车机上电后不亮，电流只有1.18A</t>
  </si>
  <si>
    <t>FPHASEVCDC-3210</t>
  </si>
  <si>
    <t>19/四月/22 1:42 下午</t>
  </si>
  <si>
    <t>【PhaseV】【CDX707】【B】【工程模式】【5/5】拷贝日志时间较长，log日志较大</t>
  </si>
  <si>
    <t>FPHASEVCDC-3209</t>
  </si>
  <si>
    <t>19/四月/22 1:36 下午</t>
  </si>
  <si>
    <t>21/四月/22 3:04 下午</t>
  </si>
  <si>
    <t>【Phase V】【CDX707】【A】【BT】【1/10】断电重启后，蓝牙音乐无声.</t>
  </si>
  <si>
    <t>FPHASEVCDC-3208</t>
  </si>
  <si>
    <t>19/四月/22 1:34 下午</t>
  </si>
  <si>
    <t>20/四月/22 9:44 上午</t>
  </si>
  <si>
    <t>【Phase V】【CDX707】【B】【DLNA】【2/10】媒体投射手机热点与车辆热点可以同时开关</t>
  </si>
  <si>
    <t>FPHASEVCDC-3207</t>
  </si>
  <si>
    <t>19/四月/22 1:03 下午</t>
  </si>
  <si>
    <t>【Phase V】【CDX707】【B】【USB】【5/5】USB视频不支持的3GP格式显示在列表，点击视频无法播放.</t>
  </si>
  <si>
    <t>FPHASEVCDC-3206</t>
  </si>
  <si>
    <t>19/四月/22 11:45 上午</t>
  </si>
  <si>
    <t>20/四月/22 3:14 下午</t>
  </si>
  <si>
    <t>【Phase V】【CDX707】【A】【system】跑monkey中contoller屏卡死，pano屏正常</t>
  </si>
  <si>
    <t>FPHASEVCDC-3205</t>
  </si>
  <si>
    <t>19/四月/22 11:14 上午</t>
  </si>
  <si>
    <t>【Phase V】【CDX707】【A】【USB】【1/10】播放视频后，车机状态栏和左侧的返回按钮都消失，无法返回退出视频.</t>
  </si>
  <si>
    <t>FPHASEVCDC-3204</t>
  </si>
  <si>
    <t>19/四月/22 11:09 上午</t>
  </si>
  <si>
    <t>【Phase V】【CDX707】【A】【USB】【5/5】插入U盘后，点击视频进行播放，无法播放，车机冻屏死机.</t>
  </si>
  <si>
    <t>FPHASEVCDC-3203</t>
  </si>
  <si>
    <t>19/四月/22 11:08 上午</t>
  </si>
  <si>
    <t>24/四月/22 3:04 下午</t>
  </si>
  <si>
    <t>【Phase V】【CDX707】【A】【system】跑monkey中contoller屏正常，pano屏黑屏</t>
  </si>
  <si>
    <t>FPHASEVCDC-3202</t>
  </si>
  <si>
    <t>19/四月/22 11:04 上午</t>
  </si>
  <si>
    <t>【Phase V】【CDX707】【A】【USB】【1/10】插入U盘后，等待音乐加载完成后，点击音乐进行播放，音乐无法播放.</t>
  </si>
  <si>
    <t>FPHASEVCDC-3201</t>
  </si>
  <si>
    <t>19/四月/22 10:20 上午</t>
  </si>
  <si>
    <t>20/四月/22 2:12 下午</t>
  </si>
  <si>
    <t>【Phase V】【CDX707】【B】【Setting】【5/5】蓝牙关闭后断电重启，蓝牙会自动开启.</t>
  </si>
  <si>
    <t>FPHASEVCDC-3200</t>
  </si>
  <si>
    <t>18/四月/22 8:45 下午</t>
  </si>
  <si>
    <t>【Phase V】【CDX707】【B】【USB】【5/5】播放USB视频时，USB音乐加载完成后，后台开始播放USB音乐，USB视频显示播放状态实际已经暂停.</t>
  </si>
  <si>
    <t>FPHASEVCDC-3199</t>
  </si>
  <si>
    <t>18/四月/22 8:36 下午</t>
  </si>
  <si>
    <t>【Phase V】【CDX707】【B】【USB】【once】USB视频进行投屏后，Controller屏进入沉浸模式后，点击屏幕不能退出沉浸模式.</t>
  </si>
  <si>
    <t>FPHASEVCDC-3198</t>
  </si>
  <si>
    <t>18/四月/22 8:29 下午</t>
  </si>
  <si>
    <t>【Phase V】【CDX707】【A】【USB】【once】播放USB视频进行投屏，退出视频页面后，点击随心听/随心看等app均无法点击.</t>
  </si>
  <si>
    <t>FPHASEVCDC-3197</t>
  </si>
  <si>
    <t>18/四月/22 8:19 下午</t>
  </si>
  <si>
    <t>24/四月/22 1:18 下午</t>
  </si>
  <si>
    <t>【Phase V】【CDX707】【B】【USB】【5/10】USB音乐/蓝牙音乐切歌后，首页的Widget不变.</t>
  </si>
  <si>
    <t>FPHASEVCDC-3196</t>
  </si>
  <si>
    <t>18/四月/22 8:12 下午</t>
  </si>
  <si>
    <t>20/四月/22 9:02 上午</t>
  </si>
  <si>
    <t>【PhaseV】【CDX707】【B】【Power】【once】进入EP后，未弹出提示，中控屏只显示背景图样（2022.4.18.19:44）</t>
  </si>
  <si>
    <t>FPHASEVCDC-3195</t>
  </si>
  <si>
    <t>18/四月/22 8:09 下午</t>
  </si>
  <si>
    <t>【Phase V】【CDX707】【B】【USB】【once】进入USB视频界面播放视频，视频播放无声.</t>
  </si>
  <si>
    <t>FPHASEVCDC-3194</t>
  </si>
  <si>
    <t>18/四月/22 7:54 下午</t>
  </si>
  <si>
    <t>【Phase V】【CDX707】【B】【USB】【5/5】USB视频下方的投屏按钮跟UI不符.</t>
  </si>
  <si>
    <t>FPHASEVCDC-3193</t>
  </si>
  <si>
    <t>18/四月/22 7:39 下午</t>
  </si>
  <si>
    <t>20/四月/22 2:31 下午</t>
  </si>
  <si>
    <t>【Phase V】【CDX707】【A】【USB】【1/10】USB音乐播放时，USB音乐暂停，自动闪退到All app 界面，Pano屏Card2 位置黑屏.</t>
  </si>
  <si>
    <t>FPHASEVCDC-3192</t>
  </si>
  <si>
    <t>18/四月/22 7:36 下午</t>
  </si>
  <si>
    <t>【PhaseV】【CDX707】【B】【Power】【5/5】关机动画播放效果不好，动画播放太快（2022.4.18.19:22）</t>
  </si>
  <si>
    <t>FPHASEVCDC-3191</t>
  </si>
  <si>
    <t>18/四月/22 7:29 下午</t>
  </si>
  <si>
    <t>【Phase V】【CDX707】【A】【Audio】【5/10】退出Standby模式后，蓝牙音乐/USB音乐播放无声.</t>
  </si>
  <si>
    <t>FPHASEVCDC-3190</t>
  </si>
  <si>
    <t>18/四月/22 7:15 下午</t>
  </si>
  <si>
    <t>20/四月/22 6:27 下午</t>
  </si>
  <si>
    <t>【Phase V】【CDX707】【B】【USB】【5/5】进入USB音乐搜索界面，输入法未自动弹出.</t>
  </si>
  <si>
    <t>FPHASEVCDC-3189</t>
  </si>
  <si>
    <t>18/四月/22 7:06 下午</t>
  </si>
  <si>
    <t>【Phase V】【CDX707】【B】【BT】【5/5】进入蓝牙电话通讯录搜索页面，输入法未自动弹出.</t>
  </si>
  <si>
    <t>FPHASEVCDC-3188</t>
  </si>
  <si>
    <t>18/四月/22 7:00 下午</t>
  </si>
  <si>
    <t>25/四月/22 10:43 上午</t>
  </si>
  <si>
    <t>【Phase V】【CDX707】【A】【Audio】【5/5】调节音量大小时延迟4s响应</t>
  </si>
  <si>
    <t>FPHASEVCDC-3187</t>
  </si>
  <si>
    <t>18/四月/22 6:07 下午</t>
  </si>
  <si>
    <t>21/四月/22 2:05 下午</t>
  </si>
  <si>
    <t>【Phase V】【CDX707】【A】【BT】【1/5】切换主题后播放蓝牙音乐，音乐无声.</t>
  </si>
  <si>
    <t>FPHASEVCDC-3185</t>
  </si>
  <si>
    <t>18/四月/22 5:03 下午</t>
  </si>
  <si>
    <t>21/四月/22 9:13 上午</t>
  </si>
  <si>
    <t>【Phase V】【CDX707】【B】【Setting】【5/5】连接长名字的蓝牙耳机，优先显示不全</t>
  </si>
  <si>
    <t>FPHASEVCDC-3184</t>
  </si>
  <si>
    <t>18/四月/22 4:46 下午</t>
  </si>
  <si>
    <t>【PhaseV】【CDX707】【A】【Power】【once】进入EP后，车机卡顿，媒体不播放，车机蓝牙无任何提示（2022.4.18.16:14）</t>
  </si>
  <si>
    <t>FPHASEVCDC-3181</t>
  </si>
  <si>
    <t>18/四月/22 4:30 下午</t>
  </si>
  <si>
    <t>【Phase V】【CDX707】【Top】【BT】【1/20】开关蓝牙后设备自动连接，进入蓝牙电话，点击拨打电话不显示通话页面，且页面卡死闪退，回到All app点击蓝牙电话无作用.</t>
  </si>
  <si>
    <t>FPHASEVCDC-3180</t>
  </si>
  <si>
    <t>18/四月/22 3:44 下午</t>
  </si>
  <si>
    <t>【Phase V】【CDX707】【Top】【BT】【Once】蓝牙音乐切换到下一首，Pano L和Contronller屏突然黑屏，2秒后Contronller屏亮屏，但页面卡死.</t>
  </si>
  <si>
    <t>FPHASEVCDC-3179</t>
  </si>
  <si>
    <t>18/四月/22 3:31 下午</t>
  </si>
  <si>
    <t>【Phase V】【CDX707】【B】【BT】【5/5】蓝牙音乐切换设备后会先显示之前设备蓝牙音乐页面才显示当前设备页面.</t>
  </si>
  <si>
    <t>FPHASEVCDC-3177</t>
  </si>
  <si>
    <t>18/四月/22 2:36 下午</t>
  </si>
  <si>
    <t>【Phase V】【CDX707】【B】【Setting】【1/5】手机端配对第三个设备时无法连接成功.</t>
  </si>
  <si>
    <t>FPHASEVCDC-3176</t>
  </si>
  <si>
    <t>18/四月/22 2:28 下午</t>
  </si>
  <si>
    <t>【Phase V】【CDX707】【B】【BT】【1/20】配对时手机端关闭通讯录访问权限后进入车机端通讯录页面显示空白.</t>
  </si>
  <si>
    <t>FPHASEVCDC-3175</t>
  </si>
  <si>
    <t>18/四月/22 2:01 下午</t>
  </si>
  <si>
    <t>【Phase V】【CDX707】【A】【Setting】【1/5】点击儿童座椅配对，无配对过程，直接显示在配对列表且状态显示正在连接.</t>
  </si>
  <si>
    <t>18/四月/22 1:29 下午</t>
  </si>
  <si>
    <t>25/四月/22 10:25 上午</t>
  </si>
  <si>
    <t>【Phase V】【CDX707】【A】【Audio】【5/5】无触摸音.</t>
  </si>
  <si>
    <t>FPHASEVCDC-1644</t>
  </si>
  <si>
    <t>08/四月/22 3:15 下午</t>
  </si>
  <si>
    <t>24/四月/22 9:39 下午</t>
  </si>
  <si>
    <t>【Phase V】【CDX707】【B】【Setting】【5/5】儿童座椅在连接未连接状态下自动切换.</t>
  </si>
  <si>
    <t>Software Validation Report</t>
    <phoneticPr fontId="10" type="noConversion"/>
  </si>
  <si>
    <t>EnterProject</t>
    <phoneticPr fontId="9" type="noConversion"/>
  </si>
  <si>
    <t>Software Test Cases version</t>
    <phoneticPr fontId="9" type="noConversion"/>
  </si>
  <si>
    <t>V1.5</t>
    <phoneticPr fontId="9" type="noConversion"/>
  </si>
  <si>
    <t>Milestone</t>
    <phoneticPr fontId="9" type="noConversion"/>
  </si>
  <si>
    <t>Tester Leader</t>
    <phoneticPr fontId="9" type="noConversion"/>
  </si>
  <si>
    <t>Testers Name</t>
    <phoneticPr fontId="9" type="noConversion"/>
  </si>
  <si>
    <t>S/W version</t>
    <phoneticPr fontId="9" type="noConversion"/>
  </si>
  <si>
    <t>SOC版本：20220422_LA_NB_DCV5
MCU版本：20220425_LA_NB_DCV5</t>
    <phoneticPr fontId="10" type="noConversion"/>
  </si>
  <si>
    <t>B0 Sample</t>
    <phoneticPr fontId="9" type="noConversion"/>
  </si>
  <si>
    <t>Test End Date</t>
    <phoneticPr fontId="9" type="noConversion"/>
  </si>
  <si>
    <t>Test bench1~8</t>
    <phoneticPr fontId="9" type="noConversion"/>
  </si>
  <si>
    <t>Reference SRS/SRD version</t>
    <phoneticPr fontId="9" type="noConversion"/>
  </si>
  <si>
    <t>Ford phase5_CDX707_SRD_V1.5</t>
    <phoneticPr fontId="9" type="noConversion"/>
  </si>
  <si>
    <t xml:space="preserve">
2022-CAF-CDX707-DI_ECU Software Function Test Plan
2022-CAF-CDX707-DI_ECU Software Function Test Case
</t>
    <phoneticPr fontId="10" type="noConversion"/>
  </si>
  <si>
    <t>此版本为DCV版本，当前已实现功能90%，本轮进行基本功能测试，了解版本质量</t>
    <phoneticPr fontId="9" type="noConversion"/>
  </si>
  <si>
    <t>1.Test result analysis</t>
    <phoneticPr fontId="10" type="noConversion"/>
  </si>
  <si>
    <t>2.Features Implemented Status</t>
    <phoneticPr fontId="9" type="noConversion"/>
  </si>
  <si>
    <t>NO.</t>
    <phoneticPr fontId="10" type="noConversion"/>
  </si>
  <si>
    <t>Feature ID</t>
    <phoneticPr fontId="9" type="noConversion"/>
  </si>
  <si>
    <t>B1  sample</t>
    <phoneticPr fontId="9" type="noConversion"/>
  </si>
  <si>
    <t>Remark</t>
    <phoneticPr fontId="10" type="noConversion"/>
  </si>
  <si>
    <t>Plan to test</t>
    <phoneticPr fontId="9" type="noConversion"/>
  </si>
  <si>
    <t>Actual test status</t>
    <phoneticPr fontId="9" type="noConversion"/>
  </si>
  <si>
    <t>From</t>
    <phoneticPr fontId="9" type="noConversion"/>
  </si>
  <si>
    <t>To</t>
    <phoneticPr fontId="9" type="noConversion"/>
  </si>
  <si>
    <t>SYNC+_0013</t>
    <phoneticPr fontId="9" type="noConversion"/>
  </si>
  <si>
    <t>BT Phone</t>
    <phoneticPr fontId="9" type="noConversion"/>
  </si>
  <si>
    <t>SYNC+_0014</t>
    <phoneticPr fontId="9" type="noConversion"/>
  </si>
  <si>
    <t>BT Music (副驾)</t>
    <phoneticPr fontId="9" type="noConversion"/>
  </si>
  <si>
    <t>SYNC+_0015</t>
    <phoneticPr fontId="9" type="noConversion"/>
  </si>
  <si>
    <t>USB Music</t>
    <phoneticPr fontId="9" type="noConversion"/>
  </si>
  <si>
    <t>王雅芳</t>
    <phoneticPr fontId="10" type="noConversion"/>
  </si>
  <si>
    <t>BT Music</t>
    <phoneticPr fontId="9" type="noConversion"/>
  </si>
  <si>
    <t>BT Music</t>
    <phoneticPr fontId="9" type="noConversion"/>
  </si>
  <si>
    <t>程田田</t>
    <phoneticPr fontId="10" type="noConversion"/>
  </si>
  <si>
    <t>SYNC+_0019</t>
    <phoneticPr fontId="9" type="noConversion"/>
  </si>
  <si>
    <t>USB视频</t>
    <phoneticPr fontId="9" type="noConversion"/>
  </si>
  <si>
    <t>刘祺</t>
    <phoneticPr fontId="10" type="noConversion"/>
  </si>
  <si>
    <t>刘祺</t>
    <phoneticPr fontId="10" type="noConversion"/>
  </si>
  <si>
    <t>SYNC+_0021</t>
    <phoneticPr fontId="9" type="noConversion"/>
  </si>
  <si>
    <t>DLNA</t>
    <phoneticPr fontId="9" type="noConversion"/>
  </si>
  <si>
    <t>SYNC+_0022</t>
    <phoneticPr fontId="9" type="noConversion"/>
  </si>
  <si>
    <t>SYNC+_0126</t>
    <phoneticPr fontId="9" type="noConversion"/>
  </si>
  <si>
    <t>只有界面，无逻辑需求，目前根据UI/UE测试</t>
    <phoneticPr fontId="9" type="noConversion"/>
  </si>
  <si>
    <t>SYNC+_0128</t>
    <phoneticPr fontId="9" type="noConversion"/>
  </si>
  <si>
    <t>RSA</t>
    <phoneticPr fontId="9" type="noConversion"/>
  </si>
  <si>
    <t>未测试，无需求</t>
    <phoneticPr fontId="9" type="noConversion"/>
  </si>
  <si>
    <t>SYNC+_0129</t>
    <phoneticPr fontId="9" type="noConversion"/>
  </si>
  <si>
    <t>儿童座椅</t>
    <phoneticPr fontId="9" type="noConversion"/>
  </si>
  <si>
    <t>SYNC+_0170</t>
    <phoneticPr fontId="9" type="noConversion"/>
  </si>
  <si>
    <t xml:space="preserve">车辆迎宾模式 </t>
    <phoneticPr fontId="9" type="noConversion"/>
  </si>
  <si>
    <t>SYNC+_0077</t>
    <phoneticPr fontId="9" type="noConversion"/>
  </si>
  <si>
    <t>V2X-5G 车路协同</t>
    <phoneticPr fontId="9" type="noConversion"/>
  </si>
  <si>
    <t>R00</t>
    <phoneticPr fontId="9" type="noConversion"/>
  </si>
  <si>
    <t>SYNC+_Z0283</t>
    <phoneticPr fontId="9" type="noConversion"/>
  </si>
  <si>
    <t>System Setting</t>
    <phoneticPr fontId="9" type="noConversion"/>
  </si>
  <si>
    <t>SYNC+_Z1001</t>
    <phoneticPr fontId="9" type="noConversion"/>
  </si>
  <si>
    <t>System UI</t>
    <phoneticPr fontId="9" type="noConversion"/>
  </si>
  <si>
    <t>王宗达</t>
    <phoneticPr fontId="10" type="noConversion"/>
  </si>
  <si>
    <t>SYNC+_Z0002</t>
    <phoneticPr fontId="9" type="noConversion"/>
  </si>
  <si>
    <t>A2B Functional</t>
    <phoneticPr fontId="9" type="noConversion"/>
  </si>
  <si>
    <t>SYNC+_Z0003</t>
    <phoneticPr fontId="9" type="noConversion"/>
  </si>
  <si>
    <t>Audio-Active Noise Cancellationg (ANC) Tuning</t>
    <phoneticPr fontId="9" type="noConversion"/>
  </si>
  <si>
    <t>目前无需求，暂无法测试</t>
    <phoneticPr fontId="9" type="noConversion"/>
  </si>
  <si>
    <t>SYNC+_Z0005</t>
    <phoneticPr fontId="9" type="noConversion"/>
  </si>
  <si>
    <t xml:space="preserve">Audio-Brand  Audio Config (Lincoln/Ford) </t>
    <phoneticPr fontId="9" type="noConversion"/>
  </si>
  <si>
    <t>目前无需求，暂无法测试</t>
    <phoneticPr fontId="9" type="noConversion"/>
  </si>
  <si>
    <t>SYNC+_Z0006</t>
    <phoneticPr fontId="9" type="noConversion"/>
  </si>
  <si>
    <t>Audio-Engine Sound Enhancement (ESE)</t>
    <phoneticPr fontId="9" type="noConversion"/>
  </si>
  <si>
    <t>功能取消</t>
    <phoneticPr fontId="9" type="noConversion"/>
  </si>
  <si>
    <t>SYNC+_Z0007</t>
    <phoneticPr fontId="9" type="noConversion"/>
  </si>
  <si>
    <t>Audio-EQ tool</t>
  </si>
  <si>
    <t>SYNC+_Z0008</t>
    <phoneticPr fontId="9" type="noConversion"/>
  </si>
  <si>
    <t>Audio-Lincoln more speakers audio &amp; ANC tuning</t>
    <phoneticPr fontId="9" type="noConversion"/>
  </si>
  <si>
    <t>SYNC+_Z0009</t>
    <phoneticPr fontId="9" type="noConversion"/>
  </si>
  <si>
    <t>Audio-Lincoln Rear Audio Controls</t>
    <phoneticPr fontId="9" type="noConversion"/>
  </si>
  <si>
    <t>SYNC+_Z0010</t>
    <phoneticPr fontId="9" type="noConversion"/>
  </si>
  <si>
    <t>Audio-Noise cancellation for Baidu VR</t>
    <phoneticPr fontId="9" type="noConversion"/>
  </si>
  <si>
    <t>SYNC+_Z0011</t>
    <phoneticPr fontId="9" type="noConversion"/>
  </si>
  <si>
    <t>Audio-Radio reception test</t>
    <phoneticPr fontId="9" type="noConversion"/>
  </si>
  <si>
    <t>SYNC+_Z0012</t>
    <phoneticPr fontId="9" type="noConversion"/>
  </si>
  <si>
    <t>Audio-Rear Audio Controls</t>
    <phoneticPr fontId="9" type="noConversion"/>
  </si>
  <si>
    <t>SYNC+_Z0013</t>
    <phoneticPr fontId="9" type="noConversion"/>
  </si>
  <si>
    <t>Audio-Revel QIS 3D Audio (Audio System,  settings)</t>
    <phoneticPr fontId="9" type="noConversion"/>
  </si>
  <si>
    <t>SYNC+_Z0014</t>
    <phoneticPr fontId="9" type="noConversion"/>
  </si>
  <si>
    <t>Audio-Speakers Config</t>
    <phoneticPr fontId="9" type="noConversion"/>
  </si>
  <si>
    <t>SYNC+_Z0019</t>
    <phoneticPr fontId="10" type="noConversion"/>
  </si>
  <si>
    <t>BT phone</t>
    <phoneticPr fontId="10" type="noConversion"/>
  </si>
  <si>
    <t>SYNC+_Z0038</t>
    <phoneticPr fontId="9" type="noConversion"/>
  </si>
  <si>
    <t>Master reset</t>
    <phoneticPr fontId="9" type="noConversion"/>
  </si>
  <si>
    <t>SYNC+_Z0058</t>
    <phoneticPr fontId="9" type="noConversion"/>
  </si>
  <si>
    <t>Illumination</t>
    <phoneticPr fontId="9" type="noConversion"/>
  </si>
  <si>
    <t>SYNC+_Z0057</t>
    <phoneticPr fontId="9" type="noConversion"/>
  </si>
  <si>
    <t>FNOS</t>
    <phoneticPr fontId="9" type="noConversion"/>
  </si>
  <si>
    <t>SYNC+_Z0059</t>
    <phoneticPr fontId="9" type="noConversion"/>
  </si>
  <si>
    <t>MCU升级</t>
    <phoneticPr fontId="9" type="noConversion"/>
  </si>
  <si>
    <t>邓丽萍</t>
    <phoneticPr fontId="10" type="noConversion"/>
  </si>
  <si>
    <t>SYNC+_Z0060</t>
    <phoneticPr fontId="9" type="noConversion"/>
  </si>
  <si>
    <t xml:space="preserve">Power </t>
    <phoneticPr fontId="9" type="noConversion"/>
  </si>
  <si>
    <t>祝方媛</t>
    <phoneticPr fontId="10" type="noConversion"/>
  </si>
  <si>
    <t>SYNC+_Z0112</t>
    <phoneticPr fontId="9" type="noConversion"/>
  </si>
  <si>
    <t>系统设置-语音设置</t>
    <phoneticPr fontId="9" type="noConversion"/>
  </si>
  <si>
    <t>SYNC+_Z0113</t>
    <phoneticPr fontId="9" type="noConversion"/>
  </si>
  <si>
    <t>系统设置-BT Setting</t>
    <phoneticPr fontId="9" type="noConversion"/>
  </si>
  <si>
    <t>SYNC+_Z0114</t>
    <phoneticPr fontId="9" type="noConversion"/>
  </si>
  <si>
    <t>系统设置-常规设置-时间设置</t>
    <phoneticPr fontId="9" type="noConversion"/>
  </si>
  <si>
    <t>SYNC+_Z0120</t>
    <phoneticPr fontId="9" type="noConversion"/>
  </si>
  <si>
    <t>Audio-A2B</t>
    <phoneticPr fontId="9" type="noConversion"/>
  </si>
  <si>
    <t>SYNC+_Z0121</t>
    <phoneticPr fontId="9" type="noConversion"/>
  </si>
  <si>
    <t>系统设置-常规设置-Disclaimer</t>
    <phoneticPr fontId="9" type="noConversion"/>
  </si>
  <si>
    <t>SYNC+_Z0122</t>
    <phoneticPr fontId="9" type="noConversion"/>
  </si>
  <si>
    <t>驾驶限制</t>
    <phoneticPr fontId="9" type="noConversion"/>
  </si>
  <si>
    <t>石磊</t>
    <phoneticPr fontId="10" type="noConversion"/>
  </si>
  <si>
    <t>SYNC+_Z0125</t>
    <phoneticPr fontId="9" type="noConversion"/>
  </si>
  <si>
    <t>系统设置-常规设置-关于本机</t>
    <phoneticPr fontId="9" type="noConversion"/>
  </si>
  <si>
    <t>SYNC+_Z0126</t>
    <phoneticPr fontId="9" type="noConversion"/>
  </si>
  <si>
    <t>系统设置-常规设置-恢复出厂设置</t>
    <phoneticPr fontId="9" type="noConversion"/>
  </si>
  <si>
    <t>SYNC+_Z0128</t>
    <phoneticPr fontId="9" type="noConversion"/>
  </si>
  <si>
    <t>系统设置-Wi-Fi 热点</t>
    <phoneticPr fontId="9" type="noConversion"/>
  </si>
  <si>
    <t>SYNC+_Z0129</t>
    <phoneticPr fontId="9" type="noConversion"/>
  </si>
  <si>
    <t>系统设置-Wi-Fi 设置</t>
    <phoneticPr fontId="9" type="noConversion"/>
  </si>
  <si>
    <t>SYNC+_Z0152</t>
    <phoneticPr fontId="9" type="noConversion"/>
  </si>
  <si>
    <t>系统设置-时间设置</t>
    <phoneticPr fontId="9" type="noConversion"/>
  </si>
  <si>
    <t>SYNC+_Z0155</t>
    <phoneticPr fontId="9" type="noConversion"/>
  </si>
  <si>
    <t>系统设置-车载热点</t>
    <phoneticPr fontId="9" type="noConversion"/>
  </si>
  <si>
    <t>SYNC+_Z0199</t>
    <phoneticPr fontId="9" type="noConversion"/>
  </si>
  <si>
    <t>ANC</t>
    <phoneticPr fontId="9" type="noConversion"/>
  </si>
  <si>
    <t>SYNC+_Z0218</t>
    <phoneticPr fontId="9" type="noConversion"/>
  </si>
  <si>
    <t>系统设置-距离单位</t>
    <phoneticPr fontId="9" type="noConversion"/>
  </si>
  <si>
    <t>SYNC+_Z0219</t>
    <phoneticPr fontId="9" type="noConversion"/>
  </si>
  <si>
    <t>系统设置-温度单位</t>
    <phoneticPr fontId="9" type="noConversion"/>
  </si>
  <si>
    <t>SYNC+_Z0220</t>
  </si>
  <si>
    <t>系统设置-胎压单位</t>
    <phoneticPr fontId="9" type="noConversion"/>
  </si>
  <si>
    <t>SYNC+_Z0240</t>
    <phoneticPr fontId="9" type="noConversion"/>
  </si>
  <si>
    <t>信息多屏互动</t>
    <phoneticPr fontId="9" type="noConversion"/>
  </si>
  <si>
    <t>无需求，未测试</t>
    <phoneticPr fontId="9" type="noConversion"/>
  </si>
  <si>
    <t>系统补需求</t>
    <phoneticPr fontId="9" type="noConversion"/>
  </si>
  <si>
    <t>SYNC+_Z1024</t>
    <phoneticPr fontId="9" type="noConversion"/>
  </si>
  <si>
    <t>SYNC+_Z1025</t>
    <phoneticPr fontId="9" type="noConversion"/>
  </si>
  <si>
    <t>蓝牙耳机</t>
    <phoneticPr fontId="9" type="noConversion"/>
  </si>
  <si>
    <t>SYNC+_0194</t>
    <phoneticPr fontId="9" type="noConversion"/>
  </si>
  <si>
    <t xml:space="preserve">Welcome/Farewell </t>
    <phoneticPr fontId="9" type="noConversion"/>
  </si>
  <si>
    <t>SYNC+_0204</t>
    <phoneticPr fontId="9" type="noConversion"/>
  </si>
  <si>
    <t xml:space="preserve">精简（屏幕）模式 </t>
    <phoneticPr fontId="9" type="noConversion"/>
  </si>
  <si>
    <t>刘祺</t>
    <phoneticPr fontId="10" type="noConversion"/>
  </si>
  <si>
    <t>SYNC+_0205</t>
    <phoneticPr fontId="9" type="noConversion"/>
  </si>
  <si>
    <t>多界面主题</t>
    <phoneticPr fontId="9" type="noConversion"/>
  </si>
  <si>
    <t>SYNC+_0221</t>
    <phoneticPr fontId="9" type="noConversion"/>
  </si>
  <si>
    <t>CAN升级</t>
    <phoneticPr fontId="9" type="noConversion"/>
  </si>
  <si>
    <t>SYNC+_0089</t>
    <phoneticPr fontId="9" type="noConversion"/>
  </si>
  <si>
    <t>祝方媛</t>
    <phoneticPr fontId="9" type="noConversion"/>
  </si>
  <si>
    <t>SYNC+_0090</t>
    <phoneticPr fontId="9" type="noConversion"/>
  </si>
  <si>
    <t>SYNC+_0091</t>
    <phoneticPr fontId="9" type="noConversion"/>
  </si>
  <si>
    <t>SYNC+_0092</t>
    <phoneticPr fontId="9" type="noConversion"/>
  </si>
  <si>
    <t>SYNC+_0093</t>
    <phoneticPr fontId="9" type="noConversion"/>
  </si>
  <si>
    <t>祝方媛</t>
    <phoneticPr fontId="9" type="noConversion"/>
  </si>
  <si>
    <t>SYNC+_0095</t>
    <phoneticPr fontId="9" type="noConversion"/>
  </si>
  <si>
    <t>数字倒车影像</t>
    <phoneticPr fontId="9" type="noConversion"/>
  </si>
  <si>
    <t>SYNC+_0098</t>
    <phoneticPr fontId="9" type="noConversion"/>
  </si>
  <si>
    <t>SYNC+_Z0044</t>
    <phoneticPr fontId="9" type="noConversion"/>
  </si>
  <si>
    <t>车辆设置-Smooth Dimming</t>
    <phoneticPr fontId="9" type="noConversion"/>
  </si>
  <si>
    <t>SYNC+_Z0083</t>
    <phoneticPr fontId="9" type="noConversion"/>
  </si>
  <si>
    <t>车辆控制-Lincoln Camera Shortcut key</t>
    <phoneticPr fontId="9" type="noConversion"/>
  </si>
  <si>
    <t>SYNC+_Z0290</t>
    <phoneticPr fontId="9" type="noConversion"/>
  </si>
  <si>
    <t>Steering Horizon Control</t>
    <phoneticPr fontId="9" type="noConversion"/>
  </si>
  <si>
    <t>DI测试</t>
    <phoneticPr fontId="9" type="noConversion"/>
  </si>
  <si>
    <t>3.New Defects Metrics</t>
    <phoneticPr fontId="9" type="noConversion"/>
  </si>
  <si>
    <r>
      <t>A</t>
    </r>
    <r>
      <rPr>
        <b/>
        <sz val="10"/>
        <rFont val="宋体"/>
        <family val="3"/>
        <charset val="134"/>
      </rPr>
      <t>（</t>
    </r>
    <r>
      <rPr>
        <b/>
        <sz val="10"/>
        <rFont val="Calibri"/>
        <family val="2"/>
      </rPr>
      <t>High)</t>
    </r>
    <phoneticPr fontId="10" type="noConversion"/>
  </si>
  <si>
    <t>B(Middle)</t>
    <phoneticPr fontId="10" type="noConversion"/>
  </si>
  <si>
    <t>C(low)</t>
    <phoneticPr fontId="10" type="noConversion"/>
  </si>
  <si>
    <t>Power Management</t>
    <phoneticPr fontId="10" type="noConversion"/>
  </si>
  <si>
    <t>DLNA(视频+音频+图片)</t>
    <phoneticPr fontId="10" type="noConversion"/>
  </si>
  <si>
    <t>升级</t>
    <phoneticPr fontId="10" type="noConversion"/>
  </si>
  <si>
    <t>E-Call</t>
    <phoneticPr fontId="10" type="noConversion"/>
  </si>
  <si>
    <t>Feature</t>
    <phoneticPr fontId="9" type="noConversion"/>
  </si>
  <si>
    <t>Total</t>
    <phoneticPr fontId="9" type="noConversion"/>
  </si>
  <si>
    <t>Pass</t>
    <phoneticPr fontId="9" type="noConversion"/>
  </si>
  <si>
    <t>Block</t>
    <phoneticPr fontId="9" type="noConversion"/>
  </si>
  <si>
    <r>
      <t>Block</t>
    </r>
    <r>
      <rPr>
        <b/>
        <sz val="10"/>
        <rFont val="宋体"/>
        <family val="3"/>
        <charset val="134"/>
      </rPr>
      <t>原因</t>
    </r>
    <phoneticPr fontId="10" type="noConversion"/>
  </si>
  <si>
    <t>w4390/W4391/W4392/W4393报警功能缺失造成block</t>
    <phoneticPr fontId="10" type="noConversion"/>
  </si>
  <si>
    <t>需求中关于12台耳机的相关用例block，因目前无12台耳机。</t>
    <phoneticPr fontId="10" type="noConversion"/>
  </si>
  <si>
    <t>BT Music</t>
    <phoneticPr fontId="10" type="noConversion"/>
  </si>
  <si>
    <t>RVC/360</t>
    <phoneticPr fontId="10" type="noConversion"/>
  </si>
  <si>
    <t>RVC/360</t>
    <phoneticPr fontId="10" type="noConversion"/>
  </si>
  <si>
    <t>下拉栏中的音乐卡片还未完成，造成相关case block</t>
    <phoneticPr fontId="10" type="noConversion"/>
  </si>
  <si>
    <t>E-Call</t>
    <phoneticPr fontId="10" type="noConversion"/>
  </si>
  <si>
    <t>SW</t>
    <phoneticPr fontId="10" type="noConversion"/>
  </si>
  <si>
    <t>SWV</t>
    <phoneticPr fontId="10" type="noConversion"/>
  </si>
  <si>
    <t>In Progress</t>
    <phoneticPr fontId="10" type="noConversion"/>
  </si>
  <si>
    <t>B</t>
    <phoneticPr fontId="10" type="noConversion"/>
  </si>
  <si>
    <t>HMI</t>
    <phoneticPr fontId="10" type="noConversion"/>
  </si>
  <si>
    <t>AI-Audio</t>
    <phoneticPr fontId="10" type="noConversion"/>
  </si>
  <si>
    <t>HMI</t>
    <phoneticPr fontId="10" type="noConversion"/>
  </si>
  <si>
    <t>AI-Setting</t>
    <phoneticPr fontId="10" type="noConversion"/>
  </si>
  <si>
    <t>System</t>
    <phoneticPr fontId="10" type="noConversion"/>
  </si>
  <si>
    <t>DLNA</t>
    <phoneticPr fontId="10" type="noConversion"/>
  </si>
  <si>
    <t>AI-Audio</t>
    <phoneticPr fontId="10" type="noConversion"/>
  </si>
  <si>
    <t>Engineer Mode</t>
    <phoneticPr fontId="10" type="noConversion"/>
  </si>
  <si>
    <t>System</t>
    <phoneticPr fontId="10" type="noConversion"/>
  </si>
  <si>
    <t>DLNA</t>
    <phoneticPr fontId="10" type="noConversion"/>
  </si>
  <si>
    <t>AI-Camera</t>
    <phoneticPr fontId="10" type="noConversion"/>
  </si>
  <si>
    <t>Power</t>
    <phoneticPr fontId="10" type="noConversion"/>
  </si>
  <si>
    <t>AI-Camera</t>
    <phoneticPr fontId="10" type="noConversion"/>
  </si>
  <si>
    <t>空调</t>
    <phoneticPr fontId="10" type="noConversion"/>
  </si>
  <si>
    <t>AI-Setting</t>
    <phoneticPr fontId="10" type="noConversion"/>
  </si>
  <si>
    <t>空调</t>
    <phoneticPr fontId="10" type="noConversion"/>
  </si>
  <si>
    <t>Upgrade</t>
    <phoneticPr fontId="10" type="noConversion"/>
  </si>
  <si>
    <t>Power</t>
    <phoneticPr fontId="10" type="noConversion"/>
  </si>
  <si>
    <t>Upgrade</t>
    <phoneticPr fontId="10" type="noConversion"/>
  </si>
  <si>
    <t>A</t>
    <phoneticPr fontId="10" type="noConversion"/>
  </si>
  <si>
    <t>FPHASEVCDC-3173</t>
    <phoneticPr fontId="10" type="noConversion"/>
  </si>
  <si>
    <t>Key</t>
  </si>
  <si>
    <t>Status</t>
  </si>
  <si>
    <t>Created</t>
  </si>
  <si>
    <t>Summary</t>
  </si>
  <si>
    <t>Assignee</t>
  </si>
  <si>
    <t>Fix Version/s</t>
  </si>
  <si>
    <t>FPHASEVCDC-3554</t>
  </si>
  <si>
    <t>Ding, Manman (M.)</t>
  </si>
  <si>
    <t>FPHASEVCDC-3550</t>
  </si>
  <si>
    <t>FPHASEVCDC-3548</t>
  </si>
  <si>
    <t>FPHASEVCDC-3544</t>
  </si>
  <si>
    <t>FPHASEVCDC-3533</t>
  </si>
  <si>
    <t>Xu, Shanshan (S.)</t>
  </si>
  <si>
    <t>FPHASEVCDC-3486</t>
  </si>
  <si>
    <t>Ford_Phase5_CDX707_R04</t>
  </si>
  <si>
    <t>FPHASEVCDC-3468</t>
  </si>
  <si>
    <t>Fei, Hongshu (H.)</t>
  </si>
  <si>
    <t>Ford_Phase5_CDX707_R00</t>
  </si>
  <si>
    <t>FPHASEVCDC-3467</t>
  </si>
  <si>
    <t>FPHASEVCDC-3449</t>
  </si>
  <si>
    <t>Huo, Dongchen (D.)</t>
  </si>
  <si>
    <t>FPHASEVCDC-3444</t>
  </si>
  <si>
    <t>FPHASEVCDC-3443</t>
  </si>
  <si>
    <t>Hou, Xueyuan (X.)</t>
  </si>
  <si>
    <t>FPHASEVCDC-3372</t>
  </si>
  <si>
    <t>Huang, Changyu (C.)</t>
  </si>
  <si>
    <t>FPHASEVCDC-3310</t>
  </si>
  <si>
    <t>FPHASEVCDC-3263</t>
  </si>
  <si>
    <t>FPHASEVCDC-3242</t>
  </si>
  <si>
    <t>Fang, Yuan (Y.)</t>
  </si>
  <si>
    <t>B</t>
    <phoneticPr fontId="10" type="noConversion"/>
  </si>
  <si>
    <t>B</t>
    <phoneticPr fontId="10" type="noConversion"/>
  </si>
  <si>
    <t>A</t>
    <phoneticPr fontId="10" type="noConversion"/>
  </si>
  <si>
    <t>A</t>
    <phoneticPr fontId="10" type="noConversion"/>
  </si>
  <si>
    <t>空调</t>
    <phoneticPr fontId="10" type="noConversion"/>
  </si>
  <si>
    <t>AI-Setting</t>
    <phoneticPr fontId="10" type="noConversion"/>
  </si>
  <si>
    <t>Power</t>
    <phoneticPr fontId="10" type="noConversion"/>
  </si>
  <si>
    <t>Engineer Mode</t>
    <phoneticPr fontId="10" type="noConversion"/>
  </si>
  <si>
    <t>DLNA</t>
    <phoneticPr fontId="10" type="noConversion"/>
  </si>
  <si>
    <t>AI-Audio</t>
    <phoneticPr fontId="10" type="noConversion"/>
  </si>
  <si>
    <t>Upgrade</t>
    <phoneticPr fontId="10" type="noConversion"/>
  </si>
  <si>
    <t>儿童座椅</t>
    <phoneticPr fontId="10" type="noConversion"/>
  </si>
  <si>
    <t>系统设置</t>
    <phoneticPr fontId="10" type="noConversion"/>
  </si>
  <si>
    <t>Ford APP（system UI）</t>
    <phoneticPr fontId="10" type="noConversion"/>
  </si>
  <si>
    <t>DLNA(视频+音频+图片)</t>
    <phoneticPr fontId="10" type="noConversion"/>
  </si>
  <si>
    <t>儿童座椅</t>
    <phoneticPr fontId="10" type="noConversion"/>
  </si>
  <si>
    <t>升级</t>
    <phoneticPr fontId="10" type="noConversion"/>
  </si>
  <si>
    <t>SW Detection Tate</t>
    <phoneticPr fontId="10" type="noConversion"/>
  </si>
  <si>
    <t>% Test Pass Rate</t>
    <phoneticPr fontId="9" type="noConversion"/>
  </si>
  <si>
    <t xml:space="preserve">Perform </t>
    <phoneticPr fontId="9" type="noConversion"/>
  </si>
  <si>
    <t>%Perform  Rate</t>
    <phoneticPr fontId="9" type="noConversion"/>
  </si>
  <si>
    <r>
      <rPr>
        <sz val="10"/>
        <rFont val="宋体"/>
        <family val="3"/>
        <charset val="134"/>
      </rPr>
      <t>1、方控相关case block</t>
    </r>
    <r>
      <rPr>
        <sz val="10"/>
        <rFont val="Calibri"/>
        <family val="2"/>
      </rPr>
      <t xml:space="preserve"> 
2. VR</t>
    </r>
    <r>
      <rPr>
        <sz val="10"/>
        <rFont val="宋体"/>
        <family val="3"/>
        <charset val="134"/>
      </rPr>
      <t>功能缺失</t>
    </r>
    <r>
      <rPr>
        <sz val="10"/>
        <rFont val="Calibri"/>
        <family val="2"/>
      </rPr>
      <t>,</t>
    </r>
    <r>
      <rPr>
        <sz val="10"/>
        <rFont val="宋体"/>
        <family val="3"/>
        <charset val="134"/>
      </rPr>
      <t>造成语音设置相关case block</t>
    </r>
    <r>
      <rPr>
        <sz val="10"/>
        <rFont val="Calibri"/>
        <family val="2"/>
      </rPr>
      <t xml:space="preserve"> 
</t>
    </r>
    <phoneticPr fontId="10" type="noConversion"/>
  </si>
  <si>
    <r>
      <t>Block</t>
    </r>
    <r>
      <rPr>
        <sz val="10"/>
        <rFont val="宋体"/>
        <family val="3"/>
        <charset val="134"/>
      </rPr>
      <t>原因：3条跟方控相关，无方控设备，实车方控无法使用</t>
    </r>
    <phoneticPr fontId="10" type="noConversion"/>
  </si>
  <si>
    <r>
      <t>Block</t>
    </r>
    <r>
      <rPr>
        <sz val="10"/>
        <rFont val="宋体"/>
        <family val="3"/>
        <charset val="134"/>
      </rPr>
      <t>原因：2条跟方控相关，无方控设备，实车方控无法使用</t>
    </r>
    <phoneticPr fontId="10" type="noConversion"/>
  </si>
  <si>
    <r>
      <rPr>
        <sz val="10"/>
        <rFont val="宋体"/>
        <family val="3"/>
        <charset val="134"/>
      </rPr>
      <t>1.与方控/</t>
    </r>
    <r>
      <rPr>
        <sz val="10"/>
        <rFont val="Calibri"/>
        <family val="2"/>
      </rPr>
      <t>Ford Hub</t>
    </r>
    <r>
      <rPr>
        <sz val="10"/>
        <rFont val="宋体"/>
        <family val="3"/>
        <charset val="134"/>
      </rPr>
      <t xml:space="preserve">相关用例blok，因实车方控不可用
</t>
    </r>
    <r>
      <rPr>
        <sz val="10"/>
        <rFont val="Calibri"/>
        <family val="2"/>
      </rPr>
      <t>2.</t>
    </r>
    <r>
      <rPr>
        <sz val="10"/>
        <rFont val="宋体"/>
        <family val="3"/>
        <charset val="134"/>
      </rPr>
      <t>无</t>
    </r>
    <r>
      <rPr>
        <sz val="10"/>
        <rFont val="Calibri"/>
        <family val="2"/>
      </rPr>
      <t>ext2&amp; HFS+</t>
    </r>
    <r>
      <rPr>
        <sz val="10"/>
        <rFont val="宋体"/>
        <family val="3"/>
        <charset val="134"/>
      </rPr>
      <t>格式的</t>
    </r>
    <r>
      <rPr>
        <sz val="10"/>
        <rFont val="Calibri"/>
        <family val="2"/>
      </rPr>
      <t>U</t>
    </r>
    <r>
      <rPr>
        <sz val="10"/>
        <rFont val="宋体"/>
        <family val="3"/>
        <charset val="134"/>
      </rPr>
      <t>盘相关case block</t>
    </r>
    <phoneticPr fontId="10" type="noConversion"/>
  </si>
  <si>
    <r>
      <t>1.Launcher</t>
    </r>
    <r>
      <rPr>
        <sz val="10"/>
        <rFont val="宋体"/>
        <family val="3"/>
        <charset val="134"/>
      </rPr>
      <t>无法更改</t>
    </r>
    <r>
      <rPr>
        <sz val="10"/>
        <rFont val="Calibri"/>
        <family val="2"/>
      </rPr>
      <t>Widget</t>
    </r>
    <r>
      <rPr>
        <sz val="10"/>
        <rFont val="宋体"/>
        <family val="3"/>
        <charset val="134"/>
      </rPr>
      <t>（创达问题已提单），导致从</t>
    </r>
    <r>
      <rPr>
        <sz val="10"/>
        <rFont val="Calibri"/>
        <family val="2"/>
      </rPr>
      <t>Launcher</t>
    </r>
    <r>
      <rPr>
        <sz val="10"/>
        <rFont val="宋体"/>
        <family val="3"/>
        <charset val="134"/>
      </rPr>
      <t>进入视频界面的用例</t>
    </r>
    <r>
      <rPr>
        <sz val="10"/>
        <rFont val="Calibri"/>
        <family val="2"/>
      </rPr>
      <t>Block 2.</t>
    </r>
    <r>
      <rPr>
        <sz val="10"/>
        <rFont val="宋体"/>
        <family val="3"/>
        <charset val="134"/>
      </rPr>
      <t>无方控，方控相关用例</t>
    </r>
    <r>
      <rPr>
        <sz val="10"/>
        <rFont val="Calibri"/>
        <family val="2"/>
      </rPr>
      <t>Block</t>
    </r>
    <phoneticPr fontId="10" type="noConversion"/>
  </si>
  <si>
    <r>
      <t>Wir</t>
    </r>
    <r>
      <rPr>
        <sz val="10"/>
        <rFont val="宋体"/>
        <family val="3"/>
        <charset val="134"/>
      </rPr>
      <t>开关相关功能未完成
目前测试时需打开</t>
    </r>
    <r>
      <rPr>
        <sz val="10"/>
        <rFont val="Calibri"/>
        <family val="2"/>
      </rPr>
      <t>WIR</t>
    </r>
    <r>
      <rPr>
        <sz val="10"/>
        <rFont val="宋体"/>
        <family val="3"/>
        <charset val="134"/>
      </rPr>
      <t>开关，相关case block</t>
    </r>
    <phoneticPr fontId="10" type="noConversion"/>
  </si>
  <si>
    <r>
      <t>B</t>
    </r>
    <r>
      <rPr>
        <sz val="10"/>
        <rFont val="宋体"/>
        <family val="3"/>
        <charset val="134"/>
      </rPr>
      <t>lock原因：儿童座椅无法进入低电量</t>
    </r>
    <r>
      <rPr>
        <sz val="10"/>
        <rFont val="Calibri"/>
        <family val="2"/>
      </rPr>
      <t>,</t>
    </r>
    <r>
      <rPr>
        <sz val="10"/>
        <rFont val="宋体"/>
        <family val="3"/>
        <charset val="134"/>
      </rPr>
      <t>关于低电量3条相关的未测试</t>
    </r>
    <phoneticPr fontId="10" type="noConversion"/>
  </si>
  <si>
    <r>
      <t>Block</t>
    </r>
    <r>
      <rPr>
        <sz val="10"/>
        <rFont val="宋体"/>
        <family val="3"/>
        <charset val="134"/>
      </rPr>
      <t>原因：根据</t>
    </r>
    <r>
      <rPr>
        <sz val="10"/>
        <rFont val="Calibri"/>
        <family val="2"/>
      </rPr>
      <t>UI/UE</t>
    </r>
    <r>
      <rPr>
        <sz val="10"/>
        <rFont val="宋体"/>
        <family val="3"/>
        <charset val="134"/>
      </rPr>
      <t>完成20%测试case，实车时因为环境限制无法按Ecall按钮</t>
    </r>
    <phoneticPr fontId="10" type="noConversion"/>
  </si>
  <si>
    <t>祝方媛</t>
    <phoneticPr fontId="10" type="noConversion"/>
  </si>
  <si>
    <t>祝方媛，程田田，王雅芳，王宗达
邓丽萍，石磊，姚根玉</t>
    <phoneticPr fontId="9" type="noConversion"/>
  </si>
  <si>
    <t>USB Video</t>
    <phoneticPr fontId="10" type="noConversion"/>
  </si>
  <si>
    <t>USB Music</t>
    <phoneticPr fontId="10" type="noConversion"/>
  </si>
  <si>
    <t>Bluetooth Setting</t>
  </si>
  <si>
    <t>Bluetooth Phone</t>
  </si>
  <si>
    <t>Bluetooth Music</t>
  </si>
  <si>
    <t>%Perform  pass Rate</t>
    <phoneticPr fontId="9" type="noConversion"/>
  </si>
  <si>
    <t>Chime</t>
    <phoneticPr fontId="10" type="noConversion"/>
  </si>
  <si>
    <t>Audio</t>
    <phoneticPr fontId="10" type="noConversion"/>
  </si>
  <si>
    <t>Bluetooth Music</t>
    <phoneticPr fontId="10" type="noConversion"/>
  </si>
  <si>
    <t>Bluetooth Phone</t>
    <phoneticPr fontId="10" type="noConversion"/>
  </si>
  <si>
    <t>Bluetooth Setting</t>
    <phoneticPr fontId="10" type="noConversion"/>
  </si>
  <si>
    <t>空调控制</t>
    <phoneticPr fontId="10" type="noConversion"/>
  </si>
  <si>
    <t>USB音乐</t>
    <phoneticPr fontId="10" type="noConversion"/>
  </si>
  <si>
    <t>USB视频</t>
    <phoneticPr fontId="10" type="noConversion"/>
  </si>
  <si>
    <r>
      <t>1.</t>
    </r>
    <r>
      <rPr>
        <sz val="10"/>
        <rFont val="宋体"/>
        <family val="3"/>
        <charset val="134"/>
      </rPr>
      <t>无方控设备，实车方控无法使用，无相关需求无法使用</t>
    </r>
    <r>
      <rPr>
        <sz val="10"/>
        <rFont val="Calibri"/>
        <family val="2"/>
      </rPr>
      <t>CAN/LIN</t>
    </r>
    <r>
      <rPr>
        <sz val="10"/>
        <rFont val="宋体"/>
        <family val="3"/>
        <charset val="134"/>
      </rPr>
      <t xml:space="preserve">工具模拟；
</t>
    </r>
    <r>
      <rPr>
        <sz val="10"/>
        <rFont val="Calibri"/>
        <family val="2"/>
      </rPr>
      <t>2.</t>
    </r>
    <r>
      <rPr>
        <sz val="10"/>
        <rFont val="宋体"/>
        <family val="3"/>
        <charset val="134"/>
      </rPr>
      <t>暂无</t>
    </r>
    <r>
      <rPr>
        <sz val="10"/>
        <rFont val="Calibri"/>
        <family val="2"/>
      </rPr>
      <t>subwoofer</t>
    </r>
    <r>
      <rPr>
        <sz val="10"/>
        <rFont val="宋体"/>
        <family val="3"/>
        <charset val="134"/>
      </rPr>
      <t xml:space="preserve">设备；
</t>
    </r>
    <r>
      <rPr>
        <sz val="10"/>
        <rFont val="Calibri"/>
        <family val="2"/>
      </rPr>
      <t>3.</t>
    </r>
    <r>
      <rPr>
        <sz val="10"/>
        <rFont val="宋体"/>
        <family val="3"/>
        <charset val="134"/>
      </rPr>
      <t xml:space="preserve">更多服务功能未实现；
</t>
    </r>
    <r>
      <rPr>
        <sz val="10"/>
        <rFont val="Calibri"/>
        <family val="2"/>
      </rPr>
      <t>4.</t>
    </r>
    <r>
      <rPr>
        <sz val="10"/>
        <rFont val="宋体"/>
        <family val="3"/>
        <charset val="134"/>
      </rPr>
      <t xml:space="preserve">导航复播功能未实现；
</t>
    </r>
    <r>
      <rPr>
        <sz val="10"/>
        <rFont val="Calibri"/>
        <family val="2"/>
      </rPr>
      <t>5."TA"</t>
    </r>
    <r>
      <rPr>
        <sz val="10"/>
        <rFont val="宋体"/>
        <family val="3"/>
        <charset val="134"/>
      </rPr>
      <t xml:space="preserve">语音播报功能未实现；
</t>
    </r>
    <r>
      <rPr>
        <sz val="10"/>
        <rFont val="Calibri"/>
        <family val="2"/>
      </rPr>
      <t>6.</t>
    </r>
    <r>
      <rPr>
        <sz val="10"/>
        <rFont val="宋体"/>
        <family val="3"/>
        <charset val="134"/>
      </rPr>
      <t>高配车：</t>
    </r>
    <r>
      <rPr>
        <sz val="10"/>
        <rFont val="Calibri"/>
        <family val="2"/>
      </rPr>
      <t>Quantum Logic Surrounding</t>
    </r>
    <r>
      <rPr>
        <sz val="10"/>
        <rFont val="宋体"/>
        <family val="3"/>
        <charset val="134"/>
      </rPr>
      <t>中的立体声</t>
    </r>
    <r>
      <rPr>
        <sz val="10"/>
        <rFont val="Calibri"/>
        <family val="2"/>
      </rPr>
      <t>/</t>
    </r>
    <r>
      <rPr>
        <sz val="10"/>
        <rFont val="宋体"/>
        <family val="3"/>
        <charset val="134"/>
      </rPr>
      <t>观众</t>
    </r>
    <r>
      <rPr>
        <sz val="10"/>
        <rFont val="Calibri"/>
        <family val="2"/>
      </rPr>
      <t>/</t>
    </r>
    <r>
      <rPr>
        <sz val="10"/>
        <rFont val="宋体"/>
        <family val="3"/>
        <charset val="134"/>
      </rPr>
      <t>舞台效果
低配车：方位选择中的驾驶侧</t>
    </r>
    <r>
      <rPr>
        <sz val="10"/>
        <rFont val="Calibri"/>
        <family val="2"/>
      </rPr>
      <t>/</t>
    </r>
    <r>
      <rPr>
        <sz val="10"/>
        <rFont val="宋体"/>
        <family val="3"/>
        <charset val="134"/>
      </rPr>
      <t>全车的声音效果相关用例block，目前只有中配车，无高/低配车</t>
    </r>
    <phoneticPr fontId="10" type="noConversion"/>
  </si>
  <si>
    <r>
      <t xml:space="preserve">360 </t>
    </r>
    <r>
      <rPr>
        <sz val="10"/>
        <color theme="1"/>
        <rFont val="微软雅黑"/>
        <family val="2"/>
        <charset val="134"/>
      </rPr>
      <t xml:space="preserve">摄像头图像 2.0 360 </t>
    </r>
    <phoneticPr fontId="9" type="noConversion"/>
  </si>
  <si>
    <r>
      <t xml:space="preserve">360 </t>
    </r>
    <r>
      <rPr>
        <sz val="10"/>
        <color theme="1"/>
        <rFont val="微软雅黑"/>
        <family val="2"/>
        <charset val="134"/>
      </rPr>
      <t xml:space="preserve">摄像头图像 </t>
    </r>
    <phoneticPr fontId="9" type="noConversion"/>
  </si>
  <si>
    <r>
      <rPr>
        <sz val="10"/>
        <color theme="1"/>
        <rFont val="微软雅黑"/>
        <family val="2"/>
        <charset val="134"/>
      </rPr>
      <t xml:space="preserve">泊车辅助显示 </t>
    </r>
    <phoneticPr fontId="9" type="noConversion"/>
  </si>
  <si>
    <r>
      <rPr>
        <sz val="10"/>
        <color theme="1"/>
        <rFont val="微软雅黑"/>
        <family val="2"/>
        <charset val="134"/>
      </rPr>
      <t xml:space="preserve">前视摄像头 </t>
    </r>
    <phoneticPr fontId="9" type="noConversion"/>
  </si>
  <si>
    <r>
      <rPr>
        <sz val="10"/>
        <color theme="1"/>
        <rFont val="微软雅黑"/>
        <family val="2"/>
        <charset val="134"/>
      </rPr>
      <t xml:space="preserve">后视摄像头 </t>
    </r>
    <phoneticPr fontId="9" type="noConversion"/>
  </si>
  <si>
    <t>倒挡来车预警 Cross Traffic Alert (CTA)</t>
    <phoneticPr fontId="9" type="noConversion"/>
  </si>
  <si>
    <r>
      <t xml:space="preserve">CDX 707 DCV5 版本测试已完成。
1.本轮测试按照FIP要求，基于DCV5全功能的Focus测试，其中百度负责的模块（百度输入法，消息盒子，百度地图/VR/百度应用/随心听/随心看/消息盒子/车辆设置等），Inhouse负责的车辆设置模块根据客户要求按其提供的case进行接收测试。
2.本轮测试YFVE负责的模块IVI共有1375个问题open，其中新增203个问题，top类18个，A类问题45个,B类问题139个,C类问题1个，该版本测试发现的问题集中在BT,USB，RVC/360 ，DLNA.
此轮版本共验证685个bug，reopen 99个，close586个
本轮测试fail
该版本测试问题，主要集中在System，BT，USB，DLNA，系统设置等模块。
TOP类问题主要为：
偶发性的黑屏卡死，无声。
A类问题主要为：
BT偶发音乐暂停时，来电，挂断电话后，播放音乐无声，偶发断电重启后音乐无声，偶发切换主题后，音乐无声。
USB偶发混音，偶发冻屏，偶发无法播放。
power从EP进入Standby,黑屏状态下车机音乐自动播放
DLNA模块车速限制无效
B类问题主要表现在：
Power模块EP功能异常
Loadshed功能异常，如进入Loadshed后，无弹框提示，音乐功能呢有效。
360/RVC功能异常，如在倒车界面多次点击影像缩放，Pan屏影像显示异常。
空调功能异常，如主副驾温度不同时，关闭打开空调，Daul双区温度不记忆。
</t>
    </r>
    <r>
      <rPr>
        <i/>
        <sz val="10"/>
        <color rgb="FF0000FF"/>
        <rFont val="宋体"/>
        <family val="3"/>
        <charset val="134"/>
      </rPr>
      <t xml:space="preserve">
</t>
    </r>
    <phoneticPr fontId="10" type="noConversion"/>
  </si>
  <si>
    <t>【CDX707】【ADAS】Driver Resume Control 绑定的W3563无Chime音</t>
  </si>
  <si>
    <t>【CDX707】【ADAS】Cross_Traffic_Cfg配置为enable，触发Cross_Traffic_Alert_Chime_Status_Flag报警音，从backupchime通道出声次数不符合需求，实际应为6声</t>
  </si>
  <si>
    <t>【CDX707】【ADAS】Tja_D_Stat=Active状态，丢失0x18A后，TJA_Hard_Warning_Chime_Status_Flag绑定的Chime音会持续蜂鸣</t>
  </si>
  <si>
    <t>【CDX707】【ADAS】AccMsgTxt_D2_Rq触发信号ACC_ Unavailable后，等声音响完，再触发TJA_Unavailable声音，声音不响（其他同信号不同报警触发时也存在该问题）</t>
  </si>
  <si>
    <t>【CDX707】【Chime】Limited下，触发Headlamps on warning，IVI发声后，将0x3B2.LifeCycMde_D_Actl改为transport，仪表发声，但是IVI发声还未停止</t>
  </si>
  <si>
    <t>【CDX707】【Chime】外置功放发声，触发Wrong_Way_Alert_Chime_Status_Flag，声音播放次数响6次（应为2声）</t>
  </si>
  <si>
    <t>【CDX707】【Chime】Limited下，触发w605，破坏车速条件或者LifeCycMde_D_Actl条件，报警弹框消失，声音未同步取消蜂鸣</t>
  </si>
  <si>
    <t>【CDX707】【Chime】Normal下，触发w606，将VehVActlEng_D_Qf=0，报警弹框消失，声音未同步取消蜂鸣</t>
  </si>
  <si>
    <t>【CDX707】【Chime】内置功放发声，连接手机蓝牙，播放音乐或者拨打电话，触发RPA/FPA，蓝牙音乐/电话音量没有变化</t>
  </si>
  <si>
    <t>【CDX707】【Chime】内置功放发声，触发Wrong_Way_Alert_Chime_Status_Flag，声音播放次数不正确（应为2声）</t>
  </si>
  <si>
    <t>【CDX707】【Chime】仪表发声，触发Wrong_Way_Alert_Chime_Status_Flag，声音播放次数不正确（应为12声）</t>
  </si>
  <si>
    <t>【CDX707】【Chime】 IGN off -&gt;On 且FMVSS Period 完成开始计时30s,车速从10到0，连续系上到解开安全带3次，编程不成功</t>
  </si>
  <si>
    <t>【CDX707】【Chime】安全带未系声音报警触发，车速小于Suspend_Speed后车速大于Trigger speed&amp;打开任一车门，声音报警显示未重置</t>
  </si>
  <si>
    <t>【CDX707】【Chime】仪表设置从IVI发声，偶现测试一段时间后，声音从备用喇叭发出</t>
  </si>
  <si>
    <t>【CDX707】【Power】【黑屏专项】Touch屏工程模式下多次操作speaker walk around中的speaker on和speaker off button，Touch 屏和仪表屏黑屏，电流降到1.2A</t>
  </si>
  <si>
    <t>Full</t>
  </si>
  <si>
    <t>FPHASEVCDC-5251</t>
  </si>
  <si>
    <t>Qian, Daokuan (D.)</t>
  </si>
  <si>
    <t>Ford_Phase5_CDX707_R00_HOTFIX</t>
  </si>
  <si>
    <t>FPHASEVCDC-5250</t>
  </si>
  <si>
    <t>FPHASEVCDC-5247</t>
  </si>
  <si>
    <t>FPHASEVCDC-5246</t>
  </si>
  <si>
    <t>Hou, Sizhe (S.)</t>
  </si>
  <si>
    <t>Engineer Mode</t>
  </si>
  <si>
    <t>FPHASEVCDC-5243</t>
  </si>
  <si>
    <t>FPHASEVCDC-5233</t>
  </si>
  <si>
    <t>USB Video</t>
  </si>
  <si>
    <t>FPHASEVCDC-5220</t>
  </si>
  <si>
    <t>FPHASEVCDC-5215</t>
  </si>
  <si>
    <t>FPHASEVCDC-5212</t>
  </si>
  <si>
    <t>FPHASEVCDC-5201</t>
  </si>
  <si>
    <t>Shi, Lei (L.)</t>
  </si>
  <si>
    <t>DLNA</t>
  </si>
  <si>
    <t>FPHASEVCDC-5198</t>
  </si>
  <si>
    <t>Wu, Zhen (Z.)</t>
  </si>
  <si>
    <t>FPHASEVCDC-5194</t>
  </si>
  <si>
    <t>FPHASEVCDC-5193</t>
  </si>
  <si>
    <t>FPHASEVCDC-5192</t>
  </si>
  <si>
    <t>FPHASEVCDC-5191</t>
  </si>
  <si>
    <t>FPHASEVCDC-5190</t>
  </si>
  <si>
    <t>FPHASEVCDC-5189</t>
  </si>
  <si>
    <t>USB Music</t>
  </si>
  <si>
    <t>FPHASEVCDC-5187</t>
  </si>
  <si>
    <t>FPHASEVCDC-5186</t>
  </si>
  <si>
    <t>FPHASEVCDC-5185</t>
  </si>
  <si>
    <t>FPHASEVCDC-5184</t>
  </si>
  <si>
    <t>AI-Camera</t>
  </si>
  <si>
    <t>FPHASEVCDC-5183</t>
  </si>
  <si>
    <t>FPHASEVCDC-5182</t>
  </si>
  <si>
    <t>FPHASEVCDC-5181</t>
  </si>
  <si>
    <t>FPHASEVCDC-5180</t>
  </si>
  <si>
    <t>FPHASEVCDC-5179</t>
  </si>
  <si>
    <t>FPHASEVCDC-5178</t>
  </si>
  <si>
    <t>FPHASEVCDC-5177</t>
  </si>
  <si>
    <t>FPHASEVCDC-5174</t>
  </si>
  <si>
    <t>Child Restraint System</t>
  </si>
  <si>
    <t>FPHASEVCDC-5168</t>
  </si>
  <si>
    <t>FPHASEVCDC-5158</t>
  </si>
  <si>
    <t>FPHASEVCDC-5151</t>
  </si>
  <si>
    <t>FPHASEVCDC-5150</t>
  </si>
  <si>
    <t>FPHASEVCDC-5149</t>
  </si>
  <si>
    <t>FPHASEVCDC-5148</t>
  </si>
  <si>
    <t>FPHASEVCDC-5147</t>
  </si>
  <si>
    <t>Upgrade</t>
  </si>
  <si>
    <t>FPHASEVCDC-5146</t>
  </si>
  <si>
    <t>FPHASEVCDC-5139</t>
  </si>
  <si>
    <t>FPHASEVCDC-5138</t>
  </si>
  <si>
    <t>FPHASEVCDC-5135</t>
  </si>
  <si>
    <t>FPHASEVCDC-5134</t>
  </si>
  <si>
    <t>FPHASEVCDC-5128</t>
  </si>
  <si>
    <t>FPHASEVCDC-5127</t>
  </si>
  <si>
    <t>FPHASEVCDC-5124</t>
  </si>
  <si>
    <t>FPHASEVCDC-5120</t>
  </si>
  <si>
    <t>FPHASEVCDC-5119</t>
  </si>
  <si>
    <t>FPHASEVCDC-5118</t>
  </si>
  <si>
    <t>FPHASEVCDC-5115</t>
  </si>
  <si>
    <t>FPHASEVCDC-5114</t>
  </si>
  <si>
    <t>FPHASEVCDC-5109</t>
  </si>
  <si>
    <t>AI-Setting</t>
  </si>
  <si>
    <t>FPHASEVCDC-5104</t>
  </si>
  <si>
    <t>FPHASEVCDC-5081</t>
  </si>
  <si>
    <t>FPHASEVCDC-5077</t>
  </si>
  <si>
    <t>FPHASEVCDC-5074</t>
  </si>
  <si>
    <t>FPHASEVCDC-5072</t>
  </si>
  <si>
    <t>FPHASEVCDC-5068</t>
  </si>
  <si>
    <t>FPHASEVCDC-5062</t>
  </si>
  <si>
    <t>FPHASEVCDC-5060</t>
  </si>
  <si>
    <t>FPHASEVCDC-5056</t>
  </si>
  <si>
    <t>FPHASEVCDC-5054</t>
  </si>
  <si>
    <t>MONITOR</t>
  </si>
  <si>
    <t>FPHASEVCDC-5048</t>
  </si>
  <si>
    <t>FPHASEVCDC-5043</t>
  </si>
  <si>
    <t>FPHASEVCDC-5041</t>
  </si>
  <si>
    <t>FPHASEVCDC-5040</t>
  </si>
  <si>
    <t>FPHASEVCDC-5038</t>
  </si>
  <si>
    <t>FPHASEVCDC-5037</t>
  </si>
  <si>
    <t>FPHASEVCDC-5036</t>
  </si>
  <si>
    <t>FPHASEVCDC-5025</t>
  </si>
  <si>
    <t>FPHASEVCDC-5024</t>
  </si>
  <si>
    <t>FPHASEVCDC-5023</t>
  </si>
  <si>
    <t>FPHASEVCDC-5020</t>
  </si>
  <si>
    <t>FPHASEVCDC-5015</t>
  </si>
  <si>
    <t>FPHASEVCDC-5012</t>
  </si>
  <si>
    <t>FPHASEVCDC-5011</t>
  </si>
  <si>
    <t>FPHASEVCDC-5010</t>
  </si>
  <si>
    <t>FPHASEVCDC-5009</t>
  </si>
  <si>
    <t>AI-Audio</t>
  </si>
  <si>
    <t>FPHASEVCDC-5008</t>
  </si>
  <si>
    <t>FPHASEVCDC-4999</t>
  </si>
  <si>
    <t>FPHASEVCDC-4995</t>
  </si>
  <si>
    <t>FPHASEVCDC-4994</t>
  </si>
  <si>
    <t>FPHASEVCDC-4993</t>
  </si>
  <si>
    <t>FPHASEVCDC-4992</t>
  </si>
  <si>
    <t>FPHASEVCDC-4991</t>
  </si>
  <si>
    <t>FPHASEVCDC-4989</t>
  </si>
  <si>
    <t>FPHASEVCDC-4983</t>
  </si>
  <si>
    <t>FPHASEVCDC-4977</t>
  </si>
  <si>
    <t>FPHASEVCDC-4976</t>
  </si>
  <si>
    <t>FPHASEVCDC-4970</t>
  </si>
  <si>
    <t>FPHASEVCDC-4969</t>
  </si>
  <si>
    <t>System Stability</t>
  </si>
  <si>
    <t>FPHASEVCDC-4967</t>
  </si>
  <si>
    <t>FPHASEVCDC-4966</t>
  </si>
  <si>
    <t>FPHASEVCDC-4965</t>
  </si>
  <si>
    <t>FPHASEVCDC-4964</t>
  </si>
  <si>
    <t>FPHASEVCDC-4960</t>
  </si>
  <si>
    <t>FPHASEVCDC-4959</t>
  </si>
  <si>
    <t>FPHASEVCDC-4957</t>
  </si>
  <si>
    <t>FPHASEVCDC-4956</t>
  </si>
  <si>
    <t>FPHASEVCDC-4955</t>
  </si>
  <si>
    <t>FPHASEVCDC-4953</t>
  </si>
  <si>
    <t>FPHASEVCDC-4952</t>
  </si>
  <si>
    <t>FPHASEVCDC-4951</t>
  </si>
  <si>
    <t>FPHASEVCDC-4950</t>
  </si>
  <si>
    <t>FPHASEVCDC-4949</t>
  </si>
  <si>
    <t>FPHASEVCDC-4948</t>
  </si>
  <si>
    <t>FPHASEVCDC-4947</t>
  </si>
  <si>
    <t>FPHASEVCDC-4946</t>
  </si>
  <si>
    <t>FPHASEVCDC-4945</t>
  </si>
  <si>
    <t>FPHASEVCDC-4943</t>
  </si>
  <si>
    <t>FPHASEVCDC-4942</t>
  </si>
  <si>
    <t>FPHASEVCDC-4940</t>
  </si>
  <si>
    <t>FPHASEVCDC-4936</t>
  </si>
  <si>
    <t>FPHASEVCDC-4935</t>
  </si>
  <si>
    <t>FPHASEVCDC-4931</t>
  </si>
  <si>
    <t>FPHASEVCDC-4923</t>
  </si>
  <si>
    <t>FPHASEVCDC-4921</t>
  </si>
  <si>
    <t>FPHASEVCDC-4919</t>
  </si>
  <si>
    <t>FPHASEVCDC-4918</t>
  </si>
  <si>
    <t>FPHASEVCDC-4917</t>
  </si>
  <si>
    <t>FPHASEVCDC-4913</t>
  </si>
  <si>
    <t>FPHASEVCDC-4912</t>
  </si>
  <si>
    <t>FPHASEVCDC-4908</t>
  </si>
  <si>
    <t>FPHASEVCDC-4907</t>
  </si>
  <si>
    <t>FPHASEVCDC-4906</t>
  </si>
  <si>
    <t>FPHASEVCDC-4904</t>
  </si>
  <si>
    <t>FPHASEVCDC-4903</t>
  </si>
  <si>
    <t>FPHASEVCDC-4901</t>
  </si>
  <si>
    <t>FPHASEVCDC-4900</t>
  </si>
  <si>
    <t>FPHASEVCDC-4897</t>
  </si>
  <si>
    <t>FPHASEVCDC-4895</t>
  </si>
  <si>
    <t>FPHASEVCDC-4894</t>
  </si>
  <si>
    <t>FPHASEVCDC-4893</t>
  </si>
  <si>
    <t>FPHASEVCDC-4892</t>
  </si>
  <si>
    <t>FPHASEVCDC-4891</t>
  </si>
  <si>
    <t>FPHASEVCDC-4887</t>
  </si>
  <si>
    <t>FPHASEVCDC-4882</t>
  </si>
  <si>
    <t>FPHASEVCDC-4880</t>
  </si>
  <si>
    <t>FPHASEVCDC-4874</t>
  </si>
  <si>
    <t>FPHASEVCDC-4872</t>
  </si>
  <si>
    <t>FPHASEVCDC-4869</t>
  </si>
  <si>
    <t>FPHASEVCDC-4868</t>
  </si>
  <si>
    <t>FPHASEVCDC-4867</t>
  </si>
  <si>
    <t>FPHASEVCDC-4865</t>
  </si>
  <si>
    <t>FPHASEVCDC-4851</t>
  </si>
  <si>
    <t>FPHASEVCDC-4850</t>
  </si>
  <si>
    <t>FPHASEVCDC-4814</t>
  </si>
  <si>
    <t>FPHASEVCDC-4813</t>
  </si>
  <si>
    <t>FPHASEVCDC-4808</t>
  </si>
  <si>
    <t>FPHASEVCDC-4793</t>
  </si>
  <si>
    <t>FPHASEVCDC-4788</t>
  </si>
  <si>
    <t>FPHASEVCDC-4787</t>
  </si>
  <si>
    <t>FPHASEVCDC-4782</t>
  </si>
  <si>
    <t>FPHASEVCDC-4781</t>
  </si>
  <si>
    <t>FPHASEVCDC-4780</t>
  </si>
  <si>
    <t>FPHASEVCDC-4779</t>
  </si>
  <si>
    <t>FPHASEVCDC-4778</t>
  </si>
  <si>
    <t>FPHASEVCDC-4756</t>
  </si>
  <si>
    <t>FPHASEVCDC-4750</t>
  </si>
  <si>
    <t>FPHASEVCDC-4749</t>
  </si>
  <si>
    <t>FPHASEVCDC-4745</t>
  </si>
  <si>
    <t>FPHASEVCDC-4744</t>
  </si>
  <si>
    <t>FPHASEVCDC-4740</t>
  </si>
  <si>
    <t>FPHASEVCDC-4739</t>
  </si>
  <si>
    <t>FPHASEVCDC-4738</t>
  </si>
  <si>
    <t>FPHASEVCDC-4737</t>
  </si>
  <si>
    <t>FPHASEVCDC-4736</t>
  </si>
  <si>
    <t>FPHASEVCDC-4735</t>
  </si>
  <si>
    <t>FPHASEVCDC-4734</t>
  </si>
  <si>
    <t>FPHASEVCDC-4733</t>
  </si>
  <si>
    <t>FPHASEVCDC-4732</t>
  </si>
  <si>
    <t>FPHASEVCDC-4731</t>
  </si>
  <si>
    <t>FPHASEVCDC-4730</t>
  </si>
  <si>
    <t>FPHASEVCDC-4609</t>
  </si>
  <si>
    <t>FPHASEVCDC-4606</t>
  </si>
  <si>
    <t>FPHASEVCDC-4605</t>
  </si>
  <si>
    <t>FPHASEVCDC-4504</t>
  </si>
  <si>
    <t>FPHASEVCDC-4503</t>
  </si>
  <si>
    <t>FPHASEVCDC-4501</t>
  </si>
  <si>
    <t>FPHASEVCDC-4500</t>
  </si>
  <si>
    <t>FPHASEVCDC-4499</t>
  </si>
  <si>
    <t>FPHASEVCDC-4497</t>
  </si>
  <si>
    <t>FPHASEVCDC-4496</t>
  </si>
  <si>
    <t>FPHASEVCDC-4495</t>
  </si>
  <si>
    <t>FPHASEVCDC-4494</t>
  </si>
  <si>
    <t>FPHASEVCDC-4493</t>
  </si>
  <si>
    <t>FPHASEVCDC-4492</t>
  </si>
  <si>
    <t>FPHASEVCDC-4491</t>
  </si>
  <si>
    <t>FPHASEVCDC-4489</t>
  </si>
  <si>
    <t>FPHASEVCDC-4488</t>
  </si>
  <si>
    <t>FPHASEVCDC-4485</t>
  </si>
  <si>
    <t>FPHASEVCDC-4484</t>
  </si>
  <si>
    <t>FPHASEVCDC-4483</t>
  </si>
  <si>
    <t>FPHASEVCDC-4482</t>
  </si>
  <si>
    <t>FPHASEVCDC-4463</t>
  </si>
  <si>
    <t>FPHASEVCDC-4462</t>
  </si>
  <si>
    <t>FPHASEVCDC-4461</t>
  </si>
  <si>
    <t>FPHASEVCDC-4460</t>
  </si>
  <si>
    <t>FPHASEVCDC-4459</t>
  </si>
  <si>
    <t>FPHASEVCDC-4458</t>
  </si>
  <si>
    <t>FPHASEVCDC-4457</t>
  </si>
  <si>
    <t>FPHASEVCDC-4456</t>
  </si>
  <si>
    <t>FPHASEVCDC-4448</t>
  </si>
  <si>
    <t>FPHASEVCDC-4445</t>
  </si>
  <si>
    <t>FPHASEVCDC-4439</t>
  </si>
  <si>
    <t>FPHASEVCDC-4438</t>
  </si>
  <si>
    <t>FPHASEVCDC-4436</t>
  </si>
  <si>
    <t>FPHASEVCDC-4435</t>
  </si>
  <si>
    <t>FPHASEVCDC-4430</t>
  </si>
  <si>
    <t>FPHASEVCDC-4427</t>
  </si>
  <si>
    <t>FPHASEVCDC-4426</t>
  </si>
  <si>
    <t>FPHASEVCDC-4425</t>
  </si>
  <si>
    <t>FPHASEVCDC-4424</t>
  </si>
  <si>
    <t>FPHASEVCDC-4423</t>
  </si>
  <si>
    <t>FPHASEVCDC-4422</t>
  </si>
  <si>
    <t>FPHASEVCDC-4409</t>
  </si>
  <si>
    <t>FPHASEVCDC-4408</t>
  </si>
  <si>
    <t>FPHASEVCDC-4405</t>
  </si>
  <si>
    <t>FPHASEVCDC-1165</t>
  </si>
  <si>
    <t>C</t>
    <phoneticPr fontId="10" type="noConversion"/>
  </si>
  <si>
    <t>FPHASEVCDC-5421</t>
  </si>
  <si>
    <t>FPHASEVCDC-5419</t>
  </si>
  <si>
    <t>FPHASEVCDC-5417</t>
  </si>
  <si>
    <t>FPHASEVCDC-5416</t>
  </si>
  <si>
    <t>FPHASEVCDC-5414</t>
  </si>
  <si>
    <t>FPHASEVCDC-5402</t>
  </si>
  <si>
    <t>FPHASEVCDC-5358</t>
  </si>
  <si>
    <t>E-Call</t>
  </si>
  <si>
    <t>FPHASEVCDC-5334</t>
  </si>
  <si>
    <t>FPHASEVCDC-5312</t>
  </si>
  <si>
    <t>FPHASEVCDC-5310</t>
  </si>
  <si>
    <t>FPHASEVCDC-5307</t>
  </si>
  <si>
    <t>FPHASEVCDC-5296</t>
  </si>
  <si>
    <t>FPHASEVCDC-5284</t>
  </si>
  <si>
    <t>FPHASEVCDC-5271</t>
  </si>
  <si>
    <t>FPHASEVCDC-5270</t>
  </si>
  <si>
    <t>FPHASEVCDC-5252</t>
  </si>
  <si>
    <t>FPHASEVCDC-5446</t>
  </si>
  <si>
    <t>Ford_Phase5_CDX707_R00_HOTF</t>
  </si>
  <si>
    <t>FPHASEVCDC-5161</t>
  </si>
  <si>
    <t>XSUN17</t>
  </si>
  <si>
    <t>FPHASEVCDC-5162</t>
  </si>
  <si>
    <t>FPHASEVCDC-5291</t>
  </si>
  <si>
    <t>YSHI14</t>
  </si>
  <si>
    <t>FPHASEVCDC-5076</t>
  </si>
  <si>
    <t>YHU16</t>
  </si>
  <si>
    <t>FPHASEVCDC-4593</t>
  </si>
  <si>
    <t>FPHASEVCDC-5083</t>
  </si>
  <si>
    <t>FPHASEVCDC-5121</t>
  </si>
  <si>
    <t>FPHASEVCDC-5122</t>
  </si>
  <si>
    <t>FPHASEVCDC-5131</t>
  </si>
  <si>
    <t>FPHASEVCDC-5199</t>
  </si>
  <si>
    <t>FPHASEVCDC-5160</t>
  </si>
  <si>
    <t>FPHASEVCDC-5165</t>
  </si>
  <si>
    <t>FPHASEVCDC-5195</t>
  </si>
  <si>
    <t>FPHASEVCDC-5202</t>
  </si>
  <si>
    <t>FPHASEVCDC-5157</t>
  </si>
  <si>
    <t>FPHASEVCDC-5110</t>
  </si>
  <si>
    <t>FPHASEVCDC-5164</t>
  </si>
  <si>
    <t>FPHASEVCDC-5163</t>
  </si>
  <si>
    <t>FPHASEVCDC-5159</t>
  </si>
  <si>
    <t>FPHASEVCDC-5154</t>
  </si>
  <si>
    <t>FPHASEVCDC-5137</t>
  </si>
  <si>
    <t>FPHASEVCDC-5112</t>
  </si>
  <si>
    <t>FPHASEVCDC-4603</t>
  </si>
  <si>
    <t>FPHASEVCDC-1520</t>
  </si>
  <si>
    <t>FPHASEVCDC-4968</t>
  </si>
  <si>
    <t>FPHASEVCDC-4412</t>
  </si>
  <si>
    <t>FPHASEVCDC-4410</t>
  </si>
  <si>
    <t>FPHASEVCDC-3279</t>
  </si>
  <si>
    <t>FPHASEVCDC-4929</t>
  </si>
  <si>
    <t>FPHASEVCDC-5021</t>
  </si>
  <si>
    <t>FPHASEVCDC-5019</t>
  </si>
  <si>
    <t>FPHASEVCDC-4394</t>
  </si>
  <si>
    <t>FPHASEVCDC-4997</t>
  </si>
  <si>
    <t>FPHASEVCDC-4386</t>
  </si>
  <si>
    <t>FPHASEVCDC-4990</t>
  </si>
  <si>
    <t>FPHASEVCDC-1641</t>
  </si>
  <si>
    <t>FPHASEVCDC-4375</t>
  </si>
  <si>
    <t>FPHASEVCDC-1507</t>
  </si>
  <si>
    <t>FPHASEVCDC-4399</t>
  </si>
  <si>
    <t>FPHASEVCDC-4755</t>
  </si>
  <si>
    <t>FPHASEVCDC-4771</t>
  </si>
  <si>
    <t>FPHASEVCDC-1617</t>
  </si>
  <si>
    <t>FPHASEVCDC-4773</t>
  </si>
  <si>
    <t>FPHASEVCDC-4774</t>
  </si>
  <si>
    <t>FPHASEVCDC-4775</t>
  </si>
  <si>
    <t>FPHASEVCDC-4776</t>
  </si>
  <si>
    <t>FPHASEVCDC-3834</t>
  </si>
  <si>
    <t>FPHASEVCDC-4752</t>
  </si>
  <si>
    <t>FPHASEVCDC-4601</t>
  </si>
  <si>
    <t>FPHASEVCDC-4598</t>
  </si>
  <si>
    <t>FPHASEVCDC-4564</t>
  </si>
  <si>
    <t>FPHASEVCDC-4563</t>
  </si>
  <si>
    <t>FPHASEVCDC-4556</t>
  </si>
  <si>
    <t>FPHASEVCDC-4512</t>
  </si>
  <si>
    <t>FPHASEVCDC-3835</t>
  </si>
  <si>
    <t>FPHASEVCDC-1515</t>
  </si>
  <si>
    <t>FPHASEVCDC-1513</t>
  </si>
  <si>
    <t>FPHASEVCDC-706</t>
  </si>
  <si>
    <t>FLIU14</t>
  </si>
  <si>
    <t>FPHASEVCDC-3212</t>
  </si>
  <si>
    <t>FPHASEVCDC-3356</t>
  </si>
  <si>
    <t>FPHASEVCDC-4635</t>
  </si>
  <si>
    <t>[Phase V][CDX707][Diagnostic][ITV] 3.1.2.2    AUTOSAR NM NETWORK WAKEUP - FAIL</t>
  </si>
  <si>
    <t>FPHASEVCDC-4682</t>
  </si>
  <si>
    <t>[Phase V][CDX707][Diagnostic][ITV] 3.2.3      TERMINATION RESISTANCE ACCURACY - FAIL</t>
  </si>
  <si>
    <t>FPHASEVCDC-3797</t>
  </si>
  <si>
    <t>[Phase V][CDX707][Diagnostic][ITV]  3.1.6BUS OFF HANDLER - FAIL</t>
  </si>
  <si>
    <t>FPHASEVCDC-4637</t>
  </si>
  <si>
    <t>[Phase V][CDX707][Diagnostic][ITV]3.3.1 CAN CIRCUIT SHORTS - FAIL</t>
  </si>
  <si>
    <t>FPHASEVCDC-1514</t>
  </si>
  <si>
    <t>FPHASEVCDC-4015</t>
  </si>
  <si>
    <t>FPHASEVCDC-4181</t>
  </si>
  <si>
    <t>FPHASEVCDC-4139</t>
  </si>
  <si>
    <t>FPHASEVCDC-4588</t>
  </si>
  <si>
    <t>FPHASEVCDC-4429</t>
  </si>
  <si>
    <t>FPHASEVCDC-4179</t>
  </si>
  <si>
    <t>FPHASEVCDC-4506</t>
  </si>
  <si>
    <t>FPHASEVCDC-3795</t>
  </si>
  <si>
    <t>FPHASEVCDC-4094</t>
  </si>
  <si>
    <t>FPHASEVCDC-4393</t>
  </si>
  <si>
    <t>FPHASEVCDC-4596</t>
  </si>
  <si>
    <t>FPHASEVCDC-4515</t>
  </si>
  <si>
    <t>FPHASEVCDC-3661</t>
  </si>
  <si>
    <t>FPHASEVCDC-3836</t>
  </si>
  <si>
    <t>[Phase V][CDX707][Diagnostic][ITV]3.1.2.3NETWORK DROWSY WAKE-UP SWEEP TEST - FAIL</t>
  </si>
  <si>
    <t>FPHASEVCDC-3833</t>
  </si>
  <si>
    <t>FPHASEVCDC-3800</t>
  </si>
  <si>
    <t>FPHASEVCDC-4595</t>
  </si>
  <si>
    <t>FPHASEVCDC-4392</t>
  </si>
  <si>
    <t>FPHASEVCDC-4403</t>
  </si>
  <si>
    <t>FPHASEVCDC-4295</t>
  </si>
  <si>
    <t>FPHASEVCDC-3803</t>
  </si>
  <si>
    <t>FPHASEVCDC-4319</t>
  </si>
  <si>
    <t>FPHASEVCDC-4072</t>
  </si>
  <si>
    <t>FPHASEVCDC-4140</t>
  </si>
  <si>
    <t>FPHASEVCDC-4597</t>
  </si>
  <si>
    <t>FPHASEVCDC-3794</t>
  </si>
  <si>
    <t>[Phase V][CDX707][Diagnostic][ITV] 3.3.1      CAN CIRCUIT SHORTS - FAIL</t>
  </si>
  <si>
    <t>FPHASEVCDC-4411</t>
  </si>
  <si>
    <t>FPHASEVCDC-4561</t>
  </si>
  <si>
    <t>FPHASEVCDC-3802</t>
  </si>
  <si>
    <t>FPHASEVCDC-4502</t>
  </si>
  <si>
    <t>FPHASEVCDC-3806</t>
  </si>
  <si>
    <t>FPHASEVCDC-3804</t>
  </si>
  <si>
    <t>FPHASEVCDC-4142</t>
  </si>
  <si>
    <t>FPHASEVCDC-4377</t>
  </si>
  <si>
    <t>FPHASEVCDC-4389</t>
  </si>
  <si>
    <t>FPHASEVCDC-3281</t>
  </si>
  <si>
    <t>FPHASEVCDC-1331</t>
  </si>
  <si>
    <t>FPHASEVCDC-4100</t>
  </si>
  <si>
    <t>FPHASEVCDC-610</t>
  </si>
  <si>
    <t>FPHASEVCDC-4227</t>
  </si>
  <si>
    <t>FPHASEVCDC-3275</t>
  </si>
  <si>
    <t xml:space="preserve"> DTC 810E87 Camera Washer Actuator "E" Missing Message</t>
  </si>
  <si>
    <t>FPHASEVCDC-3278</t>
  </si>
  <si>
    <t>FPHASEVCDC-4117</t>
  </si>
  <si>
    <t>FPHASEVCDC-3274</t>
  </si>
  <si>
    <t>FPHASEVCDC-3266</t>
  </si>
  <si>
    <t>[Phase V][CDX707][Diagnostic][ITV]3.1.3.3    EVENT ON-CHANGE TRANSFER TEST - TEST ABORTED</t>
  </si>
  <si>
    <t>FPHASEVCDC-1243</t>
  </si>
  <si>
    <t>FPHASEVCDC-1501</t>
  </si>
  <si>
    <t>FPHASEVCDC-3326</t>
  </si>
  <si>
    <t>FPHASEVCDC-3276</t>
  </si>
  <si>
    <t>FPHASEVCDC-3216</t>
  </si>
  <si>
    <t>FPHASEVCDC-704</t>
  </si>
  <si>
    <t>FPHASEVCDC-1302</t>
  </si>
  <si>
    <t>FPHASEVCDC-1340</t>
  </si>
  <si>
    <t>FPHASEVCDC-1332</t>
  </si>
  <si>
    <t>FPHASEVCDC-1229</t>
  </si>
  <si>
    <t>FPHASEVCDC-1235</t>
  </si>
  <si>
    <t>FPHASEVCDC-4824</t>
  </si>
  <si>
    <t>FPHASEVCDC-3830</t>
  </si>
  <si>
    <t>Issue key</t>
  </si>
  <si>
    <t>Issue id</t>
  </si>
  <si>
    <t>Description</t>
  </si>
  <si>
    <t>Reporter</t>
  </si>
  <si>
    <t>FPHASEVCDC-5094</t>
  </si>
  <si>
    <t>QYU8</t>
  </si>
  <si>
    <t>SXU18</t>
  </si>
  <si>
    <t>FPHASEVCDC-4962</t>
  </si>
  <si>
    <t>HPAN6</t>
  </si>
  <si>
    <t>FPHASEVCDC-4954</t>
  </si>
  <si>
    <t>YYANG58</t>
  </si>
  <si>
    <t>FPHASEVCDC-4930</t>
  </si>
  <si>
    <t>FPHASEVCDC-4927</t>
  </si>
  <si>
    <t>YMENG3</t>
  </si>
  <si>
    <t>FPHASEVCDC-4926</t>
  </si>
  <si>
    <t>XHOU2</t>
  </si>
  <si>
    <t>FPHASEVCDC-4911</t>
  </si>
  <si>
    <t>HFEI1</t>
  </si>
  <si>
    <t>FPHASEVCDC-4896</t>
  </si>
  <si>
    <t>MTANG6</t>
  </si>
  <si>
    <t>FPHASEVCDC-4848</t>
  </si>
  <si>
    <t>FPHASEVCDC-4845</t>
  </si>
  <si>
    <t>FPHASEVCDC-4844</t>
  </si>
  <si>
    <t>FPHASEVCDC-4840</t>
  </si>
  <si>
    <t>FPHASEVCDC-4819</t>
  </si>
  <si>
    <t>FPHASEVCDC-4798</t>
  </si>
  <si>
    <t>WYAN9</t>
  </si>
  <si>
    <t>FPHASEVCDC-4795</t>
  </si>
  <si>
    <t>FPHASEVCDC-4720</t>
  </si>
  <si>
    <t>N</t>
    <phoneticPr fontId="10" type="noConversion"/>
  </si>
  <si>
    <t>Y</t>
    <phoneticPr fontId="10" type="noConversion"/>
  </si>
  <si>
    <t>Remark</t>
    <phoneticPr fontId="9" type="noConversion"/>
  </si>
  <si>
    <t>Tester</t>
    <phoneticPr fontId="9" type="noConversion"/>
  </si>
  <si>
    <t>%Perform  Pass Rate</t>
    <phoneticPr fontId="9" type="noConversion"/>
  </si>
  <si>
    <t>Integration</t>
    <phoneticPr fontId="9" type="noConversion"/>
  </si>
  <si>
    <t>The main test scope refer to 'test purpose' in Test Plan</t>
    <phoneticPr fontId="9" type="noConversion"/>
  </si>
  <si>
    <t>SYNC+_Z0036</t>
    <phoneticPr fontId="9" type="noConversion"/>
  </si>
  <si>
    <t>ESE/ANC</t>
    <phoneticPr fontId="10" type="noConversion"/>
  </si>
  <si>
    <t>FS</t>
    <phoneticPr fontId="10" type="noConversion"/>
  </si>
  <si>
    <t>Cyber</t>
    <phoneticPr fontId="10" type="noConversion"/>
  </si>
  <si>
    <t>BT setting</t>
    <phoneticPr fontId="10" type="noConversion"/>
  </si>
  <si>
    <t>HMI</t>
    <phoneticPr fontId="10" type="noConversion"/>
  </si>
  <si>
    <t>Bluetooth Music</t>
    <phoneticPr fontId="10" type="noConversion"/>
  </si>
  <si>
    <t>System Stability</t>
    <phoneticPr fontId="10" type="noConversion"/>
  </si>
  <si>
    <t>System Stability</t>
    <phoneticPr fontId="10" type="noConversion"/>
  </si>
  <si>
    <t>power</t>
    <phoneticPr fontId="10" type="noConversion"/>
  </si>
  <si>
    <t>AI-Setting</t>
    <phoneticPr fontId="10" type="noConversion"/>
  </si>
  <si>
    <t>System Stability</t>
    <phoneticPr fontId="10" type="noConversion"/>
  </si>
  <si>
    <t>EnterProject</t>
    <phoneticPr fontId="9" type="noConversion"/>
  </si>
  <si>
    <t>EQ tool</t>
  </si>
  <si>
    <t>Audio</t>
    <phoneticPr fontId="10" type="noConversion"/>
  </si>
  <si>
    <t xml:space="preserve">Brand  Audio Config (Lincoln/Ford) </t>
  </si>
  <si>
    <t>Active Noise Cancellationg (ANC) Tuning</t>
  </si>
  <si>
    <t>Power management</t>
  </si>
  <si>
    <t>Lincoln more speakers audio &amp; ANC tuning</t>
  </si>
  <si>
    <t>Noise cancellation for Baidu VR</t>
  </si>
  <si>
    <t>Support Ford external DSP module by A2B</t>
  </si>
  <si>
    <t>Speakers Config</t>
  </si>
  <si>
    <t>Revel QIS 3D Audio (Audio System,  settings)</t>
  </si>
  <si>
    <t>Embedded Modem Reset/Master reset</t>
  </si>
  <si>
    <r>
      <rPr>
        <sz val="8"/>
        <color theme="1"/>
        <rFont val="微软雅黑"/>
        <family val="2"/>
        <charset val="134"/>
      </rPr>
      <t>系统设置</t>
    </r>
    <phoneticPr fontId="10" type="noConversion"/>
  </si>
  <si>
    <t>Disclaimer</t>
  </si>
  <si>
    <t>Ford Clock Strategy</t>
  </si>
  <si>
    <t>Unit Setting-Temperature</t>
  </si>
  <si>
    <t>Unit Setting-Measurement Units</t>
  </si>
  <si>
    <t>Unit Setting-Tire Pressure Units;</t>
  </si>
  <si>
    <t>Max windshield</t>
  </si>
  <si>
    <t>SYNC+_Z0170</t>
  </si>
  <si>
    <t>Max AC</t>
  </si>
  <si>
    <t>SYNC+_Z0169</t>
  </si>
  <si>
    <t>Front Seat Vent</t>
  </si>
  <si>
    <t>SYNC+_Z0168</t>
  </si>
  <si>
    <t>Front Row Seat Heated</t>
  </si>
  <si>
    <t>SYNC+_Z0167</t>
  </si>
  <si>
    <t>Fan</t>
  </si>
  <si>
    <t>SYNC+_Z0166</t>
  </si>
  <si>
    <t>Dual AC</t>
  </si>
  <si>
    <t>SYNC+_Z0165</t>
  </si>
  <si>
    <t>Driver temp</t>
  </si>
  <si>
    <t>SYNC+_Z0164</t>
  </si>
  <si>
    <t>Demist</t>
  </si>
  <si>
    <t>SYNC+_Z0163</t>
  </si>
  <si>
    <t>Auto AC</t>
  </si>
  <si>
    <t>SYNC+_Z0162</t>
  </si>
  <si>
    <t>AC on/off</t>
  </si>
  <si>
    <t>SYNC+_Z0161</t>
  </si>
  <si>
    <t>AC - feet</t>
  </si>
  <si>
    <t>SYNC+_Z0160</t>
  </si>
  <si>
    <t>AC - face</t>
  </si>
  <si>
    <t>SYNC+_Z0159</t>
  </si>
  <si>
    <t>Windshield</t>
  </si>
  <si>
    <t>SYNC+_Z0177</t>
  </si>
  <si>
    <t>Steering wheel heated</t>
  </si>
  <si>
    <t>SYNC+_Z0176</t>
  </si>
  <si>
    <t>Recirc.</t>
  </si>
  <si>
    <t>SYNC+_Z0175</t>
  </si>
  <si>
    <t>Passenger temp</t>
  </si>
  <si>
    <t>SYNC+_Z0171</t>
  </si>
  <si>
    <t>Heated Mirrors</t>
  </si>
  <si>
    <t>SYNC+_Z1003</t>
  </si>
  <si>
    <t>Heated Backlight (climate)</t>
  </si>
  <si>
    <t>SYNC+_Z0247</t>
  </si>
  <si>
    <t>BT Music</t>
    <phoneticPr fontId="10" type="noConversion"/>
  </si>
  <si>
    <t xml:space="preserve">Bluetooth music </t>
  </si>
  <si>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10" type="noConversion"/>
  </si>
  <si>
    <t>RVC/360</t>
    <phoneticPr fontId="10" type="noConversion"/>
  </si>
  <si>
    <t>bezel diagnostic</t>
  </si>
  <si>
    <t>System UI</t>
  </si>
  <si>
    <t>Active Noise Cancellation</t>
  </si>
  <si>
    <t>Log system</t>
  </si>
  <si>
    <r>
      <rPr>
        <sz val="8"/>
        <color theme="1"/>
        <rFont val="微软雅黑"/>
        <family val="2"/>
        <charset val="134"/>
      </rPr>
      <t>升级</t>
    </r>
    <phoneticPr fontId="10" type="noConversion"/>
  </si>
  <si>
    <t>MCU software download (via CAN)</t>
  </si>
  <si>
    <t>SYNC+_0205</t>
    <phoneticPr fontId="9" type="noConversion"/>
  </si>
  <si>
    <t>Ford Ethernet</t>
  </si>
  <si>
    <t>Ford Cyber Security Requirements</t>
  </si>
  <si>
    <t>Funtion Safety</t>
  </si>
  <si>
    <t>Fully Ford ECU Diagnostic&amp;EOL</t>
  </si>
  <si>
    <r>
      <rPr>
        <sz val="8"/>
        <rFont val="微软雅黑"/>
        <family val="2"/>
        <charset val="134"/>
      </rPr>
      <t>网络</t>
    </r>
    <phoneticPr fontId="10" type="noConversion"/>
  </si>
  <si>
    <t>Autosar</t>
  </si>
  <si>
    <t>Lincoln Camera Shortcut key</t>
  </si>
  <si>
    <t>Smooth Dimming</t>
  </si>
  <si>
    <r>
      <rPr>
        <sz val="8"/>
        <color theme="1"/>
        <rFont val="微软雅黑"/>
        <family val="2"/>
        <charset val="134"/>
      </rPr>
      <t>以太网</t>
    </r>
    <phoneticPr fontId="10" type="noConversion"/>
  </si>
  <si>
    <t>SYNC+_Z0111</t>
    <phoneticPr fontId="9" type="noConversion"/>
  </si>
  <si>
    <r>
      <rPr>
        <sz val="8"/>
        <rFont val="微软雅黑"/>
        <family val="2"/>
        <charset val="134"/>
      </rPr>
      <t>吴振</t>
    </r>
    <phoneticPr fontId="10" type="noConversion"/>
  </si>
  <si>
    <t>Software Validation Report</t>
    <phoneticPr fontId="10" type="noConversion"/>
  </si>
  <si>
    <t>Test Cases version</t>
    <phoneticPr fontId="9" type="noConversion"/>
  </si>
  <si>
    <t>Milestone</t>
    <phoneticPr fontId="9" type="noConversion"/>
  </si>
  <si>
    <t>Tester Leader</t>
    <phoneticPr fontId="9" type="noConversion"/>
  </si>
  <si>
    <r>
      <rPr>
        <sz val="10"/>
        <rFont val="微软雅黑"/>
        <family val="2"/>
        <charset val="134"/>
      </rPr>
      <t>徐平</t>
    </r>
    <phoneticPr fontId="9" type="noConversion"/>
  </si>
  <si>
    <t>Testers Name</t>
    <phoneticPr fontId="9" type="noConversion"/>
  </si>
  <si>
    <t>S/W version</t>
    <phoneticPr fontId="9" type="noConversion"/>
  </si>
  <si>
    <t>H/W version</t>
    <phoneticPr fontId="9" type="noConversion"/>
  </si>
  <si>
    <t>Test End Date</t>
    <phoneticPr fontId="9" type="noConversion"/>
  </si>
  <si>
    <t>Test environment version</t>
    <phoneticPr fontId="9" type="noConversion"/>
  </si>
  <si>
    <t>Test Type</t>
    <phoneticPr fontId="9" type="noConversion"/>
  </si>
  <si>
    <t>Reference SRS/SRD version</t>
    <phoneticPr fontId="9" type="noConversion"/>
  </si>
  <si>
    <t>Ford+phase5_CDX707_SRD_V1.5</t>
    <phoneticPr fontId="9" type="noConversion"/>
  </si>
  <si>
    <t>Test Period</t>
    <phoneticPr fontId="9" type="noConversion"/>
  </si>
  <si>
    <t>Test Instruction</t>
    <phoneticPr fontId="9" type="noConversion"/>
  </si>
  <si>
    <t>1.Test result analysis</t>
    <phoneticPr fontId="10" type="noConversion"/>
  </si>
  <si>
    <t>NO.</t>
    <phoneticPr fontId="10" type="noConversion"/>
  </si>
  <si>
    <t>Feature ID</t>
    <phoneticPr fontId="9" type="noConversion"/>
  </si>
  <si>
    <t>To</t>
    <phoneticPr fontId="9" type="noConversion"/>
  </si>
  <si>
    <t>Plan to test</t>
    <phoneticPr fontId="9" type="noConversion"/>
  </si>
  <si>
    <t>Actual test status</t>
    <phoneticPr fontId="9" type="noConversion"/>
  </si>
  <si>
    <t>3.New Defects Metrics</t>
    <phoneticPr fontId="9" type="noConversion"/>
  </si>
  <si>
    <t>Top</t>
    <phoneticPr fontId="10" type="noConversion"/>
  </si>
  <si>
    <r>
      <t>A</t>
    </r>
    <r>
      <rPr>
        <b/>
        <sz val="10"/>
        <rFont val="微软雅黑"/>
        <family val="2"/>
        <charset val="134"/>
      </rPr>
      <t>（</t>
    </r>
    <r>
      <rPr>
        <b/>
        <sz val="10"/>
        <rFont val="Calibri"/>
        <family val="2"/>
      </rPr>
      <t>High)</t>
    </r>
    <phoneticPr fontId="10" type="noConversion"/>
  </si>
  <si>
    <t>C(low)</t>
    <phoneticPr fontId="10" type="noConversion"/>
  </si>
  <si>
    <t>Chime</t>
    <phoneticPr fontId="10" type="noConversion"/>
  </si>
  <si>
    <t>system UI</t>
    <phoneticPr fontId="10" type="noConversion"/>
  </si>
  <si>
    <t>E-Call</t>
    <phoneticPr fontId="10" type="noConversion"/>
  </si>
  <si>
    <t>Percentage(%)</t>
    <phoneticPr fontId="9" type="noConversion"/>
  </si>
  <si>
    <t>4.Test Case Status</t>
    <phoneticPr fontId="9" type="noConversion"/>
  </si>
  <si>
    <t>Total</t>
    <phoneticPr fontId="9" type="noConversion"/>
  </si>
  <si>
    <t xml:space="preserve">Perform </t>
    <phoneticPr fontId="9" type="noConversion"/>
  </si>
  <si>
    <t>Pass</t>
    <phoneticPr fontId="9" type="noConversion"/>
  </si>
  <si>
    <t>Block</t>
    <phoneticPr fontId="9" type="noConversion"/>
  </si>
  <si>
    <t>%Perform  Rate</t>
    <phoneticPr fontId="9" type="noConversion"/>
  </si>
  <si>
    <t>% Test Pass Rate</t>
    <phoneticPr fontId="9" type="noConversion"/>
  </si>
  <si>
    <r>
      <t>Block</t>
    </r>
    <r>
      <rPr>
        <b/>
        <sz val="8"/>
        <rFont val="微软雅黑"/>
        <family val="2"/>
        <charset val="134"/>
      </rPr>
      <t>原因</t>
    </r>
    <phoneticPr fontId="10" type="noConversion"/>
  </si>
  <si>
    <t>B Sample Function Test</t>
    <phoneticPr fontId="9" type="noConversion"/>
  </si>
  <si>
    <t>9 days</t>
    <phoneticPr fontId="9" type="noConversion"/>
  </si>
  <si>
    <t>B1 Sample</t>
    <phoneticPr fontId="9" type="noConversion"/>
  </si>
  <si>
    <t>Steering Horizon Control</t>
    <phoneticPr fontId="9" type="noConversion"/>
  </si>
  <si>
    <t>Y</t>
    <phoneticPr fontId="10" type="noConversion"/>
  </si>
  <si>
    <t>SYNC+_Z0109</t>
    <phoneticPr fontId="10" type="noConversion"/>
  </si>
  <si>
    <t>SYNC+_Z0284</t>
    <phoneticPr fontId="10" type="noConversion"/>
  </si>
  <si>
    <t>SYNC+_Z0035</t>
    <phoneticPr fontId="9" type="noConversion"/>
  </si>
  <si>
    <t>SYNC+_Z0107</t>
    <phoneticPr fontId="9" type="noConversion"/>
  </si>
  <si>
    <r>
      <rPr>
        <sz val="8"/>
        <color theme="1"/>
        <rFont val="微软雅黑"/>
        <family val="2"/>
        <charset val="134"/>
      </rPr>
      <t>车辆设置</t>
    </r>
    <phoneticPr fontId="10" type="noConversion"/>
  </si>
  <si>
    <t>SYNC+_Z0044</t>
    <phoneticPr fontId="9" type="noConversion"/>
  </si>
  <si>
    <t>SYNC+_Z0240</t>
    <phoneticPr fontId="9" type="noConversion"/>
  </si>
  <si>
    <t>SYNC+_0206</t>
    <phoneticPr fontId="9" type="noConversion"/>
  </si>
  <si>
    <r>
      <rPr>
        <sz val="8"/>
        <color theme="1"/>
        <rFont val="微软雅黑"/>
        <family val="2"/>
        <charset val="134"/>
      </rPr>
      <t>多屏互动</t>
    </r>
    <phoneticPr fontId="10" type="noConversion"/>
  </si>
  <si>
    <t>ESE/ANC</t>
    <phoneticPr fontId="10" type="noConversion"/>
  </si>
  <si>
    <t>SYNC+_0128</t>
    <phoneticPr fontId="9" type="noConversion"/>
  </si>
  <si>
    <r>
      <rPr>
        <sz val="8"/>
        <color theme="1"/>
        <rFont val="微软雅黑"/>
        <family val="2"/>
        <charset val="134"/>
      </rPr>
      <t>道路救援</t>
    </r>
    <phoneticPr fontId="10" type="noConversion"/>
  </si>
  <si>
    <t>SYNC+_0126</t>
    <phoneticPr fontId="9" type="noConversion"/>
  </si>
  <si>
    <t>E-CALL</t>
    <phoneticPr fontId="10" type="noConversion"/>
  </si>
  <si>
    <t>SYNC+_0221</t>
    <phoneticPr fontId="9" type="noConversion"/>
  </si>
  <si>
    <t>SYNC+_Z0059</t>
    <phoneticPr fontId="9" type="noConversion"/>
  </si>
  <si>
    <t>SYNC+_Z1001</t>
    <phoneticPr fontId="9" type="noConversion"/>
  </si>
  <si>
    <t>SYNC+_0098</t>
    <phoneticPr fontId="9" type="noConversion"/>
  </si>
  <si>
    <t>RVC/360</t>
    <phoneticPr fontId="10" type="noConversion"/>
  </si>
  <si>
    <t>SYNC+_0095</t>
    <phoneticPr fontId="9" type="noConversion"/>
  </si>
  <si>
    <t>SYNC+_0093</t>
    <phoneticPr fontId="9" type="noConversion"/>
  </si>
  <si>
    <t>SYNC+_0092</t>
    <phoneticPr fontId="9" type="noConversion"/>
  </si>
  <si>
    <t>SYNC+_0091</t>
    <phoneticPr fontId="9" type="noConversion"/>
  </si>
  <si>
    <t>SYNC+_0090</t>
    <phoneticPr fontId="9" type="noConversion"/>
  </si>
  <si>
    <t>SYNC+_0089</t>
    <phoneticPr fontId="9" type="noConversion"/>
  </si>
  <si>
    <t>SYNC+_0129</t>
    <phoneticPr fontId="9" type="noConversion"/>
  </si>
  <si>
    <t>SYNC+_0021</t>
    <phoneticPr fontId="9" type="noConversion"/>
  </si>
  <si>
    <t>Driving restriction</t>
    <phoneticPr fontId="9" type="noConversion"/>
  </si>
  <si>
    <t>SYNC+_Z0122</t>
    <phoneticPr fontId="9" type="noConversion"/>
  </si>
  <si>
    <t>SYNC+_0019</t>
    <phoneticPr fontId="9" type="noConversion"/>
  </si>
  <si>
    <r>
      <t xml:space="preserve">USB </t>
    </r>
    <r>
      <rPr>
        <sz val="8"/>
        <color theme="1"/>
        <rFont val="微软雅黑"/>
        <family val="2"/>
        <charset val="134"/>
      </rPr>
      <t>视频</t>
    </r>
    <phoneticPr fontId="10" type="noConversion"/>
  </si>
  <si>
    <t>USB Music</t>
    <phoneticPr fontId="9" type="noConversion"/>
  </si>
  <si>
    <t>SYNC+_0015</t>
    <phoneticPr fontId="9" type="noConversion"/>
  </si>
  <si>
    <t>SYNC+_Z1025</t>
    <phoneticPr fontId="9" type="noConversion"/>
  </si>
  <si>
    <t>BT Music</t>
    <phoneticPr fontId="10" type="noConversion"/>
  </si>
  <si>
    <t>SYNC+_Z1024</t>
    <phoneticPr fontId="9" type="noConversion"/>
  </si>
  <si>
    <t>SYNC+_0014</t>
    <phoneticPr fontId="9" type="noConversion"/>
  </si>
  <si>
    <t>SYNC+_Z0019</t>
    <phoneticPr fontId="10" type="noConversion"/>
  </si>
  <si>
    <t>BT Phone</t>
    <phoneticPr fontId="10" type="noConversion"/>
  </si>
  <si>
    <t>SYNC+_0013</t>
    <phoneticPr fontId="9" type="noConversion"/>
  </si>
  <si>
    <r>
      <rPr>
        <sz val="8"/>
        <color theme="1"/>
        <rFont val="微软雅黑"/>
        <family val="2"/>
        <charset val="134"/>
      </rPr>
      <t>空调控制</t>
    </r>
    <phoneticPr fontId="10" type="noConversion"/>
  </si>
  <si>
    <t>SYNC+_0204</t>
    <phoneticPr fontId="9" type="noConversion"/>
  </si>
  <si>
    <t>SYNC+_Z0220</t>
    <phoneticPr fontId="10" type="noConversion"/>
  </si>
  <si>
    <t>SYNC+_Z0219</t>
    <phoneticPr fontId="9" type="noConversion"/>
  </si>
  <si>
    <t>SYNC+_Z0155</t>
    <phoneticPr fontId="9" type="noConversion"/>
  </si>
  <si>
    <t>SYNC+_Z0152</t>
    <phoneticPr fontId="9" type="noConversion"/>
  </si>
  <si>
    <t>SYNC+_Z0128</t>
    <phoneticPr fontId="9" type="noConversion"/>
  </si>
  <si>
    <t>SYNC+_Z0126</t>
    <phoneticPr fontId="9" type="noConversion"/>
  </si>
  <si>
    <t>SYNC+_Z0125</t>
    <phoneticPr fontId="9" type="noConversion"/>
  </si>
  <si>
    <t>SYNC+_Z0121</t>
    <phoneticPr fontId="9" type="noConversion"/>
  </si>
  <si>
    <t>SYNC+_Z0114</t>
    <phoneticPr fontId="9" type="noConversion"/>
  </si>
  <si>
    <t>SYNC+_Z0113</t>
    <phoneticPr fontId="9" type="noConversion"/>
  </si>
  <si>
    <t>SYNC+_Z0112</t>
    <phoneticPr fontId="9" type="noConversion"/>
  </si>
  <si>
    <t>SYNC+_Z0058</t>
    <phoneticPr fontId="9" type="noConversion"/>
  </si>
  <si>
    <t>SYNC+_Z0038</t>
    <phoneticPr fontId="9" type="noConversion"/>
  </si>
  <si>
    <t>SYNC+_Z0283</t>
    <phoneticPr fontId="9" type="noConversion"/>
  </si>
  <si>
    <t>SYNC+_0022</t>
    <phoneticPr fontId="9" type="noConversion"/>
  </si>
  <si>
    <t>SYNC+_Z0120</t>
    <phoneticPr fontId="9" type="noConversion"/>
  </si>
  <si>
    <t>Audio</t>
    <phoneticPr fontId="10" type="noConversion"/>
  </si>
  <si>
    <t>SYNC+_Z0014</t>
    <phoneticPr fontId="9" type="noConversion"/>
  </si>
  <si>
    <r>
      <t>DI</t>
    </r>
    <r>
      <rPr>
        <sz val="8"/>
        <rFont val="微软雅黑"/>
        <family val="2"/>
        <charset val="134"/>
      </rPr>
      <t>测试（</t>
    </r>
    <r>
      <rPr>
        <sz val="8"/>
        <rFont val="Calibri"/>
        <family val="2"/>
      </rPr>
      <t>YF</t>
    </r>
    <r>
      <rPr>
        <sz val="8"/>
        <rFont val="微软雅黑"/>
        <family val="2"/>
        <charset val="134"/>
      </rPr>
      <t>测试完成）</t>
    </r>
    <phoneticPr fontId="9" type="noConversion"/>
  </si>
  <si>
    <t>SYNC+_Z0013</t>
    <phoneticPr fontId="9" type="noConversion"/>
  </si>
  <si>
    <t>Audio-Rear Audio Controls</t>
    <phoneticPr fontId="9" type="noConversion"/>
  </si>
  <si>
    <t>SYNC+_Z0012</t>
    <phoneticPr fontId="9" type="noConversion"/>
  </si>
  <si>
    <r>
      <rPr>
        <sz val="8"/>
        <rFont val="微软雅黑"/>
        <family val="2"/>
        <charset val="134"/>
      </rPr>
      <t>由</t>
    </r>
    <r>
      <rPr>
        <sz val="8"/>
        <rFont val="Calibri"/>
        <family val="2"/>
      </rPr>
      <t>zhang meijuan</t>
    </r>
    <r>
      <rPr>
        <sz val="8"/>
        <rFont val="微软雅黑"/>
        <family val="2"/>
        <charset val="134"/>
      </rPr>
      <t>负责，如何测试需要再确认</t>
    </r>
    <phoneticPr fontId="9" type="noConversion"/>
  </si>
  <si>
    <t>SYNC+_Z0010</t>
    <phoneticPr fontId="9" type="noConversion"/>
  </si>
  <si>
    <t>Audio-Lincoln Rear Audio Controls</t>
    <phoneticPr fontId="9" type="noConversion"/>
  </si>
  <si>
    <t>SYNC+_Z0009</t>
    <phoneticPr fontId="9" type="noConversion"/>
  </si>
  <si>
    <t>SYNC+_Z0008</t>
    <phoneticPr fontId="9" type="noConversion"/>
  </si>
  <si>
    <r>
      <rPr>
        <sz val="8"/>
        <rFont val="微软雅黑"/>
        <family val="2"/>
        <charset val="134"/>
      </rPr>
      <t>音频工程师开发自测，用于第三方音频调试</t>
    </r>
    <phoneticPr fontId="9" type="noConversion"/>
  </si>
  <si>
    <t>SYNC+_Z0007</t>
    <phoneticPr fontId="9" type="noConversion"/>
  </si>
  <si>
    <t>SYNC+_Z0005</t>
    <phoneticPr fontId="9" type="noConversion"/>
  </si>
  <si>
    <t>SYNC+_Z0003</t>
    <phoneticPr fontId="9" type="noConversion"/>
  </si>
  <si>
    <t>A2B Functional</t>
    <phoneticPr fontId="9" type="noConversion"/>
  </si>
  <si>
    <t>SYNC+_Z0002</t>
    <phoneticPr fontId="9" type="noConversion"/>
  </si>
  <si>
    <t>SYNC+_0170</t>
    <phoneticPr fontId="9" type="noConversion"/>
  </si>
  <si>
    <t>Power Management</t>
    <phoneticPr fontId="10" type="noConversion"/>
  </si>
  <si>
    <t>SYNC+_0194</t>
    <phoneticPr fontId="9" type="noConversion"/>
  </si>
  <si>
    <t>SYNC+_Z0060</t>
    <phoneticPr fontId="9" type="noConversion"/>
  </si>
  <si>
    <t>FPD LINK III</t>
    <phoneticPr fontId="9" type="noConversion"/>
  </si>
  <si>
    <t>Face ID</t>
    <phoneticPr fontId="9" type="noConversion"/>
  </si>
  <si>
    <t>SYNC+_0108</t>
    <phoneticPr fontId="10" type="noConversion"/>
  </si>
  <si>
    <t>Face ID</t>
    <phoneticPr fontId="10" type="noConversion"/>
  </si>
  <si>
    <t>SYNC+_Z0108</t>
    <phoneticPr fontId="10" type="noConversion"/>
  </si>
  <si>
    <t>Cyber</t>
    <phoneticPr fontId="10" type="noConversion"/>
  </si>
  <si>
    <t>FS</t>
    <phoneticPr fontId="10" type="noConversion"/>
  </si>
  <si>
    <r>
      <rPr>
        <sz val="8"/>
        <color theme="1"/>
        <rFont val="微软雅黑"/>
        <family val="2"/>
        <charset val="134"/>
      </rPr>
      <t>诊断</t>
    </r>
    <phoneticPr fontId="10" type="noConversion"/>
  </si>
  <si>
    <t>SYNC+_Z0056</t>
    <phoneticPr fontId="10" type="noConversion"/>
  </si>
  <si>
    <t>SYNC+_Z0083</t>
    <phoneticPr fontId="9" type="noConversion"/>
  </si>
  <si>
    <t>SYNC+_Z0199</t>
    <phoneticPr fontId="9" type="noConversion"/>
  </si>
  <si>
    <t>SYNC+_Z0015</t>
    <phoneticPr fontId="9" type="noConversion"/>
  </si>
  <si>
    <r>
      <t>Log</t>
    </r>
    <r>
      <rPr>
        <sz val="8"/>
        <color theme="1"/>
        <rFont val="微软雅黑"/>
        <family val="2"/>
        <charset val="134"/>
      </rPr>
      <t>系统</t>
    </r>
    <phoneticPr fontId="10" type="noConversion"/>
  </si>
  <si>
    <t>SYNC+_Z0218</t>
    <phoneticPr fontId="9" type="noConversion"/>
  </si>
  <si>
    <t>SYNC+_Z0129</t>
    <phoneticPr fontId="9" type="noConversion"/>
  </si>
  <si>
    <t>AI-Setting</t>
    <phoneticPr fontId="10" type="noConversion"/>
  </si>
  <si>
    <t>Power Management</t>
    <phoneticPr fontId="10" type="noConversion"/>
  </si>
  <si>
    <t>Chime</t>
    <phoneticPr fontId="10" type="noConversion"/>
  </si>
  <si>
    <t>Audio</t>
    <phoneticPr fontId="10" type="noConversion"/>
  </si>
  <si>
    <t>BT Phone</t>
    <phoneticPr fontId="10" type="noConversion"/>
  </si>
  <si>
    <t>BT setting</t>
    <phoneticPr fontId="10" type="noConversion"/>
  </si>
  <si>
    <t>BT Music</t>
    <phoneticPr fontId="10" type="noConversion"/>
  </si>
  <si>
    <t>RVC/360</t>
    <phoneticPr fontId="10" type="noConversion"/>
  </si>
  <si>
    <t>system UI</t>
    <phoneticPr fontId="10" type="noConversion"/>
  </si>
  <si>
    <t>E-Call</t>
    <phoneticPr fontId="10" type="noConversion"/>
  </si>
  <si>
    <t>ESE/ANC</t>
    <phoneticPr fontId="10" type="noConversion"/>
  </si>
  <si>
    <t>FS</t>
    <phoneticPr fontId="10" type="noConversion"/>
  </si>
  <si>
    <t>Cyber</t>
    <phoneticPr fontId="10" type="noConversion"/>
  </si>
  <si>
    <t>System Stability</t>
    <phoneticPr fontId="10" type="noConversion"/>
  </si>
  <si>
    <t>DCV 5</t>
    <phoneticPr fontId="9" type="noConversion"/>
  </si>
  <si>
    <t>Total</t>
    <phoneticPr fontId="9" type="noConversion"/>
  </si>
  <si>
    <t>Power Management</t>
    <phoneticPr fontId="10" type="noConversion"/>
  </si>
  <si>
    <t>BT Phone</t>
    <phoneticPr fontId="10" type="noConversion"/>
  </si>
  <si>
    <t>FPHASEVCDC-4451</t>
    <phoneticPr fontId="10" type="noConversion"/>
  </si>
  <si>
    <t>RSA</t>
    <phoneticPr fontId="10" type="noConversion"/>
  </si>
  <si>
    <t>FPHASEVCDC-4447</t>
    <phoneticPr fontId="10" type="noConversion"/>
  </si>
  <si>
    <t>FPHASEVCDC-4849</t>
    <phoneticPr fontId="10" type="noConversion"/>
  </si>
  <si>
    <t>FPHASEVCDC-4815</t>
    <phoneticPr fontId="10" type="noConversion"/>
  </si>
  <si>
    <t>FPHASEVCDC-4809</t>
    <phoneticPr fontId="10" type="noConversion"/>
  </si>
  <si>
    <t>FPHASEVCDC-4718</t>
    <phoneticPr fontId="10" type="noConversion"/>
  </si>
  <si>
    <t>FPHASEVCDC-5196</t>
    <phoneticPr fontId="10" type="noConversion"/>
  </si>
  <si>
    <t>FPHASEVCDC-5188</t>
    <phoneticPr fontId="10" type="noConversion"/>
  </si>
  <si>
    <t>SYNC+_Z0290</t>
    <phoneticPr fontId="10" type="noConversion"/>
  </si>
  <si>
    <t>N</t>
    <phoneticPr fontId="10" type="noConversion"/>
  </si>
  <si>
    <t>R00</t>
    <phoneticPr fontId="9" type="noConversion"/>
  </si>
  <si>
    <t>Y</t>
    <phoneticPr fontId="10" type="noConversion"/>
  </si>
  <si>
    <t>Y</t>
    <phoneticPr fontId="10" type="noConversion"/>
  </si>
  <si>
    <t>N</t>
    <phoneticPr fontId="10" type="noConversion"/>
  </si>
  <si>
    <t>N</t>
    <phoneticPr fontId="10" type="noConversion"/>
  </si>
  <si>
    <t>Y</t>
    <phoneticPr fontId="10" type="noConversion"/>
  </si>
  <si>
    <t>Y</t>
    <phoneticPr fontId="10" type="noConversion"/>
  </si>
  <si>
    <t>2022-CAF-CDX707-AI_ECU Software Function Test Plan
2022-CAF-CDX707-AI_ECU Software Function Test Case</t>
    <phoneticPr fontId="10" type="noConversion"/>
  </si>
  <si>
    <t>B sample</t>
    <phoneticPr fontId="9" type="noConversion"/>
  </si>
  <si>
    <t>Test bench1~9</t>
    <phoneticPr fontId="9" type="noConversion"/>
  </si>
  <si>
    <t>Face ID</t>
    <phoneticPr fontId="10" type="noConversion"/>
  </si>
  <si>
    <t>1. Overview</t>
    <phoneticPr fontId="10" type="noConversion"/>
  </si>
  <si>
    <r>
      <t xml:space="preserve">Total: </t>
    </r>
    <r>
      <rPr>
        <sz val="11"/>
        <color theme="1"/>
        <rFont val="Calibri"/>
        <family val="2"/>
      </rPr>
      <t>All software defects found in this project which filed against status is "Software";</t>
    </r>
  </si>
  <si>
    <r>
      <t xml:space="preserve">Open:  </t>
    </r>
    <r>
      <rPr>
        <sz val="11"/>
        <color theme="1"/>
        <rFont val="Calibri"/>
        <family val="2"/>
      </rPr>
      <t>All open defects which filed against status is "Software" and Redmine state not in 'Closed';</t>
    </r>
  </si>
  <si>
    <r>
      <t xml:space="preserve">New :  </t>
    </r>
    <r>
      <rPr>
        <sz val="11"/>
        <color theme="1"/>
        <rFont val="Calibri"/>
        <family val="2"/>
      </rPr>
      <t>The software defects found in currunt version;</t>
    </r>
  </si>
  <si>
    <r>
      <t xml:space="preserve">New -&gt;SW:  </t>
    </r>
    <r>
      <rPr>
        <sz val="11"/>
        <color theme="1"/>
        <rFont val="Calibri"/>
        <family val="2"/>
      </rPr>
      <t>The software defects found in currunt version and the last version no this defects;</t>
    </r>
  </si>
  <si>
    <r>
      <t xml:space="preserve">New -&gt;SWV:  </t>
    </r>
    <r>
      <rPr>
        <sz val="11"/>
        <color theme="1"/>
        <rFont val="Calibri"/>
        <family val="2"/>
      </rPr>
      <t>The software defects found in currunt version and the last version have this defects;</t>
    </r>
  </si>
  <si>
    <r>
      <t xml:space="preserve">Closed: </t>
    </r>
    <r>
      <rPr>
        <sz val="11"/>
        <color theme="1"/>
        <rFont val="Calibri"/>
        <family val="2"/>
      </rPr>
      <t>All software defects closed in current version;</t>
    </r>
  </si>
  <si>
    <r>
      <t xml:space="preserve">Reopened: </t>
    </r>
    <r>
      <rPr>
        <sz val="11"/>
        <color theme="1"/>
        <rFont val="Calibri"/>
        <family val="2"/>
      </rPr>
      <t>The software defects reopened in current version;</t>
    </r>
  </si>
  <si>
    <r>
      <t xml:space="preserve">Other: </t>
    </r>
    <r>
      <rPr>
        <sz val="11"/>
        <color theme="1"/>
        <rFont val="Calibri"/>
        <family val="2"/>
      </rPr>
      <t>The defects of EE</t>
    </r>
    <r>
      <rPr>
        <sz val="11"/>
        <color theme="1"/>
        <rFont val="微软雅黑"/>
        <family val="2"/>
        <charset val="134"/>
      </rPr>
      <t>、</t>
    </r>
    <r>
      <rPr>
        <sz val="11"/>
        <color theme="1"/>
        <rFont val="Calibri"/>
        <family val="2"/>
      </rPr>
      <t xml:space="preserve">ME or 3rd party lissue … ... </t>
    </r>
  </si>
  <si>
    <r>
      <t xml:space="preserve">Missing: </t>
    </r>
    <r>
      <rPr>
        <sz val="11"/>
        <color theme="1"/>
        <rFont val="Calibri"/>
        <family val="2"/>
      </rPr>
      <t xml:space="preserve"> The software defects in current version from OEM or SYS and can be tested on the bench;</t>
    </r>
  </si>
  <si>
    <t>2. Defects Metrics</t>
    <phoneticPr fontId="10" type="noConversion"/>
  </si>
  <si>
    <t>NO.</t>
    <phoneticPr fontId="10" type="noConversion"/>
  </si>
  <si>
    <t>New</t>
    <phoneticPr fontId="10" type="noConversion"/>
  </si>
  <si>
    <t>Invalid</t>
    <phoneticPr fontId="10" type="noConversion"/>
  </si>
  <si>
    <t>Milestone</t>
    <phoneticPr fontId="10" type="noConversion"/>
  </si>
  <si>
    <t>Type</t>
    <phoneticPr fontId="10" type="noConversion"/>
  </si>
  <si>
    <t>Open</t>
    <phoneticPr fontId="10" type="noConversion"/>
  </si>
  <si>
    <t>SW</t>
    <phoneticPr fontId="10" type="noConversion"/>
  </si>
  <si>
    <t>Closed</t>
    <phoneticPr fontId="10" type="noConversion"/>
  </si>
  <si>
    <t>Reopen</t>
    <phoneticPr fontId="10" type="noConversion"/>
  </si>
  <si>
    <t>SYS</t>
    <phoneticPr fontId="10" type="noConversion"/>
  </si>
  <si>
    <t>SWV</t>
    <phoneticPr fontId="10" type="noConversion"/>
  </si>
  <si>
    <t>Pre-Invalid</t>
    <phoneticPr fontId="10" type="noConversion"/>
  </si>
  <si>
    <t>Other</t>
    <phoneticPr fontId="10" type="noConversion"/>
  </si>
  <si>
    <t>Missing</t>
    <phoneticPr fontId="10" type="noConversion"/>
  </si>
  <si>
    <t>Top</t>
    <phoneticPr fontId="10" type="noConversion"/>
  </si>
  <si>
    <t>A</t>
    <phoneticPr fontId="10" type="noConversion"/>
  </si>
  <si>
    <t>B</t>
    <phoneticPr fontId="10" type="noConversion"/>
  </si>
  <si>
    <t>C</t>
    <phoneticPr fontId="10" type="noConversion"/>
  </si>
  <si>
    <t>Power Management</t>
    <phoneticPr fontId="10" type="noConversion"/>
  </si>
  <si>
    <r>
      <rPr>
        <sz val="9"/>
        <rFont val="微软雅黑"/>
        <family val="2"/>
        <charset val="134"/>
      </rPr>
      <t>系统设置</t>
    </r>
    <phoneticPr fontId="10" type="noConversion"/>
  </si>
  <si>
    <r>
      <rPr>
        <sz val="9"/>
        <rFont val="微软雅黑"/>
        <family val="2"/>
        <charset val="134"/>
      </rPr>
      <t>空调控制</t>
    </r>
  </si>
  <si>
    <t>BT Phone</t>
    <phoneticPr fontId="10" type="noConversion"/>
  </si>
  <si>
    <t>BT setting</t>
    <phoneticPr fontId="10" type="noConversion"/>
  </si>
  <si>
    <t>BT Music</t>
    <phoneticPr fontId="10" type="noConversion"/>
  </si>
  <si>
    <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phoneticPr fontId="10" type="noConversion"/>
  </si>
  <si>
    <r>
      <rPr>
        <sz val="9"/>
        <rFont val="微软雅黑"/>
        <family val="2"/>
        <charset val="134"/>
      </rPr>
      <t>儿童座椅</t>
    </r>
    <phoneticPr fontId="10" type="noConversion"/>
  </si>
  <si>
    <t>RVC/360</t>
  </si>
  <si>
    <t>system UI</t>
    <phoneticPr fontId="10" type="noConversion"/>
  </si>
  <si>
    <r>
      <rPr>
        <sz val="9"/>
        <rFont val="微软雅黑"/>
        <family val="2"/>
        <charset val="134"/>
      </rPr>
      <t>工程模式</t>
    </r>
  </si>
  <si>
    <r>
      <rPr>
        <sz val="9"/>
        <rFont val="微软雅黑"/>
        <family val="2"/>
        <charset val="134"/>
      </rPr>
      <t>升级</t>
    </r>
    <phoneticPr fontId="10" type="noConversion"/>
  </si>
  <si>
    <t>E-call</t>
    <phoneticPr fontId="10" type="noConversion"/>
  </si>
  <si>
    <t>ESE/ANC</t>
  </si>
  <si>
    <t>FS</t>
  </si>
  <si>
    <t>Cyber</t>
  </si>
  <si>
    <t>System Stability</t>
    <phoneticPr fontId="10" type="noConversion"/>
  </si>
  <si>
    <t>Milestone</t>
  </si>
  <si>
    <t>Validation Type</t>
  </si>
  <si>
    <t>SRD undefined</t>
  </si>
  <si>
    <t>SRD definition unclear</t>
  </si>
  <si>
    <t>Subjective evaluation</t>
  </si>
  <si>
    <t>Missing</t>
  </si>
  <si>
    <t>Repeat</t>
  </si>
  <si>
    <t>Other</t>
  </si>
  <si>
    <r>
      <t xml:space="preserve">Missed Defects Metrics </t>
    </r>
    <r>
      <rPr>
        <b/>
        <sz val="11"/>
        <rFont val="微软雅黑"/>
        <family val="2"/>
        <charset val="134"/>
      </rPr>
      <t>漏检缺陷</t>
    </r>
    <phoneticPr fontId="10" type="noConversion"/>
  </si>
  <si>
    <t>C</t>
    <phoneticPr fontId="10" type="noConversion"/>
  </si>
  <si>
    <t>s</t>
    <phoneticPr fontId="10" type="noConversion"/>
  </si>
  <si>
    <t>Power Management</t>
    <phoneticPr fontId="10" type="noConversion"/>
  </si>
  <si>
    <r>
      <rPr>
        <sz val="9"/>
        <rFont val="微软雅黑"/>
        <family val="2"/>
        <charset val="134"/>
      </rPr>
      <t>车辆设置</t>
    </r>
    <phoneticPr fontId="10" type="noConversion"/>
  </si>
  <si>
    <t>Button Stategy</t>
  </si>
  <si>
    <r>
      <rPr>
        <sz val="9"/>
        <rFont val="微软雅黑"/>
        <family val="2"/>
        <charset val="134"/>
      </rPr>
      <t>收音机</t>
    </r>
  </si>
  <si>
    <r>
      <t>BT</t>
    </r>
    <r>
      <rPr>
        <sz val="9"/>
        <rFont val="微软雅黑"/>
        <family val="2"/>
        <charset val="134"/>
      </rPr>
      <t>（副蓝牙</t>
    </r>
    <r>
      <rPr>
        <sz val="9"/>
        <rFont val="Calibri"/>
        <family val="2"/>
      </rPr>
      <t>+</t>
    </r>
    <r>
      <rPr>
        <sz val="9"/>
        <rFont val="微软雅黑"/>
        <family val="2"/>
        <charset val="134"/>
      </rPr>
      <t>音乐</t>
    </r>
    <r>
      <rPr>
        <sz val="9"/>
        <rFont val="Calibri"/>
        <family val="2"/>
      </rPr>
      <t>+</t>
    </r>
    <r>
      <rPr>
        <sz val="9"/>
        <rFont val="微软雅黑"/>
        <family val="2"/>
        <charset val="134"/>
      </rPr>
      <t>电话</t>
    </r>
    <r>
      <rPr>
        <sz val="9"/>
        <rFont val="Calibri"/>
        <family val="2"/>
      </rPr>
      <t>+</t>
    </r>
    <r>
      <rPr>
        <sz val="9"/>
        <rFont val="微软雅黑"/>
        <family val="2"/>
        <charset val="134"/>
      </rPr>
      <t>耳机）</t>
    </r>
    <phoneticPr fontId="10" type="noConversion"/>
  </si>
  <si>
    <t>USB</t>
  </si>
  <si>
    <r>
      <rPr>
        <sz val="9"/>
        <rFont val="微软雅黑"/>
        <family val="2"/>
        <charset val="134"/>
      </rPr>
      <t>雷达</t>
    </r>
  </si>
  <si>
    <t>system</t>
    <phoneticPr fontId="10" type="noConversion"/>
  </si>
  <si>
    <r>
      <rPr>
        <sz val="9"/>
        <rFont val="微软雅黑"/>
        <family val="2"/>
        <charset val="134"/>
      </rPr>
      <t>随心听</t>
    </r>
  </si>
  <si>
    <r>
      <rPr>
        <sz val="9"/>
        <rFont val="微软雅黑"/>
        <family val="2"/>
        <charset val="134"/>
      </rPr>
      <t>百度地图（</t>
    </r>
    <r>
      <rPr>
        <sz val="9"/>
        <rFont val="Calibri"/>
        <family val="2"/>
      </rPr>
      <t>MRD)</t>
    </r>
  </si>
  <si>
    <t>VR</t>
  </si>
  <si>
    <r>
      <rPr>
        <sz val="9"/>
        <rFont val="微软雅黑"/>
        <family val="2"/>
        <charset val="134"/>
      </rPr>
      <t>百度应用</t>
    </r>
  </si>
  <si>
    <r>
      <rPr>
        <sz val="9"/>
        <rFont val="微软雅黑"/>
        <family val="2"/>
        <charset val="134"/>
      </rPr>
      <t>百度输入法</t>
    </r>
    <phoneticPr fontId="10" type="noConversion"/>
  </si>
  <si>
    <r>
      <rPr>
        <sz val="9"/>
        <rFont val="微软雅黑"/>
        <family val="2"/>
        <charset val="134"/>
      </rPr>
      <t>消息盒子</t>
    </r>
  </si>
  <si>
    <r>
      <t>Ford APP</t>
    </r>
    <r>
      <rPr>
        <sz val="9"/>
        <rFont val="微软雅黑"/>
        <family val="2"/>
        <charset val="134"/>
      </rPr>
      <t>（</t>
    </r>
    <r>
      <rPr>
        <sz val="9"/>
        <rFont val="Calibri"/>
        <family val="2"/>
      </rPr>
      <t>system UI</t>
    </r>
    <r>
      <rPr>
        <sz val="9"/>
        <rFont val="微软雅黑"/>
        <family val="2"/>
        <charset val="134"/>
      </rPr>
      <t>）</t>
    </r>
    <phoneticPr fontId="10" type="noConversion"/>
  </si>
  <si>
    <r>
      <rPr>
        <sz val="9"/>
        <rFont val="微软雅黑"/>
        <family val="2"/>
        <charset val="134"/>
      </rPr>
      <t>无线充电</t>
    </r>
  </si>
  <si>
    <t>ANC/ESE</t>
    <phoneticPr fontId="10" type="noConversion"/>
  </si>
  <si>
    <r>
      <t>CAN</t>
    </r>
    <r>
      <rPr>
        <sz val="9"/>
        <rFont val="微软雅黑"/>
        <family val="2"/>
        <charset val="134"/>
      </rPr>
      <t>网络诊断</t>
    </r>
    <phoneticPr fontId="10" type="noConversion"/>
  </si>
  <si>
    <r>
      <t>EOL</t>
    </r>
    <r>
      <rPr>
        <sz val="9"/>
        <rFont val="微软雅黑"/>
        <family val="2"/>
        <charset val="134"/>
      </rPr>
      <t>测试</t>
    </r>
  </si>
  <si>
    <t>R00</t>
    <phoneticPr fontId="10" type="noConversion"/>
  </si>
  <si>
    <t>Face ID</t>
  </si>
  <si>
    <t>SYNC+_0077</t>
    <phoneticPr fontId="9" type="noConversion"/>
  </si>
  <si>
    <r>
      <t xml:space="preserve">Invalid: </t>
    </r>
    <r>
      <rPr>
        <sz val="11"/>
        <color theme="1"/>
        <rFont val="Calibri"/>
        <family val="2"/>
      </rPr>
      <t xml:space="preserve"> The invaild defects found by validation team;</t>
    </r>
    <phoneticPr fontId="10" type="noConversion"/>
  </si>
  <si>
    <r>
      <t xml:space="preserve">Pre-invalid: </t>
    </r>
    <r>
      <rPr>
        <sz val="11"/>
        <color theme="1"/>
        <rFont val="Calibri"/>
        <family val="2"/>
      </rPr>
      <t>Without verify condition in current version;</t>
    </r>
    <phoneticPr fontId="10" type="noConversion"/>
  </si>
  <si>
    <r>
      <t xml:space="preserve">3. Missed Defects Metrics </t>
    </r>
    <r>
      <rPr>
        <b/>
        <sz val="11"/>
        <color theme="1"/>
        <rFont val="微软雅黑"/>
        <family val="2"/>
        <charset val="134"/>
      </rPr>
      <t>漏检缺陷</t>
    </r>
    <phoneticPr fontId="10" type="noConversion"/>
  </si>
  <si>
    <r>
      <rPr>
        <sz val="8"/>
        <rFont val="微软雅黑"/>
        <family val="2"/>
        <charset val="134"/>
      </rPr>
      <t>系统设置</t>
    </r>
    <phoneticPr fontId="10" type="noConversion"/>
  </si>
  <si>
    <r>
      <rPr>
        <sz val="10"/>
        <rFont val="微软雅黑"/>
        <family val="2"/>
        <charset val="134"/>
      </rPr>
      <t>空调控制</t>
    </r>
  </si>
  <si>
    <r>
      <t>USB</t>
    </r>
    <r>
      <rPr>
        <sz val="10"/>
        <rFont val="微软雅黑"/>
        <family val="2"/>
        <charset val="134"/>
      </rPr>
      <t>音乐</t>
    </r>
  </si>
  <si>
    <r>
      <t>USB</t>
    </r>
    <r>
      <rPr>
        <sz val="10"/>
        <rFont val="微软雅黑"/>
        <family val="2"/>
        <charset val="134"/>
      </rPr>
      <t>视频</t>
    </r>
  </si>
  <si>
    <r>
      <rPr>
        <sz val="10"/>
        <rFont val="微软雅黑"/>
        <family val="2"/>
        <charset val="134"/>
      </rPr>
      <t>工程模式</t>
    </r>
  </si>
  <si>
    <r>
      <t>Log</t>
    </r>
    <r>
      <rPr>
        <sz val="10"/>
        <color theme="1"/>
        <rFont val="微软雅黑"/>
        <family val="2"/>
        <charset val="134"/>
      </rPr>
      <t>系统</t>
    </r>
  </si>
  <si>
    <r>
      <rPr>
        <sz val="10"/>
        <rFont val="微软雅黑"/>
        <family val="2"/>
        <charset val="134"/>
      </rPr>
      <t>道路救援</t>
    </r>
  </si>
  <si>
    <r>
      <rPr>
        <sz val="10"/>
        <rFont val="微软雅黑"/>
        <family val="2"/>
        <charset val="134"/>
      </rPr>
      <t>多屏互动</t>
    </r>
  </si>
  <si>
    <r>
      <rPr>
        <sz val="10"/>
        <rFont val="微软雅黑"/>
        <family val="2"/>
        <charset val="134"/>
      </rPr>
      <t>车辆设置</t>
    </r>
  </si>
  <si>
    <r>
      <rPr>
        <sz val="10"/>
        <rFont val="微软雅黑"/>
        <family val="2"/>
        <charset val="134"/>
      </rPr>
      <t>网络</t>
    </r>
  </si>
  <si>
    <r>
      <rPr>
        <sz val="10"/>
        <rFont val="微软雅黑"/>
        <family val="2"/>
        <charset val="134"/>
      </rPr>
      <t>诊断</t>
    </r>
  </si>
  <si>
    <r>
      <rPr>
        <sz val="10"/>
        <rFont val="微软雅黑"/>
        <family val="2"/>
        <charset val="134"/>
      </rPr>
      <t>以太网</t>
    </r>
  </si>
  <si>
    <r>
      <rPr>
        <sz val="10"/>
        <rFont val="微软雅黑"/>
        <family val="2"/>
        <charset val="134"/>
      </rPr>
      <t>系统设置</t>
    </r>
    <phoneticPr fontId="10" type="noConversion"/>
  </si>
  <si>
    <r>
      <t>DLNA(</t>
    </r>
    <r>
      <rPr>
        <sz val="10"/>
        <rFont val="微软雅黑"/>
        <family val="2"/>
        <charset val="134"/>
      </rPr>
      <t>视频</t>
    </r>
    <r>
      <rPr>
        <sz val="10"/>
        <rFont val="Calibri"/>
        <family val="2"/>
      </rPr>
      <t>+</t>
    </r>
    <r>
      <rPr>
        <sz val="10"/>
        <rFont val="微软雅黑"/>
        <family val="2"/>
        <charset val="134"/>
      </rPr>
      <t>音频</t>
    </r>
    <r>
      <rPr>
        <sz val="10"/>
        <rFont val="Calibri"/>
        <family val="2"/>
      </rPr>
      <t>+</t>
    </r>
    <r>
      <rPr>
        <sz val="10"/>
        <rFont val="微软雅黑"/>
        <family val="2"/>
        <charset val="134"/>
      </rPr>
      <t>图片</t>
    </r>
    <r>
      <rPr>
        <sz val="10"/>
        <rFont val="Calibri"/>
        <family val="2"/>
      </rPr>
      <t>)</t>
    </r>
    <phoneticPr fontId="10" type="noConversion"/>
  </si>
  <si>
    <r>
      <rPr>
        <sz val="10"/>
        <rFont val="微软雅黑"/>
        <family val="2"/>
        <charset val="134"/>
      </rPr>
      <t>儿童座椅</t>
    </r>
    <phoneticPr fontId="10" type="noConversion"/>
  </si>
  <si>
    <r>
      <rPr>
        <sz val="10"/>
        <rFont val="微软雅黑"/>
        <family val="2"/>
        <charset val="134"/>
      </rPr>
      <t>升级</t>
    </r>
    <phoneticPr fontId="10" type="noConversion"/>
  </si>
  <si>
    <r>
      <rPr>
        <sz val="8"/>
        <rFont val="微软雅黑"/>
        <family val="2"/>
        <charset val="134"/>
      </rPr>
      <t>开发进行中</t>
    </r>
    <phoneticPr fontId="9" type="noConversion"/>
  </si>
  <si>
    <r>
      <rPr>
        <sz val="8"/>
        <color theme="1"/>
        <rFont val="微软雅黑"/>
        <family val="2"/>
        <charset val="134"/>
      </rPr>
      <t>系统设置</t>
    </r>
    <phoneticPr fontId="10" type="noConversion"/>
  </si>
  <si>
    <r>
      <rPr>
        <sz val="8"/>
        <color theme="1"/>
        <rFont val="微软雅黑"/>
        <family val="2"/>
        <charset val="134"/>
      </rPr>
      <t>空调控制</t>
    </r>
    <phoneticPr fontId="10" type="noConversion"/>
  </si>
  <si>
    <r>
      <rPr>
        <sz val="8"/>
        <rFont val="微软雅黑"/>
        <family val="2"/>
        <charset val="134"/>
      </rPr>
      <t>祝方媛</t>
    </r>
    <phoneticPr fontId="10" type="noConversion"/>
  </si>
  <si>
    <r>
      <rPr>
        <sz val="8"/>
        <rFont val="微软雅黑"/>
        <family val="2"/>
        <charset val="134"/>
      </rPr>
      <t>音频工程师开发自测</t>
    </r>
    <phoneticPr fontId="9" type="noConversion"/>
  </si>
  <si>
    <r>
      <rPr>
        <sz val="8"/>
        <rFont val="微软雅黑"/>
        <family val="2"/>
        <charset val="134"/>
      </rPr>
      <t>音频工程师开发自测，外置可以发声即可</t>
    </r>
    <phoneticPr fontId="9" type="noConversion"/>
  </si>
  <si>
    <r>
      <rPr>
        <sz val="8"/>
        <rFont val="微软雅黑"/>
        <family val="2"/>
        <charset val="134"/>
      </rPr>
      <t>部分界面中英文显示</t>
    </r>
  </si>
  <si>
    <r>
      <rPr>
        <sz val="8"/>
        <rFont val="微软雅黑"/>
        <family val="2"/>
        <charset val="134"/>
      </rPr>
      <t>关于本机</t>
    </r>
  </si>
  <si>
    <r>
      <rPr>
        <sz val="8"/>
        <rFont val="微软雅黑"/>
        <family val="2"/>
        <charset val="134"/>
      </rPr>
      <t>钱道宽</t>
    </r>
    <phoneticPr fontId="10" type="noConversion"/>
  </si>
  <si>
    <r>
      <rPr>
        <sz val="8"/>
        <rFont val="微软雅黑"/>
        <family val="2"/>
        <charset val="134"/>
      </rPr>
      <t>程田田</t>
    </r>
    <phoneticPr fontId="10" type="noConversion"/>
  </si>
  <si>
    <r>
      <t xml:space="preserve">Bluetooth Setting </t>
    </r>
    <r>
      <rPr>
        <sz val="8"/>
        <rFont val="微软雅黑"/>
        <family val="2"/>
        <charset val="134"/>
      </rPr>
      <t>蓝牙设置</t>
    </r>
  </si>
  <si>
    <r>
      <rPr>
        <sz val="8"/>
        <rFont val="微软雅黑"/>
        <family val="2"/>
        <charset val="134"/>
      </rPr>
      <t>蓝牙耳机</t>
    </r>
  </si>
  <si>
    <r>
      <rPr>
        <sz val="8"/>
        <rFont val="微软雅黑"/>
        <family val="2"/>
        <charset val="134"/>
      </rPr>
      <t>王雅芳</t>
    </r>
    <phoneticPr fontId="10" type="noConversion"/>
  </si>
  <si>
    <r>
      <rPr>
        <sz val="8"/>
        <rFont val="微软雅黑"/>
        <family val="2"/>
        <charset val="134"/>
      </rPr>
      <t>石磊</t>
    </r>
    <phoneticPr fontId="10" type="noConversion"/>
  </si>
  <si>
    <r>
      <rPr>
        <sz val="8"/>
        <rFont val="微软雅黑"/>
        <family val="2"/>
        <charset val="134"/>
      </rPr>
      <t>沈宇</t>
    </r>
    <phoneticPr fontId="10" type="noConversion"/>
  </si>
  <si>
    <r>
      <t xml:space="preserve">CAN </t>
    </r>
    <r>
      <rPr>
        <sz val="8"/>
        <rFont val="微软雅黑"/>
        <family val="2"/>
        <charset val="134"/>
      </rPr>
      <t>升级</t>
    </r>
  </si>
  <si>
    <r>
      <rPr>
        <sz val="8"/>
        <rFont val="微软雅黑"/>
        <family val="2"/>
        <charset val="134"/>
      </rPr>
      <t>邓丽萍</t>
    </r>
    <phoneticPr fontId="10" type="noConversion"/>
  </si>
  <si>
    <r>
      <rPr>
        <sz val="8"/>
        <rFont val="微软雅黑"/>
        <family val="2"/>
        <charset val="134"/>
      </rPr>
      <t>徐平</t>
    </r>
    <phoneticPr fontId="10" type="noConversion"/>
  </si>
  <si>
    <r>
      <rPr>
        <sz val="8"/>
        <rFont val="微软雅黑"/>
        <family val="2"/>
        <charset val="134"/>
      </rPr>
      <t>刘福亚</t>
    </r>
    <phoneticPr fontId="10" type="noConversion"/>
  </si>
  <si>
    <r>
      <rPr>
        <sz val="8"/>
        <rFont val="微软雅黑"/>
        <family val="2"/>
        <charset val="134"/>
      </rPr>
      <t>多功能方向盘按键</t>
    </r>
    <phoneticPr fontId="10" type="noConversion"/>
  </si>
  <si>
    <r>
      <rPr>
        <sz val="8"/>
        <rFont val="微软雅黑"/>
        <family val="2"/>
        <charset val="134"/>
      </rPr>
      <t>各模块相关方控测试可以覆盖</t>
    </r>
    <phoneticPr fontId="9" type="noConversion"/>
  </si>
  <si>
    <r>
      <t>R04</t>
    </r>
    <r>
      <rPr>
        <sz val="8"/>
        <rFont val="微软雅黑"/>
        <family val="2"/>
        <charset val="134"/>
      </rPr>
      <t>集成</t>
    </r>
    <phoneticPr fontId="9" type="noConversion"/>
  </si>
  <si>
    <r>
      <rPr>
        <sz val="8"/>
        <rFont val="微软雅黑"/>
        <family val="2"/>
        <charset val="134"/>
      </rPr>
      <t>网络</t>
    </r>
    <phoneticPr fontId="10" type="noConversion"/>
  </si>
  <si>
    <r>
      <rPr>
        <sz val="8"/>
        <rFont val="微软雅黑"/>
        <family val="2"/>
        <charset val="134"/>
      </rPr>
      <t>前屏协议，前屏点亮即可</t>
    </r>
    <phoneticPr fontId="9" type="noConversion"/>
  </si>
  <si>
    <r>
      <rPr>
        <sz val="8"/>
        <rFont val="微软雅黑"/>
        <family val="2"/>
        <charset val="134"/>
      </rPr>
      <t>祝方媛</t>
    </r>
    <phoneticPr fontId="10" type="noConversion"/>
  </si>
  <si>
    <r>
      <rPr>
        <sz val="8"/>
        <color theme="1"/>
        <rFont val="微软雅黑"/>
        <family val="2"/>
        <charset val="134"/>
      </rPr>
      <t>系统设置</t>
    </r>
    <phoneticPr fontId="10" type="noConversion"/>
  </si>
  <si>
    <r>
      <rPr>
        <sz val="8"/>
        <rFont val="微软雅黑"/>
        <family val="2"/>
        <charset val="134"/>
      </rPr>
      <t>吴振</t>
    </r>
    <phoneticPr fontId="10" type="noConversion"/>
  </si>
  <si>
    <r>
      <rPr>
        <sz val="8"/>
        <color theme="1"/>
        <rFont val="微软雅黑"/>
        <family val="2"/>
        <charset val="134"/>
      </rPr>
      <t>空调控制</t>
    </r>
    <phoneticPr fontId="10" type="noConversion"/>
  </si>
  <si>
    <r>
      <rPr>
        <sz val="8"/>
        <rFont val="微软雅黑"/>
        <family val="2"/>
        <charset val="134"/>
      </rPr>
      <t>钱道宽</t>
    </r>
    <phoneticPr fontId="10" type="noConversion"/>
  </si>
  <si>
    <r>
      <rPr>
        <sz val="8"/>
        <rFont val="微软雅黑"/>
        <family val="2"/>
        <charset val="134"/>
      </rPr>
      <t>程田田</t>
    </r>
    <phoneticPr fontId="10" type="noConversion"/>
  </si>
  <si>
    <r>
      <t>BT Music/USB</t>
    </r>
    <r>
      <rPr>
        <sz val="8"/>
        <color theme="1"/>
        <rFont val="微软雅黑"/>
        <family val="2"/>
        <charset val="134"/>
      </rPr>
      <t>音乐</t>
    </r>
    <phoneticPr fontId="10" type="noConversion"/>
  </si>
  <si>
    <r>
      <rPr>
        <sz val="8"/>
        <rFont val="微软雅黑"/>
        <family val="2"/>
        <charset val="134"/>
      </rPr>
      <t>石磊</t>
    </r>
    <phoneticPr fontId="10" type="noConversion"/>
  </si>
  <si>
    <r>
      <rPr>
        <sz val="8"/>
        <rFont val="微软雅黑"/>
        <family val="2"/>
        <charset val="134"/>
      </rPr>
      <t>邓丽萍</t>
    </r>
    <phoneticPr fontId="10" type="noConversion"/>
  </si>
  <si>
    <r>
      <rPr>
        <sz val="8"/>
        <rFont val="微软雅黑"/>
        <family val="2"/>
        <charset val="134"/>
      </rPr>
      <t>开机</t>
    </r>
    <r>
      <rPr>
        <sz val="8"/>
        <rFont val="Calibri"/>
        <family val="2"/>
      </rPr>
      <t>/</t>
    </r>
    <r>
      <rPr>
        <sz val="8"/>
        <rFont val="微软雅黑"/>
        <family val="2"/>
        <charset val="134"/>
      </rPr>
      <t>关机动画</t>
    </r>
    <r>
      <rPr>
        <sz val="8"/>
        <rFont val="Calibri"/>
        <family val="2"/>
      </rPr>
      <t xml:space="preserve"> IVI Display Welcome &amp; Farewelll Animation (Display Visual Elements)</t>
    </r>
  </si>
  <si>
    <r>
      <rPr>
        <sz val="8"/>
        <rFont val="微软雅黑"/>
        <family val="2"/>
        <charset val="134"/>
      </rPr>
      <t>车辆迎宾模式</t>
    </r>
    <r>
      <rPr>
        <sz val="8"/>
        <rFont val="Calibri"/>
        <family val="2"/>
      </rPr>
      <t xml:space="preserve"> Lincoln Embrace / Ford Welcome &amp;Farewell</t>
    </r>
  </si>
  <si>
    <r>
      <rPr>
        <sz val="8"/>
        <rFont val="微软雅黑"/>
        <family val="2"/>
        <charset val="134"/>
      </rPr>
      <t>底特律之音</t>
    </r>
    <r>
      <rPr>
        <sz val="8"/>
        <rFont val="Calibri"/>
        <family val="2"/>
      </rPr>
      <t xml:space="preserve"> Detroit Symphony Orchestra chimes</t>
    </r>
  </si>
  <si>
    <r>
      <rPr>
        <sz val="8"/>
        <rFont val="微软雅黑"/>
        <family val="2"/>
        <charset val="134"/>
      </rPr>
      <t>集成版本</t>
    </r>
    <r>
      <rPr>
        <sz val="8"/>
        <rFont val="Calibri"/>
        <family val="2"/>
      </rPr>
      <t>TBD</t>
    </r>
    <phoneticPr fontId="9" type="noConversion"/>
  </si>
  <si>
    <r>
      <rPr>
        <sz val="8"/>
        <color theme="1"/>
        <rFont val="微软雅黑"/>
        <family val="2"/>
        <charset val="134"/>
      </rPr>
      <t>系统设置</t>
    </r>
    <phoneticPr fontId="10" type="noConversion"/>
  </si>
  <si>
    <r>
      <rPr>
        <sz val="8"/>
        <rFont val="微软雅黑"/>
        <family val="2"/>
        <charset val="134"/>
      </rPr>
      <t>语音设置</t>
    </r>
    <r>
      <rPr>
        <sz val="8"/>
        <rFont val="Calibri"/>
        <family val="2"/>
      </rPr>
      <t xml:space="preserve"> audio setting</t>
    </r>
  </si>
  <si>
    <r>
      <rPr>
        <sz val="8"/>
        <rFont val="微软雅黑"/>
        <family val="2"/>
        <charset val="134"/>
      </rPr>
      <t>日期和时间设置</t>
    </r>
    <r>
      <rPr>
        <sz val="8"/>
        <rFont val="Calibri"/>
        <family val="2"/>
      </rPr>
      <t xml:space="preserve"> date&amp;time setting</t>
    </r>
  </si>
  <si>
    <r>
      <rPr>
        <sz val="8"/>
        <rFont val="微软雅黑"/>
        <family val="2"/>
        <charset val="134"/>
      </rPr>
      <t>恢复出厂设置</t>
    </r>
    <r>
      <rPr>
        <sz val="8"/>
        <rFont val="Calibri"/>
        <family val="2"/>
      </rPr>
      <t xml:space="preserve"> reset</t>
    </r>
    <r>
      <rPr>
        <sz val="8"/>
        <rFont val="微软雅黑"/>
        <family val="2"/>
        <charset val="134"/>
      </rPr>
      <t>（</t>
    </r>
    <r>
      <rPr>
        <sz val="8"/>
        <rFont val="Calibri"/>
        <family val="2"/>
      </rPr>
      <t>Master Reset</t>
    </r>
    <r>
      <rPr>
        <sz val="8"/>
        <rFont val="微软雅黑"/>
        <family val="2"/>
        <charset val="134"/>
      </rPr>
      <t>）</t>
    </r>
  </si>
  <si>
    <r>
      <t xml:space="preserve">Wifi </t>
    </r>
    <r>
      <rPr>
        <sz val="8"/>
        <rFont val="微软雅黑"/>
        <family val="2"/>
        <charset val="134"/>
      </rPr>
      <t>热点</t>
    </r>
    <r>
      <rPr>
        <sz val="8"/>
        <rFont val="Calibri"/>
        <family val="2"/>
      </rPr>
      <t xml:space="preserve"> Wifi Hot Spot</t>
    </r>
  </si>
  <si>
    <r>
      <t>wifi</t>
    </r>
    <r>
      <rPr>
        <sz val="8"/>
        <rFont val="微软雅黑"/>
        <family val="2"/>
        <charset val="134"/>
      </rPr>
      <t>设置</t>
    </r>
    <r>
      <rPr>
        <sz val="8"/>
        <rFont val="Calibri"/>
        <family val="2"/>
      </rPr>
      <t xml:space="preserve"> wifi setting</t>
    </r>
  </si>
  <si>
    <r>
      <rPr>
        <sz val="8"/>
        <rFont val="微软雅黑"/>
        <family val="2"/>
        <charset val="134"/>
      </rPr>
      <t>车载热点</t>
    </r>
    <r>
      <rPr>
        <sz val="8"/>
        <rFont val="Calibri"/>
        <family val="2"/>
      </rPr>
      <t xml:space="preserve"> WifiHotspot</t>
    </r>
  </si>
  <si>
    <r>
      <rPr>
        <sz val="8"/>
        <rFont val="微软雅黑"/>
        <family val="2"/>
        <charset val="134"/>
      </rPr>
      <t>精简（屏幕）模式</t>
    </r>
    <r>
      <rPr>
        <sz val="8"/>
        <rFont val="Calibri"/>
        <family val="2"/>
      </rPr>
      <t xml:space="preserve"> Calm Screen</t>
    </r>
  </si>
  <si>
    <r>
      <rPr>
        <sz val="8"/>
        <color theme="1"/>
        <rFont val="微软雅黑"/>
        <family val="2"/>
        <charset val="134"/>
      </rPr>
      <t>空调控制</t>
    </r>
    <phoneticPr fontId="10" type="noConversion"/>
  </si>
  <si>
    <r>
      <rPr>
        <sz val="8"/>
        <rFont val="微软雅黑"/>
        <family val="2"/>
        <charset val="134"/>
      </rPr>
      <t>蓝牙电话</t>
    </r>
    <r>
      <rPr>
        <sz val="8"/>
        <rFont val="Calibri"/>
        <family val="2"/>
      </rPr>
      <t xml:space="preserve"> Bluetooh Phone </t>
    </r>
  </si>
  <si>
    <r>
      <rPr>
        <sz val="8"/>
        <rFont val="微软雅黑"/>
        <family val="2"/>
        <charset val="134"/>
      </rPr>
      <t>主副驾独立蓝牙系统</t>
    </r>
    <r>
      <rPr>
        <sz val="8"/>
        <rFont val="Calibri"/>
        <family val="2"/>
      </rPr>
      <t xml:space="preserve"> V5.0/Driver and passenger Independent Bluetooth service V5.0
(</t>
    </r>
    <r>
      <rPr>
        <sz val="8"/>
        <rFont val="微软雅黑"/>
        <family val="2"/>
        <charset val="134"/>
      </rPr>
      <t>主芯片支持多路</t>
    </r>
    <r>
      <rPr>
        <sz val="8"/>
        <rFont val="Calibri"/>
        <family val="2"/>
      </rPr>
      <t>HFP</t>
    </r>
    <r>
      <rPr>
        <sz val="8"/>
        <rFont val="微软雅黑"/>
        <family val="2"/>
        <charset val="134"/>
      </rPr>
      <t>，副芯片工作在蓝牙</t>
    </r>
    <r>
      <rPr>
        <sz val="8"/>
        <rFont val="Calibri"/>
        <family val="2"/>
      </rPr>
      <t>source</t>
    </r>
    <r>
      <rPr>
        <sz val="8"/>
        <rFont val="微软雅黑"/>
        <family val="2"/>
        <charset val="134"/>
      </rPr>
      <t>模式</t>
    </r>
    <r>
      <rPr>
        <sz val="8"/>
        <rFont val="Calibri"/>
        <family val="2"/>
      </rPr>
      <t>)</t>
    </r>
  </si>
  <si>
    <r>
      <rPr>
        <sz val="8"/>
        <rFont val="微软雅黑"/>
        <family val="2"/>
        <charset val="134"/>
      </rPr>
      <t>本地音乐</t>
    </r>
    <r>
      <rPr>
        <sz val="8"/>
        <rFont val="Calibri"/>
        <family val="2"/>
      </rPr>
      <t>-MTP</t>
    </r>
    <r>
      <rPr>
        <sz val="8"/>
        <rFont val="微软雅黑"/>
        <family val="2"/>
        <charset val="134"/>
      </rPr>
      <t>音乐</t>
    </r>
    <r>
      <rPr>
        <sz val="8"/>
        <rFont val="Calibri"/>
        <family val="2"/>
      </rPr>
      <t xml:space="preserve"> MTP music/USB</t>
    </r>
    <r>
      <rPr>
        <sz val="8"/>
        <rFont val="微软雅黑"/>
        <family val="2"/>
        <charset val="134"/>
      </rPr>
      <t>音乐</t>
    </r>
    <r>
      <rPr>
        <sz val="8"/>
        <rFont val="Calibri"/>
        <family val="2"/>
      </rPr>
      <t xml:space="preserve"> USB music/</t>
    </r>
    <r>
      <rPr>
        <sz val="8"/>
        <rFont val="微软雅黑"/>
        <family val="2"/>
        <charset val="134"/>
      </rPr>
      <t>蓝牙音乐</t>
    </r>
    <r>
      <rPr>
        <sz val="8"/>
        <rFont val="Calibri"/>
        <family val="2"/>
      </rPr>
      <t xml:space="preserve"> BT music</t>
    </r>
  </si>
  <si>
    <r>
      <t>USB</t>
    </r>
    <r>
      <rPr>
        <sz val="8"/>
        <rFont val="微软雅黑"/>
        <family val="2"/>
        <charset val="134"/>
      </rPr>
      <t>视频播放</t>
    </r>
    <r>
      <rPr>
        <sz val="8"/>
        <rFont val="Calibri"/>
        <family val="2"/>
      </rPr>
      <t xml:space="preserve"> Video- USB video</t>
    </r>
    <phoneticPr fontId="9" type="noConversion"/>
  </si>
  <si>
    <r>
      <rPr>
        <sz val="8"/>
        <rFont val="微软雅黑"/>
        <family val="2"/>
        <charset val="134"/>
      </rPr>
      <t>视频、音乐、图片</t>
    </r>
    <r>
      <rPr>
        <sz val="8"/>
        <rFont val="Calibri"/>
        <family val="2"/>
      </rPr>
      <t>DLNA</t>
    </r>
    <r>
      <rPr>
        <sz val="8"/>
        <rFont val="微软雅黑"/>
        <family val="2"/>
        <charset val="134"/>
      </rPr>
      <t>投屏到车机显示器区分主副驾</t>
    </r>
    <r>
      <rPr>
        <sz val="8"/>
        <rFont val="Calibri"/>
        <family val="2"/>
      </rPr>
      <t>/Video Playback and Video and Photo project to Display(Driver and Passenger) via DLNA</t>
    </r>
  </si>
  <si>
    <r>
      <rPr>
        <sz val="8"/>
        <rFont val="微软雅黑"/>
        <family val="2"/>
        <charset val="134"/>
      </rPr>
      <t>儿童座椅报警</t>
    </r>
    <r>
      <rPr>
        <sz val="8"/>
        <rFont val="Calibri"/>
        <family val="2"/>
      </rPr>
      <t xml:space="preserve">Child Restraint System (CRS) - ( e.g BT Child seat </t>
    </r>
    <r>
      <rPr>
        <sz val="8"/>
        <rFont val="微软雅黑"/>
        <family val="2"/>
        <charset val="134"/>
      </rPr>
      <t>蓝牙座椅</t>
    </r>
    <r>
      <rPr>
        <sz val="8"/>
        <rFont val="Calibri"/>
        <family val="2"/>
      </rPr>
      <t>)</t>
    </r>
  </si>
  <si>
    <r>
      <t xml:space="preserve">360 </t>
    </r>
    <r>
      <rPr>
        <sz val="8"/>
        <rFont val="微软雅黑"/>
        <family val="2"/>
        <charset val="134"/>
      </rPr>
      <t>摄像头图像</t>
    </r>
    <r>
      <rPr>
        <sz val="8"/>
        <rFont val="Calibri"/>
        <family val="2"/>
      </rPr>
      <t xml:space="preserve"> 2.0 360 Camera Image 2.0</t>
    </r>
  </si>
  <si>
    <r>
      <t xml:space="preserve">360 </t>
    </r>
    <r>
      <rPr>
        <sz val="8"/>
        <rFont val="微软雅黑"/>
        <family val="2"/>
        <charset val="134"/>
      </rPr>
      <t>摄像头图像</t>
    </r>
    <r>
      <rPr>
        <sz val="8"/>
        <rFont val="Calibri"/>
        <family val="2"/>
      </rPr>
      <t xml:space="preserve"> 360 Camera Image 1.0</t>
    </r>
  </si>
  <si>
    <r>
      <rPr>
        <sz val="8"/>
        <rFont val="微软雅黑"/>
        <family val="2"/>
        <charset val="134"/>
      </rPr>
      <t>泊车辅助显示</t>
    </r>
    <r>
      <rPr>
        <sz val="8"/>
        <rFont val="Calibri"/>
        <family val="2"/>
      </rPr>
      <t xml:space="preserve"> Rear/Front/Side Visual Parking Aid</t>
    </r>
  </si>
  <si>
    <r>
      <rPr>
        <sz val="8"/>
        <rFont val="微软雅黑"/>
        <family val="2"/>
        <charset val="134"/>
      </rPr>
      <t>前视摄像头</t>
    </r>
    <r>
      <rPr>
        <sz val="8"/>
        <rFont val="Calibri"/>
        <family val="2"/>
      </rPr>
      <t xml:space="preserve"> Off Road Front View Camera</t>
    </r>
  </si>
  <si>
    <r>
      <rPr>
        <sz val="8"/>
        <rFont val="微软雅黑"/>
        <family val="2"/>
        <charset val="134"/>
      </rPr>
      <t>后视摄像头</t>
    </r>
    <r>
      <rPr>
        <sz val="8"/>
        <rFont val="Calibri"/>
        <family val="2"/>
      </rPr>
      <t xml:space="preserve"> Rear Camera On Demand </t>
    </r>
  </si>
  <si>
    <r>
      <rPr>
        <sz val="8"/>
        <rFont val="微软雅黑"/>
        <family val="2"/>
        <charset val="134"/>
      </rPr>
      <t>数字倒车影像</t>
    </r>
    <r>
      <rPr>
        <sz val="8"/>
        <rFont val="Calibri"/>
        <family val="2"/>
      </rPr>
      <t xml:space="preserve"> Rearview Camera - RVC  (Digital)</t>
    </r>
  </si>
  <si>
    <r>
      <rPr>
        <sz val="8"/>
        <rFont val="微软雅黑"/>
        <family val="2"/>
        <charset val="134"/>
      </rPr>
      <t>倒挡来车预警</t>
    </r>
    <r>
      <rPr>
        <sz val="8"/>
        <rFont val="Calibri"/>
        <family val="2"/>
      </rPr>
      <t xml:space="preserve"> Cross Traffic Alert (CTA)</t>
    </r>
  </si>
  <si>
    <r>
      <t xml:space="preserve">System UI </t>
    </r>
    <r>
      <rPr>
        <sz val="8"/>
        <rFont val="微软雅黑"/>
        <family val="2"/>
        <charset val="134"/>
      </rPr>
      <t>系统</t>
    </r>
    <r>
      <rPr>
        <sz val="8"/>
        <rFont val="Calibri"/>
        <family val="2"/>
      </rPr>
      <t>UI</t>
    </r>
  </si>
  <si>
    <r>
      <rPr>
        <sz val="8"/>
        <rFont val="微软雅黑"/>
        <family val="2"/>
        <charset val="134"/>
      </rPr>
      <t>升级版紧急救援</t>
    </r>
    <r>
      <rPr>
        <sz val="8"/>
        <rFont val="Calibri"/>
        <family val="2"/>
      </rPr>
      <t>/</t>
    </r>
    <r>
      <rPr>
        <sz val="8"/>
        <rFont val="微软雅黑"/>
        <family val="2"/>
        <charset val="134"/>
      </rPr>
      <t>服务</t>
    </r>
    <r>
      <rPr>
        <sz val="8"/>
        <rFont val="Calibri"/>
        <family val="2"/>
      </rPr>
      <t xml:space="preserve"> eCall</t>
    </r>
  </si>
  <si>
    <r>
      <rPr>
        <sz val="8"/>
        <rFont val="微软雅黑"/>
        <family val="2"/>
        <charset val="134"/>
      </rPr>
      <t>道路救援</t>
    </r>
    <r>
      <rPr>
        <sz val="8"/>
        <rFont val="Calibri"/>
        <family val="2"/>
      </rPr>
      <t>Road Side Assitance (RSA)</t>
    </r>
  </si>
  <si>
    <r>
      <rPr>
        <sz val="8"/>
        <rFont val="微软雅黑"/>
        <family val="2"/>
        <charset val="134"/>
      </rPr>
      <t>多界面主题</t>
    </r>
    <r>
      <rPr>
        <sz val="8"/>
        <rFont val="Calibri"/>
        <family val="2"/>
      </rPr>
      <t>Multi-Theme</t>
    </r>
  </si>
  <si>
    <r>
      <rPr>
        <sz val="8"/>
        <rFont val="微软雅黑"/>
        <family val="2"/>
        <charset val="134"/>
      </rPr>
      <t>开发中，</t>
    </r>
    <r>
      <rPr>
        <sz val="8"/>
        <rFont val="Calibri"/>
        <family val="2"/>
      </rPr>
      <t>R04</t>
    </r>
    <r>
      <rPr>
        <sz val="8"/>
        <rFont val="微软雅黑"/>
        <family val="2"/>
        <charset val="134"/>
      </rPr>
      <t>测试</t>
    </r>
    <phoneticPr fontId="9" type="noConversion"/>
  </si>
  <si>
    <r>
      <t xml:space="preserve">Multi-Screen Interaction </t>
    </r>
    <r>
      <rPr>
        <sz val="8"/>
        <rFont val="微软雅黑"/>
        <family val="2"/>
        <charset val="134"/>
      </rPr>
      <t>多屏</t>
    </r>
    <r>
      <rPr>
        <sz val="8"/>
        <rFont val="Calibri"/>
        <family val="2"/>
      </rPr>
      <t>/</t>
    </r>
    <r>
      <rPr>
        <sz val="8"/>
        <rFont val="微软雅黑"/>
        <family val="2"/>
        <charset val="134"/>
      </rPr>
      <t>分区</t>
    </r>
    <r>
      <rPr>
        <sz val="8"/>
        <rFont val="Calibri"/>
        <family val="2"/>
      </rPr>
      <t xml:space="preserve"> </t>
    </r>
    <r>
      <rPr>
        <sz val="8"/>
        <rFont val="微软雅黑"/>
        <family val="2"/>
        <charset val="134"/>
      </rPr>
      <t>互动</t>
    </r>
    <phoneticPr fontId="9" type="noConversion"/>
  </si>
  <si>
    <r>
      <rPr>
        <sz val="8"/>
        <rFont val="微软雅黑"/>
        <family val="2"/>
        <charset val="134"/>
      </rPr>
      <t>信息多屏互动</t>
    </r>
    <phoneticPr fontId="9" type="noConversion"/>
  </si>
  <si>
    <r>
      <t xml:space="preserve">5G </t>
    </r>
    <r>
      <rPr>
        <sz val="8"/>
        <rFont val="微软雅黑"/>
        <family val="2"/>
        <charset val="134"/>
      </rPr>
      <t>车路协同</t>
    </r>
    <r>
      <rPr>
        <sz val="8"/>
        <rFont val="Calibri"/>
        <family val="2"/>
      </rPr>
      <t xml:space="preserve"> 5G V2V</t>
    </r>
  </si>
  <si>
    <r>
      <t xml:space="preserve">CAN signals </t>
    </r>
    <r>
      <rPr>
        <sz val="8"/>
        <rFont val="微软雅黑"/>
        <family val="2"/>
        <charset val="134"/>
      </rPr>
      <t>（</t>
    </r>
    <r>
      <rPr>
        <sz val="8"/>
        <rFont val="Calibri"/>
        <family val="2"/>
      </rPr>
      <t>contain carry over signals</t>
    </r>
    <r>
      <rPr>
        <sz val="8"/>
        <rFont val="微软雅黑"/>
        <family val="2"/>
        <charset val="134"/>
      </rPr>
      <t>）</t>
    </r>
  </si>
  <si>
    <r>
      <rPr>
        <sz val="10"/>
        <color theme="1"/>
        <rFont val="微软雅黑"/>
        <family val="2"/>
        <charset val="134"/>
      </rPr>
      <t>计划</t>
    </r>
    <r>
      <rPr>
        <sz val="10"/>
        <color theme="1"/>
        <rFont val="Calibri"/>
        <family val="2"/>
      </rPr>
      <t>R04</t>
    </r>
    <r>
      <rPr>
        <sz val="10"/>
        <color theme="1"/>
        <rFont val="微软雅黑"/>
        <family val="2"/>
        <charset val="134"/>
      </rPr>
      <t>集成</t>
    </r>
    <phoneticPr fontId="9" type="noConversion"/>
  </si>
  <si>
    <r>
      <rPr>
        <sz val="10"/>
        <color theme="1"/>
        <rFont val="微软雅黑"/>
        <family val="2"/>
        <charset val="134"/>
      </rPr>
      <t>计划</t>
    </r>
    <r>
      <rPr>
        <sz val="10"/>
        <color theme="1"/>
        <rFont val="Calibri"/>
        <family val="2"/>
      </rPr>
      <t>R05</t>
    </r>
    <r>
      <rPr>
        <sz val="10"/>
        <color theme="1"/>
        <rFont val="微软雅黑"/>
        <family val="2"/>
        <charset val="134"/>
      </rPr>
      <t>集成</t>
    </r>
    <phoneticPr fontId="9" type="noConversion"/>
  </si>
  <si>
    <r>
      <rPr>
        <sz val="10"/>
        <color theme="1"/>
        <rFont val="微软雅黑"/>
        <family val="2"/>
        <charset val="134"/>
      </rPr>
      <t>开发进行中</t>
    </r>
    <phoneticPr fontId="10" type="noConversion"/>
  </si>
  <si>
    <r>
      <rPr>
        <sz val="8"/>
        <rFont val="微软雅黑"/>
        <family val="2"/>
        <charset val="134"/>
      </rPr>
      <t>侯四哲</t>
    </r>
    <phoneticPr fontId="10" type="noConversion"/>
  </si>
  <si>
    <r>
      <t>USB</t>
    </r>
    <r>
      <rPr>
        <sz val="8"/>
        <rFont val="微软雅黑"/>
        <family val="2"/>
        <charset val="134"/>
      </rPr>
      <t>视频</t>
    </r>
    <phoneticPr fontId="10" type="noConversion"/>
  </si>
  <si>
    <r>
      <rPr>
        <sz val="8"/>
        <rFont val="微软雅黑"/>
        <family val="2"/>
        <charset val="134"/>
      </rPr>
      <t>空调控制</t>
    </r>
    <phoneticPr fontId="10" type="noConversion"/>
  </si>
  <si>
    <r>
      <rPr>
        <sz val="8"/>
        <rFont val="微软雅黑"/>
        <family val="2"/>
        <charset val="134"/>
      </rPr>
      <t>儿童座椅</t>
    </r>
    <phoneticPr fontId="10" type="noConversion"/>
  </si>
  <si>
    <r>
      <rPr>
        <sz val="8"/>
        <rFont val="微软雅黑"/>
        <family val="2"/>
        <charset val="134"/>
      </rPr>
      <t>实车泊车雷达开关点击无反应</t>
    </r>
    <phoneticPr fontId="10" type="noConversion"/>
  </si>
  <si>
    <r>
      <rPr>
        <sz val="8"/>
        <rFont val="微软雅黑"/>
        <family val="2"/>
        <charset val="134"/>
      </rPr>
      <t>工程模式</t>
    </r>
    <phoneticPr fontId="10" type="noConversion"/>
  </si>
  <si>
    <r>
      <rPr>
        <sz val="8"/>
        <rFont val="微软雅黑"/>
        <family val="2"/>
        <charset val="134"/>
      </rPr>
      <t>升级</t>
    </r>
    <phoneticPr fontId="10" type="noConversion"/>
  </si>
  <si>
    <r>
      <rPr>
        <sz val="8"/>
        <rFont val="微软雅黑"/>
        <family val="2"/>
        <charset val="134"/>
      </rPr>
      <t>多屏互动</t>
    </r>
    <phoneticPr fontId="10" type="noConversion"/>
  </si>
  <si>
    <r>
      <rPr>
        <sz val="8"/>
        <rFont val="微软雅黑"/>
        <family val="2"/>
        <charset val="134"/>
      </rPr>
      <t>开发中</t>
    </r>
    <phoneticPr fontId="10" type="noConversion"/>
  </si>
  <si>
    <r>
      <rPr>
        <sz val="8"/>
        <rFont val="微软雅黑"/>
        <family val="2"/>
        <charset val="134"/>
      </rPr>
      <t>车辆设置</t>
    </r>
    <phoneticPr fontId="10" type="noConversion"/>
  </si>
  <si>
    <r>
      <rPr>
        <sz val="8"/>
        <rFont val="微软雅黑"/>
        <family val="2"/>
        <charset val="134"/>
      </rPr>
      <t>以太网</t>
    </r>
    <phoneticPr fontId="10" type="noConversion"/>
  </si>
  <si>
    <r>
      <t>USB</t>
    </r>
    <r>
      <rPr>
        <sz val="8"/>
        <rFont val="微软雅黑"/>
        <family val="2"/>
        <charset val="134"/>
      </rPr>
      <t>音乐</t>
    </r>
    <phoneticPr fontId="10" type="noConversion"/>
  </si>
  <si>
    <r>
      <t xml:space="preserve">Log </t>
    </r>
    <r>
      <rPr>
        <sz val="8"/>
        <rFont val="微软雅黑"/>
        <family val="2"/>
        <charset val="134"/>
      </rPr>
      <t>系统</t>
    </r>
    <phoneticPr fontId="10" type="noConversion"/>
  </si>
  <si>
    <r>
      <rPr>
        <sz val="8"/>
        <rFont val="微软雅黑"/>
        <family val="2"/>
        <charset val="134"/>
      </rPr>
      <t>诊断</t>
    </r>
    <phoneticPr fontId="10" type="noConversion"/>
  </si>
  <si>
    <r>
      <rPr>
        <sz val="8"/>
        <rFont val="微软雅黑"/>
        <family val="2"/>
        <charset val="134"/>
      </rPr>
      <t>道路救援</t>
    </r>
    <phoneticPr fontId="10" type="noConversion"/>
  </si>
  <si>
    <r>
      <rPr>
        <sz val="8"/>
        <rFont val="微软雅黑"/>
        <family val="2"/>
        <charset val="134"/>
      </rPr>
      <t>此用例高低压测试台架无方控（</t>
    </r>
    <r>
      <rPr>
        <sz val="8"/>
        <rFont val="Calibri"/>
        <family val="2"/>
      </rPr>
      <t>R04</t>
    </r>
    <r>
      <rPr>
        <sz val="8"/>
        <rFont val="微软雅黑"/>
        <family val="2"/>
        <charset val="134"/>
      </rPr>
      <t>信号模拟测试），</t>
    </r>
    <phoneticPr fontId="10" type="noConversion"/>
  </si>
  <si>
    <r>
      <t>1</t>
    </r>
    <r>
      <rPr>
        <sz val="8"/>
        <rFont val="微软雅黑"/>
        <family val="2"/>
        <charset val="134"/>
      </rPr>
      <t>、内置功放声音压制策略未实现（</t>
    </r>
    <r>
      <rPr>
        <sz val="8"/>
        <rFont val="Calibri"/>
        <family val="2"/>
      </rPr>
      <t>37</t>
    </r>
    <r>
      <rPr>
        <sz val="8"/>
        <rFont val="微软雅黑"/>
        <family val="2"/>
        <charset val="134"/>
      </rPr>
      <t xml:space="preserve">条）
</t>
    </r>
    <r>
      <rPr>
        <sz val="8"/>
        <rFont val="Calibri"/>
        <family val="2"/>
      </rPr>
      <t>FPHASEVCDC-1925
2</t>
    </r>
    <r>
      <rPr>
        <sz val="8"/>
        <rFont val="微软雅黑"/>
        <family val="2"/>
        <charset val="134"/>
      </rPr>
      <t>、</t>
    </r>
    <r>
      <rPr>
        <sz val="8"/>
        <rFont val="Calibri"/>
        <family val="2"/>
      </rPr>
      <t>Crank</t>
    </r>
    <r>
      <rPr>
        <sz val="8"/>
        <rFont val="微软雅黑"/>
        <family val="2"/>
        <charset val="134"/>
      </rPr>
      <t>电源模式下，备用喇叭未蜂鸣（</t>
    </r>
    <r>
      <rPr>
        <sz val="8"/>
        <rFont val="Calibri"/>
        <family val="2"/>
      </rPr>
      <t>13</t>
    </r>
    <r>
      <rPr>
        <sz val="8"/>
        <rFont val="微软雅黑"/>
        <family val="2"/>
        <charset val="134"/>
      </rPr>
      <t xml:space="preserve">条）
</t>
    </r>
    <r>
      <rPr>
        <sz val="8"/>
        <rFont val="Calibri"/>
        <family val="2"/>
      </rPr>
      <t>FPHASEVCDC-2131
3</t>
    </r>
    <r>
      <rPr>
        <sz val="8"/>
        <rFont val="微软雅黑"/>
        <family val="2"/>
        <charset val="134"/>
      </rPr>
      <t>、异常电压用例无法执行（</t>
    </r>
    <r>
      <rPr>
        <sz val="8"/>
        <rFont val="Calibri"/>
        <family val="2"/>
      </rPr>
      <t>1911</t>
    </r>
    <r>
      <rPr>
        <sz val="8"/>
        <rFont val="微软雅黑"/>
        <family val="2"/>
        <charset val="134"/>
      </rPr>
      <t xml:space="preserve">条）
</t>
    </r>
    <r>
      <rPr>
        <sz val="8"/>
        <rFont val="Calibri"/>
        <family val="2"/>
      </rPr>
      <t>FPHASEVCDC-2016</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</si>
  <si>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</si>
  <si>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t>1.</t>
    </r>
    <r>
      <rPr>
        <sz val="8"/>
        <rFont val="微软雅黑"/>
        <family val="2"/>
        <charset val="134"/>
      </rPr>
      <t xml:space="preserve">日历尚未集成；
</t>
    </r>
    <r>
      <rPr>
        <sz val="8"/>
        <rFont val="Calibri"/>
        <family val="2"/>
      </rPr>
      <t>2.OTA</t>
    </r>
    <r>
      <rPr>
        <sz val="8"/>
        <rFont val="微软雅黑"/>
        <family val="2"/>
        <charset val="134"/>
      </rPr>
      <t xml:space="preserve">升级、车载热点功能尚未做好；
</t>
    </r>
    <r>
      <rPr>
        <sz val="8"/>
        <rFont val="Calibri"/>
        <family val="2"/>
      </rPr>
      <t>3.FM/AM</t>
    </r>
    <r>
      <rPr>
        <sz val="8"/>
        <rFont val="微软雅黑"/>
        <family val="2"/>
        <charset val="134"/>
      </rPr>
      <t xml:space="preserve">、主副屏激活功能已取消；
</t>
    </r>
    <r>
      <rPr>
        <sz val="8"/>
        <rFont val="Calibri"/>
        <family val="2"/>
      </rPr>
      <t>4.</t>
    </r>
    <r>
      <rPr>
        <sz val="8"/>
        <rFont val="微软雅黑"/>
        <family val="2"/>
        <charset val="134"/>
      </rPr>
      <t>时钟、爱车探索、车机管家暂无</t>
    </r>
    <r>
      <rPr>
        <sz val="8"/>
        <rFont val="Calibri"/>
        <family val="2"/>
      </rPr>
      <t>widget</t>
    </r>
    <r>
      <rPr>
        <sz val="8"/>
        <rFont val="微软雅黑"/>
        <family val="2"/>
        <charset val="134"/>
      </rPr>
      <t xml:space="preserve">；
</t>
    </r>
    <r>
      <rPr>
        <sz val="8"/>
        <rFont val="Calibri"/>
        <family val="2"/>
      </rPr>
      <t>5.</t>
    </r>
    <r>
      <rPr>
        <sz val="8"/>
        <rFont val="微软雅黑"/>
        <family val="2"/>
        <charset val="134"/>
      </rPr>
      <t>数据与位置共享暂无测试环境</t>
    </r>
    <phoneticPr fontId="10" type="noConversion"/>
  </si>
  <si>
    <r>
      <t>1.</t>
    </r>
    <r>
      <rPr>
        <sz val="8"/>
        <rFont val="微软雅黑"/>
        <family val="2"/>
        <charset val="134"/>
      </rPr>
      <t>暂无</t>
    </r>
    <r>
      <rPr>
        <sz val="8"/>
        <rFont val="Calibri"/>
        <family val="2"/>
      </rPr>
      <t>MCM</t>
    </r>
    <r>
      <rPr>
        <sz val="8"/>
        <rFont val="微软雅黑"/>
        <family val="2"/>
        <charset val="134"/>
      </rPr>
      <t xml:space="preserve">车型；
</t>
    </r>
    <r>
      <rPr>
        <sz val="8"/>
        <rFont val="Calibri"/>
        <family val="2"/>
      </rPr>
      <t>2.</t>
    </r>
    <r>
      <rPr>
        <sz val="8"/>
        <rFont val="微软雅黑"/>
        <family val="2"/>
        <charset val="134"/>
      </rPr>
      <t xml:space="preserve">实车动态测试；
</t>
    </r>
    <r>
      <rPr>
        <sz val="8"/>
        <rFont val="Calibri"/>
        <family val="2"/>
      </rPr>
      <t>3.</t>
    </r>
    <r>
      <rPr>
        <sz val="8"/>
        <rFont val="微软雅黑"/>
        <family val="2"/>
        <charset val="134"/>
      </rPr>
      <t>中配车方控暂无长按</t>
    </r>
    <r>
      <rPr>
        <sz val="8"/>
        <rFont val="Calibri"/>
        <family val="2"/>
      </rPr>
      <t>/</t>
    </r>
    <r>
      <rPr>
        <sz val="8"/>
        <rFont val="微软雅黑"/>
        <family val="2"/>
        <charset val="134"/>
      </rPr>
      <t>静音</t>
    </r>
    <r>
      <rPr>
        <sz val="8"/>
        <rFont val="Calibri"/>
        <family val="2"/>
      </rPr>
      <t>/</t>
    </r>
    <r>
      <rPr>
        <sz val="8"/>
        <rFont val="微软雅黑"/>
        <family val="2"/>
        <charset val="134"/>
      </rPr>
      <t>切源</t>
    </r>
    <r>
      <rPr>
        <sz val="8"/>
        <rFont val="Calibri"/>
        <family val="2"/>
      </rPr>
      <t>/</t>
    </r>
    <r>
      <rPr>
        <sz val="8"/>
        <rFont val="微软雅黑"/>
        <family val="2"/>
        <charset val="134"/>
      </rPr>
      <t xml:space="preserve">来电调节音量功能（信号模拟测试）；
</t>
    </r>
    <r>
      <rPr>
        <sz val="8"/>
        <rFont val="Calibri"/>
        <family val="2"/>
      </rPr>
      <t>4.</t>
    </r>
    <r>
      <rPr>
        <sz val="8"/>
        <rFont val="微软雅黑"/>
        <family val="2"/>
        <charset val="134"/>
      </rPr>
      <t>无</t>
    </r>
    <r>
      <rPr>
        <sz val="8"/>
        <rFont val="Calibri"/>
        <family val="2"/>
      </rPr>
      <t>Ford Hub
5.</t>
    </r>
    <r>
      <rPr>
        <sz val="8"/>
        <rFont val="微软雅黑"/>
        <family val="2"/>
        <charset val="134"/>
      </rPr>
      <t xml:space="preserve">文件限制功能暂未实现；
</t>
    </r>
    <r>
      <rPr>
        <sz val="8"/>
        <rFont val="Calibri"/>
        <family val="2"/>
      </rPr>
      <t>6.</t>
    </r>
    <r>
      <rPr>
        <sz val="8"/>
        <rFont val="微软雅黑"/>
        <family val="2"/>
        <charset val="134"/>
      </rPr>
      <t>无</t>
    </r>
    <r>
      <rPr>
        <sz val="8"/>
        <rFont val="Calibri"/>
        <family val="2"/>
      </rPr>
      <t>ext2&amp; HFS+</t>
    </r>
    <r>
      <rPr>
        <sz val="8"/>
        <rFont val="微软雅黑"/>
        <family val="2"/>
        <charset val="134"/>
      </rPr>
      <t>格式的</t>
    </r>
    <r>
      <rPr>
        <sz val="8"/>
        <rFont val="Calibri"/>
        <family val="2"/>
      </rPr>
      <t>U</t>
    </r>
    <r>
      <rPr>
        <sz val="8"/>
        <rFont val="微软雅黑"/>
        <family val="2"/>
        <charset val="134"/>
      </rPr>
      <t xml:space="preserve">盘；
</t>
    </r>
    <r>
      <rPr>
        <sz val="8"/>
        <rFont val="Calibri"/>
        <family val="2"/>
      </rPr>
      <t>7.</t>
    </r>
    <r>
      <rPr>
        <sz val="8"/>
        <rFont val="微软雅黑"/>
        <family val="2"/>
        <charset val="134"/>
      </rPr>
      <t>无多分区</t>
    </r>
    <r>
      <rPr>
        <sz val="8"/>
        <rFont val="Calibri"/>
        <family val="2"/>
      </rPr>
      <t>U</t>
    </r>
    <r>
      <rPr>
        <sz val="8"/>
        <rFont val="微软雅黑"/>
        <family val="2"/>
        <charset val="134"/>
      </rPr>
      <t>盘</t>
    </r>
    <phoneticPr fontId="10" type="noConversion"/>
  </si>
  <si>
    <r>
      <rPr>
        <sz val="8"/>
        <rFont val="微软雅黑"/>
        <family val="2"/>
        <charset val="134"/>
      </rPr>
      <t>未配置</t>
    </r>
    <r>
      <rPr>
        <sz val="8"/>
        <rFont val="Calibri"/>
        <family val="2"/>
      </rPr>
      <t>TCU</t>
    </r>
    <r>
      <rPr>
        <sz val="8"/>
        <rFont val="微软雅黑"/>
        <family val="2"/>
        <charset val="134"/>
      </rPr>
      <t>硬件导致呼叫无法测试；无方控（</t>
    </r>
    <r>
      <rPr>
        <sz val="8"/>
        <rFont val="Calibri"/>
        <family val="2"/>
      </rPr>
      <t>R04</t>
    </r>
    <r>
      <rPr>
        <sz val="8"/>
        <rFont val="微软雅黑"/>
        <family val="2"/>
        <charset val="134"/>
      </rPr>
      <t>信号模拟测试）；</t>
    </r>
    <r>
      <rPr>
        <sz val="8"/>
        <rFont val="Calibri"/>
        <family val="2"/>
      </rPr>
      <t>In-vehicle Voice Prompts</t>
    </r>
    <r>
      <rPr>
        <sz val="8"/>
        <rFont val="微软雅黑"/>
        <family val="2"/>
        <charset val="134"/>
      </rPr>
      <t>播报功能未实现</t>
    </r>
    <phoneticPr fontId="10" type="noConversion"/>
  </si>
  <si>
    <r>
      <rPr>
        <sz val="10"/>
        <rFont val="微软雅黑"/>
        <family val="2"/>
        <charset val="134"/>
      </rPr>
      <t>祝方媛，程田田，王雅芳，钱道宽，
邓丽萍，石磊，吴振，侯四哲，沈宇</t>
    </r>
    <phoneticPr fontId="10" type="noConversion"/>
  </si>
  <si>
    <r>
      <t>SOC</t>
    </r>
    <r>
      <rPr>
        <sz val="10"/>
        <rFont val="微软雅黑"/>
        <family val="2"/>
        <charset val="134"/>
      </rPr>
      <t>版本：</t>
    </r>
    <r>
      <rPr>
        <sz val="10"/>
        <rFont val="Calibri"/>
        <family val="2"/>
      </rPr>
      <t>20220523_LA_R00_PRO
MCU</t>
    </r>
    <r>
      <rPr>
        <sz val="10"/>
        <rFont val="微软雅黑"/>
        <family val="2"/>
        <charset val="134"/>
      </rPr>
      <t>版本：</t>
    </r>
    <r>
      <rPr>
        <sz val="10"/>
        <rFont val="Calibri"/>
        <family val="2"/>
      </rPr>
      <t>20220523_LA_R00_PRO</t>
    </r>
    <phoneticPr fontId="10" type="noConversion"/>
  </si>
  <si>
    <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R00</t>
    </r>
    <r>
      <rPr>
        <sz val="8"/>
        <rFont val="微软雅黑"/>
        <family val="2"/>
        <charset val="134"/>
      </rPr>
      <t>全功能的</t>
    </r>
    <r>
      <rPr>
        <sz val="8"/>
        <rFont val="Calibri"/>
        <family val="2"/>
      </rPr>
      <t>FULL</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 xml:space="preserve">进行接收测试
</t>
    </r>
    <r>
      <rPr>
        <sz val="8"/>
        <rFont val="Calibri"/>
        <family val="2"/>
      </rPr>
      <t>2.</t>
    </r>
    <r>
      <rPr>
        <sz val="8"/>
        <rFont val="微软雅黑"/>
        <family val="2"/>
        <charset val="134"/>
      </rPr>
      <t>本轮执行手工测试用例</t>
    </r>
    <r>
      <rPr>
        <sz val="8"/>
        <rFont val="Calibri"/>
        <family val="2"/>
      </rPr>
      <t>45450</t>
    </r>
    <r>
      <rPr>
        <sz val="8"/>
        <rFont val="微软雅黑"/>
        <family val="2"/>
        <charset val="134"/>
      </rPr>
      <t>条，其中</t>
    </r>
    <r>
      <rPr>
        <sz val="8"/>
        <rFont val="Calibri"/>
        <family val="2"/>
      </rPr>
      <t>pass37530</t>
    </r>
    <r>
      <rPr>
        <sz val="8"/>
        <rFont val="微软雅黑"/>
        <family val="2"/>
        <charset val="134"/>
      </rPr>
      <t>条，</t>
    </r>
    <r>
      <rPr>
        <sz val="8"/>
        <rFont val="Calibri"/>
        <family val="2"/>
      </rPr>
      <t>fail3007</t>
    </r>
    <r>
      <rPr>
        <sz val="8"/>
        <rFont val="微软雅黑"/>
        <family val="2"/>
        <charset val="134"/>
      </rPr>
      <t>条，</t>
    </r>
    <r>
      <rPr>
        <sz val="8"/>
        <rFont val="Calibri"/>
        <family val="2"/>
      </rPr>
      <t>block 3179</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1114</t>
    </r>
    <r>
      <rPr>
        <sz val="8"/>
        <rFont val="微软雅黑"/>
        <family val="2"/>
        <charset val="134"/>
      </rPr>
      <t>个问题</t>
    </r>
    <r>
      <rPr>
        <sz val="8"/>
        <rFont val="Calibri"/>
        <family val="2"/>
      </rPr>
      <t>open</t>
    </r>
    <r>
      <rPr>
        <sz val="8"/>
        <rFont val="微软雅黑"/>
        <family val="2"/>
        <charset val="134"/>
      </rPr>
      <t>，其中新增</t>
    </r>
    <r>
      <rPr>
        <sz val="8"/>
        <rFont val="Calibri"/>
        <family val="2"/>
      </rPr>
      <t>381</t>
    </r>
    <r>
      <rPr>
        <sz val="8"/>
        <rFont val="微软雅黑"/>
        <family val="2"/>
        <charset val="134"/>
      </rPr>
      <t>个问题，</t>
    </r>
    <r>
      <rPr>
        <sz val="8"/>
        <rFont val="Calibri"/>
        <family val="2"/>
      </rPr>
      <t>top</t>
    </r>
    <r>
      <rPr>
        <sz val="8"/>
        <rFont val="微软雅黑"/>
        <family val="2"/>
        <charset val="134"/>
      </rPr>
      <t>类</t>
    </r>
    <r>
      <rPr>
        <sz val="8"/>
        <rFont val="Calibri"/>
        <family val="2"/>
      </rPr>
      <t>1</t>
    </r>
    <r>
      <rPr>
        <sz val="8"/>
        <rFont val="微软雅黑"/>
        <family val="2"/>
        <charset val="134"/>
      </rPr>
      <t>个，</t>
    </r>
    <r>
      <rPr>
        <sz val="8"/>
        <rFont val="Calibri"/>
        <family val="2"/>
      </rPr>
      <t>A</t>
    </r>
    <r>
      <rPr>
        <sz val="8"/>
        <rFont val="微软雅黑"/>
        <family val="2"/>
        <charset val="134"/>
      </rPr>
      <t>类问题</t>
    </r>
    <r>
      <rPr>
        <sz val="8"/>
        <rFont val="Calibri"/>
        <family val="2"/>
      </rPr>
      <t>48</t>
    </r>
    <r>
      <rPr>
        <sz val="8"/>
        <rFont val="微软雅黑"/>
        <family val="2"/>
        <charset val="134"/>
      </rPr>
      <t>个</t>
    </r>
    <r>
      <rPr>
        <sz val="8"/>
        <rFont val="Calibri"/>
        <family val="2"/>
      </rPr>
      <t>,B</t>
    </r>
    <r>
      <rPr>
        <sz val="8"/>
        <rFont val="微软雅黑"/>
        <family val="2"/>
        <charset val="134"/>
      </rPr>
      <t>类问题</t>
    </r>
    <r>
      <rPr>
        <sz val="8"/>
        <rFont val="Calibri"/>
        <family val="2"/>
      </rPr>
      <t>332</t>
    </r>
    <r>
      <rPr>
        <sz val="8"/>
        <rFont val="微软雅黑"/>
        <family val="2"/>
        <charset val="134"/>
      </rPr>
      <t>个，该版本测试发现的问题集中在</t>
    </r>
    <r>
      <rPr>
        <sz val="8"/>
        <rFont val="Calibri"/>
        <family val="2"/>
      </rPr>
      <t>Audio</t>
    </r>
    <r>
      <rPr>
        <sz val="8"/>
        <rFont val="微软雅黑"/>
        <family val="2"/>
        <charset val="134"/>
      </rPr>
      <t>，</t>
    </r>
    <r>
      <rPr>
        <sz val="8"/>
        <rFont val="Calibri"/>
        <family val="2"/>
      </rPr>
      <t>BTmusic</t>
    </r>
    <r>
      <rPr>
        <sz val="8"/>
        <rFont val="微软雅黑"/>
        <family val="2"/>
        <charset val="134"/>
      </rPr>
      <t>，</t>
    </r>
    <r>
      <rPr>
        <sz val="8"/>
        <rFont val="Calibri"/>
        <family val="2"/>
      </rPr>
      <t xml:space="preserve"> BTphone</t>
    </r>
    <r>
      <rPr>
        <sz val="8"/>
        <rFont val="微软雅黑"/>
        <family val="2"/>
        <charset val="134"/>
      </rPr>
      <t>，</t>
    </r>
    <r>
      <rPr>
        <sz val="8"/>
        <rFont val="Calibri"/>
        <family val="2"/>
      </rPr>
      <t>USB music</t>
    </r>
    <r>
      <rPr>
        <sz val="8"/>
        <rFont val="微软雅黑"/>
        <family val="2"/>
        <charset val="134"/>
      </rPr>
      <t>，</t>
    </r>
    <r>
      <rPr>
        <sz val="8"/>
        <rFont val="Calibri"/>
        <family val="2"/>
      </rPr>
      <t>USB video</t>
    </r>
    <r>
      <rPr>
        <sz val="8"/>
        <rFont val="微软雅黑"/>
        <family val="2"/>
        <charset val="134"/>
      </rPr>
      <t>，工程模式等。
此轮版本共验证</t>
    </r>
    <r>
      <rPr>
        <sz val="8"/>
        <rFont val="Calibri"/>
        <family val="2"/>
      </rPr>
      <t>287</t>
    </r>
    <r>
      <rPr>
        <sz val="8"/>
        <rFont val="微软雅黑"/>
        <family val="2"/>
        <charset val="134"/>
      </rPr>
      <t>个</t>
    </r>
    <r>
      <rPr>
        <sz val="8"/>
        <rFont val="Calibri"/>
        <family val="2"/>
      </rPr>
      <t>bug</t>
    </r>
    <r>
      <rPr>
        <sz val="8"/>
        <rFont val="微软雅黑"/>
        <family val="2"/>
        <charset val="134"/>
      </rPr>
      <t>，</t>
    </r>
    <r>
      <rPr>
        <sz val="8"/>
        <rFont val="Calibri"/>
        <family val="2"/>
      </rPr>
      <t>reopen 34</t>
    </r>
    <r>
      <rPr>
        <sz val="8"/>
        <rFont val="微软雅黑"/>
        <family val="2"/>
        <charset val="134"/>
      </rPr>
      <t>个，</t>
    </r>
    <r>
      <rPr>
        <sz val="8"/>
        <rFont val="Calibri"/>
        <family val="2"/>
      </rPr>
      <t>close253</t>
    </r>
    <r>
      <rPr>
        <sz val="8"/>
        <rFont val="微软雅黑"/>
        <family val="2"/>
        <charset val="134"/>
      </rPr>
      <t>个。
本轮测试</t>
    </r>
    <r>
      <rPr>
        <sz val="8"/>
        <rFont val="Calibri"/>
        <family val="2"/>
      </rPr>
      <t>fail
3.</t>
    </r>
    <r>
      <rPr>
        <sz val="8"/>
        <rFont val="微软雅黑"/>
        <family val="2"/>
        <charset val="134"/>
      </rPr>
      <t>严重问题概述：
Ⅰ</t>
    </r>
    <r>
      <rPr>
        <sz val="8"/>
        <rFont val="Calibri"/>
        <family val="2"/>
      </rPr>
      <t>.TOP</t>
    </r>
    <r>
      <rPr>
        <sz val="8"/>
        <rFont val="微软雅黑"/>
        <family val="2"/>
        <charset val="134"/>
      </rPr>
      <t xml:space="preserve">类为：
</t>
    </r>
    <r>
      <rPr>
        <sz val="8"/>
        <rFont val="Calibri"/>
        <family val="2"/>
      </rPr>
      <t xml:space="preserve">       FPHASEVCDC-4451:</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REC</t>
    </r>
    <r>
      <rPr>
        <sz val="8"/>
        <rFont val="微软雅黑"/>
        <family val="2"/>
        <charset val="134"/>
      </rPr>
      <t>实车】【</t>
    </r>
    <r>
      <rPr>
        <sz val="8"/>
        <rFont val="Calibri"/>
        <family val="2"/>
      </rPr>
      <t>Top</t>
    </r>
    <r>
      <rPr>
        <sz val="8"/>
        <rFont val="微软雅黑"/>
        <family val="2"/>
        <charset val="134"/>
      </rPr>
      <t>】【</t>
    </r>
    <r>
      <rPr>
        <sz val="8"/>
        <rFont val="Calibri"/>
        <family val="2"/>
      </rPr>
      <t>Upgrade</t>
    </r>
    <r>
      <rPr>
        <sz val="8"/>
        <rFont val="微软雅黑"/>
        <family val="2"/>
        <charset val="134"/>
      </rPr>
      <t>】【</t>
    </r>
    <r>
      <rPr>
        <sz val="8"/>
        <rFont val="Calibri"/>
        <family val="2"/>
      </rPr>
      <t>2/3</t>
    </r>
    <r>
      <rPr>
        <sz val="8"/>
        <rFont val="微软雅黑"/>
        <family val="2"/>
        <charset val="134"/>
      </rPr>
      <t>】</t>
    </r>
    <r>
      <rPr>
        <sz val="8"/>
        <rFont val="Calibri"/>
        <family val="2"/>
      </rPr>
      <t>U</t>
    </r>
    <r>
      <rPr>
        <sz val="8"/>
        <rFont val="微软雅黑"/>
        <family val="2"/>
        <charset val="134"/>
      </rPr>
      <t>盘</t>
    </r>
    <r>
      <rPr>
        <sz val="8"/>
        <rFont val="Calibri"/>
        <family val="2"/>
      </rPr>
      <t>R00</t>
    </r>
    <r>
      <rPr>
        <sz val="8"/>
        <rFont val="微软雅黑"/>
        <family val="2"/>
        <charset val="134"/>
      </rPr>
      <t>降级到</t>
    </r>
    <r>
      <rPr>
        <sz val="8"/>
        <rFont val="Calibri"/>
        <family val="2"/>
      </rPr>
      <t>DCV5</t>
    </r>
    <r>
      <rPr>
        <sz val="8"/>
        <rFont val="微软雅黑"/>
        <family val="2"/>
        <charset val="134"/>
      </rPr>
      <t>版本车机一直卡在解压中。
Ⅱ</t>
    </r>
    <r>
      <rPr>
        <sz val="8"/>
        <rFont val="Calibri"/>
        <family val="2"/>
      </rPr>
      <t>.A</t>
    </r>
    <r>
      <rPr>
        <sz val="8"/>
        <rFont val="微软雅黑"/>
        <family val="2"/>
        <charset val="134"/>
      </rPr>
      <t xml:space="preserve">类问题主要为：
</t>
    </r>
    <r>
      <rPr>
        <sz val="8"/>
        <rFont val="Calibri"/>
        <family val="2"/>
      </rPr>
      <t xml:space="preserve">      FPHASEVCDC-4849:</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】【偶发】【</t>
    </r>
    <r>
      <rPr>
        <sz val="8"/>
        <rFont val="Calibri"/>
        <family val="2"/>
      </rPr>
      <t>LV612</t>
    </r>
    <r>
      <rPr>
        <sz val="8"/>
        <rFont val="微软雅黑"/>
        <family val="2"/>
        <charset val="134"/>
      </rPr>
      <t xml:space="preserve">】无开关机动画
</t>
    </r>
    <r>
      <rPr>
        <sz val="8"/>
        <rFont val="Calibri"/>
        <family val="2"/>
      </rPr>
      <t xml:space="preserve">      FPHASEVCDC-4815:</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USB</t>
    </r>
    <r>
      <rPr>
        <sz val="8"/>
        <rFont val="微软雅黑"/>
        <family val="2"/>
        <charset val="134"/>
      </rPr>
      <t>】【</t>
    </r>
    <r>
      <rPr>
        <sz val="8"/>
        <rFont val="Calibri"/>
        <family val="2"/>
      </rPr>
      <t>Once</t>
    </r>
    <r>
      <rPr>
        <sz val="8"/>
        <rFont val="微软雅黑"/>
        <family val="2"/>
        <charset val="134"/>
      </rPr>
      <t>】播放</t>
    </r>
    <r>
      <rPr>
        <sz val="8"/>
        <rFont val="Calibri"/>
        <family val="2"/>
      </rPr>
      <t>USB</t>
    </r>
    <r>
      <rPr>
        <sz val="8"/>
        <rFont val="微软雅黑"/>
        <family val="2"/>
        <charset val="134"/>
      </rPr>
      <t>音乐时断电重启后，几次切换歌曲返回首页然后进入</t>
    </r>
    <r>
      <rPr>
        <sz val="8"/>
        <rFont val="Calibri"/>
        <family val="2"/>
      </rPr>
      <t>USB</t>
    </r>
    <r>
      <rPr>
        <sz val="8"/>
        <rFont val="微软雅黑"/>
        <family val="2"/>
        <charset val="134"/>
      </rPr>
      <t>音乐界面切换到蓝牙音乐界面，界面卡住，退出音乐界面点击随心听也无法点击</t>
    </r>
    <r>
      <rPr>
        <sz val="8"/>
        <rFont val="Calibri"/>
        <family val="2"/>
      </rPr>
      <t>.
      FPHASEVCDC-4809:</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 xml:space="preserve">】媒体投射本地图片，车机不显示
</t>
    </r>
    <r>
      <rPr>
        <sz val="8"/>
        <rFont val="Calibri"/>
        <family val="2"/>
      </rPr>
      <t xml:space="preserve">      FPHASEVCDC-4718:</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Audio</t>
    </r>
    <r>
      <rPr>
        <sz val="8"/>
        <rFont val="微软雅黑"/>
        <family val="2"/>
        <charset val="134"/>
      </rPr>
      <t>】【</t>
    </r>
    <r>
      <rPr>
        <sz val="8"/>
        <rFont val="Calibri"/>
        <family val="2"/>
      </rPr>
      <t>1/20</t>
    </r>
    <r>
      <rPr>
        <sz val="8"/>
        <rFont val="微软雅黑"/>
        <family val="2"/>
        <charset val="134"/>
      </rPr>
      <t>】刷完版本开机后，连接网络，播报时空秘信时，中控调节音量无作用</t>
    </r>
    <r>
      <rPr>
        <sz val="8"/>
        <rFont val="Calibri"/>
        <family val="2"/>
      </rPr>
      <t xml:space="preserve">.
     </t>
    </r>
    <r>
      <rPr>
        <sz val="8"/>
        <rFont val="微软雅黑"/>
        <family val="2"/>
        <charset val="134"/>
      </rPr>
      <t>注：更多详细清单，参考</t>
    </r>
    <r>
      <rPr>
        <sz val="8"/>
        <rFont val="Calibri"/>
        <family val="2"/>
      </rPr>
      <t xml:space="preserve">“R00  buglist”sheet
</t>
    </r>
    <r>
      <rPr>
        <sz val="8"/>
        <rFont val="微软雅黑"/>
        <family val="2"/>
        <charset val="134"/>
      </rPr>
      <t>Ⅲ</t>
    </r>
    <r>
      <rPr>
        <sz val="8"/>
        <rFont val="Calibri"/>
        <family val="2"/>
      </rPr>
      <t>.B</t>
    </r>
    <r>
      <rPr>
        <sz val="8"/>
        <rFont val="微软雅黑"/>
        <family val="2"/>
        <charset val="134"/>
      </rPr>
      <t xml:space="preserve">类问题主要为：
</t>
    </r>
    <r>
      <rPr>
        <sz val="8"/>
        <rFont val="Calibri"/>
        <family val="2"/>
      </rPr>
      <t xml:space="preserve">      FPHASEVCDC-4447:</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 xml:space="preserve"> B</t>
    </r>
    <r>
      <rPr>
        <sz val="8"/>
        <rFont val="微软雅黑"/>
        <family val="2"/>
        <charset val="134"/>
      </rPr>
      <t>】【工程模式】【</t>
    </r>
    <r>
      <rPr>
        <sz val="8"/>
        <rFont val="Calibri"/>
        <family val="2"/>
      </rPr>
      <t>5/5</t>
    </r>
    <r>
      <rPr>
        <sz val="8"/>
        <rFont val="微软雅黑"/>
        <family val="2"/>
        <charset val="134"/>
      </rPr>
      <t>】工程模式</t>
    </r>
    <r>
      <rPr>
        <sz val="8"/>
        <rFont val="Calibri"/>
        <family val="2"/>
      </rPr>
      <t>Speaker Walk-Around Test</t>
    </r>
    <r>
      <rPr>
        <sz val="8"/>
        <rFont val="微软雅黑"/>
        <family val="2"/>
        <charset val="134"/>
      </rPr>
      <t>点击</t>
    </r>
    <r>
      <rPr>
        <sz val="8"/>
        <rFont val="Calibri"/>
        <family val="2"/>
      </rPr>
      <t>SPEAKER_ON</t>
    </r>
    <r>
      <rPr>
        <sz val="8"/>
        <rFont val="微软雅黑"/>
        <family val="2"/>
        <charset val="134"/>
      </rPr>
      <t xml:space="preserve">进行遍历时无声音输出
</t>
    </r>
    <r>
      <rPr>
        <sz val="8"/>
        <rFont val="Calibri"/>
        <family val="2"/>
      </rPr>
      <t xml:space="preserve">      FPHASEVCDC-5196: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】副驾有人投屏在</t>
    </r>
    <r>
      <rPr>
        <sz val="8"/>
        <rFont val="Calibri"/>
        <family val="2"/>
      </rPr>
      <t>card1</t>
    </r>
    <r>
      <rPr>
        <sz val="8"/>
        <rFont val="微软雅黑"/>
        <family val="2"/>
        <charset val="134"/>
      </rPr>
      <t>、</t>
    </r>
    <r>
      <rPr>
        <sz val="8"/>
        <rFont val="Calibri"/>
        <family val="2"/>
      </rPr>
      <t>2</t>
    </r>
    <r>
      <rPr>
        <sz val="8"/>
        <rFont val="微软雅黑"/>
        <family val="2"/>
        <charset val="134"/>
      </rPr>
      <t>、</t>
    </r>
    <r>
      <rPr>
        <sz val="8"/>
        <rFont val="Calibri"/>
        <family val="2"/>
      </rPr>
      <t>panR</t>
    </r>
    <r>
      <rPr>
        <sz val="8"/>
        <rFont val="微软雅黑"/>
        <family val="2"/>
        <charset val="134"/>
      </rPr>
      <t>屏车速≥</t>
    </r>
    <r>
      <rPr>
        <sz val="8"/>
        <rFont val="Calibri"/>
        <family val="2"/>
      </rPr>
      <t>5kmh</t>
    </r>
    <r>
      <rPr>
        <sz val="8"/>
        <rFont val="微软雅黑"/>
        <family val="2"/>
        <charset val="134"/>
      </rPr>
      <t xml:space="preserve">没有安全警告
</t>
    </r>
    <r>
      <rPr>
        <sz val="8"/>
        <rFont val="Calibri"/>
        <family val="2"/>
      </rPr>
      <t xml:space="preserve">      FPHASEVCDC-5188:</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USB</t>
    </r>
    <r>
      <rPr>
        <sz val="8"/>
        <rFont val="微软雅黑"/>
        <family val="2"/>
        <charset val="134"/>
      </rPr>
      <t>】【</t>
    </r>
    <r>
      <rPr>
        <sz val="8"/>
        <rFont val="Calibri"/>
        <family val="2"/>
      </rPr>
      <t>5/5</t>
    </r>
    <r>
      <rPr>
        <sz val="8"/>
        <rFont val="微软雅黑"/>
        <family val="2"/>
        <charset val="134"/>
      </rPr>
      <t>】</t>
    </r>
    <r>
      <rPr>
        <sz val="8"/>
        <rFont val="Calibri"/>
        <family val="2"/>
      </rPr>
      <t>USB</t>
    </r>
    <r>
      <rPr>
        <sz val="8"/>
        <rFont val="微软雅黑"/>
        <family val="2"/>
        <charset val="134"/>
      </rPr>
      <t>音乐暂停时，点击播放列表中的当前列表中的歌曲，歌曲不能播放，继续保持暂停状态</t>
    </r>
    <r>
      <rPr>
        <sz val="8"/>
        <rFont val="Calibri"/>
        <family val="2"/>
      </rPr>
      <t xml:space="preserve">.
     </t>
    </r>
    <r>
      <rPr>
        <sz val="8"/>
        <rFont val="微软雅黑"/>
        <family val="2"/>
        <charset val="134"/>
      </rPr>
      <t>注：更多详细清单，参考</t>
    </r>
    <r>
      <rPr>
        <sz val="8"/>
        <rFont val="Calibri"/>
        <family val="2"/>
      </rPr>
      <t>“R00  buglist”sheet</t>
    </r>
    <phoneticPr fontId="10" type="noConversion"/>
  </si>
  <si>
    <r>
      <rPr>
        <sz val="8"/>
        <rFont val="微软雅黑"/>
        <family val="2"/>
        <charset val="134"/>
      </rPr>
      <t>祝方媛</t>
    </r>
    <phoneticPr fontId="10"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</si>
  <si>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phoneticPr fontId="9" type="noConversion"/>
  </si>
  <si>
    <r>
      <rPr>
        <sz val="8"/>
        <rFont val="微软雅黑"/>
        <family val="2"/>
        <charset val="134"/>
      </rPr>
      <t>音频工程师开发自测，计划</t>
    </r>
    <r>
      <rPr>
        <sz val="8"/>
        <rFont val="Calibri"/>
        <family val="2"/>
      </rPr>
      <t>R05</t>
    </r>
    <r>
      <rPr>
        <sz val="8"/>
        <rFont val="微软雅黑"/>
        <family val="2"/>
        <charset val="134"/>
      </rPr>
      <t>集成</t>
    </r>
    <phoneticPr fontId="9" type="noConversion"/>
  </si>
  <si>
    <r>
      <rPr>
        <sz val="8"/>
        <rFont val="微软雅黑"/>
        <family val="2"/>
        <charset val="134"/>
      </rPr>
      <t>音频工程师开发自测，计划</t>
    </r>
    <r>
      <rPr>
        <sz val="8"/>
        <rFont val="Calibri"/>
        <family val="2"/>
      </rPr>
      <t>R05</t>
    </r>
    <r>
      <rPr>
        <sz val="8"/>
        <rFont val="微软雅黑"/>
        <family val="2"/>
        <charset val="134"/>
      </rPr>
      <t>集成</t>
    </r>
    <phoneticPr fontId="9" type="noConversion"/>
  </si>
  <si>
    <r>
      <rPr>
        <sz val="8"/>
        <rFont val="微软雅黑"/>
        <family val="2"/>
        <charset val="134"/>
      </rPr>
      <t>音频工程师开发自测</t>
    </r>
    <phoneticPr fontId="9" type="noConversion"/>
  </si>
  <si>
    <r>
      <rPr>
        <sz val="8"/>
        <rFont val="微软雅黑"/>
        <family val="2"/>
        <charset val="134"/>
      </rPr>
      <t>后屏娱乐功能可覆盖，</t>
    </r>
    <r>
      <rPr>
        <sz val="8"/>
        <rFont val="Calibri"/>
        <family val="2"/>
      </rPr>
      <t>R04</t>
    </r>
    <r>
      <rPr>
        <sz val="8"/>
        <rFont val="微软雅黑"/>
        <family val="2"/>
        <charset val="134"/>
      </rPr>
      <t>测试</t>
    </r>
    <phoneticPr fontId="9" type="noConversion"/>
  </si>
  <si>
    <r>
      <t>DI</t>
    </r>
    <r>
      <rPr>
        <sz val="10"/>
        <color theme="1"/>
        <rFont val="微软雅黑"/>
        <family val="2"/>
        <charset val="134"/>
      </rPr>
      <t>测试</t>
    </r>
    <r>
      <rPr>
        <sz val="10"/>
        <color theme="1"/>
        <rFont val="Calibri"/>
        <family val="2"/>
      </rPr>
      <t xml:space="preserve">chime </t>
    </r>
    <r>
      <rPr>
        <sz val="10"/>
        <color theme="1"/>
        <rFont val="微软雅黑"/>
        <family val="2"/>
        <charset val="134"/>
      </rPr>
      <t>的</t>
    </r>
    <r>
      <rPr>
        <sz val="10"/>
        <color theme="1"/>
        <rFont val="Calibri"/>
        <family val="2"/>
      </rPr>
      <t>dso chime</t>
    </r>
    <phoneticPr fontId="9" type="noConversion"/>
  </si>
  <si>
    <r>
      <rPr>
        <sz val="8"/>
        <rFont val="微软雅黑"/>
        <family val="2"/>
        <charset val="134"/>
      </rPr>
      <t>吴振</t>
    </r>
    <phoneticPr fontId="10" type="noConversion"/>
  </si>
  <si>
    <r>
      <rPr>
        <sz val="8"/>
        <rFont val="微软雅黑"/>
        <family val="2"/>
        <charset val="134"/>
      </rPr>
      <t>吴振</t>
    </r>
    <phoneticPr fontId="10" type="noConversion"/>
  </si>
  <si>
    <r>
      <rPr>
        <sz val="8"/>
        <rFont val="微软雅黑"/>
        <family val="2"/>
        <charset val="134"/>
      </rPr>
      <t>钱道宽</t>
    </r>
    <phoneticPr fontId="10" type="noConversion"/>
  </si>
  <si>
    <r>
      <rPr>
        <sz val="8"/>
        <rFont val="微软雅黑"/>
        <family val="2"/>
        <charset val="134"/>
      </rPr>
      <t>钱道宽</t>
    </r>
    <phoneticPr fontId="10" type="noConversion"/>
  </si>
  <si>
    <r>
      <rPr>
        <sz val="8"/>
        <rFont val="微软雅黑"/>
        <family val="2"/>
        <charset val="134"/>
      </rPr>
      <t>钱道宽</t>
    </r>
    <phoneticPr fontId="10" type="noConversion"/>
  </si>
  <si>
    <r>
      <rPr>
        <sz val="8"/>
        <color theme="1"/>
        <rFont val="微软雅黑"/>
        <family val="2"/>
        <charset val="134"/>
      </rPr>
      <t>空调控制</t>
    </r>
    <phoneticPr fontId="10" type="noConversion"/>
  </si>
  <si>
    <r>
      <rPr>
        <sz val="8"/>
        <rFont val="微软雅黑"/>
        <family val="2"/>
        <charset val="134"/>
      </rPr>
      <t>程田田</t>
    </r>
    <phoneticPr fontId="10" type="noConversion"/>
  </si>
  <si>
    <r>
      <t>USB</t>
    </r>
    <r>
      <rPr>
        <sz val="8"/>
        <color theme="1"/>
        <rFont val="微软雅黑"/>
        <family val="2"/>
        <charset val="134"/>
      </rPr>
      <t>音乐</t>
    </r>
    <phoneticPr fontId="10" type="noConversion"/>
  </si>
  <si>
    <r>
      <rPr>
        <sz val="8"/>
        <rFont val="微软雅黑"/>
        <family val="2"/>
        <charset val="134"/>
      </rPr>
      <t>王雅芳</t>
    </r>
    <phoneticPr fontId="10" type="noConversion"/>
  </si>
  <si>
    <r>
      <t xml:space="preserve">USB </t>
    </r>
    <r>
      <rPr>
        <sz val="8"/>
        <color theme="1"/>
        <rFont val="微软雅黑"/>
        <family val="2"/>
        <charset val="134"/>
      </rPr>
      <t>视频</t>
    </r>
    <phoneticPr fontId="10" type="noConversion"/>
  </si>
  <si>
    <r>
      <rPr>
        <sz val="8"/>
        <color theme="1"/>
        <rFont val="微软雅黑"/>
        <family val="2"/>
        <charset val="134"/>
      </rPr>
      <t>儿童座椅</t>
    </r>
    <phoneticPr fontId="10" type="noConversion"/>
  </si>
  <si>
    <r>
      <rPr>
        <sz val="8"/>
        <rFont val="微软雅黑"/>
        <family val="2"/>
        <charset val="134"/>
      </rPr>
      <t>祝方媛</t>
    </r>
    <phoneticPr fontId="10" type="noConversion"/>
  </si>
  <si>
    <r>
      <rPr>
        <sz val="8"/>
        <rFont val="微软雅黑"/>
        <family val="2"/>
        <charset val="134"/>
      </rPr>
      <t>祝方媛</t>
    </r>
    <phoneticPr fontId="10" type="noConversion"/>
  </si>
  <si>
    <r>
      <rPr>
        <sz val="8"/>
        <color theme="1"/>
        <rFont val="微软雅黑"/>
        <family val="2"/>
        <charset val="134"/>
      </rPr>
      <t>工程模式</t>
    </r>
    <phoneticPr fontId="10" type="noConversion"/>
  </si>
  <si>
    <r>
      <rPr>
        <sz val="8"/>
        <color theme="1"/>
        <rFont val="微软雅黑"/>
        <family val="2"/>
        <charset val="134"/>
      </rPr>
      <t>升级</t>
    </r>
    <phoneticPr fontId="10" type="noConversion"/>
  </si>
  <si>
    <r>
      <rPr>
        <sz val="8"/>
        <rFont val="微软雅黑"/>
        <family val="2"/>
        <charset val="134"/>
      </rPr>
      <t>开发中，完成后音频工程师开发自测</t>
    </r>
    <phoneticPr fontId="9" type="noConversion"/>
  </si>
  <si>
    <r>
      <rPr>
        <sz val="8"/>
        <color theme="1"/>
        <rFont val="微软雅黑"/>
        <family val="2"/>
        <charset val="134"/>
      </rPr>
      <t>多屏互动</t>
    </r>
    <phoneticPr fontId="10" type="noConversion"/>
  </si>
  <si>
    <r>
      <rPr>
        <sz val="10"/>
        <color theme="1"/>
        <rFont val="微软雅黑"/>
        <family val="2"/>
        <charset val="134"/>
      </rPr>
      <t>开发中，计划</t>
    </r>
    <r>
      <rPr>
        <sz val="10"/>
        <color theme="1"/>
        <rFont val="Calibri"/>
        <family val="2"/>
      </rPr>
      <t>R04</t>
    </r>
    <r>
      <rPr>
        <sz val="10"/>
        <color theme="1"/>
        <rFont val="微软雅黑"/>
        <family val="2"/>
        <charset val="134"/>
      </rPr>
      <t>集成</t>
    </r>
    <phoneticPr fontId="9" type="noConversion"/>
  </si>
  <si>
    <r>
      <rPr>
        <sz val="8"/>
        <rFont val="微软雅黑"/>
        <family val="2"/>
        <charset val="134"/>
      </rPr>
      <t>网络</t>
    </r>
    <phoneticPr fontId="10" type="noConversion"/>
  </si>
  <si>
    <r>
      <rPr>
        <sz val="8"/>
        <rFont val="微软雅黑"/>
        <family val="2"/>
        <charset val="134"/>
      </rPr>
      <t>刘福亚</t>
    </r>
    <phoneticPr fontId="10" type="noConversion"/>
  </si>
  <si>
    <r>
      <rPr>
        <sz val="8"/>
        <rFont val="微软雅黑"/>
        <family val="2"/>
        <charset val="134"/>
      </rPr>
      <t>网络</t>
    </r>
    <phoneticPr fontId="10" type="noConversion"/>
  </si>
  <si>
    <r>
      <t>USB</t>
    </r>
    <r>
      <rPr>
        <sz val="8"/>
        <rFont val="微软雅黑"/>
        <family val="2"/>
        <charset val="134"/>
      </rPr>
      <t>视频</t>
    </r>
    <phoneticPr fontId="10" type="noConversion"/>
  </si>
  <si>
    <r>
      <rPr>
        <sz val="8"/>
        <rFont val="微软雅黑"/>
        <family val="2"/>
        <charset val="134"/>
      </rPr>
      <t>升级</t>
    </r>
    <phoneticPr fontId="10" type="noConversion"/>
  </si>
  <si>
    <r>
      <rPr>
        <sz val="8"/>
        <rFont val="微软雅黑"/>
        <family val="2"/>
        <charset val="134"/>
      </rPr>
      <t>多屏互动</t>
    </r>
    <phoneticPr fontId="10" type="noConversion"/>
  </si>
  <si>
    <r>
      <t>1.</t>
    </r>
    <r>
      <rPr>
        <sz val="8"/>
        <rFont val="微软雅黑"/>
        <family val="2"/>
        <charset val="134"/>
      </rPr>
      <t>暂无方控，需要低配实车测试；</t>
    </r>
    <r>
      <rPr>
        <sz val="8"/>
        <rFont val="Calibri"/>
        <family val="2"/>
      </rPr>
      <t>(R04</t>
    </r>
    <r>
      <rPr>
        <sz val="8"/>
        <rFont val="微软雅黑"/>
        <family val="2"/>
        <charset val="134"/>
      </rPr>
      <t>信号模拟测试</t>
    </r>
    <r>
      <rPr>
        <sz val="8"/>
        <rFont val="Calibri"/>
        <family val="2"/>
      </rPr>
      <t>)
2.</t>
    </r>
    <r>
      <rPr>
        <sz val="8"/>
        <rFont val="微软雅黑"/>
        <family val="2"/>
        <charset val="134"/>
      </rPr>
      <t>中配车方控暂无长按</t>
    </r>
    <r>
      <rPr>
        <sz val="8"/>
        <rFont val="Calibri"/>
        <family val="2"/>
      </rPr>
      <t>/</t>
    </r>
    <r>
      <rPr>
        <sz val="8"/>
        <rFont val="微软雅黑"/>
        <family val="2"/>
        <charset val="134"/>
      </rPr>
      <t>静音</t>
    </r>
    <r>
      <rPr>
        <sz val="8"/>
        <rFont val="Calibri"/>
        <family val="2"/>
      </rPr>
      <t>/</t>
    </r>
    <r>
      <rPr>
        <sz val="8"/>
        <rFont val="微软雅黑"/>
        <family val="2"/>
        <charset val="134"/>
      </rPr>
      <t>切源</t>
    </r>
    <r>
      <rPr>
        <sz val="8"/>
        <rFont val="Calibri"/>
        <family val="2"/>
      </rPr>
      <t>/</t>
    </r>
    <r>
      <rPr>
        <sz val="8"/>
        <rFont val="微软雅黑"/>
        <family val="2"/>
        <charset val="134"/>
      </rPr>
      <t>来电调节音量功能（</t>
    </r>
    <r>
      <rPr>
        <sz val="8"/>
        <rFont val="Calibri"/>
        <family val="2"/>
      </rPr>
      <t>R04</t>
    </r>
    <r>
      <rPr>
        <sz val="8"/>
        <rFont val="微软雅黑"/>
        <family val="2"/>
        <charset val="134"/>
      </rPr>
      <t xml:space="preserve">信号模拟测试）；
</t>
    </r>
    <r>
      <rPr>
        <sz val="8"/>
        <rFont val="Calibri"/>
        <family val="2"/>
      </rPr>
      <t>3.</t>
    </r>
    <r>
      <rPr>
        <sz val="8"/>
        <rFont val="微软雅黑"/>
        <family val="2"/>
        <charset val="134"/>
      </rPr>
      <t>无</t>
    </r>
    <r>
      <rPr>
        <sz val="8"/>
        <rFont val="Calibri"/>
        <family val="2"/>
      </rPr>
      <t>subwoofer</t>
    </r>
    <r>
      <rPr>
        <sz val="8"/>
        <rFont val="微软雅黑"/>
        <family val="2"/>
        <charset val="134"/>
      </rPr>
      <t xml:space="preserve">设备；
</t>
    </r>
    <r>
      <rPr>
        <sz val="8"/>
        <rFont val="Calibri"/>
        <family val="2"/>
      </rPr>
      <t>4.</t>
    </r>
    <r>
      <rPr>
        <sz val="8"/>
        <rFont val="微软雅黑"/>
        <family val="2"/>
        <charset val="134"/>
      </rPr>
      <t xml:space="preserve">导航复播功能暂未实现；
</t>
    </r>
    <r>
      <rPr>
        <sz val="8"/>
        <rFont val="Calibri"/>
        <family val="2"/>
      </rPr>
      <t>5.“TA”</t>
    </r>
    <r>
      <rPr>
        <sz val="8"/>
        <rFont val="微软雅黑"/>
        <family val="2"/>
        <charset val="134"/>
      </rPr>
      <t xml:space="preserve">播报功能暂未实现；
</t>
    </r>
    <r>
      <rPr>
        <sz val="8"/>
        <rFont val="Calibri"/>
        <family val="2"/>
      </rPr>
      <t>6.</t>
    </r>
    <r>
      <rPr>
        <sz val="8"/>
        <rFont val="微软雅黑"/>
        <family val="2"/>
        <charset val="134"/>
      </rPr>
      <t xml:space="preserve">更多服务功能暂未实现；
</t>
    </r>
    <r>
      <rPr>
        <sz val="8"/>
        <rFont val="Calibri"/>
        <family val="2"/>
      </rPr>
      <t>7.</t>
    </r>
    <r>
      <rPr>
        <sz val="8"/>
        <rFont val="微软雅黑"/>
        <family val="2"/>
        <charset val="134"/>
      </rPr>
      <t>驾驶侧</t>
    </r>
    <r>
      <rPr>
        <sz val="8"/>
        <rFont val="Calibri"/>
        <family val="2"/>
      </rPr>
      <t>/</t>
    </r>
    <r>
      <rPr>
        <sz val="8"/>
        <rFont val="微软雅黑"/>
        <family val="2"/>
        <charset val="134"/>
      </rPr>
      <t xml:space="preserve">全车测的具体实现方式未实现；
</t>
    </r>
    <r>
      <rPr>
        <sz val="8"/>
        <rFont val="Calibri"/>
        <family val="2"/>
      </rPr>
      <t>8.</t>
    </r>
    <r>
      <rPr>
        <sz val="8"/>
        <rFont val="微软雅黑"/>
        <family val="2"/>
        <charset val="134"/>
      </rPr>
      <t>车速需要台架模拟，暂无方控</t>
    </r>
    <phoneticPr fontId="10" type="noConversion"/>
  </si>
  <si>
    <r>
      <t>1.</t>
    </r>
    <r>
      <rPr>
        <sz val="8"/>
        <rFont val="微软雅黑"/>
        <family val="2"/>
        <charset val="134"/>
      </rPr>
      <t>无</t>
    </r>
    <r>
      <rPr>
        <sz val="8"/>
        <rFont val="Calibri"/>
        <family val="2"/>
      </rPr>
      <t>TCU</t>
    </r>
    <r>
      <rPr>
        <sz val="8"/>
        <rFont val="微软雅黑"/>
        <family val="2"/>
        <charset val="134"/>
      </rPr>
      <t>硬件导致车载热点和复位功能无法测试（</t>
    </r>
    <r>
      <rPr>
        <sz val="8"/>
        <rFont val="Calibri"/>
        <family val="2"/>
      </rPr>
      <t>R04</t>
    </r>
    <r>
      <rPr>
        <sz val="8"/>
        <rFont val="微软雅黑"/>
        <family val="2"/>
        <charset val="134"/>
      </rPr>
      <t xml:space="preserve">已经协调资源）
</t>
    </r>
    <r>
      <rPr>
        <sz val="8"/>
        <rFont val="Calibri"/>
        <family val="2"/>
      </rPr>
      <t>2.</t>
    </r>
    <r>
      <rPr>
        <sz val="8"/>
        <rFont val="微软雅黑"/>
        <family val="2"/>
        <charset val="134"/>
      </rPr>
      <t>由于车机</t>
    </r>
    <r>
      <rPr>
        <sz val="8"/>
        <rFont val="Calibri"/>
        <family val="2"/>
      </rPr>
      <t>.</t>
    </r>
    <r>
      <rPr>
        <sz val="8"/>
        <rFont val="微软雅黑"/>
        <family val="2"/>
        <charset val="134"/>
      </rPr>
      <t>时间无法手动设置的问题，导致部分时间设置用例无法进行</t>
    </r>
    <phoneticPr fontId="10" type="noConversion"/>
  </si>
  <si>
    <r>
      <t>1.</t>
    </r>
    <r>
      <rPr>
        <sz val="8"/>
        <rFont val="微软雅黑"/>
        <family val="2"/>
        <charset val="134"/>
      </rPr>
      <t xml:space="preserve">后排座椅加热暂无对手件；
</t>
    </r>
    <r>
      <rPr>
        <sz val="8"/>
        <rFont val="Calibri"/>
        <family val="2"/>
      </rPr>
      <t>2.</t>
    </r>
    <r>
      <rPr>
        <sz val="8"/>
        <rFont val="微软雅黑"/>
        <family val="2"/>
        <charset val="134"/>
      </rPr>
      <t xml:space="preserve">静态测试无法测试动态；
</t>
    </r>
    <r>
      <rPr>
        <sz val="8"/>
        <rFont val="Calibri"/>
        <family val="2"/>
      </rPr>
      <t>3.</t>
    </r>
    <r>
      <rPr>
        <sz val="8"/>
        <rFont val="微软雅黑"/>
        <family val="2"/>
        <charset val="134"/>
      </rPr>
      <t>与</t>
    </r>
    <r>
      <rPr>
        <sz val="8"/>
        <rFont val="Calibri"/>
        <family val="2"/>
      </rPr>
      <t>VR</t>
    </r>
    <r>
      <rPr>
        <sz val="8"/>
        <rFont val="微软雅黑"/>
        <family val="2"/>
        <charset val="134"/>
      </rPr>
      <t xml:space="preserve">交互有的暂未加入关键字条；
</t>
    </r>
    <r>
      <rPr>
        <sz val="8"/>
        <rFont val="Calibri"/>
        <family val="2"/>
      </rPr>
      <t>4.AAR</t>
    </r>
    <r>
      <rPr>
        <sz val="8"/>
        <rFont val="微软雅黑"/>
        <family val="2"/>
        <charset val="134"/>
      </rPr>
      <t xml:space="preserve">创达功能暂未开发完成；
</t>
    </r>
    <r>
      <rPr>
        <sz val="8"/>
        <rFont val="Calibri"/>
        <family val="2"/>
      </rPr>
      <t>5.</t>
    </r>
    <r>
      <rPr>
        <sz val="8"/>
        <rFont val="微软雅黑"/>
        <family val="2"/>
        <charset val="134"/>
      </rPr>
      <t xml:space="preserve">座椅按摩对手件暂不可用；
</t>
    </r>
    <r>
      <rPr>
        <sz val="8"/>
        <rFont val="Calibri"/>
        <family val="2"/>
      </rPr>
      <t>6.</t>
    </r>
    <r>
      <rPr>
        <sz val="8"/>
        <rFont val="微软雅黑"/>
        <family val="2"/>
        <charset val="134"/>
      </rPr>
      <t>主驾副驾座椅支撑，坐垫和充气程度调节暂无对手件</t>
    </r>
    <phoneticPr fontId="10" type="noConversion"/>
  </si>
  <si>
    <r>
      <t>1.</t>
    </r>
    <r>
      <rPr>
        <sz val="8"/>
        <rFont val="微软雅黑"/>
        <family val="2"/>
        <charset val="134"/>
      </rPr>
      <t>方控长按功能未实现</t>
    </r>
    <r>
      <rPr>
        <sz val="8"/>
        <rFont val="Calibri"/>
        <family val="2"/>
      </rPr>
      <t>2.TA</t>
    </r>
    <r>
      <rPr>
        <sz val="8"/>
        <rFont val="微软雅黑"/>
        <family val="2"/>
        <charset val="134"/>
      </rPr>
      <t xml:space="preserve">播报未实现
</t>
    </r>
    <r>
      <rPr>
        <sz val="8"/>
        <rFont val="Calibri"/>
        <family val="2"/>
      </rPr>
      <t>3.</t>
    </r>
    <r>
      <rPr>
        <sz val="8"/>
        <rFont val="微软雅黑"/>
        <family val="2"/>
        <charset val="134"/>
      </rPr>
      <t>无漫游环境</t>
    </r>
    <phoneticPr fontId="10" type="noConversion"/>
  </si>
  <si>
    <r>
      <t>1.</t>
    </r>
    <r>
      <rPr>
        <sz val="8"/>
        <rFont val="微软雅黑"/>
        <family val="2"/>
        <charset val="134"/>
      </rPr>
      <t xml:space="preserve">无支持非简单配对的手机
</t>
    </r>
    <r>
      <rPr>
        <sz val="8"/>
        <rFont val="Calibri"/>
        <family val="2"/>
      </rPr>
      <t>2.</t>
    </r>
    <r>
      <rPr>
        <sz val="8"/>
        <rFont val="微软雅黑"/>
        <family val="2"/>
        <charset val="134"/>
      </rPr>
      <t>无</t>
    </r>
    <r>
      <rPr>
        <sz val="8"/>
        <rFont val="Calibri"/>
        <family val="2"/>
      </rPr>
      <t>12</t>
    </r>
    <r>
      <rPr>
        <sz val="8"/>
        <rFont val="微软雅黑"/>
        <family val="2"/>
        <charset val="134"/>
      </rPr>
      <t xml:space="preserve">台耳机设备
</t>
    </r>
    <r>
      <rPr>
        <sz val="8"/>
        <rFont val="Calibri"/>
        <family val="2"/>
      </rPr>
      <t>3.</t>
    </r>
    <r>
      <rPr>
        <sz val="8"/>
        <rFont val="微软雅黑"/>
        <family val="2"/>
        <charset val="134"/>
      </rPr>
      <t>无漫游环境无法测试</t>
    </r>
    <phoneticPr fontId="10" type="noConversion"/>
  </si>
  <si>
    <r>
      <t>1.</t>
    </r>
    <r>
      <rPr>
        <sz val="8"/>
        <rFont val="微软雅黑"/>
        <family val="2"/>
        <charset val="134"/>
      </rPr>
      <t xml:space="preserve">当前车机端无法修改蓝牙音乐播放模式，需在手机端进行，需求确认中；
</t>
    </r>
    <r>
      <rPr>
        <sz val="8"/>
        <rFont val="Calibri"/>
        <family val="2"/>
      </rPr>
      <t>2.</t>
    </r>
    <r>
      <rPr>
        <sz val="8"/>
        <rFont val="微软雅黑"/>
        <family val="2"/>
        <charset val="134"/>
      </rPr>
      <t>没有</t>
    </r>
    <r>
      <rPr>
        <sz val="8"/>
        <rFont val="Calibri"/>
        <family val="2"/>
      </rPr>
      <t>in-Vehicle Game</t>
    </r>
    <phoneticPr fontId="10" type="noConversion"/>
  </si>
  <si>
    <r>
      <t>USB</t>
    </r>
    <r>
      <rPr>
        <sz val="8"/>
        <rFont val="微软雅黑"/>
        <family val="2"/>
        <charset val="134"/>
      </rPr>
      <t>音乐</t>
    </r>
    <phoneticPr fontId="10" type="noConversion"/>
  </si>
  <si>
    <r>
      <t>1.</t>
    </r>
    <r>
      <rPr>
        <sz val="8"/>
        <rFont val="微软雅黑"/>
        <family val="2"/>
        <charset val="134"/>
      </rPr>
      <t xml:space="preserve">损坏的视频不显示，暂未遇到播放损坏的视频，有提示弹框；
</t>
    </r>
    <r>
      <rPr>
        <sz val="8"/>
        <rFont val="Calibri"/>
        <family val="2"/>
      </rPr>
      <t>2.</t>
    </r>
    <r>
      <rPr>
        <sz val="8"/>
        <rFont val="微软雅黑"/>
        <family val="2"/>
        <charset val="134"/>
      </rPr>
      <t>中配车方控暂无长按</t>
    </r>
    <r>
      <rPr>
        <sz val="8"/>
        <rFont val="Calibri"/>
        <family val="2"/>
      </rPr>
      <t>/</t>
    </r>
    <r>
      <rPr>
        <sz val="8"/>
        <rFont val="微软雅黑"/>
        <family val="2"/>
        <charset val="134"/>
      </rPr>
      <t>静音</t>
    </r>
    <r>
      <rPr>
        <sz val="8"/>
        <rFont val="Calibri"/>
        <family val="2"/>
      </rPr>
      <t>/</t>
    </r>
    <r>
      <rPr>
        <sz val="8"/>
        <rFont val="微软雅黑"/>
        <family val="2"/>
        <charset val="134"/>
      </rPr>
      <t>切源</t>
    </r>
    <r>
      <rPr>
        <sz val="8"/>
        <rFont val="Calibri"/>
        <family val="2"/>
      </rPr>
      <t>/</t>
    </r>
    <r>
      <rPr>
        <sz val="8"/>
        <rFont val="微软雅黑"/>
        <family val="2"/>
        <charset val="134"/>
      </rPr>
      <t xml:space="preserve">来电调节音量功能；
</t>
    </r>
    <r>
      <rPr>
        <sz val="8"/>
        <rFont val="Calibri"/>
        <family val="2"/>
      </rPr>
      <t>3.</t>
    </r>
    <r>
      <rPr>
        <sz val="8"/>
        <rFont val="微软雅黑"/>
        <family val="2"/>
        <charset val="134"/>
      </rPr>
      <t>因车速在</t>
    </r>
    <r>
      <rPr>
        <sz val="8"/>
        <rFont val="Calibri"/>
        <family val="2"/>
      </rPr>
      <t>0</t>
    </r>
    <r>
      <rPr>
        <sz val="8"/>
        <rFont val="微软雅黑"/>
        <family val="2"/>
        <charset val="134"/>
      </rPr>
      <t>时，投屏到</t>
    </r>
    <r>
      <rPr>
        <sz val="8"/>
        <rFont val="Calibri"/>
        <family val="2"/>
      </rPr>
      <t>Pano R</t>
    </r>
    <r>
      <rPr>
        <sz val="8"/>
        <rFont val="微软雅黑"/>
        <family val="2"/>
        <charset val="134"/>
      </rPr>
      <t>功能未实现，导致车速大于等于</t>
    </r>
    <r>
      <rPr>
        <sz val="8"/>
        <rFont val="Calibri"/>
        <family val="2"/>
      </rPr>
      <t>5km/h</t>
    </r>
    <r>
      <rPr>
        <sz val="8"/>
        <rFont val="微软雅黑"/>
        <family val="2"/>
        <charset val="134"/>
      </rPr>
      <t>时，</t>
    </r>
    <r>
      <rPr>
        <sz val="8"/>
        <rFont val="Calibri"/>
        <family val="2"/>
      </rPr>
      <t>Pano R</t>
    </r>
    <r>
      <rPr>
        <sz val="8"/>
        <rFont val="微软雅黑"/>
        <family val="2"/>
        <charset val="134"/>
      </rPr>
      <t>屏的显示未测试</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</si>
  <si>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</si>
  <si>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t>1.WIFI</t>
    </r>
    <r>
      <rPr>
        <sz val="8"/>
        <rFont val="微软雅黑"/>
        <family val="2"/>
        <charset val="134"/>
      </rPr>
      <t>与</t>
    </r>
    <r>
      <rPr>
        <sz val="8"/>
        <rFont val="Calibri"/>
        <family val="2"/>
      </rPr>
      <t>DLNA</t>
    </r>
    <r>
      <rPr>
        <sz val="8"/>
        <rFont val="微软雅黑"/>
        <family val="2"/>
        <charset val="134"/>
      </rPr>
      <t>互斥：</t>
    </r>
    <r>
      <rPr>
        <sz val="8"/>
        <rFont val="Calibri"/>
        <family val="2"/>
      </rPr>
      <t>WIR</t>
    </r>
    <r>
      <rPr>
        <sz val="8"/>
        <rFont val="微软雅黑"/>
        <family val="2"/>
        <charset val="134"/>
      </rPr>
      <t>开启可以</t>
    </r>
    <r>
      <rPr>
        <sz val="8"/>
        <rFont val="Calibri"/>
        <family val="2"/>
      </rPr>
      <t>DLNA</t>
    </r>
    <r>
      <rPr>
        <sz val="8"/>
        <rFont val="微软雅黑"/>
        <family val="2"/>
        <charset val="134"/>
      </rPr>
      <t>不能连</t>
    </r>
    <r>
      <rPr>
        <sz val="8"/>
        <rFont val="Calibri"/>
        <family val="2"/>
      </rPr>
      <t>WIFI</t>
    </r>
    <r>
      <rPr>
        <sz val="8"/>
        <rFont val="微软雅黑"/>
        <family val="2"/>
        <charset val="134"/>
      </rPr>
      <t>车机上网，</t>
    </r>
    <r>
      <rPr>
        <sz val="8"/>
        <rFont val="Calibri"/>
        <family val="2"/>
      </rPr>
      <t>WIR</t>
    </r>
    <r>
      <rPr>
        <sz val="8"/>
        <rFont val="微软雅黑"/>
        <family val="2"/>
        <charset val="134"/>
      </rPr>
      <t>关闭可以连</t>
    </r>
    <r>
      <rPr>
        <sz val="8"/>
        <rFont val="Calibri"/>
        <family val="2"/>
      </rPr>
      <t>WIFI</t>
    </r>
    <r>
      <rPr>
        <sz val="8"/>
        <rFont val="微软雅黑"/>
        <family val="2"/>
        <charset val="134"/>
      </rPr>
      <t>上网但不能</t>
    </r>
    <r>
      <rPr>
        <sz val="8"/>
        <rFont val="Calibri"/>
        <family val="2"/>
      </rPr>
      <t>DLNA</t>
    </r>
    <r>
      <rPr>
        <sz val="8"/>
        <rFont val="微软雅黑"/>
        <family val="2"/>
        <charset val="134"/>
      </rPr>
      <t xml:space="preserve">投屏
</t>
    </r>
    <r>
      <rPr>
        <sz val="8"/>
        <rFont val="Calibri"/>
        <family val="2"/>
      </rPr>
      <t>2.</t>
    </r>
    <r>
      <rPr>
        <sz val="8"/>
        <rFont val="微软雅黑"/>
        <family val="2"/>
        <charset val="134"/>
      </rPr>
      <t>实车环境不足：在线资源需要实车安装</t>
    </r>
    <r>
      <rPr>
        <sz val="8"/>
        <rFont val="Calibri"/>
        <family val="2"/>
      </rPr>
      <t>TCU/ECG</t>
    </r>
    <r>
      <rPr>
        <sz val="8"/>
        <rFont val="微软雅黑"/>
        <family val="2"/>
        <charset val="134"/>
      </rPr>
      <t>有流量，导致车辆热点模式无法播放在线资源</t>
    </r>
    <phoneticPr fontId="10" type="noConversion"/>
  </si>
  <si>
    <r>
      <t>Security: Root Detect</t>
    </r>
    <r>
      <rPr>
        <sz val="8"/>
        <rFont val="微软雅黑"/>
        <family val="2"/>
        <charset val="134"/>
      </rPr>
      <t>此功能待定</t>
    </r>
    <r>
      <rPr>
        <sz val="8"/>
        <rFont val="Calibri"/>
        <family val="2"/>
      </rPr>
      <t>,</t>
    </r>
    <r>
      <rPr>
        <sz val="8"/>
        <rFont val="微软雅黑"/>
        <family val="2"/>
        <charset val="134"/>
      </rPr>
      <t>已提</t>
    </r>
    <r>
      <rPr>
        <sz val="8"/>
        <rFont val="Calibri"/>
        <family val="2"/>
      </rPr>
      <t>QA</t>
    </r>
    <phoneticPr fontId="10" type="noConversion"/>
  </si>
  <si>
    <r>
      <rPr>
        <sz val="8"/>
        <rFont val="微软雅黑"/>
        <family val="2"/>
        <charset val="134"/>
      </rPr>
      <t>开发中</t>
    </r>
    <phoneticPr fontId="10" type="noConversion"/>
  </si>
  <si>
    <r>
      <t>1.</t>
    </r>
    <r>
      <rPr>
        <sz val="8"/>
        <rFont val="微软雅黑"/>
        <family val="2"/>
        <charset val="134"/>
      </rPr>
      <t xml:space="preserve">无切源按键
</t>
    </r>
    <r>
      <rPr>
        <sz val="8"/>
        <rFont val="Calibri"/>
        <family val="2"/>
      </rPr>
      <t>2.</t>
    </r>
    <r>
      <rPr>
        <sz val="8"/>
        <rFont val="微软雅黑"/>
        <family val="2"/>
        <charset val="134"/>
      </rPr>
      <t>行车电脑的</t>
    </r>
    <r>
      <rPr>
        <sz val="8"/>
        <rFont val="Calibri"/>
        <family val="2"/>
      </rPr>
      <t>MRD</t>
    </r>
    <r>
      <rPr>
        <sz val="8"/>
        <rFont val="微软雅黑"/>
        <family val="2"/>
        <charset val="134"/>
      </rPr>
      <t>需求不明确</t>
    </r>
    <phoneticPr fontId="10" type="noConversion"/>
  </si>
  <si>
    <r>
      <rPr>
        <sz val="10"/>
        <color theme="1"/>
        <rFont val="微软雅黑"/>
        <family val="2"/>
        <charset val="134"/>
      </rPr>
      <t>历史版本</t>
    </r>
    <phoneticPr fontId="10" type="noConversion"/>
  </si>
  <si>
    <r>
      <t>02/</t>
    </r>
    <r>
      <rPr>
        <sz val="10"/>
        <color theme="1"/>
        <rFont val="微软雅黑"/>
        <family val="2"/>
        <charset val="134"/>
      </rPr>
      <t>六月</t>
    </r>
    <r>
      <rPr>
        <sz val="10"/>
        <color theme="1"/>
        <rFont val="Calibri"/>
        <family val="2"/>
      </rPr>
      <t xml:space="preserve">/22 8:03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</si>
  <si>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10/10</t>
    </r>
    <r>
      <rPr>
        <sz val="10"/>
        <color theme="1"/>
        <rFont val="微软雅黑"/>
        <family val="2"/>
        <charset val="134"/>
      </rPr>
      <t>】播放</t>
    </r>
    <r>
      <rPr>
        <sz val="10"/>
        <color theme="1"/>
        <rFont val="Calibri"/>
        <family val="2"/>
      </rPr>
      <t>USB</t>
    </r>
    <r>
      <rPr>
        <sz val="10"/>
        <color theme="1"/>
        <rFont val="微软雅黑"/>
        <family val="2"/>
        <charset val="134"/>
      </rPr>
      <t>音乐点击投屏，</t>
    </r>
    <r>
      <rPr>
        <sz val="10"/>
        <color theme="1"/>
        <rFont val="Calibri"/>
        <family val="2"/>
      </rPr>
      <t>panoL</t>
    </r>
    <r>
      <rPr>
        <sz val="10"/>
        <color theme="1"/>
        <rFont val="微软雅黑"/>
        <family val="2"/>
        <charset val="134"/>
      </rPr>
      <t>屏无法投屏</t>
    </r>
  </si>
  <si>
    <r>
      <t>02/</t>
    </r>
    <r>
      <rPr>
        <sz val="10"/>
        <color theme="1"/>
        <rFont val="微软雅黑"/>
        <family val="2"/>
        <charset val="134"/>
      </rPr>
      <t>六月</t>
    </r>
    <r>
      <rPr>
        <sz val="10"/>
        <color theme="1"/>
        <rFont val="Calibri"/>
        <family val="2"/>
      </rPr>
      <t xml:space="preserve">/22 7:53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</si>
  <si>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10/10</t>
    </r>
    <r>
      <rPr>
        <sz val="10"/>
        <color theme="1"/>
        <rFont val="微软雅黑"/>
        <family val="2"/>
        <charset val="134"/>
      </rPr>
      <t>】唤醒</t>
    </r>
    <r>
      <rPr>
        <sz val="10"/>
        <color theme="1"/>
        <rFont val="Calibri"/>
        <family val="2"/>
      </rPr>
      <t>VR</t>
    </r>
    <r>
      <rPr>
        <sz val="10"/>
        <color theme="1"/>
        <rFont val="微软雅黑"/>
        <family val="2"/>
        <charset val="134"/>
      </rPr>
      <t>下拉状态栏，语音无法被打断</t>
    </r>
  </si>
  <si>
    <r>
      <t>02/</t>
    </r>
    <r>
      <rPr>
        <sz val="10"/>
        <color theme="1"/>
        <rFont val="微软雅黑"/>
        <family val="2"/>
        <charset val="134"/>
      </rPr>
      <t>六月</t>
    </r>
    <r>
      <rPr>
        <sz val="10"/>
        <color theme="1"/>
        <rFont val="Calibri"/>
        <family val="2"/>
      </rPr>
      <t xml:space="preserve">/22 6:17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</si>
  <si>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6:51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</si>
  <si>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10/10</t>
    </r>
    <r>
      <rPr>
        <sz val="10"/>
        <color theme="1"/>
        <rFont val="微软雅黑"/>
        <family val="2"/>
        <charset val="134"/>
      </rPr>
      <t>】</t>
    </r>
    <r>
      <rPr>
        <sz val="10"/>
        <color theme="1"/>
        <rFont val="Calibri"/>
        <family val="2"/>
      </rPr>
      <t>3D</t>
    </r>
    <r>
      <rPr>
        <sz val="10"/>
        <color theme="1"/>
        <rFont val="微软雅黑"/>
        <family val="2"/>
        <charset val="134"/>
      </rPr>
      <t>车模界面能调出下拉栏</t>
    </r>
  </si>
  <si>
    <r>
      <t>02/</t>
    </r>
    <r>
      <rPr>
        <sz val="10"/>
        <color theme="1"/>
        <rFont val="微软雅黑"/>
        <family val="2"/>
        <charset val="134"/>
      </rPr>
      <t>六月</t>
    </r>
    <r>
      <rPr>
        <sz val="10"/>
        <color theme="1"/>
        <rFont val="Calibri"/>
        <family val="2"/>
      </rPr>
      <t xml:space="preserve">/22 6:07 </t>
    </r>
    <r>
      <rPr>
        <sz val="10"/>
        <color theme="1"/>
        <rFont val="微软雅黑"/>
        <family val="2"/>
        <charset val="134"/>
      </rPr>
      <t>下午</t>
    </r>
  </si>
  <si>
    <r>
      <t>[PhaseV] [CDX707] [A] [</t>
    </r>
    <r>
      <rPr>
        <sz val="10"/>
        <color theme="1"/>
        <rFont val="微软雅黑"/>
        <family val="2"/>
        <charset val="134"/>
      </rPr>
      <t>工程模式</t>
    </r>
    <r>
      <rPr>
        <sz val="10"/>
        <color theme="1"/>
        <rFont val="Calibri"/>
        <family val="2"/>
      </rPr>
      <t>] [5/5] HCI,QNX,MCU</t>
    </r>
    <r>
      <rPr>
        <sz val="10"/>
        <color theme="1"/>
        <rFont val="微软雅黑"/>
        <family val="2"/>
        <charset val="134"/>
      </rPr>
      <t>等</t>
    </r>
    <r>
      <rPr>
        <sz val="10"/>
        <color theme="1"/>
        <rFont val="Calibri"/>
        <family val="2"/>
      </rPr>
      <t>log</t>
    </r>
    <r>
      <rPr>
        <sz val="10"/>
        <color theme="1"/>
        <rFont val="微软雅黑"/>
        <family val="2"/>
        <charset val="134"/>
      </rPr>
      <t>无法在工程系统中清空</t>
    </r>
  </si>
  <si>
    <r>
      <t xml:space="preserve">Log </t>
    </r>
    <r>
      <rPr>
        <sz val="10"/>
        <color theme="1"/>
        <rFont val="微软雅黑"/>
        <family val="2"/>
        <charset val="134"/>
      </rPr>
      <t>系统</t>
    </r>
    <phoneticPr fontId="10" type="noConversion"/>
  </si>
  <si>
    <r>
      <t>02/</t>
    </r>
    <r>
      <rPr>
        <sz val="10"/>
        <color theme="1"/>
        <rFont val="微软雅黑"/>
        <family val="2"/>
        <charset val="134"/>
      </rPr>
      <t>六月</t>
    </r>
    <r>
      <rPr>
        <sz val="10"/>
        <color theme="1"/>
        <rFont val="Calibri"/>
        <family val="2"/>
      </rPr>
      <t xml:space="preserve">/22 6:00 </t>
    </r>
    <r>
      <rPr>
        <sz val="10"/>
        <color theme="1"/>
        <rFont val="微软雅黑"/>
        <family val="2"/>
        <charset val="134"/>
      </rPr>
      <t>下午</t>
    </r>
  </si>
  <si>
    <r>
      <t>[PhaseV] [CDX707] [A] [</t>
    </r>
    <r>
      <rPr>
        <sz val="10"/>
        <color theme="1"/>
        <rFont val="微软雅黑"/>
        <family val="2"/>
        <charset val="134"/>
      </rPr>
      <t>工程模式</t>
    </r>
    <r>
      <rPr>
        <sz val="10"/>
        <color theme="1"/>
        <rFont val="Calibri"/>
        <family val="2"/>
      </rPr>
      <t xml:space="preserve">] [5/5] </t>
    </r>
    <r>
      <rPr>
        <sz val="10"/>
        <color theme="1"/>
        <rFont val="微软雅黑"/>
        <family val="2"/>
        <charset val="134"/>
      </rPr>
      <t>拷贝的</t>
    </r>
    <r>
      <rPr>
        <sz val="10"/>
        <color theme="1"/>
        <rFont val="Calibri"/>
        <family val="2"/>
      </rPr>
      <t>log</t>
    </r>
    <r>
      <rPr>
        <sz val="10"/>
        <color theme="1"/>
        <rFont val="微软雅黑"/>
        <family val="2"/>
        <charset val="134"/>
      </rPr>
      <t>文件夹名没有车辆</t>
    </r>
    <r>
      <rPr>
        <sz val="10"/>
        <color theme="1"/>
        <rFont val="Calibri"/>
        <family val="2"/>
      </rPr>
      <t>Vin</t>
    </r>
    <r>
      <rPr>
        <sz val="10"/>
        <color theme="1"/>
        <rFont val="微软雅黑"/>
        <family val="2"/>
        <charset val="134"/>
      </rPr>
      <t>号</t>
    </r>
  </si>
  <si>
    <r>
      <t>02/</t>
    </r>
    <r>
      <rPr>
        <sz val="10"/>
        <color theme="1"/>
        <rFont val="微软雅黑"/>
        <family val="2"/>
        <charset val="134"/>
      </rPr>
      <t>六月</t>
    </r>
    <r>
      <rPr>
        <sz val="10"/>
        <color theme="1"/>
        <rFont val="Calibri"/>
        <family val="2"/>
      </rPr>
      <t xml:space="preserve">/22 4:29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</si>
  <si>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4:30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</si>
  <si>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】车机开启了</t>
    </r>
    <r>
      <rPr>
        <sz val="10"/>
        <color theme="1"/>
        <rFont val="Calibri"/>
        <family val="2"/>
      </rPr>
      <t>floating card</t>
    </r>
    <r>
      <rPr>
        <sz val="10"/>
        <color theme="1"/>
        <rFont val="微软雅黑"/>
        <family val="2"/>
        <charset val="134"/>
      </rPr>
      <t>，再进行投屏视频，无任何提示</t>
    </r>
    <r>
      <rPr>
        <sz val="10"/>
        <color theme="1"/>
        <rFont val="Calibri"/>
        <family val="2"/>
      </rPr>
      <t>.</t>
    </r>
  </si>
  <si>
    <r>
      <t>02/</t>
    </r>
    <r>
      <rPr>
        <sz val="10"/>
        <color theme="1"/>
        <rFont val="微软雅黑"/>
        <family val="2"/>
        <charset val="134"/>
      </rPr>
      <t>六月</t>
    </r>
    <r>
      <rPr>
        <sz val="10"/>
        <color theme="1"/>
        <rFont val="Calibri"/>
        <family val="2"/>
      </rPr>
      <t xml:space="preserve">/22 2:47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</si>
  <si>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3:05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</si>
  <si>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视频，连续快速切换下一个视频过程中，来电挂断电话后，视频无法播放，手动点击也无法播放</t>
    </r>
    <r>
      <rPr>
        <sz val="10"/>
        <color theme="1"/>
        <rFont val="Calibri"/>
        <family val="2"/>
      </rPr>
      <t>.</t>
    </r>
  </si>
  <si>
    <r>
      <t>02/</t>
    </r>
    <r>
      <rPr>
        <sz val="10"/>
        <color theme="1"/>
        <rFont val="微软雅黑"/>
        <family val="2"/>
        <charset val="134"/>
      </rPr>
      <t>六月</t>
    </r>
    <r>
      <rPr>
        <sz val="10"/>
        <color theme="1"/>
        <rFont val="Calibri"/>
        <family val="2"/>
      </rPr>
      <t xml:space="preserve">/22 2:20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</si>
  <si>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2:32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</si>
  <si>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视频暂停时，进入</t>
    </r>
    <r>
      <rPr>
        <sz val="10"/>
        <color theme="1"/>
        <rFont val="Calibri"/>
        <family val="2"/>
      </rPr>
      <t>EP</t>
    </r>
    <r>
      <rPr>
        <sz val="10"/>
        <color theme="1"/>
        <rFont val="微软雅黑"/>
        <family val="2"/>
        <charset val="134"/>
      </rPr>
      <t>模式后，</t>
    </r>
    <r>
      <rPr>
        <sz val="10"/>
        <color theme="1"/>
        <rFont val="Calibri"/>
        <family val="2"/>
      </rPr>
      <t>USB</t>
    </r>
    <r>
      <rPr>
        <sz val="10"/>
        <color theme="1"/>
        <rFont val="微软雅黑"/>
        <family val="2"/>
        <charset val="134"/>
      </rPr>
      <t>视频显示暂停状态，实际视频在播放</t>
    </r>
    <r>
      <rPr>
        <sz val="10"/>
        <color theme="1"/>
        <rFont val="Calibri"/>
        <family val="2"/>
      </rPr>
      <t>.</t>
    </r>
  </si>
  <si>
    <r>
      <t>02/</t>
    </r>
    <r>
      <rPr>
        <sz val="10"/>
        <color theme="1"/>
        <rFont val="微软雅黑"/>
        <family val="2"/>
        <charset val="134"/>
      </rPr>
      <t>六月</t>
    </r>
    <r>
      <rPr>
        <sz val="10"/>
        <color theme="1"/>
        <rFont val="Calibri"/>
        <family val="2"/>
      </rPr>
      <t xml:space="preserve">/22 2:12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</si>
  <si>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2:17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</si>
  <si>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视频进入搜索页面，搜索框显示与</t>
    </r>
    <r>
      <rPr>
        <sz val="10"/>
        <color theme="1"/>
        <rFont val="Calibri"/>
        <family val="2"/>
      </rPr>
      <t>UI</t>
    </r>
    <r>
      <rPr>
        <sz val="10"/>
        <color theme="1"/>
        <rFont val="微软雅黑"/>
        <family val="2"/>
        <charset val="134"/>
      </rPr>
      <t>不符</t>
    </r>
    <r>
      <rPr>
        <sz val="10"/>
        <color theme="1"/>
        <rFont val="Calibri"/>
        <family val="2"/>
      </rPr>
      <t>.</t>
    </r>
  </si>
  <si>
    <r>
      <t>02/</t>
    </r>
    <r>
      <rPr>
        <sz val="10"/>
        <color theme="1"/>
        <rFont val="微软雅黑"/>
        <family val="2"/>
        <charset val="134"/>
      </rPr>
      <t>六月</t>
    </r>
    <r>
      <rPr>
        <sz val="10"/>
        <color theme="1"/>
        <rFont val="Calibri"/>
        <family val="2"/>
      </rPr>
      <t xml:space="preserve">/22 10:44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</si>
  <si>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】视频、图片投到</t>
    </r>
    <r>
      <rPr>
        <sz val="10"/>
        <color theme="1"/>
        <rFont val="Calibri"/>
        <family val="2"/>
      </rPr>
      <t>pano</t>
    </r>
    <r>
      <rPr>
        <sz val="10"/>
        <color theme="1"/>
        <rFont val="微软雅黑"/>
        <family val="2"/>
        <charset val="134"/>
      </rPr>
      <t>屏不能退出沉静态</t>
    </r>
  </si>
  <si>
    <r>
      <t>02/</t>
    </r>
    <r>
      <rPr>
        <sz val="10"/>
        <color theme="1"/>
        <rFont val="微软雅黑"/>
        <family val="2"/>
        <charset val="134"/>
      </rPr>
      <t>六月</t>
    </r>
    <r>
      <rPr>
        <sz val="10"/>
        <color theme="1"/>
        <rFont val="Calibri"/>
        <family val="2"/>
      </rPr>
      <t xml:space="preserve">/22 10:30 </t>
    </r>
    <r>
      <rPr>
        <sz val="10"/>
        <color theme="1"/>
        <rFont val="微软雅黑"/>
        <family val="2"/>
        <charset val="134"/>
      </rPr>
      <t>上午</t>
    </r>
  </si>
  <si>
    <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】副驾蓝牙随心看播放视频中耳机端暂停或播放会切换副驾随心听状态，且随心看一直暂停</t>
    </r>
  </si>
  <si>
    <r>
      <t>02/</t>
    </r>
    <r>
      <rPr>
        <sz val="10"/>
        <color theme="1"/>
        <rFont val="微软雅黑"/>
        <family val="2"/>
        <charset val="134"/>
      </rPr>
      <t>六月</t>
    </r>
    <r>
      <rPr>
        <sz val="10"/>
        <color theme="1"/>
        <rFont val="Calibri"/>
        <family val="2"/>
      </rPr>
      <t xml:space="preserve">/22 10:08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</si>
  <si>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10:01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</si>
  <si>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9:55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</si>
  <si>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9:58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</si>
  <si>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】投屏在</t>
    </r>
    <r>
      <rPr>
        <sz val="10"/>
        <color theme="1"/>
        <rFont val="Calibri"/>
        <family val="2"/>
      </rPr>
      <t>card12</t>
    </r>
    <r>
      <rPr>
        <sz val="10"/>
        <color theme="1"/>
        <rFont val="微软雅黑"/>
        <family val="2"/>
        <charset val="134"/>
      </rPr>
      <t>副驾有人速度大于</t>
    </r>
    <r>
      <rPr>
        <sz val="10"/>
        <color theme="1"/>
        <rFont val="Calibri"/>
        <family val="2"/>
      </rPr>
      <t>5</t>
    </r>
    <r>
      <rPr>
        <sz val="10"/>
        <color theme="1"/>
        <rFont val="微软雅黑"/>
        <family val="2"/>
        <charset val="134"/>
      </rPr>
      <t>，自动切换到</t>
    </r>
    <r>
      <rPr>
        <sz val="10"/>
        <color theme="1"/>
        <rFont val="Calibri"/>
        <family val="2"/>
      </rPr>
      <t>card3</t>
    </r>
    <r>
      <rPr>
        <sz val="10"/>
        <color theme="1"/>
        <rFont val="微软雅黑"/>
        <family val="2"/>
        <charset val="134"/>
      </rPr>
      <t>不能播放，且</t>
    </r>
    <r>
      <rPr>
        <sz val="10"/>
        <color theme="1"/>
        <rFont val="Calibri"/>
        <family val="2"/>
      </rPr>
      <t>card3</t>
    </r>
    <r>
      <rPr>
        <sz val="10"/>
        <color theme="1"/>
        <rFont val="微软雅黑"/>
        <family val="2"/>
        <charset val="134"/>
      </rPr>
      <t>卡片丢失</t>
    </r>
    <phoneticPr fontId="10" type="noConversion"/>
  </si>
  <si>
    <r>
      <t>02/</t>
    </r>
    <r>
      <rPr>
        <sz val="10"/>
        <color theme="1"/>
        <rFont val="微软雅黑"/>
        <family val="2"/>
        <charset val="134"/>
      </rPr>
      <t>六月</t>
    </r>
    <r>
      <rPr>
        <sz val="10"/>
        <color theme="1"/>
        <rFont val="Calibri"/>
        <family val="2"/>
      </rPr>
      <t xml:space="preserve">/22 9:35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</si>
  <si>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】【高概率】播放</t>
    </r>
    <r>
      <rPr>
        <sz val="10"/>
        <color theme="1"/>
        <rFont val="Calibri"/>
        <family val="2"/>
      </rPr>
      <t>USB</t>
    </r>
    <r>
      <rPr>
        <sz val="10"/>
        <color theme="1"/>
        <rFont val="微软雅黑"/>
        <family val="2"/>
        <charset val="134"/>
      </rPr>
      <t>视频，返回主界面后再次进入视频界面，进入的爱奇艺界面不是</t>
    </r>
    <r>
      <rPr>
        <sz val="10"/>
        <color theme="1"/>
        <rFont val="Calibri"/>
        <family val="2"/>
      </rPr>
      <t>USB</t>
    </r>
    <r>
      <rPr>
        <sz val="10"/>
        <color theme="1"/>
        <rFont val="微软雅黑"/>
        <family val="2"/>
        <charset val="134"/>
      </rPr>
      <t>视频界面</t>
    </r>
    <r>
      <rPr>
        <sz val="10"/>
        <color theme="1"/>
        <rFont val="Calibri"/>
        <family val="2"/>
      </rPr>
      <t>.</t>
    </r>
  </si>
  <si>
    <r>
      <t>02/</t>
    </r>
    <r>
      <rPr>
        <sz val="10"/>
        <color theme="1"/>
        <rFont val="微软雅黑"/>
        <family val="2"/>
        <charset val="134"/>
      </rPr>
      <t>六月</t>
    </r>
    <r>
      <rPr>
        <sz val="10"/>
        <color theme="1"/>
        <rFont val="Calibri"/>
        <family val="2"/>
      </rPr>
      <t xml:space="preserve">/22 9:29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</si>
  <si>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9:51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</si>
  <si>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视频时，通过方控按</t>
    </r>
    <r>
      <rPr>
        <sz val="10"/>
        <color theme="1"/>
        <rFont val="Calibri"/>
        <family val="2"/>
      </rPr>
      <t>“</t>
    </r>
    <r>
      <rPr>
        <sz val="10"/>
        <color theme="1"/>
        <rFont val="微软雅黑"/>
        <family val="2"/>
        <charset val="134"/>
      </rPr>
      <t>上</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按键，</t>
    </r>
    <r>
      <rPr>
        <sz val="10"/>
        <color theme="1"/>
        <rFont val="Calibri"/>
        <family val="2"/>
      </rPr>
      <t>USB</t>
    </r>
    <r>
      <rPr>
        <sz val="10"/>
        <color theme="1"/>
        <rFont val="微软雅黑"/>
        <family val="2"/>
        <charset val="134"/>
      </rPr>
      <t>视频卡住，不能切换视频，当前视频也无法播放</t>
    </r>
    <r>
      <rPr>
        <sz val="10"/>
        <color theme="1"/>
        <rFont val="Calibri"/>
        <family val="2"/>
      </rPr>
      <t>.</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</si>
  <si>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】进入</t>
    </r>
    <r>
      <rPr>
        <sz val="10"/>
        <color theme="1"/>
        <rFont val="Calibri"/>
        <family val="2"/>
      </rPr>
      <t>KOL</t>
    </r>
    <r>
      <rPr>
        <sz val="10"/>
        <color theme="1"/>
        <rFont val="微软雅黑"/>
        <family val="2"/>
        <charset val="134"/>
      </rPr>
      <t>后，电流大于</t>
    </r>
    <r>
      <rPr>
        <sz val="10"/>
        <color theme="1"/>
        <rFont val="Calibri"/>
        <family val="2"/>
      </rPr>
      <t>250uA</t>
    </r>
  </si>
  <si>
    <r>
      <t>02/</t>
    </r>
    <r>
      <rPr>
        <sz val="10"/>
        <color theme="1"/>
        <rFont val="微软雅黑"/>
        <family val="2"/>
        <charset val="134"/>
      </rPr>
      <t>六月</t>
    </r>
    <r>
      <rPr>
        <sz val="10"/>
        <color theme="1"/>
        <rFont val="Calibri"/>
        <family val="2"/>
      </rPr>
      <t xml:space="preserve">/22 9:15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</si>
  <si>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5:34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</si>
  <si>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音乐时，长按</t>
    </r>
    <r>
      <rPr>
        <sz val="10"/>
        <color theme="1"/>
        <rFont val="Calibri"/>
        <family val="2"/>
      </rPr>
      <t>“</t>
    </r>
    <r>
      <rPr>
        <sz val="10"/>
        <color theme="1"/>
        <rFont val="微软雅黑"/>
        <family val="2"/>
        <charset val="134"/>
      </rPr>
      <t>上一曲</t>
    </r>
    <r>
      <rPr>
        <sz val="10"/>
        <color theme="1"/>
        <rFont val="Calibri"/>
        <family val="2"/>
      </rPr>
      <t>/</t>
    </r>
    <r>
      <rPr>
        <sz val="10"/>
        <color theme="1"/>
        <rFont val="微软雅黑"/>
        <family val="2"/>
        <charset val="134"/>
      </rPr>
      <t>下一曲</t>
    </r>
    <r>
      <rPr>
        <sz val="10"/>
        <color theme="1"/>
        <rFont val="Calibri"/>
        <family val="2"/>
      </rPr>
      <t>”</t>
    </r>
    <r>
      <rPr>
        <sz val="10"/>
        <color theme="1"/>
        <rFont val="微软雅黑"/>
        <family val="2"/>
        <charset val="134"/>
      </rPr>
      <t>执行快退快进时，点击</t>
    </r>
    <r>
      <rPr>
        <sz val="10"/>
        <color theme="1"/>
        <rFont val="Calibri"/>
        <family val="2"/>
      </rPr>
      <t>“</t>
    </r>
    <r>
      <rPr>
        <sz val="10"/>
        <color theme="1"/>
        <rFont val="微软雅黑"/>
        <family val="2"/>
        <charset val="134"/>
      </rPr>
      <t>播放</t>
    </r>
    <r>
      <rPr>
        <sz val="10"/>
        <color theme="1"/>
        <rFont val="Calibri"/>
        <family val="2"/>
      </rPr>
      <t>/</t>
    </r>
    <r>
      <rPr>
        <sz val="10"/>
        <color theme="1"/>
        <rFont val="微软雅黑"/>
        <family val="2"/>
        <charset val="134"/>
      </rPr>
      <t>暂停</t>
    </r>
    <r>
      <rPr>
        <sz val="10"/>
        <color theme="1"/>
        <rFont val="Calibri"/>
        <family val="2"/>
      </rPr>
      <t>”</t>
    </r>
    <r>
      <rPr>
        <sz val="10"/>
        <color theme="1"/>
        <rFont val="微软雅黑"/>
        <family val="2"/>
        <charset val="134"/>
      </rPr>
      <t>按钮后，歌曲可以暂停</t>
    </r>
  </si>
  <si>
    <r>
      <t>02/</t>
    </r>
    <r>
      <rPr>
        <sz val="10"/>
        <color theme="1"/>
        <rFont val="微软雅黑"/>
        <family val="2"/>
        <charset val="134"/>
      </rPr>
      <t>六月</t>
    </r>
    <r>
      <rPr>
        <sz val="10"/>
        <color theme="1"/>
        <rFont val="Calibri"/>
        <family val="2"/>
      </rPr>
      <t xml:space="preserve">/22 9:11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</si>
  <si>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9:01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</si>
  <si>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9:08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</si>
  <si>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音乐暂停时，长按</t>
    </r>
    <r>
      <rPr>
        <sz val="10"/>
        <color theme="1"/>
        <rFont val="Calibri"/>
        <family val="2"/>
      </rPr>
      <t>“</t>
    </r>
    <r>
      <rPr>
        <sz val="10"/>
        <color theme="1"/>
        <rFont val="微软雅黑"/>
        <family val="2"/>
        <charset val="134"/>
      </rPr>
      <t>上</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按钮无法快退</t>
    </r>
    <r>
      <rPr>
        <sz val="10"/>
        <color theme="1"/>
        <rFont val="Calibri"/>
        <family val="2"/>
      </rPr>
      <t>/</t>
    </r>
    <r>
      <rPr>
        <sz val="10"/>
        <color theme="1"/>
        <rFont val="微软雅黑"/>
        <family val="2"/>
        <charset val="134"/>
      </rPr>
      <t>快进</t>
    </r>
    <r>
      <rPr>
        <sz val="10"/>
        <color theme="1"/>
        <rFont val="Calibri"/>
        <family val="2"/>
      </rPr>
      <t>.</t>
    </r>
  </si>
  <si>
    <r>
      <t>01/</t>
    </r>
    <r>
      <rPr>
        <sz val="10"/>
        <color theme="1"/>
        <rFont val="微软雅黑"/>
        <family val="2"/>
        <charset val="134"/>
      </rPr>
      <t>六月</t>
    </r>
    <r>
      <rPr>
        <sz val="10"/>
        <color theme="1"/>
        <rFont val="Calibri"/>
        <family val="2"/>
      </rPr>
      <t xml:space="preserve">/22 9:36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</si>
  <si>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】视频播放</t>
    </r>
    <r>
      <rPr>
        <sz val="10"/>
        <color theme="1"/>
        <rFont val="Calibri"/>
        <family val="2"/>
      </rPr>
      <t>1.0X</t>
    </r>
    <r>
      <rPr>
        <sz val="10"/>
        <color theme="1"/>
        <rFont val="微软雅黑"/>
        <family val="2"/>
        <charset val="134"/>
      </rPr>
      <t>倍，倍速选择界面</t>
    </r>
    <r>
      <rPr>
        <sz val="10"/>
        <color theme="1"/>
        <rFont val="Calibri"/>
        <family val="2"/>
      </rPr>
      <t>1.25X</t>
    </r>
    <r>
      <rPr>
        <sz val="10"/>
        <color theme="1"/>
        <rFont val="微软雅黑"/>
        <family val="2"/>
        <charset val="134"/>
      </rPr>
      <t>高亮显示</t>
    </r>
  </si>
  <si>
    <r>
      <t>01/</t>
    </r>
    <r>
      <rPr>
        <sz val="10"/>
        <color theme="1"/>
        <rFont val="微软雅黑"/>
        <family val="2"/>
        <charset val="134"/>
      </rPr>
      <t>六月</t>
    </r>
    <r>
      <rPr>
        <sz val="10"/>
        <color theme="1"/>
        <rFont val="Calibri"/>
        <family val="2"/>
      </rPr>
      <t xml:space="preserve">/22 9:22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</si>
  <si>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】空调和</t>
    </r>
    <r>
      <rPr>
        <sz val="10"/>
        <color theme="1"/>
        <rFont val="Calibri"/>
        <family val="2"/>
      </rPr>
      <t>vr</t>
    </r>
    <r>
      <rPr>
        <sz val="10"/>
        <color theme="1"/>
        <rFont val="微软雅黑"/>
        <family val="2"/>
        <charset val="134"/>
      </rPr>
      <t>交互自然语意</t>
    </r>
    <r>
      <rPr>
        <sz val="10"/>
        <color theme="1"/>
        <rFont val="Calibri"/>
        <family val="2"/>
      </rPr>
      <t>"</t>
    </r>
    <r>
      <rPr>
        <sz val="10"/>
        <color theme="1"/>
        <rFont val="微软雅黑"/>
        <family val="2"/>
        <charset val="134"/>
      </rPr>
      <t>有点热有点冷</t>
    </r>
    <r>
      <rPr>
        <sz val="10"/>
        <color theme="1"/>
        <rFont val="Calibri"/>
        <family val="2"/>
      </rPr>
      <t>"</t>
    </r>
    <r>
      <rPr>
        <sz val="10"/>
        <color theme="1"/>
        <rFont val="微软雅黑"/>
        <family val="2"/>
        <charset val="134"/>
      </rPr>
      <t>，实际只降低升高</t>
    </r>
    <r>
      <rPr>
        <sz val="10"/>
        <color theme="1"/>
        <rFont val="Calibri"/>
        <family val="2"/>
      </rPr>
      <t>1</t>
    </r>
    <r>
      <rPr>
        <sz val="10"/>
        <color theme="1"/>
        <rFont val="微软雅黑"/>
        <family val="2"/>
        <charset val="134"/>
      </rPr>
      <t>度</t>
    </r>
  </si>
  <si>
    <r>
      <rPr>
        <sz val="10"/>
        <color theme="1"/>
        <rFont val="微软雅黑"/>
        <family val="2"/>
        <charset val="134"/>
      </rPr>
      <t>空调</t>
    </r>
  </si>
  <si>
    <r>
      <t>01/</t>
    </r>
    <r>
      <rPr>
        <sz val="10"/>
        <color theme="1"/>
        <rFont val="微软雅黑"/>
        <family val="2"/>
        <charset val="134"/>
      </rPr>
      <t>六月</t>
    </r>
    <r>
      <rPr>
        <sz val="10"/>
        <color theme="1"/>
        <rFont val="Calibri"/>
        <family val="2"/>
      </rPr>
      <t xml:space="preserve">/22 9:11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</si>
  <si>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】倒车时，语音可以唤醒</t>
    </r>
  </si>
  <si>
    <r>
      <t>01/</t>
    </r>
    <r>
      <rPr>
        <sz val="10"/>
        <color theme="1"/>
        <rFont val="微软雅黑"/>
        <family val="2"/>
        <charset val="134"/>
      </rPr>
      <t>六月</t>
    </r>
    <r>
      <rPr>
        <sz val="10"/>
        <color theme="1"/>
        <rFont val="Calibri"/>
        <family val="2"/>
      </rPr>
      <t xml:space="preserve">/22 9:04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</si>
  <si>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9:02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</si>
  <si>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】空调和</t>
    </r>
    <r>
      <rPr>
        <sz val="10"/>
        <color theme="1"/>
        <rFont val="Calibri"/>
        <family val="2"/>
      </rPr>
      <t>VR</t>
    </r>
    <r>
      <rPr>
        <sz val="10"/>
        <color theme="1"/>
        <rFont val="微软雅黑"/>
        <family val="2"/>
        <charset val="134"/>
      </rPr>
      <t>交互，温度调高降低</t>
    </r>
    <r>
      <rPr>
        <sz val="10"/>
        <color theme="1"/>
        <rFont val="Calibri"/>
        <family val="2"/>
      </rPr>
      <t>2.5</t>
    </r>
    <r>
      <rPr>
        <sz val="10"/>
        <color theme="1"/>
        <rFont val="微软雅黑"/>
        <family val="2"/>
        <charset val="134"/>
      </rPr>
      <t>度和实际温度不符合，华氏度调高则会到最高</t>
    </r>
  </si>
  <si>
    <r>
      <t>01/</t>
    </r>
    <r>
      <rPr>
        <sz val="10"/>
        <color theme="1"/>
        <rFont val="微软雅黑"/>
        <family val="2"/>
        <charset val="134"/>
      </rPr>
      <t>六月</t>
    </r>
    <r>
      <rPr>
        <sz val="10"/>
        <color theme="1"/>
        <rFont val="Calibri"/>
        <family val="2"/>
      </rPr>
      <t xml:space="preserve">/22 8:54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</si>
  <si>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8:47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</si>
  <si>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】副驾有人车速≥</t>
    </r>
    <r>
      <rPr>
        <sz val="10"/>
        <color theme="1"/>
        <rFont val="Calibri"/>
        <family val="2"/>
      </rPr>
      <t>5kmh</t>
    </r>
    <r>
      <rPr>
        <sz val="10"/>
        <color theme="1"/>
        <rFont val="微软雅黑"/>
        <family val="2"/>
        <charset val="134"/>
      </rPr>
      <t>信号触发弹窗内容与</t>
    </r>
    <r>
      <rPr>
        <sz val="10"/>
        <color theme="1"/>
        <rFont val="Calibri"/>
        <family val="2"/>
      </rPr>
      <t>UI</t>
    </r>
    <r>
      <rPr>
        <sz val="10"/>
        <color theme="1"/>
        <rFont val="微软雅黑"/>
        <family val="2"/>
        <charset val="134"/>
      </rPr>
      <t>不符</t>
    </r>
  </si>
  <si>
    <r>
      <t>01/</t>
    </r>
    <r>
      <rPr>
        <sz val="10"/>
        <color theme="1"/>
        <rFont val="微软雅黑"/>
        <family val="2"/>
        <charset val="134"/>
      </rPr>
      <t>六月</t>
    </r>
    <r>
      <rPr>
        <sz val="10"/>
        <color theme="1"/>
        <rFont val="Calibri"/>
        <family val="2"/>
      </rPr>
      <t xml:space="preserve">/22 8:41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</si>
  <si>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】触发安全弹窗偏移显示</t>
    </r>
  </si>
  <si>
    <r>
      <t>01/</t>
    </r>
    <r>
      <rPr>
        <sz val="10"/>
        <color theme="1"/>
        <rFont val="微软雅黑"/>
        <family val="2"/>
        <charset val="134"/>
      </rPr>
      <t>六月</t>
    </r>
    <r>
      <rPr>
        <sz val="10"/>
        <color theme="1"/>
        <rFont val="Calibri"/>
        <family val="2"/>
      </rPr>
      <t xml:space="preserve">/22 8:39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</si>
  <si>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】华氏度下和</t>
    </r>
    <r>
      <rPr>
        <sz val="10"/>
        <color theme="1"/>
        <rFont val="Calibri"/>
        <family val="2"/>
      </rPr>
      <t>VR</t>
    </r>
    <r>
      <rPr>
        <sz val="10"/>
        <color theme="1"/>
        <rFont val="微软雅黑"/>
        <family val="2"/>
        <charset val="134"/>
      </rPr>
      <t>交互，在除</t>
    </r>
    <r>
      <rPr>
        <sz val="10"/>
        <color theme="1"/>
        <rFont val="Calibri"/>
        <family val="2"/>
      </rPr>
      <t>Lo</t>
    </r>
    <r>
      <rPr>
        <sz val="10"/>
        <color theme="1"/>
        <rFont val="微软雅黑"/>
        <family val="2"/>
        <charset val="134"/>
      </rPr>
      <t>外任何温度下，调高温度都会直接调至最高</t>
    </r>
  </si>
  <si>
    <r>
      <t>01/</t>
    </r>
    <r>
      <rPr>
        <sz val="10"/>
        <color theme="1"/>
        <rFont val="微软雅黑"/>
        <family val="2"/>
        <charset val="134"/>
      </rPr>
      <t>六月</t>
    </r>
    <r>
      <rPr>
        <sz val="10"/>
        <color theme="1"/>
        <rFont val="Calibri"/>
        <family val="2"/>
      </rPr>
      <t xml:space="preserve">/22 8:32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</si>
  <si>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9:03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</si>
  <si>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】华氏度下和</t>
    </r>
    <r>
      <rPr>
        <sz val="10"/>
        <color theme="1"/>
        <rFont val="Calibri"/>
        <family val="2"/>
      </rPr>
      <t>VR</t>
    </r>
    <r>
      <rPr>
        <sz val="10"/>
        <color theme="1"/>
        <rFont val="微软雅黑"/>
        <family val="2"/>
        <charset val="134"/>
      </rPr>
      <t>交互，调节温度与预期结果不一致</t>
    </r>
  </si>
  <si>
    <r>
      <t>01/</t>
    </r>
    <r>
      <rPr>
        <sz val="10"/>
        <color theme="1"/>
        <rFont val="微软雅黑"/>
        <family val="2"/>
        <charset val="134"/>
      </rPr>
      <t>六月</t>
    </r>
    <r>
      <rPr>
        <sz val="10"/>
        <color theme="1"/>
        <rFont val="Calibri"/>
        <family val="2"/>
      </rPr>
      <t xml:space="preserve">/22 7:39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</si>
  <si>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5:10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</si>
  <si>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】通话页面，蓝牙设备名称显示不全</t>
    </r>
  </si>
  <si>
    <r>
      <t>01/</t>
    </r>
    <r>
      <rPr>
        <sz val="10"/>
        <color theme="1"/>
        <rFont val="微软雅黑"/>
        <family val="2"/>
        <charset val="134"/>
      </rPr>
      <t>六月</t>
    </r>
    <r>
      <rPr>
        <sz val="10"/>
        <color theme="1"/>
        <rFont val="Calibri"/>
        <family val="2"/>
      </rPr>
      <t xml:space="preserve">/22 7:12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</si>
  <si>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1/5</t>
    </r>
    <r>
      <rPr>
        <sz val="10"/>
        <color theme="1"/>
        <rFont val="微软雅黑"/>
        <family val="2"/>
        <charset val="134"/>
      </rPr>
      <t>】点击儿童座椅配对，无配对过程，直接显示在配对列表且状态显示正在连接</t>
    </r>
    <r>
      <rPr>
        <sz val="10"/>
        <color theme="1"/>
        <rFont val="Calibri"/>
        <family val="2"/>
      </rPr>
      <t>.</t>
    </r>
  </si>
  <si>
    <r>
      <t>01/</t>
    </r>
    <r>
      <rPr>
        <sz val="10"/>
        <color theme="1"/>
        <rFont val="微软雅黑"/>
        <family val="2"/>
        <charset val="134"/>
      </rPr>
      <t>六月</t>
    </r>
    <r>
      <rPr>
        <sz val="10"/>
        <color theme="1"/>
        <rFont val="Calibri"/>
        <family val="2"/>
      </rPr>
      <t xml:space="preserve">/22 6:25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</si>
  <si>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】图片投射安全行车警告弹窗是视频内容弹窗</t>
    </r>
  </si>
  <si>
    <r>
      <t>01/</t>
    </r>
    <r>
      <rPr>
        <sz val="10"/>
        <color theme="1"/>
        <rFont val="微软雅黑"/>
        <family val="2"/>
        <charset val="134"/>
      </rPr>
      <t>六月</t>
    </r>
    <r>
      <rPr>
        <sz val="10"/>
        <color theme="1"/>
        <rFont val="Calibri"/>
        <family val="2"/>
      </rPr>
      <t xml:space="preserve">/22 5:19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</si>
  <si>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t>
    </r>
    <r>
      <rPr>
        <sz val="10"/>
        <color theme="1"/>
        <rFont val="Calibri"/>
        <family val="2"/>
      </rPr>
      <t>=5km/h</t>
    </r>
    <r>
      <rPr>
        <sz val="10"/>
        <color theme="1"/>
        <rFont val="微软雅黑"/>
        <family val="2"/>
        <charset val="134"/>
      </rPr>
      <t>时不能触发安全警告弹窗</t>
    </r>
  </si>
  <si>
    <r>
      <t>01/</t>
    </r>
    <r>
      <rPr>
        <sz val="10"/>
        <color theme="1"/>
        <rFont val="微软雅黑"/>
        <family val="2"/>
        <charset val="134"/>
      </rPr>
      <t>六月</t>
    </r>
    <r>
      <rPr>
        <sz val="10"/>
        <color theme="1"/>
        <rFont val="Calibri"/>
        <family val="2"/>
      </rPr>
      <t xml:space="preserve">/22 4:18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</si>
  <si>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7:00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</si>
  <si>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】拔掉</t>
    </r>
    <r>
      <rPr>
        <sz val="10"/>
        <color theme="1"/>
        <rFont val="Calibri"/>
        <family val="2"/>
      </rPr>
      <t>A U</t>
    </r>
    <r>
      <rPr>
        <sz val="10"/>
        <color theme="1"/>
        <rFont val="微软雅黑"/>
        <family val="2"/>
        <charset val="134"/>
      </rPr>
      <t>盘插入</t>
    </r>
    <r>
      <rPr>
        <sz val="10"/>
        <color theme="1"/>
        <rFont val="Calibri"/>
        <family val="2"/>
      </rPr>
      <t>B U</t>
    </r>
    <r>
      <rPr>
        <sz val="10"/>
        <color theme="1"/>
        <rFont val="微软雅黑"/>
        <family val="2"/>
        <charset val="134"/>
      </rPr>
      <t>盘，车机一直显示</t>
    </r>
    <r>
      <rPr>
        <sz val="10"/>
        <color theme="1"/>
        <rFont val="Calibri"/>
        <family val="2"/>
      </rPr>
      <t>“</t>
    </r>
    <r>
      <rPr>
        <sz val="10"/>
        <color theme="1"/>
        <rFont val="微软雅黑"/>
        <family val="2"/>
        <charset val="134"/>
      </rPr>
      <t>歌曲正在加载</t>
    </r>
    <r>
      <rPr>
        <sz val="10"/>
        <color theme="1"/>
        <rFont val="Calibri"/>
        <family val="2"/>
      </rPr>
      <t>”.</t>
    </r>
  </si>
  <si>
    <r>
      <t>01/</t>
    </r>
    <r>
      <rPr>
        <sz val="10"/>
        <color theme="1"/>
        <rFont val="微软雅黑"/>
        <family val="2"/>
        <charset val="134"/>
      </rPr>
      <t>六月</t>
    </r>
    <r>
      <rPr>
        <sz val="10"/>
        <color theme="1"/>
        <rFont val="Calibri"/>
        <family val="2"/>
      </rPr>
      <t xml:space="preserve">/22 4:14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</si>
  <si>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8:26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</si>
  <si>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】呼叫失败页面无归属地显示</t>
    </r>
  </si>
  <si>
    <r>
      <t>02/</t>
    </r>
    <r>
      <rPr>
        <sz val="10"/>
        <color theme="1"/>
        <rFont val="微软雅黑"/>
        <family val="2"/>
        <charset val="134"/>
      </rPr>
      <t>六月</t>
    </r>
    <r>
      <rPr>
        <sz val="10"/>
        <color theme="1"/>
        <rFont val="Calibri"/>
        <family val="2"/>
      </rPr>
      <t xml:space="preserve">/22 10:52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</si>
  <si>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】蓝牙音乐</t>
    </r>
    <r>
      <rPr>
        <sz val="10"/>
        <color theme="1"/>
        <rFont val="Calibri"/>
        <family val="2"/>
      </rPr>
      <t>/USB</t>
    </r>
    <r>
      <rPr>
        <sz val="10"/>
        <color theme="1"/>
        <rFont val="微软雅黑"/>
        <family val="2"/>
        <charset val="134"/>
      </rPr>
      <t>音乐静音播放时，通话后，</t>
    </r>
    <r>
      <rPr>
        <sz val="10"/>
        <color theme="1"/>
        <rFont val="Calibri"/>
        <family val="2"/>
      </rPr>
      <t>USB</t>
    </r>
    <r>
      <rPr>
        <sz val="10"/>
        <color theme="1"/>
        <rFont val="微软雅黑"/>
        <family val="2"/>
        <charset val="134"/>
      </rPr>
      <t>音乐</t>
    </r>
    <r>
      <rPr>
        <sz val="10"/>
        <color theme="1"/>
        <rFont val="Calibri"/>
        <family val="2"/>
      </rPr>
      <t>/</t>
    </r>
    <r>
      <rPr>
        <sz val="10"/>
        <color theme="1"/>
        <rFont val="微软雅黑"/>
        <family val="2"/>
        <charset val="134"/>
      </rPr>
      <t>蓝牙音乐开始有声播放</t>
    </r>
    <r>
      <rPr>
        <sz val="10"/>
        <color theme="1"/>
        <rFont val="Calibri"/>
        <family val="2"/>
      </rPr>
      <t>.</t>
    </r>
  </si>
  <si>
    <r>
      <t>01/</t>
    </r>
    <r>
      <rPr>
        <sz val="10"/>
        <color theme="1"/>
        <rFont val="微软雅黑"/>
        <family val="2"/>
        <charset val="134"/>
      </rPr>
      <t>六月</t>
    </r>
    <r>
      <rPr>
        <sz val="10"/>
        <color theme="1"/>
        <rFont val="Calibri"/>
        <family val="2"/>
      </rPr>
      <t xml:space="preserve">/22 6:46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</si>
  <si>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】儿童座椅断开的提示语被截断</t>
    </r>
    <r>
      <rPr>
        <sz val="10"/>
        <color theme="1"/>
        <rFont val="Calibri"/>
        <family val="2"/>
      </rPr>
      <t>.</t>
    </r>
  </si>
  <si>
    <r>
      <t>01/</t>
    </r>
    <r>
      <rPr>
        <sz val="10"/>
        <color theme="1"/>
        <rFont val="微软雅黑"/>
        <family val="2"/>
        <charset val="134"/>
      </rPr>
      <t>六月</t>
    </r>
    <r>
      <rPr>
        <sz val="10"/>
        <color theme="1"/>
        <rFont val="Calibri"/>
        <family val="2"/>
      </rPr>
      <t xml:space="preserve">/22 4:10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</si>
  <si>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4:24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</si>
  <si>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</si>
  <si>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】手机同时连接蓝牙与</t>
    </r>
    <r>
      <rPr>
        <sz val="10"/>
        <color theme="1"/>
        <rFont val="Calibri"/>
        <family val="2"/>
      </rPr>
      <t>DLNA</t>
    </r>
    <r>
      <rPr>
        <sz val="10"/>
        <color theme="1"/>
        <rFont val="微软雅黑"/>
        <family val="2"/>
        <charset val="134"/>
      </rPr>
      <t>，</t>
    </r>
    <r>
      <rPr>
        <sz val="10"/>
        <color theme="1"/>
        <rFont val="Calibri"/>
        <family val="2"/>
      </rPr>
      <t>DLNA</t>
    </r>
    <r>
      <rPr>
        <sz val="10"/>
        <color theme="1"/>
        <rFont val="微软雅黑"/>
        <family val="2"/>
        <charset val="134"/>
      </rPr>
      <t>投屏后不能播放</t>
    </r>
    <phoneticPr fontId="10" type="noConversion"/>
  </si>
  <si>
    <r>
      <t>01/</t>
    </r>
    <r>
      <rPr>
        <sz val="10"/>
        <color theme="1"/>
        <rFont val="微软雅黑"/>
        <family val="2"/>
        <charset val="134"/>
      </rPr>
      <t>六月</t>
    </r>
    <r>
      <rPr>
        <sz val="10"/>
        <color theme="1"/>
        <rFont val="Calibri"/>
        <family val="2"/>
      </rPr>
      <t xml:space="preserve">/22 3:14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</si>
  <si>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</si>
  <si>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】手机与车机的距离到</t>
    </r>
    <r>
      <rPr>
        <sz val="10"/>
        <color theme="1"/>
        <rFont val="Calibri"/>
        <family val="2"/>
      </rPr>
      <t>10</t>
    </r>
    <r>
      <rPr>
        <sz val="10"/>
        <color theme="1"/>
        <rFont val="微软雅黑"/>
        <family val="2"/>
        <charset val="134"/>
      </rPr>
      <t>米，蓝牙音乐会出现断续</t>
    </r>
  </si>
  <si>
    <r>
      <t>01/</t>
    </r>
    <r>
      <rPr>
        <sz val="10"/>
        <color theme="1"/>
        <rFont val="微软雅黑"/>
        <family val="2"/>
        <charset val="134"/>
      </rPr>
      <t>六月</t>
    </r>
    <r>
      <rPr>
        <sz val="10"/>
        <color theme="1"/>
        <rFont val="Calibri"/>
        <family val="2"/>
      </rPr>
      <t xml:space="preserve">/22 3:07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</si>
  <si>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音乐时，长按</t>
    </r>
    <r>
      <rPr>
        <sz val="10"/>
        <color theme="1"/>
        <rFont val="Calibri"/>
        <family val="2"/>
      </rPr>
      <t>“</t>
    </r>
    <r>
      <rPr>
        <sz val="10"/>
        <color theme="1"/>
        <rFont val="微软雅黑"/>
        <family val="2"/>
        <charset val="134"/>
      </rPr>
      <t>上一曲</t>
    </r>
    <r>
      <rPr>
        <sz val="10"/>
        <color theme="1"/>
        <rFont val="Calibri"/>
        <family val="2"/>
      </rPr>
      <t>/</t>
    </r>
    <r>
      <rPr>
        <sz val="10"/>
        <color theme="1"/>
        <rFont val="微软雅黑"/>
        <family val="2"/>
        <charset val="134"/>
      </rPr>
      <t>下一曲</t>
    </r>
    <r>
      <rPr>
        <sz val="10"/>
        <color theme="1"/>
        <rFont val="Calibri"/>
        <family val="2"/>
      </rPr>
      <t>”</t>
    </r>
    <r>
      <rPr>
        <sz val="10"/>
        <color theme="1"/>
        <rFont val="微软雅黑"/>
        <family val="2"/>
        <charset val="134"/>
      </rPr>
      <t>执行快退快进时，点击</t>
    </r>
    <r>
      <rPr>
        <sz val="10"/>
        <color theme="1"/>
        <rFont val="Calibri"/>
        <family val="2"/>
      </rPr>
      <t>“</t>
    </r>
    <r>
      <rPr>
        <sz val="10"/>
        <color theme="1"/>
        <rFont val="微软雅黑"/>
        <family val="2"/>
        <charset val="134"/>
      </rPr>
      <t>下一曲</t>
    </r>
    <r>
      <rPr>
        <sz val="10"/>
        <color theme="1"/>
        <rFont val="Calibri"/>
        <family val="2"/>
      </rPr>
      <t>/</t>
    </r>
    <r>
      <rPr>
        <sz val="10"/>
        <color theme="1"/>
        <rFont val="微软雅黑"/>
        <family val="2"/>
        <charset val="134"/>
      </rPr>
      <t>上一曲</t>
    </r>
    <r>
      <rPr>
        <sz val="10"/>
        <color theme="1"/>
        <rFont val="Calibri"/>
        <family val="2"/>
      </rPr>
      <t>”</t>
    </r>
    <r>
      <rPr>
        <sz val="10"/>
        <color theme="1"/>
        <rFont val="微软雅黑"/>
        <family val="2"/>
        <charset val="134"/>
      </rPr>
      <t>按钮后，歌曲切歌</t>
    </r>
    <r>
      <rPr>
        <sz val="10"/>
        <color theme="1"/>
        <rFont val="Calibri"/>
        <family val="2"/>
      </rPr>
      <t>.</t>
    </r>
  </si>
  <si>
    <r>
      <t>01/</t>
    </r>
    <r>
      <rPr>
        <sz val="10"/>
        <color theme="1"/>
        <rFont val="微软雅黑"/>
        <family val="2"/>
        <charset val="134"/>
      </rPr>
      <t>六月</t>
    </r>
    <r>
      <rPr>
        <sz val="10"/>
        <color theme="1"/>
        <rFont val="Calibri"/>
        <family val="2"/>
      </rPr>
      <t xml:space="preserve">/22 2:47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</si>
  <si>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2/10</t>
    </r>
    <r>
      <rPr>
        <sz val="10"/>
        <color theme="1"/>
        <rFont val="微软雅黑"/>
        <family val="2"/>
        <charset val="134"/>
      </rPr>
      <t>】媒体投射开启，手机热点模式与车辆热点模式都是关闭且不能手动开启</t>
    </r>
  </si>
  <si>
    <r>
      <t>01/</t>
    </r>
    <r>
      <rPr>
        <sz val="10"/>
        <color theme="1"/>
        <rFont val="微软雅黑"/>
        <family val="2"/>
        <charset val="134"/>
      </rPr>
      <t>六月</t>
    </r>
    <r>
      <rPr>
        <sz val="10"/>
        <color theme="1"/>
        <rFont val="Calibri"/>
        <family val="2"/>
      </rPr>
      <t xml:space="preserve">/22 2:42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</si>
  <si>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4:25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</si>
  <si>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1/5</t>
    </r>
    <r>
      <rPr>
        <sz val="10"/>
        <color theme="1"/>
        <rFont val="微软雅黑"/>
        <family val="2"/>
        <charset val="134"/>
      </rPr>
      <t>】</t>
    </r>
    <r>
      <rPr>
        <sz val="10"/>
        <color theme="1"/>
        <rFont val="Calibri"/>
        <family val="2"/>
      </rPr>
      <t>U</t>
    </r>
    <r>
      <rPr>
        <sz val="10"/>
        <color theme="1"/>
        <rFont val="微软雅黑"/>
        <family val="2"/>
        <charset val="134"/>
      </rPr>
      <t>盘</t>
    </r>
    <r>
      <rPr>
        <sz val="10"/>
        <color theme="1"/>
        <rFont val="Calibri"/>
        <family val="2"/>
      </rPr>
      <t>R00</t>
    </r>
    <r>
      <rPr>
        <sz val="10"/>
        <color theme="1"/>
        <rFont val="微软雅黑"/>
        <family val="2"/>
        <charset val="134"/>
      </rPr>
      <t>降级</t>
    </r>
    <r>
      <rPr>
        <sz val="10"/>
        <color theme="1"/>
        <rFont val="Calibri"/>
        <family val="2"/>
      </rPr>
      <t>DCV5</t>
    </r>
    <r>
      <rPr>
        <sz val="10"/>
        <color theme="1"/>
        <rFont val="微软雅黑"/>
        <family val="2"/>
        <charset val="134"/>
      </rPr>
      <t>版本，车机重启起不来。</t>
    </r>
    <phoneticPr fontId="10" type="noConversion"/>
  </si>
  <si>
    <r>
      <t>01/</t>
    </r>
    <r>
      <rPr>
        <sz val="10"/>
        <color theme="1"/>
        <rFont val="微软雅黑"/>
        <family val="2"/>
        <charset val="134"/>
      </rPr>
      <t>六月</t>
    </r>
    <r>
      <rPr>
        <sz val="10"/>
        <color theme="1"/>
        <rFont val="Calibri"/>
        <family val="2"/>
      </rPr>
      <t xml:space="preserve">/22 2:26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</si>
  <si>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】双卡手机未设置拨号卡时，车机端拨号会默认提供</t>
    </r>
    <r>
      <rPr>
        <sz val="10"/>
        <color theme="1"/>
        <rFont val="Calibri"/>
        <family val="2"/>
      </rPr>
      <t>SIM1</t>
    </r>
    <r>
      <rPr>
        <sz val="10"/>
        <color theme="1"/>
        <rFont val="微软雅黑"/>
        <family val="2"/>
        <charset val="134"/>
      </rPr>
      <t>进行拨号</t>
    </r>
    <r>
      <rPr>
        <sz val="10"/>
        <color theme="1"/>
        <rFont val="Calibri"/>
        <family val="2"/>
      </rPr>
      <t>.</t>
    </r>
  </si>
  <si>
    <r>
      <t>01/</t>
    </r>
    <r>
      <rPr>
        <sz val="10"/>
        <color theme="1"/>
        <rFont val="微软雅黑"/>
        <family val="2"/>
        <charset val="134"/>
      </rPr>
      <t>六月</t>
    </r>
    <r>
      <rPr>
        <sz val="10"/>
        <color theme="1"/>
        <rFont val="Calibri"/>
        <family val="2"/>
      </rPr>
      <t xml:space="preserve">/22 2:21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</si>
  <si>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</si>
  <si>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】暂停</t>
    </r>
    <r>
      <rPr>
        <sz val="10"/>
        <color theme="1"/>
        <rFont val="Calibri"/>
        <family val="2"/>
      </rPr>
      <t>USB</t>
    </r>
    <r>
      <rPr>
        <sz val="10"/>
        <color theme="1"/>
        <rFont val="微软雅黑"/>
        <family val="2"/>
        <charset val="134"/>
      </rPr>
      <t>音乐，进行投屏，关闭投屏弹框后，</t>
    </r>
    <r>
      <rPr>
        <sz val="10"/>
        <color theme="1"/>
        <rFont val="Calibri"/>
        <family val="2"/>
      </rPr>
      <t>USB</t>
    </r>
    <r>
      <rPr>
        <sz val="10"/>
        <color theme="1"/>
        <rFont val="微软雅黑"/>
        <family val="2"/>
        <charset val="134"/>
      </rPr>
      <t>音乐开始播放</t>
    </r>
    <r>
      <rPr>
        <sz val="10"/>
        <color theme="1"/>
        <rFont val="Calibri"/>
        <family val="2"/>
      </rPr>
      <t>.</t>
    </r>
  </si>
  <si>
    <r>
      <t>01/</t>
    </r>
    <r>
      <rPr>
        <sz val="10"/>
        <color theme="1"/>
        <rFont val="微软雅黑"/>
        <family val="2"/>
        <charset val="134"/>
      </rPr>
      <t>六月</t>
    </r>
    <r>
      <rPr>
        <sz val="10"/>
        <color theme="1"/>
        <rFont val="Calibri"/>
        <family val="2"/>
      </rPr>
      <t xml:space="preserve">/22 2:06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</si>
  <si>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</si>
  <si>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】暂停</t>
    </r>
    <r>
      <rPr>
        <sz val="10"/>
        <color theme="1"/>
        <rFont val="Calibri"/>
        <family val="2"/>
      </rPr>
      <t>USB</t>
    </r>
    <r>
      <rPr>
        <sz val="10"/>
        <color theme="1"/>
        <rFont val="微软雅黑"/>
        <family val="2"/>
        <charset val="134"/>
      </rPr>
      <t>音乐，进入精简模式后，退出精简模式，</t>
    </r>
    <r>
      <rPr>
        <sz val="10"/>
        <color theme="1"/>
        <rFont val="Calibri"/>
        <family val="2"/>
      </rPr>
      <t>USB</t>
    </r>
    <r>
      <rPr>
        <sz val="10"/>
        <color theme="1"/>
        <rFont val="微软雅黑"/>
        <family val="2"/>
        <charset val="134"/>
      </rPr>
      <t>音乐开始播放</t>
    </r>
    <r>
      <rPr>
        <sz val="10"/>
        <color theme="1"/>
        <rFont val="Calibri"/>
        <family val="2"/>
      </rPr>
      <t>.</t>
    </r>
  </si>
  <si>
    <r>
      <t>01/</t>
    </r>
    <r>
      <rPr>
        <sz val="10"/>
        <color theme="1"/>
        <rFont val="微软雅黑"/>
        <family val="2"/>
        <charset val="134"/>
      </rPr>
      <t>六月</t>
    </r>
    <r>
      <rPr>
        <sz val="10"/>
        <color theme="1"/>
        <rFont val="Calibri"/>
        <family val="2"/>
      </rPr>
      <t xml:space="preserve">/22 1:07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</si>
  <si>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】投屏加载时没有</t>
    </r>
    <r>
      <rPr>
        <sz val="10"/>
        <color theme="1"/>
        <rFont val="Calibri"/>
        <family val="2"/>
      </rPr>
      <t>"</t>
    </r>
    <r>
      <rPr>
        <sz val="10"/>
        <color theme="1"/>
        <rFont val="微软雅黑"/>
        <family val="2"/>
        <charset val="134"/>
      </rPr>
      <t>加载中，请稍后</t>
    </r>
    <r>
      <rPr>
        <sz val="10"/>
        <color theme="1"/>
        <rFont val="Calibri"/>
        <family val="2"/>
      </rPr>
      <t>......."</t>
    </r>
    <r>
      <rPr>
        <sz val="10"/>
        <color theme="1"/>
        <rFont val="微软雅黑"/>
        <family val="2"/>
        <charset val="134"/>
      </rPr>
      <t>的提示</t>
    </r>
  </si>
  <si>
    <r>
      <t>01/</t>
    </r>
    <r>
      <rPr>
        <sz val="10"/>
        <color theme="1"/>
        <rFont val="微软雅黑"/>
        <family val="2"/>
        <charset val="134"/>
      </rPr>
      <t>六月</t>
    </r>
    <r>
      <rPr>
        <sz val="10"/>
        <color theme="1"/>
        <rFont val="Calibri"/>
        <family val="2"/>
      </rPr>
      <t xml:space="preserve">/22 10:34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</si>
  <si>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10:37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</si>
  <si>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】休眠唤醒后，通讯录需要重新下载</t>
    </r>
    <r>
      <rPr>
        <sz val="10"/>
        <color theme="1"/>
        <rFont val="Calibri"/>
        <family val="2"/>
      </rPr>
      <t>.</t>
    </r>
  </si>
  <si>
    <r>
      <t>01/</t>
    </r>
    <r>
      <rPr>
        <sz val="10"/>
        <color theme="1"/>
        <rFont val="微软雅黑"/>
        <family val="2"/>
        <charset val="134"/>
      </rPr>
      <t>六月</t>
    </r>
    <r>
      <rPr>
        <sz val="10"/>
        <color theme="1"/>
        <rFont val="Calibri"/>
        <family val="2"/>
      </rPr>
      <t xml:space="preserve">/22 9:44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</si>
  <si>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2:41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</si>
  <si>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】插入损坏的</t>
    </r>
    <r>
      <rPr>
        <sz val="10"/>
        <color theme="1"/>
        <rFont val="Calibri"/>
        <family val="2"/>
      </rPr>
      <t>U</t>
    </r>
    <r>
      <rPr>
        <sz val="10"/>
        <color theme="1"/>
        <rFont val="微软雅黑"/>
        <family val="2"/>
        <charset val="134"/>
      </rPr>
      <t>盘，</t>
    </r>
    <r>
      <rPr>
        <sz val="10"/>
        <color theme="1"/>
        <rFont val="Calibri"/>
        <family val="2"/>
      </rPr>
      <t>Toast</t>
    </r>
    <r>
      <rPr>
        <sz val="10"/>
        <color theme="1"/>
        <rFont val="微软雅黑"/>
        <family val="2"/>
        <charset val="134"/>
      </rPr>
      <t>提示与</t>
    </r>
    <r>
      <rPr>
        <sz val="10"/>
        <color theme="1"/>
        <rFont val="Calibri"/>
        <family val="2"/>
      </rPr>
      <t>UI</t>
    </r>
    <r>
      <rPr>
        <sz val="10"/>
        <color theme="1"/>
        <rFont val="微软雅黑"/>
        <family val="2"/>
        <charset val="134"/>
      </rPr>
      <t>不符</t>
    </r>
    <r>
      <rPr>
        <sz val="10"/>
        <color theme="1"/>
        <rFont val="Calibri"/>
        <family val="2"/>
      </rPr>
      <t>.</t>
    </r>
  </si>
  <si>
    <r>
      <t>31/</t>
    </r>
    <r>
      <rPr>
        <sz val="10"/>
        <color theme="1"/>
        <rFont val="微软雅黑"/>
        <family val="2"/>
        <charset val="134"/>
      </rPr>
      <t>五月</t>
    </r>
    <r>
      <rPr>
        <sz val="10"/>
        <color theme="1"/>
        <rFont val="Calibri"/>
        <family val="2"/>
      </rPr>
      <t xml:space="preserve">/22 8:54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</si>
  <si>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9:46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</si>
  <si>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音乐暂停时，进入搜索界面后再返回</t>
    </r>
    <r>
      <rPr>
        <sz val="10"/>
        <color theme="1"/>
        <rFont val="Calibri"/>
        <family val="2"/>
      </rPr>
      <t>USB</t>
    </r>
    <r>
      <rPr>
        <sz val="10"/>
        <color theme="1"/>
        <rFont val="微软雅黑"/>
        <family val="2"/>
        <charset val="134"/>
      </rPr>
      <t>播放界面，</t>
    </r>
    <r>
      <rPr>
        <sz val="10"/>
        <color theme="1"/>
        <rFont val="Calibri"/>
        <family val="2"/>
      </rPr>
      <t>USB</t>
    </r>
    <r>
      <rPr>
        <sz val="10"/>
        <color theme="1"/>
        <rFont val="微软雅黑"/>
        <family val="2"/>
        <charset val="134"/>
      </rPr>
      <t>音乐开始播放</t>
    </r>
    <r>
      <rPr>
        <sz val="10"/>
        <color theme="1"/>
        <rFont val="Calibri"/>
        <family val="2"/>
      </rPr>
      <t>.</t>
    </r>
  </si>
  <si>
    <r>
      <t>31/</t>
    </r>
    <r>
      <rPr>
        <sz val="10"/>
        <color theme="1"/>
        <rFont val="微软雅黑"/>
        <family val="2"/>
        <charset val="134"/>
      </rPr>
      <t>五月</t>
    </r>
    <r>
      <rPr>
        <sz val="10"/>
        <color theme="1"/>
        <rFont val="Calibri"/>
        <family val="2"/>
      </rPr>
      <t xml:space="preserve">/22 8:35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</si>
  <si>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7:49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</si>
  <si>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4:52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</si>
  <si>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6:39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</si>
  <si>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2:57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</si>
  <si>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视频，投屏在</t>
    </r>
    <r>
      <rPr>
        <sz val="10"/>
        <color theme="1"/>
        <rFont val="Calibri"/>
        <family val="2"/>
      </rPr>
      <t>card1/2</t>
    </r>
    <r>
      <rPr>
        <sz val="10"/>
        <color theme="1"/>
        <rFont val="微软雅黑"/>
        <family val="2"/>
        <charset val="134"/>
      </rPr>
      <t>，车速大于</t>
    </r>
    <r>
      <rPr>
        <sz val="10"/>
        <color theme="1"/>
        <rFont val="Calibri"/>
        <family val="2"/>
      </rPr>
      <t>5km/h</t>
    </r>
    <r>
      <rPr>
        <sz val="10"/>
        <color theme="1"/>
        <rFont val="微软雅黑"/>
        <family val="2"/>
        <charset val="134"/>
      </rPr>
      <t>后，</t>
    </r>
    <r>
      <rPr>
        <sz val="10"/>
        <color theme="1"/>
        <rFont val="Calibri"/>
        <family val="2"/>
      </rPr>
      <t>Controller</t>
    </r>
    <r>
      <rPr>
        <sz val="10"/>
        <color theme="1"/>
        <rFont val="微软雅黑"/>
        <family val="2"/>
        <charset val="134"/>
      </rPr>
      <t>屏和</t>
    </r>
    <r>
      <rPr>
        <sz val="10"/>
        <color theme="1"/>
        <rFont val="Calibri"/>
        <family val="2"/>
      </rPr>
      <t>Pano</t>
    </r>
    <r>
      <rPr>
        <sz val="10"/>
        <color theme="1"/>
        <rFont val="微软雅黑"/>
        <family val="2"/>
        <charset val="134"/>
      </rPr>
      <t>屏无任何提示</t>
    </r>
    <r>
      <rPr>
        <sz val="10"/>
        <color theme="1"/>
        <rFont val="Calibri"/>
        <family val="2"/>
      </rPr>
      <t>.</t>
    </r>
  </si>
  <si>
    <r>
      <t>31/</t>
    </r>
    <r>
      <rPr>
        <sz val="10"/>
        <color theme="1"/>
        <rFont val="微软雅黑"/>
        <family val="2"/>
        <charset val="134"/>
      </rPr>
      <t>五月</t>
    </r>
    <r>
      <rPr>
        <sz val="10"/>
        <color theme="1"/>
        <rFont val="Calibri"/>
        <family val="2"/>
      </rPr>
      <t xml:space="preserve">/22 4:53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</si>
  <si>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5:01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</si>
  <si>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】车速设置大于</t>
    </r>
    <r>
      <rPr>
        <sz val="10"/>
        <color theme="1"/>
        <rFont val="Calibri"/>
        <family val="2"/>
      </rPr>
      <t>5km/h</t>
    </r>
    <r>
      <rPr>
        <sz val="10"/>
        <color theme="1"/>
        <rFont val="微软雅黑"/>
        <family val="2"/>
        <charset val="134"/>
      </rPr>
      <t>，进入</t>
    </r>
    <r>
      <rPr>
        <sz val="10"/>
        <color theme="1"/>
        <rFont val="Calibri"/>
        <family val="2"/>
      </rPr>
      <t>USB</t>
    </r>
    <r>
      <rPr>
        <sz val="10"/>
        <color theme="1"/>
        <rFont val="微软雅黑"/>
        <family val="2"/>
        <charset val="134"/>
      </rPr>
      <t>视频界面，点击视频可以播放</t>
    </r>
    <r>
      <rPr>
        <sz val="10"/>
        <color theme="1"/>
        <rFont val="Calibri"/>
        <family val="2"/>
      </rPr>
      <t>.</t>
    </r>
  </si>
  <si>
    <r>
      <t>31/</t>
    </r>
    <r>
      <rPr>
        <sz val="10"/>
        <color theme="1"/>
        <rFont val="微软雅黑"/>
        <family val="2"/>
        <charset val="134"/>
      </rPr>
      <t>五月</t>
    </r>
    <r>
      <rPr>
        <sz val="10"/>
        <color theme="1"/>
        <rFont val="Calibri"/>
        <family val="2"/>
      </rPr>
      <t xml:space="preserve">/22 4:21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</si>
  <si>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4:56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</si>
  <si>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视频时，进入倒车，按方控</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按钮，后台开始播放</t>
    </r>
    <r>
      <rPr>
        <sz val="10"/>
        <color theme="1"/>
        <rFont val="Calibri"/>
        <family val="2"/>
      </rPr>
      <t>USB</t>
    </r>
    <r>
      <rPr>
        <sz val="10"/>
        <color theme="1"/>
        <rFont val="微软雅黑"/>
        <family val="2"/>
        <charset val="134"/>
      </rPr>
      <t>音乐</t>
    </r>
    <r>
      <rPr>
        <sz val="10"/>
        <color theme="1"/>
        <rFont val="Calibri"/>
        <family val="2"/>
      </rPr>
      <t>.</t>
    </r>
  </si>
  <si>
    <r>
      <t>31/</t>
    </r>
    <r>
      <rPr>
        <sz val="10"/>
        <color theme="1"/>
        <rFont val="微软雅黑"/>
        <family val="2"/>
        <charset val="134"/>
      </rPr>
      <t>五月</t>
    </r>
    <r>
      <rPr>
        <sz val="10"/>
        <color theme="1"/>
        <rFont val="Calibri"/>
        <family val="2"/>
      </rPr>
      <t xml:space="preserve">/22 3:32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</si>
  <si>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】【车辆控制】【</t>
    </r>
    <r>
      <rPr>
        <sz val="10"/>
        <color theme="1"/>
        <rFont val="Calibri"/>
        <family val="2"/>
      </rPr>
      <t>5/5</t>
    </r>
    <r>
      <rPr>
        <sz val="10"/>
        <color theme="1"/>
        <rFont val="微软雅黑"/>
        <family val="2"/>
        <charset val="134"/>
      </rPr>
      <t>】</t>
    </r>
    <r>
      <rPr>
        <sz val="10"/>
        <color theme="1"/>
        <rFont val="Calibri"/>
        <family val="2"/>
      </rPr>
      <t>IOD</t>
    </r>
    <r>
      <rPr>
        <sz val="10"/>
        <color theme="1"/>
        <rFont val="微软雅黑"/>
        <family val="2"/>
        <charset val="134"/>
      </rPr>
      <t>投屏中回到</t>
    </r>
    <r>
      <rPr>
        <sz val="10"/>
        <color theme="1"/>
        <rFont val="Calibri"/>
        <family val="2"/>
      </rPr>
      <t>Lanuncher</t>
    </r>
    <r>
      <rPr>
        <sz val="10"/>
        <color theme="1"/>
        <rFont val="微软雅黑"/>
        <family val="2"/>
        <charset val="134"/>
      </rPr>
      <t>页</t>
    </r>
    <r>
      <rPr>
        <sz val="10"/>
        <color theme="1"/>
        <rFont val="Calibri"/>
        <family val="2"/>
      </rPr>
      <t>Floating</t>
    </r>
    <r>
      <rPr>
        <sz val="10"/>
        <color theme="1"/>
        <rFont val="微软雅黑"/>
        <family val="2"/>
        <charset val="134"/>
      </rPr>
      <t>投屏按钮不显示</t>
    </r>
  </si>
  <si>
    <r>
      <t>31/</t>
    </r>
    <r>
      <rPr>
        <sz val="10"/>
        <color theme="1"/>
        <rFont val="微软雅黑"/>
        <family val="2"/>
        <charset val="134"/>
      </rPr>
      <t>五月</t>
    </r>
    <r>
      <rPr>
        <sz val="10"/>
        <color theme="1"/>
        <rFont val="Calibri"/>
        <family val="2"/>
      </rPr>
      <t xml:space="preserve">/22 3:24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</si>
  <si>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3:35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</si>
  <si>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视频播放时投屏，然后调整车速大于</t>
    </r>
    <r>
      <rPr>
        <sz val="10"/>
        <color theme="1"/>
        <rFont val="Calibri"/>
        <family val="2"/>
      </rPr>
      <t>5km/h</t>
    </r>
    <r>
      <rPr>
        <sz val="10"/>
        <color theme="1"/>
        <rFont val="微软雅黑"/>
        <family val="2"/>
        <charset val="134"/>
      </rPr>
      <t>后，弹框消失后，</t>
    </r>
    <r>
      <rPr>
        <sz val="10"/>
        <color theme="1"/>
        <rFont val="Calibri"/>
        <family val="2"/>
      </rPr>
      <t>Pano</t>
    </r>
    <r>
      <rPr>
        <sz val="10"/>
        <color theme="1"/>
        <rFont val="微软雅黑"/>
        <family val="2"/>
        <charset val="134"/>
      </rPr>
      <t>屏视屏消失，</t>
    </r>
    <r>
      <rPr>
        <sz val="10"/>
        <color theme="1"/>
        <rFont val="Calibri"/>
        <family val="2"/>
      </rPr>
      <t>Controller</t>
    </r>
    <r>
      <rPr>
        <sz val="10"/>
        <color theme="1"/>
        <rFont val="微软雅黑"/>
        <family val="2"/>
        <charset val="134"/>
      </rPr>
      <t>屏仍旧显示投屏状态</t>
    </r>
    <r>
      <rPr>
        <sz val="10"/>
        <color theme="1"/>
        <rFont val="Calibri"/>
        <family val="2"/>
      </rPr>
      <t>.</t>
    </r>
  </si>
  <si>
    <r>
      <t>31/</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</si>
  <si>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视频播放时投屏，然后调整车速后，弹出弹框后，视频仍旧在播放，弹框结束后视频才暂停</t>
    </r>
    <r>
      <rPr>
        <sz val="10"/>
        <color theme="1"/>
        <rFont val="Calibri"/>
        <family val="2"/>
      </rPr>
      <t>.</t>
    </r>
  </si>
  <si>
    <r>
      <t>31/</t>
    </r>
    <r>
      <rPr>
        <sz val="10"/>
        <color theme="1"/>
        <rFont val="微软雅黑"/>
        <family val="2"/>
        <charset val="134"/>
      </rPr>
      <t>五月</t>
    </r>
    <r>
      <rPr>
        <sz val="10"/>
        <color theme="1"/>
        <rFont val="Calibri"/>
        <family val="2"/>
      </rPr>
      <t xml:space="preserve">/22 2:48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</si>
  <si>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视频播放时，唤醒语音</t>
    </r>
    <r>
      <rPr>
        <sz val="10"/>
        <color theme="1"/>
        <rFont val="Calibri"/>
        <family val="2"/>
      </rPr>
      <t>“</t>
    </r>
    <r>
      <rPr>
        <sz val="10"/>
        <color theme="1"/>
        <rFont val="微软雅黑"/>
        <family val="2"/>
        <charset val="134"/>
      </rPr>
      <t>今天的天气</t>
    </r>
    <r>
      <rPr>
        <sz val="10"/>
        <color theme="1"/>
        <rFont val="Calibri"/>
        <family val="2"/>
      </rPr>
      <t>”</t>
    </r>
    <r>
      <rPr>
        <sz val="10"/>
        <color theme="1"/>
        <rFont val="微软雅黑"/>
        <family val="2"/>
        <charset val="134"/>
      </rPr>
      <t>，天气语音播报结束后，</t>
    </r>
    <r>
      <rPr>
        <sz val="10"/>
        <color theme="1"/>
        <rFont val="Calibri"/>
        <family val="2"/>
      </rPr>
      <t>USB</t>
    </r>
    <r>
      <rPr>
        <sz val="10"/>
        <color theme="1"/>
        <rFont val="微软雅黑"/>
        <family val="2"/>
        <charset val="134"/>
      </rPr>
      <t>视频不恢复播放</t>
    </r>
    <r>
      <rPr>
        <sz val="10"/>
        <color theme="1"/>
        <rFont val="Calibri"/>
        <family val="2"/>
      </rPr>
      <t>.</t>
    </r>
  </si>
  <si>
    <r>
      <t>31/</t>
    </r>
    <r>
      <rPr>
        <sz val="10"/>
        <color theme="1"/>
        <rFont val="微软雅黑"/>
        <family val="2"/>
        <charset val="134"/>
      </rPr>
      <t>五月</t>
    </r>
    <r>
      <rPr>
        <sz val="10"/>
        <color theme="1"/>
        <rFont val="Calibri"/>
        <family val="2"/>
      </rPr>
      <t xml:space="preserve">/22 2:24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</si>
  <si>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】【车辆控制】【</t>
    </r>
    <r>
      <rPr>
        <sz val="10"/>
        <color theme="1"/>
        <rFont val="Calibri"/>
        <family val="2"/>
      </rPr>
      <t>5/5</t>
    </r>
    <r>
      <rPr>
        <sz val="10"/>
        <color theme="1"/>
        <rFont val="微软雅黑"/>
        <family val="2"/>
        <charset val="134"/>
      </rPr>
      <t>】全局收藏功能提示中引号方向错误</t>
    </r>
  </si>
  <si>
    <r>
      <t>31/</t>
    </r>
    <r>
      <rPr>
        <sz val="10"/>
        <color theme="1"/>
        <rFont val="微软雅黑"/>
        <family val="2"/>
        <charset val="134"/>
      </rPr>
      <t>五月</t>
    </r>
    <r>
      <rPr>
        <sz val="10"/>
        <color theme="1"/>
        <rFont val="Calibri"/>
        <family val="2"/>
      </rPr>
      <t xml:space="preserve">/22 1:56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</si>
  <si>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3:09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</si>
  <si>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】延时影像时，缩放按钮未消失，置灰显示</t>
    </r>
  </si>
  <si>
    <r>
      <t>31/</t>
    </r>
    <r>
      <rPr>
        <sz val="10"/>
        <color theme="1"/>
        <rFont val="微软雅黑"/>
        <family val="2"/>
        <charset val="134"/>
      </rPr>
      <t>五月</t>
    </r>
    <r>
      <rPr>
        <sz val="10"/>
        <color theme="1"/>
        <rFont val="Calibri"/>
        <family val="2"/>
      </rPr>
      <t xml:space="preserve">/22 1:51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</si>
  <si>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】放大状态退出倒车，再进入倒车，显示的是放大的影像，缩放按键点击无作用，切视角恢复</t>
    </r>
  </si>
  <si>
    <r>
      <t>31/</t>
    </r>
    <r>
      <rPr>
        <sz val="10"/>
        <color theme="1"/>
        <rFont val="微软雅黑"/>
        <family val="2"/>
        <charset val="134"/>
      </rPr>
      <t>五月</t>
    </r>
    <r>
      <rPr>
        <sz val="10"/>
        <color theme="1"/>
        <rFont val="Calibri"/>
        <family val="2"/>
      </rPr>
      <t xml:space="preserve">/22 1:20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</si>
  <si>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视频时，调整车速等于</t>
    </r>
    <r>
      <rPr>
        <sz val="10"/>
        <color theme="1"/>
        <rFont val="Calibri"/>
        <family val="2"/>
      </rPr>
      <t>5km/h</t>
    </r>
    <r>
      <rPr>
        <sz val="10"/>
        <color theme="1"/>
        <rFont val="微软雅黑"/>
        <family val="2"/>
        <charset val="134"/>
      </rPr>
      <t>，视频可以继续播放</t>
    </r>
    <r>
      <rPr>
        <sz val="10"/>
        <color theme="1"/>
        <rFont val="Calibri"/>
        <family val="2"/>
      </rPr>
      <t>.</t>
    </r>
  </si>
  <si>
    <r>
      <t>31/</t>
    </r>
    <r>
      <rPr>
        <sz val="10"/>
        <color theme="1"/>
        <rFont val="微软雅黑"/>
        <family val="2"/>
        <charset val="134"/>
      </rPr>
      <t>五月</t>
    </r>
    <r>
      <rPr>
        <sz val="10"/>
        <color theme="1"/>
        <rFont val="Calibri"/>
        <family val="2"/>
      </rPr>
      <t xml:space="preserve">/22 10:10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</si>
  <si>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2:59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</si>
  <si>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视频时，调整车速大于</t>
    </r>
    <r>
      <rPr>
        <sz val="10"/>
        <color theme="1"/>
        <rFont val="Calibri"/>
        <family val="2"/>
      </rPr>
      <t>5km/h</t>
    </r>
    <r>
      <rPr>
        <sz val="10"/>
        <color theme="1"/>
        <rFont val="微软雅黑"/>
        <family val="2"/>
        <charset val="134"/>
      </rPr>
      <t>后，视频暂停后，再点击</t>
    </r>
    <r>
      <rPr>
        <sz val="10"/>
        <color theme="1"/>
        <rFont val="Calibri"/>
        <family val="2"/>
      </rPr>
      <t>“</t>
    </r>
    <r>
      <rPr>
        <sz val="10"/>
        <color theme="1"/>
        <rFont val="微软雅黑"/>
        <family val="2"/>
        <charset val="134"/>
      </rPr>
      <t>播放</t>
    </r>
    <r>
      <rPr>
        <sz val="10"/>
        <color theme="1"/>
        <rFont val="Calibri"/>
        <family val="2"/>
      </rPr>
      <t>”</t>
    </r>
    <r>
      <rPr>
        <sz val="10"/>
        <color theme="1"/>
        <rFont val="微软雅黑"/>
        <family val="2"/>
        <charset val="134"/>
      </rPr>
      <t>按钮，视频仍旧可以播放</t>
    </r>
    <r>
      <rPr>
        <sz val="10"/>
        <color theme="1"/>
        <rFont val="Calibri"/>
        <family val="2"/>
      </rPr>
      <t>.</t>
    </r>
  </si>
  <si>
    <r>
      <t>31/</t>
    </r>
    <r>
      <rPr>
        <sz val="10"/>
        <color theme="1"/>
        <rFont val="微软雅黑"/>
        <family val="2"/>
        <charset val="134"/>
      </rPr>
      <t>五月</t>
    </r>
    <r>
      <rPr>
        <sz val="10"/>
        <color theme="1"/>
        <rFont val="Calibri"/>
        <family val="2"/>
      </rPr>
      <t xml:space="preserve">/22 9:59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</si>
  <si>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2:23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</si>
  <si>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】【车辆控制】【</t>
    </r>
    <r>
      <rPr>
        <sz val="10"/>
        <color theme="1"/>
        <rFont val="Calibri"/>
        <family val="2"/>
      </rPr>
      <t>5/5</t>
    </r>
    <r>
      <rPr>
        <sz val="10"/>
        <color theme="1"/>
        <rFont val="微软雅黑"/>
        <family val="2"/>
        <charset val="134"/>
      </rPr>
      <t>】多功能座椅未配置可以搜索到并且打开</t>
    </r>
  </si>
  <si>
    <r>
      <t>31/</t>
    </r>
    <r>
      <rPr>
        <sz val="10"/>
        <color theme="1"/>
        <rFont val="微软雅黑"/>
        <family val="2"/>
        <charset val="134"/>
      </rPr>
      <t>五月</t>
    </r>
    <r>
      <rPr>
        <sz val="10"/>
        <color theme="1"/>
        <rFont val="Calibri"/>
        <family val="2"/>
      </rPr>
      <t xml:space="preserve">/22 9:53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</si>
  <si>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8:38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</si>
  <si>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】非</t>
    </r>
    <r>
      <rPr>
        <sz val="10"/>
        <color theme="1"/>
        <rFont val="Calibri"/>
        <family val="2"/>
      </rPr>
      <t>360</t>
    </r>
    <r>
      <rPr>
        <sz val="10"/>
        <color theme="1"/>
        <rFont val="微软雅黑"/>
        <family val="2"/>
        <charset val="134"/>
      </rPr>
      <t>视角退出倒车再进入倒车，切不到退出倒车前视角，需先切另一视角</t>
    </r>
  </si>
  <si>
    <r>
      <t>30/</t>
    </r>
    <r>
      <rPr>
        <sz val="10"/>
        <color theme="1"/>
        <rFont val="微软雅黑"/>
        <family val="2"/>
        <charset val="134"/>
      </rPr>
      <t>五月</t>
    </r>
    <r>
      <rPr>
        <sz val="10"/>
        <color theme="1"/>
        <rFont val="Calibri"/>
        <family val="2"/>
      </rPr>
      <t xml:space="preserve">/22 8:57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</si>
  <si>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5:15 </t>
    </r>
    <r>
      <rPr>
        <sz val="10"/>
        <color theme="1"/>
        <rFont val="微软雅黑"/>
        <family val="2"/>
        <charset val="134"/>
      </rPr>
      <t>下午</t>
    </r>
  </si>
  <si>
    <r>
      <t>[PhaseV][CDX707][B][Upgrade][5/5]</t>
    </r>
    <r>
      <rPr>
        <sz val="10"/>
        <color theme="1"/>
        <rFont val="微软雅黑"/>
        <family val="2"/>
        <charset val="134"/>
      </rPr>
      <t>车机高低压模式，</t>
    </r>
    <r>
      <rPr>
        <sz val="10"/>
        <color theme="1"/>
        <rFont val="Calibri"/>
        <family val="2"/>
      </rPr>
      <t>DET</t>
    </r>
    <r>
      <rPr>
        <sz val="10"/>
        <color theme="1"/>
        <rFont val="微软雅黑"/>
        <family val="2"/>
        <charset val="134"/>
      </rPr>
      <t>升级进度时检测并报错。</t>
    </r>
  </si>
  <si>
    <r>
      <t>30/</t>
    </r>
    <r>
      <rPr>
        <sz val="10"/>
        <color theme="1"/>
        <rFont val="微软雅黑"/>
        <family val="2"/>
        <charset val="134"/>
      </rPr>
      <t>五月</t>
    </r>
    <r>
      <rPr>
        <sz val="10"/>
        <color theme="1"/>
        <rFont val="Calibri"/>
        <family val="2"/>
      </rPr>
      <t xml:space="preserve">/22 8:30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</si>
  <si>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9:23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</si>
  <si>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】偶发通过播放列表切歌后，歌曲进度都显示</t>
    </r>
    <r>
      <rPr>
        <sz val="10"/>
        <color theme="1"/>
        <rFont val="Calibri"/>
        <family val="2"/>
      </rPr>
      <t>00:00</t>
    </r>
  </si>
  <si>
    <r>
      <t>30/</t>
    </r>
    <r>
      <rPr>
        <sz val="10"/>
        <color theme="1"/>
        <rFont val="微软雅黑"/>
        <family val="2"/>
        <charset val="134"/>
      </rPr>
      <t>五月</t>
    </r>
    <r>
      <rPr>
        <sz val="10"/>
        <color theme="1"/>
        <rFont val="Calibri"/>
        <family val="2"/>
      </rPr>
      <t xml:space="preserve">/22 8:08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</si>
  <si>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8:30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</si>
  <si>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】显示雷达图时退出倒车再进入倒车，</t>
    </r>
    <r>
      <rPr>
        <sz val="10"/>
        <color theme="1"/>
        <rFont val="Calibri"/>
        <family val="2"/>
      </rPr>
      <t>card2</t>
    </r>
    <r>
      <rPr>
        <sz val="10"/>
        <color theme="1"/>
        <rFont val="微软雅黑"/>
        <family val="2"/>
        <charset val="134"/>
      </rPr>
      <t>的</t>
    </r>
    <r>
      <rPr>
        <sz val="10"/>
        <color theme="1"/>
        <rFont val="Calibri"/>
        <family val="2"/>
      </rPr>
      <t>360</t>
    </r>
    <r>
      <rPr>
        <sz val="10"/>
        <color theme="1"/>
        <rFont val="微软雅黑"/>
        <family val="2"/>
        <charset val="134"/>
      </rPr>
      <t>影像区灰色显示</t>
    </r>
  </si>
  <si>
    <r>
      <t>30/</t>
    </r>
    <r>
      <rPr>
        <sz val="10"/>
        <color theme="1"/>
        <rFont val="微软雅黑"/>
        <family val="2"/>
        <charset val="134"/>
      </rPr>
      <t>五月</t>
    </r>
    <r>
      <rPr>
        <sz val="10"/>
        <color theme="1"/>
        <rFont val="Calibri"/>
        <family val="2"/>
      </rPr>
      <t xml:space="preserve">/22 3:46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</si>
  <si>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9:48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</si>
  <si>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】在系统设置中，打开关闭空调后下方会出现回弹</t>
    </r>
  </si>
  <si>
    <r>
      <t>30/</t>
    </r>
    <r>
      <rPr>
        <sz val="10"/>
        <color theme="1"/>
        <rFont val="微软雅黑"/>
        <family val="2"/>
        <charset val="134"/>
      </rPr>
      <t>五月</t>
    </r>
    <r>
      <rPr>
        <sz val="10"/>
        <color theme="1"/>
        <rFont val="Calibri"/>
        <family val="2"/>
      </rPr>
      <t xml:space="preserve">/22 3:31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</si>
  <si>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】电话设置页面自动下载联系人下方文字说明缺少</t>
    </r>
    <r>
      <rPr>
        <sz val="10"/>
        <color theme="1"/>
        <rFont val="Calibri"/>
        <family val="2"/>
      </rPr>
      <t>”</t>
    </r>
    <r>
      <rPr>
        <sz val="10"/>
        <color theme="1"/>
        <rFont val="微软雅黑"/>
        <family val="2"/>
        <charset val="134"/>
      </rPr>
      <t>开始</t>
    </r>
    <r>
      <rPr>
        <sz val="10"/>
        <color theme="1"/>
        <rFont val="Calibri"/>
        <family val="2"/>
      </rPr>
      <t>“</t>
    </r>
    <r>
      <rPr>
        <sz val="10"/>
        <color theme="1"/>
        <rFont val="微软雅黑"/>
        <family val="2"/>
        <charset val="134"/>
      </rPr>
      <t>文字</t>
    </r>
  </si>
  <si>
    <r>
      <t>30/</t>
    </r>
    <r>
      <rPr>
        <sz val="10"/>
        <color theme="1"/>
        <rFont val="微软雅黑"/>
        <family val="2"/>
        <charset val="134"/>
      </rPr>
      <t>五月</t>
    </r>
    <r>
      <rPr>
        <sz val="10"/>
        <color theme="1"/>
        <rFont val="Calibri"/>
        <family val="2"/>
      </rPr>
      <t xml:space="preserve">/22 3:26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</si>
  <si>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</si>
  <si>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】正在下载联系人时，更新联系人和删除所有联系人</t>
    </r>
    <r>
      <rPr>
        <sz val="10"/>
        <color theme="1"/>
        <rFont val="Calibri"/>
        <family val="2"/>
      </rPr>
      <t>info</t>
    </r>
    <r>
      <rPr>
        <sz val="10"/>
        <color theme="1"/>
        <rFont val="微软雅黑"/>
        <family val="2"/>
        <charset val="134"/>
      </rPr>
      <t>图标显示置灰</t>
    </r>
  </si>
  <si>
    <r>
      <t>30/</t>
    </r>
    <r>
      <rPr>
        <sz val="10"/>
        <color theme="1"/>
        <rFont val="微软雅黑"/>
        <family val="2"/>
        <charset val="134"/>
      </rPr>
      <t>五月</t>
    </r>
    <r>
      <rPr>
        <sz val="10"/>
        <color theme="1"/>
        <rFont val="Calibri"/>
        <family val="2"/>
      </rPr>
      <t xml:space="preserve">/22 2:55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</si>
  <si>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】音效设置中查看音量设置，默认未居中</t>
    </r>
  </si>
  <si>
    <r>
      <t>30/</t>
    </r>
    <r>
      <rPr>
        <sz val="10"/>
        <color theme="1"/>
        <rFont val="微软雅黑"/>
        <family val="2"/>
        <charset val="134"/>
      </rPr>
      <t>五月</t>
    </r>
    <r>
      <rPr>
        <sz val="10"/>
        <color theme="1"/>
        <rFont val="Calibri"/>
        <family val="2"/>
      </rPr>
      <t xml:space="preserve">/22 10:05 </t>
    </r>
    <r>
      <rPr>
        <sz val="10"/>
        <color theme="1"/>
        <rFont val="微软雅黑"/>
        <family val="2"/>
        <charset val="134"/>
      </rPr>
      <t>上午</t>
    </r>
  </si>
  <si>
    <r>
      <t>30/</t>
    </r>
    <r>
      <rPr>
        <sz val="10"/>
        <color theme="1"/>
        <rFont val="微软雅黑"/>
        <family val="2"/>
        <charset val="134"/>
      </rPr>
      <t>五月</t>
    </r>
    <r>
      <rPr>
        <sz val="10"/>
        <color theme="1"/>
        <rFont val="Calibri"/>
        <family val="2"/>
      </rPr>
      <t xml:space="preserve">/22 7:55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</si>
  <si>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8:13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</si>
  <si>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5:38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</si>
  <si>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设置中，修改已连接的网络的密码，反复弹出其他网络登入界面</t>
    </r>
  </si>
  <si>
    <r>
      <t>28/</t>
    </r>
    <r>
      <rPr>
        <sz val="10"/>
        <color theme="1"/>
        <rFont val="微软雅黑"/>
        <family val="2"/>
        <charset val="134"/>
      </rPr>
      <t>五月</t>
    </r>
    <r>
      <rPr>
        <sz val="10"/>
        <color theme="1"/>
        <rFont val="Calibri"/>
        <family val="2"/>
      </rPr>
      <t xml:space="preserve">/22 7:42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</si>
  <si>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10:14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</si>
  <si>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】语音设置界面，选择语音播报，没有示范语音</t>
    </r>
  </si>
  <si>
    <r>
      <t>28/</t>
    </r>
    <r>
      <rPr>
        <sz val="10"/>
        <color theme="1"/>
        <rFont val="微软雅黑"/>
        <family val="2"/>
        <charset val="134"/>
      </rPr>
      <t>五月</t>
    </r>
    <r>
      <rPr>
        <sz val="10"/>
        <color theme="1"/>
        <rFont val="Calibri"/>
        <family val="2"/>
      </rPr>
      <t xml:space="preserve">/22 7:00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</si>
  <si>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run</t>
    </r>
    <r>
      <rPr>
        <sz val="10"/>
        <color theme="1"/>
        <rFont val="微软雅黑"/>
        <family val="2"/>
        <charset val="134"/>
      </rPr>
      <t>时，</t>
    </r>
    <r>
      <rPr>
        <sz val="10"/>
        <color theme="1"/>
        <rFont val="Calibri"/>
        <family val="2"/>
      </rPr>
      <t xml:space="preserve">KeyOffMde_D_Actl </t>
    </r>
    <r>
      <rPr>
        <sz val="10"/>
        <color theme="1"/>
        <rFont val="微软雅黑"/>
        <family val="2"/>
        <charset val="134"/>
      </rPr>
      <t>信号丢失大于</t>
    </r>
    <r>
      <rPr>
        <sz val="10"/>
        <color theme="1"/>
        <rFont val="Calibri"/>
        <family val="2"/>
      </rPr>
      <t>5s</t>
    </r>
    <r>
      <rPr>
        <sz val="10"/>
        <color theme="1"/>
        <rFont val="微软雅黑"/>
        <family val="2"/>
        <charset val="134"/>
      </rPr>
      <t>，再</t>
    </r>
    <r>
      <rPr>
        <sz val="10"/>
        <color theme="1"/>
        <rFont val="Calibri"/>
        <family val="2"/>
      </rPr>
      <t xml:space="preserve">IGN off </t>
    </r>
    <r>
      <rPr>
        <sz val="10"/>
        <color theme="1"/>
        <rFont val="微软雅黑"/>
        <family val="2"/>
        <charset val="134"/>
      </rPr>
      <t>依然进入了</t>
    </r>
    <r>
      <rPr>
        <sz val="10"/>
        <color theme="1"/>
        <rFont val="Calibri"/>
        <family val="2"/>
      </rPr>
      <t>KOL</t>
    </r>
    <r>
      <rPr>
        <sz val="10"/>
        <color theme="1"/>
        <rFont val="微软雅黑"/>
        <family val="2"/>
        <charset val="134"/>
      </rPr>
      <t>模式</t>
    </r>
  </si>
  <si>
    <r>
      <t>28/</t>
    </r>
    <r>
      <rPr>
        <sz val="10"/>
        <color theme="1"/>
        <rFont val="微软雅黑"/>
        <family val="2"/>
        <charset val="134"/>
      </rPr>
      <t>五月</t>
    </r>
    <r>
      <rPr>
        <sz val="10"/>
        <color theme="1"/>
        <rFont val="Calibri"/>
        <family val="2"/>
      </rPr>
      <t xml:space="preserve">/22 6:33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</si>
  <si>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run</t>
    </r>
    <r>
      <rPr>
        <sz val="10"/>
        <color theme="1"/>
        <rFont val="微软雅黑"/>
        <family val="2"/>
        <charset val="134"/>
      </rPr>
      <t>时，信号丢失后，再恢复，音乐无声播放，切源恢复</t>
    </r>
  </si>
  <si>
    <r>
      <t>28/</t>
    </r>
    <r>
      <rPr>
        <sz val="10"/>
        <color theme="1"/>
        <rFont val="微软雅黑"/>
        <family val="2"/>
        <charset val="134"/>
      </rPr>
      <t>五月</t>
    </r>
    <r>
      <rPr>
        <sz val="10"/>
        <color theme="1"/>
        <rFont val="Calibri"/>
        <family val="2"/>
      </rPr>
      <t xml:space="preserve">/22 6:26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</si>
  <si>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8:45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</si>
  <si>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run</t>
    </r>
    <r>
      <rPr>
        <sz val="10"/>
        <color theme="1"/>
        <rFont val="微软雅黑"/>
        <family val="2"/>
        <charset val="134"/>
      </rPr>
      <t>时，信号丢失后，</t>
    </r>
    <r>
      <rPr>
        <sz val="10"/>
        <color theme="1"/>
        <rFont val="Calibri"/>
        <family val="2"/>
      </rPr>
      <t>5s</t>
    </r>
    <r>
      <rPr>
        <sz val="10"/>
        <color theme="1"/>
        <rFont val="微软雅黑"/>
        <family val="2"/>
        <charset val="134"/>
      </rPr>
      <t>后关声音，</t>
    </r>
    <r>
      <rPr>
        <sz val="10"/>
        <color theme="1"/>
        <rFont val="Calibri"/>
        <family val="2"/>
      </rPr>
      <t>10s</t>
    </r>
    <r>
      <rPr>
        <sz val="10"/>
        <color theme="1"/>
        <rFont val="微软雅黑"/>
        <family val="2"/>
        <charset val="134"/>
      </rPr>
      <t>后才能关屏</t>
    </r>
  </si>
  <si>
    <r>
      <t>28/</t>
    </r>
    <r>
      <rPr>
        <sz val="10"/>
        <color theme="1"/>
        <rFont val="微软雅黑"/>
        <family val="2"/>
        <charset val="134"/>
      </rPr>
      <t>五月</t>
    </r>
    <r>
      <rPr>
        <sz val="10"/>
        <color theme="1"/>
        <rFont val="Calibri"/>
        <family val="2"/>
      </rPr>
      <t xml:space="preserve">/22 5:45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</si>
  <si>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6:49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</si>
  <si>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】系统设置搜索项，打开搜索结果未高亮，且搜索部分词条无结果</t>
    </r>
  </si>
  <si>
    <r>
      <t>28/</t>
    </r>
    <r>
      <rPr>
        <sz val="10"/>
        <color theme="1"/>
        <rFont val="微软雅黑"/>
        <family val="2"/>
        <charset val="134"/>
      </rPr>
      <t>五月</t>
    </r>
    <r>
      <rPr>
        <sz val="10"/>
        <color theme="1"/>
        <rFont val="Calibri"/>
        <family val="2"/>
      </rPr>
      <t xml:space="preserve">/22 5:01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</si>
  <si>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2:52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</si>
  <si>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】车机可以读取</t>
    </r>
    <r>
      <rPr>
        <sz val="10"/>
        <color theme="1"/>
        <rFont val="Calibri"/>
        <family val="2"/>
      </rPr>
      <t>TF</t>
    </r>
    <r>
      <rPr>
        <sz val="10"/>
        <color theme="1"/>
        <rFont val="微软雅黑"/>
        <family val="2"/>
        <charset val="134"/>
      </rPr>
      <t>卡</t>
    </r>
    <r>
      <rPr>
        <sz val="10"/>
        <color theme="1"/>
        <rFont val="Calibri"/>
        <family val="2"/>
      </rPr>
      <t>.</t>
    </r>
  </si>
  <si>
    <r>
      <t>28/</t>
    </r>
    <r>
      <rPr>
        <sz val="10"/>
        <color theme="1"/>
        <rFont val="微软雅黑"/>
        <family val="2"/>
        <charset val="134"/>
      </rPr>
      <t>五月</t>
    </r>
    <r>
      <rPr>
        <sz val="10"/>
        <color theme="1"/>
        <rFont val="Calibri"/>
        <family val="2"/>
      </rPr>
      <t xml:space="preserve">/22 5:00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</si>
  <si>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10:18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</si>
  <si>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】系统设置一级菜单功能显示与</t>
    </r>
    <r>
      <rPr>
        <sz val="10"/>
        <color theme="1"/>
        <rFont val="Calibri"/>
        <family val="2"/>
      </rPr>
      <t>UE</t>
    </r>
    <r>
      <rPr>
        <sz val="10"/>
        <color theme="1"/>
        <rFont val="微软雅黑"/>
        <family val="2"/>
        <charset val="134"/>
      </rPr>
      <t>不一致</t>
    </r>
  </si>
  <si>
    <r>
      <t>28/</t>
    </r>
    <r>
      <rPr>
        <sz val="10"/>
        <color theme="1"/>
        <rFont val="微软雅黑"/>
        <family val="2"/>
        <charset val="134"/>
      </rPr>
      <t>五月</t>
    </r>
    <r>
      <rPr>
        <sz val="10"/>
        <color theme="1"/>
        <rFont val="Calibri"/>
        <family val="2"/>
      </rPr>
      <t xml:space="preserve">/22 4:59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</si>
  <si>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t>
    </r>
    <r>
      <rPr>
        <sz val="10"/>
        <color theme="1"/>
        <rFont val="微软雅黑"/>
        <family val="2"/>
        <charset val="134"/>
      </rPr>
      <t>模式下</t>
    </r>
    <r>
      <rPr>
        <sz val="10"/>
        <color theme="1"/>
        <rFont val="Calibri"/>
        <family val="2"/>
      </rPr>
      <t>10s reset</t>
    </r>
    <r>
      <rPr>
        <sz val="10"/>
        <color theme="1"/>
        <rFont val="微软雅黑"/>
        <family val="2"/>
        <charset val="134"/>
      </rPr>
      <t>后未进入</t>
    </r>
    <r>
      <rPr>
        <sz val="10"/>
        <color theme="1"/>
        <rFont val="Calibri"/>
        <family val="2"/>
      </rPr>
      <t>EP</t>
    </r>
  </si>
  <si>
    <r>
      <t>28/</t>
    </r>
    <r>
      <rPr>
        <sz val="10"/>
        <color theme="1"/>
        <rFont val="微软雅黑"/>
        <family val="2"/>
        <charset val="134"/>
      </rPr>
      <t>五月</t>
    </r>
    <r>
      <rPr>
        <sz val="10"/>
        <color theme="1"/>
        <rFont val="Calibri"/>
        <family val="2"/>
      </rPr>
      <t xml:space="preserve">/22 4:53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</si>
  <si>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</si>
  <si>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】拷贝的日志数据大于</t>
    </r>
    <r>
      <rPr>
        <sz val="10"/>
        <color theme="1"/>
        <rFont val="Calibri"/>
        <family val="2"/>
      </rPr>
      <t>USB</t>
    </r>
    <r>
      <rPr>
        <sz val="10"/>
        <color theme="1"/>
        <rFont val="微软雅黑"/>
        <family val="2"/>
        <charset val="134"/>
      </rPr>
      <t>剩余容量没有给出提示</t>
    </r>
  </si>
  <si>
    <r>
      <t>28/</t>
    </r>
    <r>
      <rPr>
        <sz val="10"/>
        <color theme="1"/>
        <rFont val="微软雅黑"/>
        <family val="2"/>
        <charset val="134"/>
      </rPr>
      <t>五月</t>
    </r>
    <r>
      <rPr>
        <sz val="10"/>
        <color theme="1"/>
        <rFont val="Calibri"/>
        <family val="2"/>
      </rPr>
      <t xml:space="preserve">/22 4:34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</si>
  <si>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10:56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</si>
  <si>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】偶发播放带有歌词的歌曲，不显示歌词</t>
    </r>
    <r>
      <rPr>
        <sz val="10"/>
        <color theme="1"/>
        <rFont val="Calibri"/>
        <family val="2"/>
      </rPr>
      <t>.</t>
    </r>
  </si>
  <si>
    <r>
      <t>28/</t>
    </r>
    <r>
      <rPr>
        <sz val="10"/>
        <color theme="1"/>
        <rFont val="微软雅黑"/>
        <family val="2"/>
        <charset val="134"/>
      </rPr>
      <t>五月</t>
    </r>
    <r>
      <rPr>
        <sz val="10"/>
        <color theme="1"/>
        <rFont val="Calibri"/>
        <family val="2"/>
      </rPr>
      <t xml:space="preserve">/22 4:30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</si>
  <si>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10:13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</si>
  <si>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log</t>
    </r>
    <r>
      <rPr>
        <sz val="10"/>
        <color theme="1"/>
        <rFont val="微软雅黑"/>
        <family val="2"/>
        <charset val="134"/>
      </rPr>
      <t>日志的时间戳与</t>
    </r>
    <r>
      <rPr>
        <sz val="10"/>
        <color theme="1"/>
        <rFont val="Calibri"/>
        <family val="2"/>
      </rPr>
      <t>log</t>
    </r>
    <r>
      <rPr>
        <sz val="10"/>
        <color theme="1"/>
        <rFont val="微软雅黑"/>
        <family val="2"/>
        <charset val="134"/>
      </rPr>
      <t>文件夹系统时间不同步</t>
    </r>
  </si>
  <si>
    <r>
      <t>28/</t>
    </r>
    <r>
      <rPr>
        <sz val="10"/>
        <color theme="1"/>
        <rFont val="微软雅黑"/>
        <family val="2"/>
        <charset val="134"/>
      </rPr>
      <t>五月</t>
    </r>
    <r>
      <rPr>
        <sz val="10"/>
        <color theme="1"/>
        <rFont val="Calibri"/>
        <family val="2"/>
      </rPr>
      <t xml:space="preserve">/22 4:20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</si>
  <si>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6:52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</si>
  <si>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设置中连接上网络，会显示已连接（无网络）</t>
    </r>
  </si>
  <si>
    <r>
      <t>28/</t>
    </r>
    <r>
      <rPr>
        <sz val="10"/>
        <color theme="1"/>
        <rFont val="微软雅黑"/>
        <family val="2"/>
        <charset val="134"/>
      </rPr>
      <t>五月</t>
    </r>
    <r>
      <rPr>
        <sz val="10"/>
        <color theme="1"/>
        <rFont val="Calibri"/>
        <family val="2"/>
      </rPr>
      <t xml:space="preserve">/22 4:14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</si>
  <si>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9:35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</si>
  <si>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】惯性导航文件</t>
    </r>
    <r>
      <rPr>
        <sz val="10"/>
        <color theme="1"/>
        <rFont val="Calibri"/>
        <family val="2"/>
      </rPr>
      <t>log</t>
    </r>
    <r>
      <rPr>
        <sz val="10"/>
        <color theme="1"/>
        <rFont val="微软雅黑"/>
        <family val="2"/>
        <charset val="134"/>
      </rPr>
      <t>显示尚未实现</t>
    </r>
  </si>
  <si>
    <r>
      <t>28/</t>
    </r>
    <r>
      <rPr>
        <sz val="10"/>
        <color theme="1"/>
        <rFont val="微软雅黑"/>
        <family val="2"/>
        <charset val="134"/>
      </rPr>
      <t>五月</t>
    </r>
    <r>
      <rPr>
        <sz val="10"/>
        <color theme="1"/>
        <rFont val="Calibri"/>
        <family val="2"/>
      </rPr>
      <t xml:space="preserve">/22 3:48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</si>
  <si>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log</t>
    </r>
    <r>
      <rPr>
        <sz val="10"/>
        <color theme="1"/>
        <rFont val="微软雅黑"/>
        <family val="2"/>
        <charset val="134"/>
      </rPr>
      <t>加密功能并未实现</t>
    </r>
  </si>
  <si>
    <r>
      <t>28/</t>
    </r>
    <r>
      <rPr>
        <sz val="10"/>
        <color theme="1"/>
        <rFont val="微软雅黑"/>
        <family val="2"/>
        <charset val="134"/>
      </rPr>
      <t>五月</t>
    </r>
    <r>
      <rPr>
        <sz val="10"/>
        <color theme="1"/>
        <rFont val="Calibri"/>
        <family val="2"/>
      </rPr>
      <t xml:space="preserve">/22 2:26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</si>
  <si>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</si>
  <si>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】蓝牙连接，长按</t>
    </r>
    <r>
      <rPr>
        <sz val="10"/>
        <color theme="1"/>
        <rFont val="Calibri"/>
        <family val="2"/>
      </rPr>
      <t>"VOL+"</t>
    </r>
    <r>
      <rPr>
        <sz val="10"/>
        <color theme="1"/>
        <rFont val="微软雅黑"/>
        <family val="2"/>
        <charset val="134"/>
      </rPr>
      <t>、</t>
    </r>
    <r>
      <rPr>
        <sz val="10"/>
        <color theme="1"/>
        <rFont val="Calibri"/>
        <family val="2"/>
      </rPr>
      <t>"VOL-"</t>
    </r>
    <r>
      <rPr>
        <sz val="10"/>
        <color theme="1"/>
        <rFont val="微软雅黑"/>
        <family val="2"/>
        <charset val="134"/>
      </rPr>
      <t>按钮，音量等级未能持续</t>
    </r>
    <r>
      <rPr>
        <sz val="10"/>
        <color theme="1"/>
        <rFont val="Calibri"/>
        <family val="2"/>
      </rPr>
      <t>+1</t>
    </r>
  </si>
  <si>
    <r>
      <t>28/</t>
    </r>
    <r>
      <rPr>
        <sz val="10"/>
        <color theme="1"/>
        <rFont val="微软雅黑"/>
        <family val="2"/>
        <charset val="134"/>
      </rPr>
      <t>五月</t>
    </r>
    <r>
      <rPr>
        <sz val="10"/>
        <color theme="1"/>
        <rFont val="Calibri"/>
        <family val="2"/>
      </rPr>
      <t xml:space="preserve">/22 2:06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</si>
  <si>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11:01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</si>
  <si>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 xml:space="preserve"> System Stability </t>
    </r>
    <r>
      <rPr>
        <sz val="10"/>
        <color theme="1"/>
        <rFont val="微软雅黑"/>
        <family val="2"/>
        <charset val="134"/>
      </rPr>
      <t>】【</t>
    </r>
    <r>
      <rPr>
        <sz val="10"/>
        <color theme="1"/>
        <rFont val="Calibri"/>
        <family val="2"/>
      </rPr>
      <t>Once</t>
    </r>
    <r>
      <rPr>
        <sz val="10"/>
        <color theme="1"/>
        <rFont val="微软雅黑"/>
        <family val="2"/>
        <charset val="134"/>
      </rPr>
      <t>】断电重启后，进入系统设置，</t>
    </r>
    <r>
      <rPr>
        <sz val="10"/>
        <color theme="1"/>
        <rFont val="Calibri"/>
        <family val="2"/>
      </rPr>
      <t>wifi</t>
    </r>
    <r>
      <rPr>
        <sz val="10"/>
        <color theme="1"/>
        <rFont val="微软雅黑"/>
        <family val="2"/>
        <charset val="134"/>
      </rPr>
      <t>设置滑动屏幕时卡死后三屏全屏，</t>
    </r>
    <r>
      <rPr>
        <sz val="10"/>
        <color theme="1"/>
        <rFont val="Calibri"/>
        <family val="2"/>
      </rPr>
      <t>controller</t>
    </r>
    <r>
      <rPr>
        <sz val="10"/>
        <color theme="1"/>
        <rFont val="微软雅黑"/>
        <family val="2"/>
        <charset val="134"/>
      </rPr>
      <t>屏有背光，电流大约在</t>
    </r>
    <r>
      <rPr>
        <sz val="10"/>
        <color theme="1"/>
        <rFont val="Calibri"/>
        <family val="2"/>
      </rPr>
      <t>1.9V,</t>
    </r>
    <r>
      <rPr>
        <sz val="10"/>
        <color theme="1"/>
        <rFont val="微软雅黑"/>
        <family val="2"/>
        <charset val="134"/>
      </rPr>
      <t>等待</t>
    </r>
    <r>
      <rPr>
        <sz val="10"/>
        <color theme="1"/>
        <rFont val="Calibri"/>
        <family val="2"/>
      </rPr>
      <t>10</t>
    </r>
    <r>
      <rPr>
        <sz val="10"/>
        <color theme="1"/>
        <rFont val="微软雅黑"/>
        <family val="2"/>
        <charset val="134"/>
      </rPr>
      <t>秒后车机自动重启</t>
    </r>
    <r>
      <rPr>
        <sz val="10"/>
        <color theme="1"/>
        <rFont val="Calibri"/>
        <family val="2"/>
      </rPr>
      <t>.</t>
    </r>
  </si>
  <si>
    <r>
      <t>28/</t>
    </r>
    <r>
      <rPr>
        <sz val="10"/>
        <color theme="1"/>
        <rFont val="微软雅黑"/>
        <family val="2"/>
        <charset val="134"/>
      </rPr>
      <t>五月</t>
    </r>
    <r>
      <rPr>
        <sz val="10"/>
        <color theme="1"/>
        <rFont val="Calibri"/>
        <family val="2"/>
      </rPr>
      <t xml:space="preserve">/22 1:40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</si>
  <si>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9:47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</si>
  <si>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】蓝牙连接，短按接听</t>
    </r>
    <r>
      <rPr>
        <sz val="10"/>
        <color theme="1"/>
        <rFont val="Calibri"/>
        <family val="2"/>
      </rPr>
      <t>/</t>
    </r>
    <r>
      <rPr>
        <sz val="10"/>
        <color theme="1"/>
        <rFont val="微软雅黑"/>
        <family val="2"/>
        <charset val="134"/>
      </rPr>
      <t>挂断按钮</t>
    </r>
    <r>
      <rPr>
        <sz val="10"/>
        <color theme="1"/>
        <rFont val="Calibri"/>
        <family val="2"/>
      </rPr>
      <t>,,</t>
    </r>
    <r>
      <rPr>
        <sz val="10"/>
        <color theme="1"/>
        <rFont val="微软雅黑"/>
        <family val="2"/>
        <charset val="134"/>
      </rPr>
      <t>退出了精简模式</t>
    </r>
  </si>
  <si>
    <r>
      <t>28/</t>
    </r>
    <r>
      <rPr>
        <sz val="10"/>
        <color theme="1"/>
        <rFont val="微软雅黑"/>
        <family val="2"/>
        <charset val="134"/>
      </rPr>
      <t>五月</t>
    </r>
    <r>
      <rPr>
        <sz val="10"/>
        <color theme="1"/>
        <rFont val="Calibri"/>
        <family val="2"/>
      </rPr>
      <t xml:space="preserve">/22 1:15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</si>
  <si>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10:23 </t>
    </r>
    <r>
      <rPr>
        <sz val="10"/>
        <color theme="1"/>
        <rFont val="微软雅黑"/>
        <family val="2"/>
        <charset val="134"/>
      </rPr>
      <t>上午</t>
    </r>
  </si>
  <si>
    <r>
      <rPr>
        <sz val="10"/>
        <color theme="1"/>
        <rFont val="微软雅黑"/>
        <family val="2"/>
        <charset val="134"/>
      </rPr>
      <t>【</t>
    </r>
    <r>
      <rPr>
        <sz val="10"/>
        <color theme="1"/>
        <rFont val="Calibri"/>
        <family val="2"/>
      </rPr>
      <t>Phase5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】断电重启后，时间显示不准确</t>
    </r>
  </si>
  <si>
    <r>
      <t>28/</t>
    </r>
    <r>
      <rPr>
        <sz val="10"/>
        <color theme="1"/>
        <rFont val="微软雅黑"/>
        <family val="2"/>
        <charset val="134"/>
      </rPr>
      <t>五月</t>
    </r>
    <r>
      <rPr>
        <sz val="10"/>
        <color theme="1"/>
        <rFont val="Calibri"/>
        <family val="2"/>
      </rPr>
      <t xml:space="preserve">/22 11:56 </t>
    </r>
    <r>
      <rPr>
        <sz val="10"/>
        <color theme="1"/>
        <rFont val="微软雅黑"/>
        <family val="2"/>
        <charset val="134"/>
      </rPr>
      <t>上午</t>
    </r>
  </si>
  <si>
    <r>
      <t>28/</t>
    </r>
    <r>
      <rPr>
        <sz val="10"/>
        <color theme="1"/>
        <rFont val="微软雅黑"/>
        <family val="2"/>
        <charset val="134"/>
      </rPr>
      <t>五月</t>
    </r>
    <r>
      <rPr>
        <sz val="10"/>
        <color theme="1"/>
        <rFont val="Calibri"/>
        <family val="2"/>
      </rPr>
      <t xml:space="preserve">/22 4:02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</si>
  <si>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PrsnIDevcChrgEnbl_B_Rq = active</t>
    </r>
    <r>
      <rPr>
        <sz val="10"/>
        <color theme="1"/>
        <rFont val="微软雅黑"/>
        <family val="2"/>
        <charset val="134"/>
      </rPr>
      <t>，</t>
    </r>
    <r>
      <rPr>
        <sz val="10"/>
        <color theme="1"/>
        <rFont val="Calibri"/>
        <family val="2"/>
      </rPr>
      <t>loadshed</t>
    </r>
    <r>
      <rPr>
        <sz val="10"/>
        <color theme="1"/>
        <rFont val="微软雅黑"/>
        <family val="2"/>
        <charset val="134"/>
      </rPr>
      <t>功能不正确</t>
    </r>
  </si>
  <si>
    <r>
      <t>28/</t>
    </r>
    <r>
      <rPr>
        <sz val="10"/>
        <color theme="1"/>
        <rFont val="微软雅黑"/>
        <family val="2"/>
        <charset val="134"/>
      </rPr>
      <t>五月</t>
    </r>
    <r>
      <rPr>
        <sz val="10"/>
        <color theme="1"/>
        <rFont val="Calibri"/>
        <family val="2"/>
      </rPr>
      <t xml:space="preserve">/22 10:59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</si>
  <si>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10:24 </t>
    </r>
    <r>
      <rPr>
        <sz val="10"/>
        <color theme="1"/>
        <rFont val="微软雅黑"/>
        <family val="2"/>
        <charset val="134"/>
      </rPr>
      <t>上午</t>
    </r>
  </si>
  <si>
    <r>
      <rPr>
        <sz val="10"/>
        <color theme="1"/>
        <rFont val="微软雅黑"/>
        <family val="2"/>
        <charset val="134"/>
      </rPr>
      <t>【</t>
    </r>
    <r>
      <rPr>
        <sz val="10"/>
        <color theme="1"/>
        <rFont val="Calibri"/>
        <family val="2"/>
      </rPr>
      <t>Phase5</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5/5</t>
    </r>
    <r>
      <rPr>
        <sz val="10"/>
        <color theme="1"/>
        <rFont val="微软雅黑"/>
        <family val="2"/>
        <charset val="134"/>
      </rPr>
      <t>】无法更改日期与时间，修改时间后仍显示修改前的时间</t>
    </r>
  </si>
  <si>
    <r>
      <t>27/</t>
    </r>
    <r>
      <rPr>
        <sz val="10"/>
        <color theme="1"/>
        <rFont val="微软雅黑"/>
        <family val="2"/>
        <charset val="134"/>
      </rPr>
      <t>五月</t>
    </r>
    <r>
      <rPr>
        <sz val="10"/>
        <color theme="1"/>
        <rFont val="Calibri"/>
        <family val="2"/>
      </rPr>
      <t xml:space="preserve">/22 7:46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</si>
  <si>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7:23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</si>
  <si>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】运输模式下，</t>
    </r>
    <r>
      <rPr>
        <sz val="10"/>
        <color theme="1"/>
        <rFont val="Calibri"/>
        <family val="2"/>
      </rPr>
      <t>Eng_D_Stat on</t>
    </r>
    <r>
      <rPr>
        <sz val="10"/>
        <color theme="1"/>
        <rFont val="微软雅黑"/>
        <family val="2"/>
        <charset val="134"/>
      </rPr>
      <t>→</t>
    </r>
    <r>
      <rPr>
        <sz val="10"/>
        <color theme="1"/>
        <rFont val="Calibri"/>
        <family val="2"/>
      </rPr>
      <t>off</t>
    </r>
    <r>
      <rPr>
        <sz val="10"/>
        <color theme="1"/>
        <rFont val="微软雅黑"/>
        <family val="2"/>
        <charset val="134"/>
      </rPr>
      <t>→</t>
    </r>
    <r>
      <rPr>
        <sz val="10"/>
        <color theme="1"/>
        <rFont val="Calibri"/>
        <family val="2"/>
      </rPr>
      <t>on</t>
    </r>
    <r>
      <rPr>
        <sz val="10"/>
        <color theme="1"/>
        <rFont val="微软雅黑"/>
        <family val="2"/>
        <charset val="134"/>
      </rPr>
      <t>，运输模式下音频可播放，各按键可点击</t>
    </r>
  </si>
  <si>
    <r>
      <t>27/</t>
    </r>
    <r>
      <rPr>
        <sz val="10"/>
        <color theme="1"/>
        <rFont val="微软雅黑"/>
        <family val="2"/>
        <charset val="134"/>
      </rPr>
      <t>五月</t>
    </r>
    <r>
      <rPr>
        <sz val="10"/>
        <color theme="1"/>
        <rFont val="Calibri"/>
        <family val="2"/>
      </rPr>
      <t xml:space="preserve">/22 7:06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</si>
  <si>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2:28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</si>
  <si>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start</t>
    </r>
    <r>
      <rPr>
        <sz val="10"/>
        <color theme="1"/>
        <rFont val="微软雅黑"/>
        <family val="2"/>
        <charset val="134"/>
      </rPr>
      <t>时，运输模式未黑屏</t>
    </r>
  </si>
  <si>
    <r>
      <t>27/</t>
    </r>
    <r>
      <rPr>
        <sz val="10"/>
        <color theme="1"/>
        <rFont val="微软雅黑"/>
        <family val="2"/>
        <charset val="134"/>
      </rPr>
      <t>五月</t>
    </r>
    <r>
      <rPr>
        <sz val="10"/>
        <color theme="1"/>
        <rFont val="Calibri"/>
        <family val="2"/>
      </rPr>
      <t xml:space="preserve">/22 6:33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</si>
  <si>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6:49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</si>
  <si>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】运输模式下进入</t>
    </r>
    <r>
      <rPr>
        <sz val="10"/>
        <color theme="1"/>
        <rFont val="Calibri"/>
        <family val="2"/>
      </rPr>
      <t>360</t>
    </r>
    <r>
      <rPr>
        <sz val="10"/>
        <color theme="1"/>
        <rFont val="微软雅黑"/>
        <family val="2"/>
        <charset val="134"/>
      </rPr>
      <t>，再退出</t>
    </r>
    <r>
      <rPr>
        <sz val="10"/>
        <color theme="1"/>
        <rFont val="Calibri"/>
        <family val="2"/>
      </rPr>
      <t>360</t>
    </r>
    <r>
      <rPr>
        <sz val="10"/>
        <color theme="1"/>
        <rFont val="微软雅黑"/>
        <family val="2"/>
        <charset val="134"/>
      </rPr>
      <t>后，屏幕下方的导航栏按键均可点击，且有作用</t>
    </r>
  </si>
  <si>
    <r>
      <t>27/</t>
    </r>
    <r>
      <rPr>
        <sz val="10"/>
        <color theme="1"/>
        <rFont val="微软雅黑"/>
        <family val="2"/>
        <charset val="134"/>
      </rPr>
      <t>五月</t>
    </r>
    <r>
      <rPr>
        <sz val="10"/>
        <color theme="1"/>
        <rFont val="Calibri"/>
        <family val="2"/>
      </rPr>
      <t xml:space="preserve">/22 5:52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</si>
  <si>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5:55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</si>
  <si>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B</t>
    </r>
    <r>
      <rPr>
        <sz val="10"/>
        <color theme="1"/>
        <rFont val="微软雅黑"/>
        <family val="2"/>
        <charset val="134"/>
      </rPr>
      <t>】【百度】</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 </t>
    </r>
    <r>
      <rPr>
        <sz val="10"/>
        <color theme="1"/>
        <rFont val="微软雅黑"/>
        <family val="2"/>
        <charset val="134"/>
      </rPr>
      <t>导航中没有切换路线</t>
    </r>
  </si>
  <si>
    <r>
      <t>27/</t>
    </r>
    <r>
      <rPr>
        <sz val="10"/>
        <color theme="1"/>
        <rFont val="微软雅黑"/>
        <family val="2"/>
        <charset val="134"/>
      </rPr>
      <t>五月</t>
    </r>
    <r>
      <rPr>
        <sz val="10"/>
        <color theme="1"/>
        <rFont val="Calibri"/>
        <family val="2"/>
      </rPr>
      <t xml:space="preserve">/22 5:46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</si>
  <si>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B</t>
    </r>
    <r>
      <rPr>
        <sz val="10"/>
        <color theme="1"/>
        <rFont val="微软雅黑"/>
        <family val="2"/>
        <charset val="134"/>
      </rPr>
      <t>】【百度】</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】暂停播放视频时，点击其他播放速度时，视频播放，暂停按钮不变</t>
    </r>
  </si>
  <si>
    <r>
      <t>27/</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</si>
  <si>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5:12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</si>
  <si>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VR</t>
    </r>
    <r>
      <rPr>
        <sz val="10"/>
        <color theme="1"/>
        <rFont val="微软雅黑"/>
        <family val="2"/>
        <charset val="134"/>
      </rPr>
      <t>播报时，</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，通话的音量没有变化</t>
    </r>
    <r>
      <rPr>
        <sz val="10"/>
        <color theme="1"/>
        <rFont val="Calibri"/>
        <family val="2"/>
      </rPr>
      <t>.</t>
    </r>
  </si>
  <si>
    <r>
      <t>27/</t>
    </r>
    <r>
      <rPr>
        <sz val="10"/>
        <color theme="1"/>
        <rFont val="微软雅黑"/>
        <family val="2"/>
        <charset val="134"/>
      </rPr>
      <t>五月</t>
    </r>
    <r>
      <rPr>
        <sz val="10"/>
        <color theme="1"/>
        <rFont val="Calibri"/>
        <family val="2"/>
      </rPr>
      <t xml:space="preserve">/22 3:24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</si>
  <si>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3:11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</si>
  <si>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】休眠后收到</t>
    </r>
    <r>
      <rPr>
        <sz val="10"/>
        <color theme="1"/>
        <rFont val="Calibri"/>
        <family val="2"/>
      </rPr>
      <t>Power_Up_CHIME_Modules =Active</t>
    </r>
    <r>
      <rPr>
        <sz val="10"/>
        <color theme="1"/>
        <rFont val="微软雅黑"/>
        <family val="2"/>
        <charset val="134"/>
      </rPr>
      <t>不能唤醒</t>
    </r>
    <r>
      <rPr>
        <sz val="10"/>
        <color theme="1"/>
        <rFont val="Calibri"/>
        <family val="2"/>
      </rPr>
      <t>SOC</t>
    </r>
  </si>
  <si>
    <r>
      <t>27/</t>
    </r>
    <r>
      <rPr>
        <sz val="10"/>
        <color theme="1"/>
        <rFont val="微软雅黑"/>
        <family val="2"/>
        <charset val="134"/>
      </rPr>
      <t>五月</t>
    </r>
    <r>
      <rPr>
        <sz val="10"/>
        <color theme="1"/>
        <rFont val="Calibri"/>
        <family val="2"/>
      </rPr>
      <t xml:space="preserve">/22 3:04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</si>
  <si>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4:27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</si>
  <si>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】【蓝牙音乐】【</t>
    </r>
    <r>
      <rPr>
        <sz val="10"/>
        <color theme="1"/>
        <rFont val="Calibri"/>
        <family val="2"/>
      </rPr>
      <t>once</t>
    </r>
    <r>
      <rPr>
        <sz val="10"/>
        <color theme="1"/>
        <rFont val="微软雅黑"/>
        <family val="2"/>
        <charset val="134"/>
      </rPr>
      <t>】播放</t>
    </r>
    <r>
      <rPr>
        <sz val="10"/>
        <color theme="1"/>
        <rFont val="Calibri"/>
        <family val="2"/>
      </rPr>
      <t>USB</t>
    </r>
    <r>
      <rPr>
        <sz val="10"/>
        <color theme="1"/>
        <rFont val="微软雅黑"/>
        <family val="2"/>
        <charset val="134"/>
      </rPr>
      <t>视频，暂停视频时未进行任何操作，后台开始播放蓝牙音乐</t>
    </r>
    <r>
      <rPr>
        <sz val="10"/>
        <color theme="1"/>
        <rFont val="Calibri"/>
        <family val="2"/>
      </rPr>
      <t>.</t>
    </r>
  </si>
  <si>
    <r>
      <t>27/</t>
    </r>
    <r>
      <rPr>
        <sz val="10"/>
        <color theme="1"/>
        <rFont val="微软雅黑"/>
        <family val="2"/>
        <charset val="134"/>
      </rPr>
      <t>五月</t>
    </r>
    <r>
      <rPr>
        <sz val="10"/>
        <color theme="1"/>
        <rFont val="Calibri"/>
        <family val="2"/>
      </rPr>
      <t xml:space="preserve">/22 3:00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</si>
  <si>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</si>
  <si>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】播放视频时进入倒车，视频仍后台播放</t>
    </r>
    <r>
      <rPr>
        <sz val="10"/>
        <color theme="1"/>
        <rFont val="Calibri"/>
        <family val="2"/>
      </rPr>
      <t>.</t>
    </r>
  </si>
  <si>
    <r>
      <t>27/</t>
    </r>
    <r>
      <rPr>
        <sz val="10"/>
        <color theme="1"/>
        <rFont val="微软雅黑"/>
        <family val="2"/>
        <charset val="134"/>
      </rPr>
      <t>五月</t>
    </r>
    <r>
      <rPr>
        <sz val="10"/>
        <color theme="1"/>
        <rFont val="Calibri"/>
        <family val="2"/>
      </rPr>
      <t xml:space="preserve">/22 2:14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</si>
  <si>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7:24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</si>
  <si>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 phone 180s</t>
    </r>
    <r>
      <rPr>
        <sz val="10"/>
        <color theme="1"/>
        <rFont val="微软雅黑"/>
        <family val="2"/>
        <charset val="134"/>
      </rPr>
      <t>倒计时提示时，短按两次</t>
    </r>
    <r>
      <rPr>
        <sz val="10"/>
        <color theme="1"/>
        <rFont val="Calibri"/>
        <family val="2"/>
      </rPr>
      <t>power</t>
    </r>
    <r>
      <rPr>
        <sz val="10"/>
        <color theme="1"/>
        <rFont val="微软雅黑"/>
        <family val="2"/>
        <charset val="134"/>
      </rPr>
      <t>键，</t>
    </r>
    <r>
      <rPr>
        <sz val="10"/>
        <color theme="1"/>
        <rFont val="Calibri"/>
        <family val="2"/>
      </rPr>
      <t>EP</t>
    </r>
    <r>
      <rPr>
        <sz val="10"/>
        <color theme="1"/>
        <rFont val="微软雅黑"/>
        <family val="2"/>
        <charset val="134"/>
      </rPr>
      <t>时间未重新计时，而是依然显示倒计时（</t>
    </r>
    <r>
      <rPr>
        <sz val="10"/>
        <color theme="1"/>
        <rFont val="Calibri"/>
        <family val="2"/>
      </rPr>
      <t>13:24</t>
    </r>
    <r>
      <rPr>
        <sz val="10"/>
        <color theme="1"/>
        <rFont val="微软雅黑"/>
        <family val="2"/>
        <charset val="134"/>
      </rPr>
      <t>）</t>
    </r>
  </si>
  <si>
    <r>
      <t>27/</t>
    </r>
    <r>
      <rPr>
        <sz val="10"/>
        <color theme="1"/>
        <rFont val="微软雅黑"/>
        <family val="2"/>
        <charset val="134"/>
      </rPr>
      <t>五月</t>
    </r>
    <r>
      <rPr>
        <sz val="10"/>
        <color theme="1"/>
        <rFont val="Calibri"/>
        <family val="2"/>
      </rPr>
      <t xml:space="preserve">/22 2:01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</si>
  <si>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</si>
  <si>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 Enables Occupancy Mode Change In Phone</t>
    </r>
    <r>
      <rPr>
        <sz val="10"/>
        <color theme="1"/>
        <rFont val="微软雅黑"/>
        <family val="2"/>
        <charset val="134"/>
      </rPr>
      <t>配为</t>
    </r>
    <r>
      <rPr>
        <sz val="10"/>
        <color theme="1"/>
        <rFont val="Calibri"/>
        <family val="2"/>
      </rPr>
      <t>0</t>
    </r>
    <r>
      <rPr>
        <sz val="10"/>
        <color theme="1"/>
        <rFont val="微软雅黑"/>
        <family val="2"/>
        <charset val="134"/>
      </rPr>
      <t>（</t>
    </r>
    <r>
      <rPr>
        <sz val="10"/>
        <color theme="1"/>
        <rFont val="Calibri"/>
        <family val="2"/>
      </rPr>
      <t>enable</t>
    </r>
    <r>
      <rPr>
        <sz val="10"/>
        <color theme="1"/>
        <rFont val="微软雅黑"/>
        <family val="2"/>
        <charset val="134"/>
      </rPr>
      <t>）</t>
    </r>
    <r>
      <rPr>
        <sz val="10"/>
        <color theme="1"/>
        <rFont val="Calibri"/>
        <family val="2"/>
      </rPr>
      <t>,</t>
    </r>
    <r>
      <rPr>
        <sz val="10"/>
        <color theme="1"/>
        <rFont val="微软雅黑"/>
        <family val="2"/>
        <charset val="134"/>
      </rPr>
      <t>通话时</t>
    </r>
    <r>
      <rPr>
        <sz val="10"/>
        <color theme="1"/>
        <rFont val="Calibri"/>
        <family val="2"/>
      </rPr>
      <t>/</t>
    </r>
    <r>
      <rPr>
        <sz val="10"/>
        <color theme="1"/>
        <rFont val="微软雅黑"/>
        <family val="2"/>
        <charset val="134"/>
      </rPr>
      <t>来电铃声</t>
    </r>
    <r>
      <rPr>
        <sz val="10"/>
        <color theme="1"/>
        <rFont val="Calibri"/>
        <family val="2"/>
      </rPr>
      <t>/</t>
    </r>
    <r>
      <rPr>
        <sz val="10"/>
        <color theme="1"/>
        <rFont val="微软雅黑"/>
        <family val="2"/>
        <charset val="134"/>
      </rPr>
      <t>去电铃声</t>
    </r>
    <r>
      <rPr>
        <sz val="10"/>
        <color theme="1"/>
        <rFont val="Calibri"/>
        <family val="2"/>
      </rPr>
      <t>/</t>
    </r>
    <r>
      <rPr>
        <sz val="10"/>
        <color theme="1"/>
        <rFont val="微软雅黑"/>
        <family val="2"/>
        <charset val="134"/>
      </rPr>
      <t>微信电话、视频时，切换方位选择，无效果</t>
    </r>
    <r>
      <rPr>
        <sz val="10"/>
        <color theme="1"/>
        <rFont val="Calibri"/>
        <family val="2"/>
      </rPr>
      <t>.</t>
    </r>
  </si>
  <si>
    <r>
      <t>27/</t>
    </r>
    <r>
      <rPr>
        <sz val="10"/>
        <color theme="1"/>
        <rFont val="微软雅黑"/>
        <family val="2"/>
        <charset val="134"/>
      </rPr>
      <t>五月</t>
    </r>
    <r>
      <rPr>
        <sz val="10"/>
        <color theme="1"/>
        <rFont val="Calibri"/>
        <family val="2"/>
      </rPr>
      <t xml:space="preserve">/22 1:54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</si>
  <si>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</si>
  <si>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】播放音乐时，音效设置中切换方位选择时，音乐会停顿一下</t>
    </r>
    <r>
      <rPr>
        <sz val="10"/>
        <color theme="1"/>
        <rFont val="Calibri"/>
        <family val="2"/>
      </rPr>
      <t>..</t>
    </r>
  </si>
  <si>
    <r>
      <t>27/</t>
    </r>
    <r>
      <rPr>
        <sz val="10"/>
        <color theme="1"/>
        <rFont val="微软雅黑"/>
        <family val="2"/>
        <charset val="134"/>
      </rPr>
      <t>五月</t>
    </r>
    <r>
      <rPr>
        <sz val="10"/>
        <color theme="1"/>
        <rFont val="Calibri"/>
        <family val="2"/>
      </rPr>
      <t xml:space="preserve">/22 11:03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</si>
  <si>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】休眠后收到解锁或开车门信号，进入</t>
    </r>
    <r>
      <rPr>
        <sz val="10"/>
        <color theme="1"/>
        <rFont val="Calibri"/>
        <family val="2"/>
      </rPr>
      <t>standby</t>
    </r>
    <r>
      <rPr>
        <sz val="10"/>
        <color theme="1"/>
        <rFont val="微软雅黑"/>
        <family val="2"/>
        <charset val="134"/>
      </rPr>
      <t>，但车机有声音输出（</t>
    </r>
    <r>
      <rPr>
        <sz val="10"/>
        <color theme="1"/>
        <rFont val="Calibri"/>
        <family val="2"/>
      </rPr>
      <t>10</t>
    </r>
    <r>
      <rPr>
        <sz val="10"/>
        <color theme="1"/>
        <rFont val="微软雅黑"/>
        <family val="2"/>
        <charset val="134"/>
      </rPr>
      <t>：</t>
    </r>
    <r>
      <rPr>
        <sz val="10"/>
        <color theme="1"/>
        <rFont val="Calibri"/>
        <family val="2"/>
      </rPr>
      <t>53</t>
    </r>
    <r>
      <rPr>
        <sz val="10"/>
        <color theme="1"/>
        <rFont val="微软雅黑"/>
        <family val="2"/>
        <charset val="134"/>
      </rPr>
      <t>）</t>
    </r>
  </si>
  <si>
    <r>
      <t>27/</t>
    </r>
    <r>
      <rPr>
        <sz val="10"/>
        <color theme="1"/>
        <rFont val="微软雅黑"/>
        <family val="2"/>
        <charset val="134"/>
      </rPr>
      <t>五月</t>
    </r>
    <r>
      <rPr>
        <sz val="10"/>
        <color theme="1"/>
        <rFont val="Calibri"/>
        <family val="2"/>
      </rPr>
      <t xml:space="preserve">/22 10:28 </t>
    </r>
    <r>
      <rPr>
        <sz val="10"/>
        <color theme="1"/>
        <rFont val="微软雅黑"/>
        <family val="2"/>
        <charset val="134"/>
      </rPr>
      <t>上午</t>
    </r>
  </si>
  <si>
    <r>
      <t>27/</t>
    </r>
    <r>
      <rPr>
        <sz val="10"/>
        <color theme="1"/>
        <rFont val="微软雅黑"/>
        <family val="2"/>
        <charset val="134"/>
      </rPr>
      <t>五月</t>
    </r>
    <r>
      <rPr>
        <sz val="10"/>
        <color theme="1"/>
        <rFont val="Calibri"/>
        <family val="2"/>
      </rPr>
      <t xml:space="preserve">/22 10:34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</si>
  <si>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】设置中非手机铃声为</t>
    </r>
    <r>
      <rPr>
        <sz val="10"/>
        <color theme="1"/>
        <rFont val="Calibri"/>
        <family val="2"/>
      </rPr>
      <t>“</t>
    </r>
    <r>
      <rPr>
        <sz val="10"/>
        <color theme="1"/>
        <rFont val="微软雅黑"/>
        <family val="2"/>
        <charset val="134"/>
      </rPr>
      <t>音频声音</t>
    </r>
    <r>
      <rPr>
        <sz val="10"/>
        <color theme="1"/>
        <rFont val="Calibri"/>
        <family val="2"/>
      </rPr>
      <t>”</t>
    </r>
    <r>
      <rPr>
        <sz val="10"/>
        <color theme="1"/>
        <rFont val="微软雅黑"/>
        <family val="2"/>
        <charset val="134"/>
      </rPr>
      <t>，来电铃声设置为非手机铃声，来电时</t>
    </r>
    <r>
      <rPr>
        <sz val="10"/>
        <color theme="1"/>
        <rFont val="Calibri"/>
        <family val="2"/>
      </rPr>
      <t>4</t>
    </r>
    <r>
      <rPr>
        <sz val="10"/>
        <color theme="1"/>
        <rFont val="微软雅黑"/>
        <family val="2"/>
        <charset val="134"/>
      </rPr>
      <t>个喇叭均有声音，调节音量显示为电话声音</t>
    </r>
    <r>
      <rPr>
        <sz val="10"/>
        <color theme="1"/>
        <rFont val="Calibri"/>
        <family val="2"/>
      </rPr>
      <t>.</t>
    </r>
  </si>
  <si>
    <r>
      <t>27/</t>
    </r>
    <r>
      <rPr>
        <sz val="10"/>
        <color theme="1"/>
        <rFont val="微软雅黑"/>
        <family val="2"/>
        <charset val="134"/>
      </rPr>
      <t>五月</t>
    </r>
    <r>
      <rPr>
        <sz val="10"/>
        <color theme="1"/>
        <rFont val="Calibri"/>
        <family val="2"/>
      </rPr>
      <t xml:space="preserve">/22 10:17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</si>
  <si>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11:06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</si>
  <si>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】后台删除联系人，无删除成功的</t>
    </r>
    <r>
      <rPr>
        <sz val="10"/>
        <color theme="1"/>
        <rFont val="Calibri"/>
        <family val="2"/>
      </rPr>
      <t>toast</t>
    </r>
    <r>
      <rPr>
        <sz val="10"/>
        <color theme="1"/>
        <rFont val="微软雅黑"/>
        <family val="2"/>
        <charset val="134"/>
      </rPr>
      <t>，再次进入设置，设置页面卡死</t>
    </r>
  </si>
  <si>
    <r>
      <t>27/</t>
    </r>
    <r>
      <rPr>
        <sz val="10"/>
        <color theme="1"/>
        <rFont val="微软雅黑"/>
        <family val="2"/>
        <charset val="134"/>
      </rPr>
      <t>五月</t>
    </r>
    <r>
      <rPr>
        <sz val="10"/>
        <color theme="1"/>
        <rFont val="Calibri"/>
        <family val="2"/>
      </rPr>
      <t xml:space="preserve">/22 10:20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</si>
  <si>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】微信视频来电时，</t>
    </r>
    <r>
      <rPr>
        <sz val="10"/>
        <color theme="1"/>
        <rFont val="Calibri"/>
        <family val="2"/>
      </rPr>
      <t>4</t>
    </r>
    <r>
      <rPr>
        <sz val="10"/>
        <color theme="1"/>
        <rFont val="微软雅黑"/>
        <family val="2"/>
        <charset val="134"/>
      </rPr>
      <t>个喇叭都有声音</t>
    </r>
    <r>
      <rPr>
        <sz val="10"/>
        <color theme="1"/>
        <rFont val="Calibri"/>
        <family val="2"/>
      </rPr>
      <t>.</t>
    </r>
  </si>
  <si>
    <r>
      <t>27/</t>
    </r>
    <r>
      <rPr>
        <sz val="10"/>
        <color theme="1"/>
        <rFont val="微软雅黑"/>
        <family val="2"/>
        <charset val="134"/>
      </rPr>
      <t>五月</t>
    </r>
    <r>
      <rPr>
        <sz val="10"/>
        <color theme="1"/>
        <rFont val="Calibri"/>
        <family val="2"/>
      </rPr>
      <t xml:space="preserve">/22 9:55 </t>
    </r>
    <r>
      <rPr>
        <sz val="10"/>
        <color theme="1"/>
        <rFont val="微软雅黑"/>
        <family val="2"/>
        <charset val="134"/>
      </rPr>
      <t>上午</t>
    </r>
  </si>
  <si>
    <r>
      <t>27/</t>
    </r>
    <r>
      <rPr>
        <sz val="10"/>
        <color theme="1"/>
        <rFont val="微软雅黑"/>
        <family val="2"/>
        <charset val="134"/>
      </rPr>
      <t>五月</t>
    </r>
    <r>
      <rPr>
        <sz val="10"/>
        <color theme="1"/>
        <rFont val="Calibri"/>
        <family val="2"/>
      </rPr>
      <t xml:space="preserve">/22 10:00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</si>
  <si>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】微信语音来电时，后喇叭出声音</t>
    </r>
    <r>
      <rPr>
        <sz val="10"/>
        <color theme="1"/>
        <rFont val="Calibri"/>
        <family val="2"/>
      </rPr>
      <t>.</t>
    </r>
  </si>
  <si>
    <r>
      <t>27/</t>
    </r>
    <r>
      <rPr>
        <sz val="10"/>
        <color theme="1"/>
        <rFont val="微软雅黑"/>
        <family val="2"/>
        <charset val="134"/>
      </rPr>
      <t>五月</t>
    </r>
    <r>
      <rPr>
        <sz val="10"/>
        <color theme="1"/>
        <rFont val="Calibri"/>
        <family val="2"/>
      </rPr>
      <t xml:space="preserve">/22 9:27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</si>
  <si>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3:02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</si>
  <si>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】播放</t>
    </r>
    <r>
      <rPr>
        <sz val="10"/>
        <color theme="1"/>
        <rFont val="Calibri"/>
        <family val="2"/>
      </rPr>
      <t>USB</t>
    </r>
    <r>
      <rPr>
        <sz val="10"/>
        <color theme="1"/>
        <rFont val="微软雅黑"/>
        <family val="2"/>
        <charset val="134"/>
      </rPr>
      <t>音乐时，切换到</t>
    </r>
    <r>
      <rPr>
        <sz val="10"/>
        <color theme="1"/>
        <rFont val="Calibri"/>
        <family val="2"/>
      </rPr>
      <t>USB</t>
    </r>
    <r>
      <rPr>
        <sz val="10"/>
        <color theme="1"/>
        <rFont val="微软雅黑"/>
        <family val="2"/>
        <charset val="134"/>
      </rPr>
      <t>视频，</t>
    </r>
    <r>
      <rPr>
        <sz val="10"/>
        <color theme="1"/>
        <rFont val="Calibri"/>
        <family val="2"/>
      </rPr>
      <t>USB</t>
    </r>
    <r>
      <rPr>
        <sz val="10"/>
        <color theme="1"/>
        <rFont val="微软雅黑"/>
        <family val="2"/>
        <charset val="134"/>
      </rPr>
      <t>音乐没有暂停，与</t>
    </r>
    <r>
      <rPr>
        <sz val="10"/>
        <color theme="1"/>
        <rFont val="Calibri"/>
        <family val="2"/>
      </rPr>
      <t>USB</t>
    </r>
    <r>
      <rPr>
        <sz val="10"/>
        <color theme="1"/>
        <rFont val="微软雅黑"/>
        <family val="2"/>
        <charset val="134"/>
      </rPr>
      <t>视频混音播放</t>
    </r>
    <r>
      <rPr>
        <sz val="10"/>
        <color theme="1"/>
        <rFont val="Calibri"/>
        <family val="2"/>
      </rPr>
      <t>.</t>
    </r>
  </si>
  <si>
    <r>
      <t>26/</t>
    </r>
    <r>
      <rPr>
        <sz val="10"/>
        <color theme="1"/>
        <rFont val="微软雅黑"/>
        <family val="2"/>
        <charset val="134"/>
      </rPr>
      <t>五月</t>
    </r>
    <r>
      <rPr>
        <sz val="10"/>
        <color theme="1"/>
        <rFont val="Calibri"/>
        <family val="2"/>
      </rPr>
      <t xml:space="preserve">/22 7:56 </t>
    </r>
    <r>
      <rPr>
        <sz val="10"/>
        <color theme="1"/>
        <rFont val="微软雅黑"/>
        <family val="2"/>
        <charset val="134"/>
      </rPr>
      <t>下午</t>
    </r>
  </si>
  <si>
    <r>
      <t>[PhaseV] [CDX707] [B] [</t>
    </r>
    <r>
      <rPr>
        <sz val="10"/>
        <color theme="1"/>
        <rFont val="微软雅黑"/>
        <family val="2"/>
        <charset val="134"/>
      </rPr>
      <t>工程模式</t>
    </r>
    <r>
      <rPr>
        <sz val="10"/>
        <color theme="1"/>
        <rFont val="Calibri"/>
        <family val="2"/>
      </rPr>
      <t xml:space="preserve">] [5/5] </t>
    </r>
    <r>
      <rPr>
        <sz val="10"/>
        <color theme="1"/>
        <rFont val="微软雅黑"/>
        <family val="2"/>
        <charset val="134"/>
      </rPr>
      <t>供应商工程模式，无法恢复出厂设置</t>
    </r>
  </si>
  <si>
    <r>
      <t>26/</t>
    </r>
    <r>
      <rPr>
        <sz val="10"/>
        <color theme="1"/>
        <rFont val="微软雅黑"/>
        <family val="2"/>
        <charset val="134"/>
      </rPr>
      <t>五月</t>
    </r>
    <r>
      <rPr>
        <sz val="10"/>
        <color theme="1"/>
        <rFont val="Calibri"/>
        <family val="2"/>
      </rPr>
      <t xml:space="preserve">/22 6:38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</si>
  <si>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9:47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</si>
  <si>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】开启免打扰后，车机端来电会有几秒的来电铃声</t>
    </r>
  </si>
  <si>
    <r>
      <t>26/</t>
    </r>
    <r>
      <rPr>
        <sz val="10"/>
        <color theme="1"/>
        <rFont val="微软雅黑"/>
        <family val="2"/>
        <charset val="134"/>
      </rPr>
      <t>五月</t>
    </r>
    <r>
      <rPr>
        <sz val="10"/>
        <color theme="1"/>
        <rFont val="Calibri"/>
        <family val="2"/>
      </rPr>
      <t xml:space="preserve">/22 3:19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</si>
  <si>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3:21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</si>
  <si>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】导航播报时，</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，通话的音量没有变化</t>
    </r>
    <r>
      <rPr>
        <sz val="10"/>
        <color theme="1"/>
        <rFont val="Calibri"/>
        <family val="2"/>
      </rPr>
      <t>.</t>
    </r>
  </si>
  <si>
    <r>
      <t>26/</t>
    </r>
    <r>
      <rPr>
        <sz val="10"/>
        <color theme="1"/>
        <rFont val="微软雅黑"/>
        <family val="2"/>
        <charset val="134"/>
      </rPr>
      <t>五月</t>
    </r>
    <r>
      <rPr>
        <sz val="10"/>
        <color theme="1"/>
        <rFont val="Calibri"/>
        <family val="2"/>
      </rPr>
      <t xml:space="preserve">/22 3:14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</si>
  <si>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5:07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</si>
  <si>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】通话时，</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，通话的音量没有变化</t>
    </r>
    <r>
      <rPr>
        <sz val="10"/>
        <color theme="1"/>
        <rFont val="Calibri"/>
        <family val="2"/>
      </rPr>
      <t>.</t>
    </r>
  </si>
  <si>
    <r>
      <t>26/</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</si>
  <si>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3:16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</si>
  <si>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】播放音频时，音频音量大于</t>
    </r>
    <r>
      <rPr>
        <sz val="10"/>
        <color theme="1"/>
        <rFont val="Calibri"/>
        <family val="2"/>
      </rPr>
      <t>18</t>
    </r>
    <r>
      <rPr>
        <sz val="10"/>
        <color theme="1"/>
        <rFont val="微软雅黑"/>
        <family val="2"/>
        <charset val="134"/>
      </rPr>
      <t>，</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，音频的音量没有变化</t>
    </r>
    <r>
      <rPr>
        <sz val="10"/>
        <color theme="1"/>
        <rFont val="Calibri"/>
        <family val="2"/>
      </rPr>
      <t>.</t>
    </r>
  </si>
  <si>
    <r>
      <t>26/</t>
    </r>
    <r>
      <rPr>
        <sz val="10"/>
        <color theme="1"/>
        <rFont val="微软雅黑"/>
        <family val="2"/>
        <charset val="134"/>
      </rPr>
      <t>五月</t>
    </r>
    <r>
      <rPr>
        <sz val="10"/>
        <color theme="1"/>
        <rFont val="Calibri"/>
        <family val="2"/>
      </rPr>
      <t xml:space="preserve">/22 2:57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</si>
  <si>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3:17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</si>
  <si>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】导航播报声音调为</t>
    </r>
    <r>
      <rPr>
        <sz val="10"/>
        <color theme="1"/>
        <rFont val="Calibri"/>
        <family val="2"/>
      </rPr>
      <t>30</t>
    </r>
    <r>
      <rPr>
        <sz val="10"/>
        <color theme="1"/>
        <rFont val="微软雅黑"/>
        <family val="2"/>
        <charset val="134"/>
      </rPr>
      <t>，通过中控调小提示音音量，导航播报的声音会增大</t>
    </r>
    <r>
      <rPr>
        <sz val="10"/>
        <color theme="1"/>
        <rFont val="Calibri"/>
        <family val="2"/>
      </rPr>
      <t>.</t>
    </r>
  </si>
  <si>
    <r>
      <t>26/</t>
    </r>
    <r>
      <rPr>
        <sz val="10"/>
        <color theme="1"/>
        <rFont val="微软雅黑"/>
        <family val="2"/>
        <charset val="134"/>
      </rPr>
      <t>五月</t>
    </r>
    <r>
      <rPr>
        <sz val="10"/>
        <color theme="1"/>
        <rFont val="Calibri"/>
        <family val="2"/>
      </rPr>
      <t xml:space="preserve">/22 1:42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</si>
  <si>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2:00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</si>
  <si>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】开关蓝牙后，两个设备连接成功进入蓝牙音乐，切换设备后点击播放按钮，按钮状态显示从暂停变为播放之后又变为暂停</t>
    </r>
    <r>
      <rPr>
        <sz val="10"/>
        <color theme="1"/>
        <rFont val="Calibri"/>
        <family val="2"/>
      </rPr>
      <t>.</t>
    </r>
  </si>
  <si>
    <r>
      <t>26/</t>
    </r>
    <r>
      <rPr>
        <sz val="10"/>
        <color theme="1"/>
        <rFont val="微软雅黑"/>
        <family val="2"/>
        <charset val="134"/>
      </rPr>
      <t>五月</t>
    </r>
    <r>
      <rPr>
        <sz val="10"/>
        <color theme="1"/>
        <rFont val="Calibri"/>
        <family val="2"/>
      </rPr>
      <t xml:space="preserve">/22 1:19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</si>
  <si>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5:10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</si>
  <si>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】外置功放，导航播报时，来一通电话，挂断电话后，导航播报声音不会恢复</t>
    </r>
    <r>
      <rPr>
        <sz val="10"/>
        <color theme="1"/>
        <rFont val="Calibri"/>
        <family val="2"/>
      </rPr>
      <t>.</t>
    </r>
  </si>
  <si>
    <r>
      <t>26/</t>
    </r>
    <r>
      <rPr>
        <sz val="10"/>
        <color theme="1"/>
        <rFont val="微软雅黑"/>
        <family val="2"/>
        <charset val="134"/>
      </rPr>
      <t>五月</t>
    </r>
    <r>
      <rPr>
        <sz val="10"/>
        <color theme="1"/>
        <rFont val="Calibri"/>
        <family val="2"/>
      </rPr>
      <t xml:space="preserve">/22 1:04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</si>
  <si>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1:21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</si>
  <si>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音乐暂停状态，挂断电话后，</t>
    </r>
    <r>
      <rPr>
        <sz val="10"/>
        <color theme="1"/>
        <rFont val="Calibri"/>
        <family val="2"/>
      </rPr>
      <t>USB</t>
    </r>
    <r>
      <rPr>
        <sz val="10"/>
        <color theme="1"/>
        <rFont val="微软雅黑"/>
        <family val="2"/>
        <charset val="134"/>
      </rPr>
      <t>音乐恢复播放</t>
    </r>
    <r>
      <rPr>
        <sz val="10"/>
        <color theme="1"/>
        <rFont val="Calibri"/>
        <family val="2"/>
      </rPr>
      <t>.</t>
    </r>
  </si>
  <si>
    <r>
      <t>26/</t>
    </r>
    <r>
      <rPr>
        <sz val="10"/>
        <color theme="1"/>
        <rFont val="微软雅黑"/>
        <family val="2"/>
        <charset val="134"/>
      </rPr>
      <t>五月</t>
    </r>
    <r>
      <rPr>
        <sz val="10"/>
        <color theme="1"/>
        <rFont val="Calibri"/>
        <family val="2"/>
      </rPr>
      <t xml:space="preserve">/22 10:20 </t>
    </r>
    <r>
      <rPr>
        <sz val="10"/>
        <color theme="1"/>
        <rFont val="微软雅黑"/>
        <family val="2"/>
        <charset val="134"/>
      </rPr>
      <t>上午</t>
    </r>
  </si>
  <si>
    <r>
      <t>26/</t>
    </r>
    <r>
      <rPr>
        <sz val="10"/>
        <color theme="1"/>
        <rFont val="微软雅黑"/>
        <family val="2"/>
        <charset val="134"/>
      </rPr>
      <t>五月</t>
    </r>
    <r>
      <rPr>
        <sz val="10"/>
        <color theme="1"/>
        <rFont val="Calibri"/>
        <family val="2"/>
      </rPr>
      <t xml:space="preserve">/22 1:12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</si>
  <si>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音乐，切换到在线音频（新闻</t>
    </r>
    <r>
      <rPr>
        <sz val="10"/>
        <color theme="1"/>
        <rFont val="Calibri"/>
        <family val="2"/>
      </rPr>
      <t>/</t>
    </r>
    <r>
      <rPr>
        <sz val="10"/>
        <color theme="1"/>
        <rFont val="微软雅黑"/>
        <family val="2"/>
        <charset val="134"/>
      </rPr>
      <t>电台</t>
    </r>
    <r>
      <rPr>
        <sz val="10"/>
        <color theme="1"/>
        <rFont val="Calibri"/>
        <family val="2"/>
      </rPr>
      <t>/</t>
    </r>
    <r>
      <rPr>
        <sz val="10"/>
        <color theme="1"/>
        <rFont val="微软雅黑"/>
        <family val="2"/>
        <charset val="134"/>
      </rPr>
      <t>喜马拉雅</t>
    </r>
    <r>
      <rPr>
        <sz val="10"/>
        <color theme="1"/>
        <rFont val="Calibri"/>
        <family val="2"/>
      </rPr>
      <t>/QQ</t>
    </r>
    <r>
      <rPr>
        <sz val="10"/>
        <color theme="1"/>
        <rFont val="微软雅黑"/>
        <family val="2"/>
        <charset val="134"/>
      </rPr>
      <t>音乐），进入在线音频播放页面，返回在线音频首页后，后台开始播放</t>
    </r>
    <r>
      <rPr>
        <sz val="10"/>
        <color theme="1"/>
        <rFont val="Calibri"/>
        <family val="2"/>
      </rPr>
      <t>USB</t>
    </r>
    <r>
      <rPr>
        <sz val="10"/>
        <color theme="1"/>
        <rFont val="微软雅黑"/>
        <family val="2"/>
        <charset val="134"/>
      </rPr>
      <t>音乐</t>
    </r>
    <r>
      <rPr>
        <sz val="10"/>
        <color theme="1"/>
        <rFont val="Calibri"/>
        <family val="2"/>
      </rPr>
      <t>.</t>
    </r>
  </si>
  <si>
    <r>
      <t>26/</t>
    </r>
    <r>
      <rPr>
        <sz val="10"/>
        <color theme="1"/>
        <rFont val="微软雅黑"/>
        <family val="2"/>
        <charset val="134"/>
      </rPr>
      <t>五月</t>
    </r>
    <r>
      <rPr>
        <sz val="10"/>
        <color theme="1"/>
        <rFont val="Calibri"/>
        <family val="2"/>
      </rPr>
      <t xml:space="preserve">/22 10:01 </t>
    </r>
    <r>
      <rPr>
        <sz val="10"/>
        <color theme="1"/>
        <rFont val="微软雅黑"/>
        <family val="2"/>
        <charset val="134"/>
      </rPr>
      <t>上午</t>
    </r>
  </si>
  <si>
    <r>
      <t>26/</t>
    </r>
    <r>
      <rPr>
        <sz val="10"/>
        <color theme="1"/>
        <rFont val="微软雅黑"/>
        <family val="2"/>
        <charset val="134"/>
      </rPr>
      <t>五月</t>
    </r>
    <r>
      <rPr>
        <sz val="10"/>
        <color theme="1"/>
        <rFont val="Calibri"/>
        <family val="2"/>
      </rPr>
      <t xml:space="preserve">/22 10:02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</si>
  <si>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KOL</t>
    </r>
    <r>
      <rPr>
        <sz val="10"/>
        <color theme="1"/>
        <rFont val="微软雅黑"/>
        <family val="2"/>
        <charset val="134"/>
      </rPr>
      <t>模式下手机充电，黑屏，电流</t>
    </r>
    <r>
      <rPr>
        <sz val="10"/>
        <color theme="1"/>
        <rFont val="Calibri"/>
        <family val="2"/>
      </rPr>
      <t>2.2A</t>
    </r>
    <r>
      <rPr>
        <sz val="10"/>
        <color theme="1"/>
        <rFont val="微软雅黑"/>
        <family val="2"/>
        <charset val="134"/>
      </rPr>
      <t>，歌曲还在播放</t>
    </r>
  </si>
  <si>
    <r>
      <t>26/</t>
    </r>
    <r>
      <rPr>
        <sz val="10"/>
        <color theme="1"/>
        <rFont val="微软雅黑"/>
        <family val="2"/>
        <charset val="134"/>
      </rPr>
      <t>五月</t>
    </r>
    <r>
      <rPr>
        <sz val="10"/>
        <color theme="1"/>
        <rFont val="Calibri"/>
        <family val="2"/>
      </rPr>
      <t xml:space="preserve">/22 9:39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</si>
  <si>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10:47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</si>
  <si>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Once</t>
    </r>
    <r>
      <rPr>
        <sz val="10"/>
        <color theme="1"/>
        <rFont val="微软雅黑"/>
        <family val="2"/>
        <charset val="134"/>
      </rPr>
      <t>】电话设置页面，设置铃声时卡住后闪退</t>
    </r>
    <r>
      <rPr>
        <sz val="10"/>
        <color theme="1"/>
        <rFont val="Calibri"/>
        <family val="2"/>
      </rPr>
      <t>.</t>
    </r>
  </si>
  <si>
    <r>
      <t>25/</t>
    </r>
    <r>
      <rPr>
        <sz val="10"/>
        <color theme="1"/>
        <rFont val="微软雅黑"/>
        <family val="2"/>
        <charset val="134"/>
      </rPr>
      <t>五月</t>
    </r>
    <r>
      <rPr>
        <sz val="10"/>
        <color theme="1"/>
        <rFont val="Calibri"/>
        <family val="2"/>
      </rPr>
      <t xml:space="preserve">/22 8:10 </t>
    </r>
    <r>
      <rPr>
        <sz val="10"/>
        <color theme="1"/>
        <rFont val="微软雅黑"/>
        <family val="2"/>
        <charset val="134"/>
      </rPr>
      <t>下午</t>
    </r>
  </si>
  <si>
    <r>
      <rPr>
        <sz val="10"/>
        <color theme="1"/>
        <rFont val="微软雅黑"/>
        <family val="2"/>
        <charset val="134"/>
      </rPr>
      <t>【</t>
    </r>
    <r>
      <rPr>
        <sz val="10"/>
        <color theme="1"/>
        <rFont val="Calibri"/>
        <family val="2"/>
      </rPr>
      <t>DV_Test</t>
    </r>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】投屏已在</t>
    </r>
    <r>
      <rPr>
        <sz val="10"/>
        <color theme="1"/>
        <rFont val="Calibri"/>
        <family val="2"/>
      </rPr>
      <t>card3</t>
    </r>
    <r>
      <rPr>
        <sz val="10"/>
        <color theme="1"/>
        <rFont val="微软雅黑"/>
        <family val="2"/>
        <charset val="134"/>
      </rPr>
      <t>、</t>
    </r>
    <r>
      <rPr>
        <sz val="10"/>
        <color theme="1"/>
        <rFont val="Calibri"/>
        <family val="2"/>
      </rPr>
      <t>card4</t>
    </r>
    <r>
      <rPr>
        <sz val="10"/>
        <color theme="1"/>
        <rFont val="微软雅黑"/>
        <family val="2"/>
        <charset val="134"/>
      </rPr>
      <t>时车速≥</t>
    </r>
    <r>
      <rPr>
        <sz val="10"/>
        <color theme="1"/>
        <rFont val="Calibri"/>
        <family val="2"/>
      </rPr>
      <t>5kmh</t>
    </r>
    <r>
      <rPr>
        <sz val="10"/>
        <color theme="1"/>
        <rFont val="微软雅黑"/>
        <family val="2"/>
        <charset val="134"/>
      </rPr>
      <t>时不需要弹出安全驾驶弹窗</t>
    </r>
  </si>
  <si>
    <r>
      <t>25/</t>
    </r>
    <r>
      <rPr>
        <sz val="10"/>
        <color theme="1"/>
        <rFont val="微软雅黑"/>
        <family val="2"/>
        <charset val="134"/>
      </rPr>
      <t>五月</t>
    </r>
    <r>
      <rPr>
        <sz val="10"/>
        <color theme="1"/>
        <rFont val="Calibri"/>
        <family val="2"/>
      </rPr>
      <t xml:space="preserve">/22 8:03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</si>
  <si>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】手机热点模式关闭切换到车辆热点，手机热点中仍然显示已连接</t>
    </r>
  </si>
  <si>
    <r>
      <t>25/</t>
    </r>
    <r>
      <rPr>
        <sz val="10"/>
        <color theme="1"/>
        <rFont val="微软雅黑"/>
        <family val="2"/>
        <charset val="134"/>
      </rPr>
      <t>五月</t>
    </r>
    <r>
      <rPr>
        <sz val="10"/>
        <color theme="1"/>
        <rFont val="Calibri"/>
        <family val="2"/>
      </rPr>
      <t xml:space="preserve">/22 7:54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</si>
  <si>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】视频滑动快进快退后已播时长与进度条静止不变动</t>
    </r>
  </si>
  <si>
    <r>
      <t>25/</t>
    </r>
    <r>
      <rPr>
        <sz val="10"/>
        <color theme="1"/>
        <rFont val="微软雅黑"/>
        <family val="2"/>
        <charset val="134"/>
      </rPr>
      <t>五月</t>
    </r>
    <r>
      <rPr>
        <sz val="10"/>
        <color theme="1"/>
        <rFont val="Calibri"/>
        <family val="2"/>
      </rPr>
      <t xml:space="preserve">/22 7:48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</si>
  <si>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】投屏到</t>
    </r>
    <r>
      <rPr>
        <sz val="10"/>
        <color theme="1"/>
        <rFont val="Calibri"/>
        <family val="2"/>
      </rPr>
      <t>card1</t>
    </r>
    <r>
      <rPr>
        <sz val="10"/>
        <color theme="1"/>
        <rFont val="微软雅黑"/>
        <family val="2"/>
        <charset val="134"/>
      </rPr>
      <t>、</t>
    </r>
    <r>
      <rPr>
        <sz val="10"/>
        <color theme="1"/>
        <rFont val="Calibri"/>
        <family val="2"/>
      </rPr>
      <t>card2</t>
    </r>
    <r>
      <rPr>
        <sz val="10"/>
        <color theme="1"/>
        <rFont val="微软雅黑"/>
        <family val="2"/>
        <charset val="134"/>
      </rPr>
      <t>当车速≥</t>
    </r>
    <r>
      <rPr>
        <sz val="10"/>
        <color theme="1"/>
        <rFont val="Calibri"/>
        <family val="2"/>
      </rPr>
      <t>5kmh</t>
    </r>
    <r>
      <rPr>
        <sz val="10"/>
        <color theme="1"/>
        <rFont val="微软雅黑"/>
        <family val="2"/>
        <charset val="134"/>
      </rPr>
      <t>时</t>
    </r>
    <r>
      <rPr>
        <sz val="10"/>
        <color theme="1"/>
        <rFont val="Calibri"/>
        <family val="2"/>
      </rPr>
      <t>pano</t>
    </r>
    <r>
      <rPr>
        <sz val="10"/>
        <color theme="1"/>
        <rFont val="微软雅黑"/>
        <family val="2"/>
        <charset val="134"/>
      </rPr>
      <t>屏与</t>
    </r>
    <r>
      <rPr>
        <sz val="10"/>
        <color theme="1"/>
        <rFont val="Calibri"/>
        <family val="2"/>
      </rPr>
      <t>controller</t>
    </r>
    <r>
      <rPr>
        <sz val="10"/>
        <color theme="1"/>
        <rFont val="微软雅黑"/>
        <family val="2"/>
        <charset val="134"/>
      </rPr>
      <t>要求同时弹出提醒退出</t>
    </r>
  </si>
  <si>
    <r>
      <t>25/</t>
    </r>
    <r>
      <rPr>
        <sz val="10"/>
        <color theme="1"/>
        <rFont val="微软雅黑"/>
        <family val="2"/>
        <charset val="134"/>
      </rPr>
      <t>五月</t>
    </r>
    <r>
      <rPr>
        <sz val="10"/>
        <color theme="1"/>
        <rFont val="Calibri"/>
        <family val="2"/>
      </rPr>
      <t xml:space="preserve">/22 7:08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</si>
  <si>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t>
    </r>
    <r>
      <rPr>
        <sz val="10"/>
        <color theme="1"/>
        <rFont val="Calibri"/>
        <family val="2"/>
      </rPr>
      <t>5kmh</t>
    </r>
    <r>
      <rPr>
        <sz val="10"/>
        <color theme="1"/>
        <rFont val="微软雅黑"/>
        <family val="2"/>
        <charset val="134"/>
      </rPr>
      <t>时投射后</t>
    </r>
    <r>
      <rPr>
        <sz val="10"/>
        <color theme="1"/>
        <rFont val="Calibri"/>
        <family val="2"/>
      </rPr>
      <t>toast</t>
    </r>
    <r>
      <rPr>
        <sz val="10"/>
        <color theme="1"/>
        <rFont val="微软雅黑"/>
        <family val="2"/>
        <charset val="134"/>
      </rPr>
      <t>提示样式与</t>
    </r>
    <r>
      <rPr>
        <sz val="10"/>
        <color theme="1"/>
        <rFont val="Calibri"/>
        <family val="2"/>
      </rPr>
      <t>UI</t>
    </r>
    <r>
      <rPr>
        <sz val="10"/>
        <color theme="1"/>
        <rFont val="微软雅黑"/>
        <family val="2"/>
        <charset val="134"/>
      </rPr>
      <t>中其它</t>
    </r>
    <r>
      <rPr>
        <sz val="10"/>
        <color theme="1"/>
        <rFont val="Calibri"/>
        <family val="2"/>
      </rPr>
      <t>toast</t>
    </r>
    <r>
      <rPr>
        <sz val="10"/>
        <color theme="1"/>
        <rFont val="微软雅黑"/>
        <family val="2"/>
        <charset val="134"/>
      </rPr>
      <t>样式不一致</t>
    </r>
  </si>
  <si>
    <r>
      <t>25/</t>
    </r>
    <r>
      <rPr>
        <sz val="10"/>
        <color theme="1"/>
        <rFont val="微软雅黑"/>
        <family val="2"/>
        <charset val="134"/>
      </rPr>
      <t>五月</t>
    </r>
    <r>
      <rPr>
        <sz val="10"/>
        <color theme="1"/>
        <rFont val="Calibri"/>
        <family val="2"/>
      </rPr>
      <t xml:space="preserve">/22 6:59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</si>
  <si>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t>
    </r>
    <r>
      <rPr>
        <sz val="10"/>
        <color theme="1"/>
        <rFont val="Calibri"/>
        <family val="2"/>
      </rPr>
      <t>5kmh</t>
    </r>
    <r>
      <rPr>
        <sz val="10"/>
        <color theme="1"/>
        <rFont val="微软雅黑"/>
        <family val="2"/>
        <charset val="134"/>
      </rPr>
      <t>安全驾驶弹出时，播放中的视频需要暂停</t>
    </r>
  </si>
  <si>
    <r>
      <t>25/</t>
    </r>
    <r>
      <rPr>
        <sz val="10"/>
        <color theme="1"/>
        <rFont val="微软雅黑"/>
        <family val="2"/>
        <charset val="134"/>
      </rPr>
      <t>五月</t>
    </r>
    <r>
      <rPr>
        <sz val="10"/>
        <color theme="1"/>
        <rFont val="Calibri"/>
        <family val="2"/>
      </rPr>
      <t xml:space="preserve">/22 6:53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</si>
  <si>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DLNA</t>
    </r>
    <r>
      <rPr>
        <sz val="10"/>
        <color theme="1"/>
        <rFont val="微软雅黑"/>
        <family val="2"/>
        <charset val="134"/>
      </rPr>
      <t>投在</t>
    </r>
    <r>
      <rPr>
        <sz val="10"/>
        <color theme="1"/>
        <rFont val="Calibri"/>
        <family val="2"/>
      </rPr>
      <t>pano</t>
    </r>
    <r>
      <rPr>
        <sz val="10"/>
        <color theme="1"/>
        <rFont val="微软雅黑"/>
        <family val="2"/>
        <charset val="134"/>
      </rPr>
      <t>屏后退出，再次投屏会自动打开投屏控制并投屏</t>
    </r>
  </si>
  <si>
    <r>
      <t>25/</t>
    </r>
    <r>
      <rPr>
        <sz val="10"/>
        <color theme="1"/>
        <rFont val="微软雅黑"/>
        <family val="2"/>
        <charset val="134"/>
      </rPr>
      <t>五月</t>
    </r>
    <r>
      <rPr>
        <sz val="10"/>
        <color theme="1"/>
        <rFont val="Calibri"/>
        <family val="2"/>
      </rPr>
      <t xml:space="preserve">/22 6:46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</si>
  <si>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</si>
  <si>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1/10</t>
    </r>
    <r>
      <rPr>
        <sz val="10"/>
        <color theme="1"/>
        <rFont val="微软雅黑"/>
        <family val="2"/>
        <charset val="134"/>
      </rPr>
      <t>】电话设置页面和蓝牙电话页面，通讯录下载过程不同步</t>
    </r>
    <r>
      <rPr>
        <sz val="10"/>
        <color theme="1"/>
        <rFont val="Calibri"/>
        <family val="2"/>
      </rPr>
      <t>.</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</si>
  <si>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0x4C PsngrFrntDetct_D_Actl =1</t>
    </r>
    <r>
      <rPr>
        <sz val="10"/>
        <color theme="1"/>
        <rFont val="微软雅黑"/>
        <family val="2"/>
        <charset val="134"/>
      </rPr>
      <t>时，车速≥</t>
    </r>
    <r>
      <rPr>
        <sz val="10"/>
        <color theme="1"/>
        <rFont val="Calibri"/>
        <family val="2"/>
      </rPr>
      <t>5kmh</t>
    </r>
    <r>
      <rPr>
        <sz val="10"/>
        <color theme="1"/>
        <rFont val="微软雅黑"/>
        <family val="2"/>
        <charset val="134"/>
      </rPr>
      <t>时，没有自动切换投屏位置</t>
    </r>
  </si>
  <si>
    <r>
      <t>25/</t>
    </r>
    <r>
      <rPr>
        <sz val="10"/>
        <color theme="1"/>
        <rFont val="微软雅黑"/>
        <family val="2"/>
        <charset val="134"/>
      </rPr>
      <t>五月</t>
    </r>
    <r>
      <rPr>
        <sz val="10"/>
        <color theme="1"/>
        <rFont val="Calibri"/>
        <family val="2"/>
      </rPr>
      <t xml:space="preserve">/22 6:40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</si>
  <si>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3:42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</si>
  <si>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】播放蓝牙音乐过程中，回到主页面再次进入蓝牙音乐页面或者投屏切换</t>
    </r>
    <r>
      <rPr>
        <sz val="10"/>
        <color theme="1"/>
        <rFont val="Calibri"/>
        <family val="2"/>
      </rPr>
      <t>Card.</t>
    </r>
    <r>
      <rPr>
        <sz val="10"/>
        <color theme="1"/>
        <rFont val="微软雅黑"/>
        <family val="2"/>
        <charset val="134"/>
      </rPr>
      <t>蓝牙音乐页面播放</t>
    </r>
    <r>
      <rPr>
        <sz val="10"/>
        <color theme="1"/>
        <rFont val="Calibri"/>
        <family val="2"/>
      </rPr>
      <t>USB</t>
    </r>
    <r>
      <rPr>
        <sz val="10"/>
        <color theme="1"/>
        <rFont val="微软雅黑"/>
        <family val="2"/>
        <charset val="134"/>
      </rPr>
      <t>音乐</t>
    </r>
    <r>
      <rPr>
        <sz val="10"/>
        <color theme="1"/>
        <rFont val="Calibri"/>
        <family val="2"/>
      </rPr>
      <t>.</t>
    </r>
  </si>
  <si>
    <r>
      <t>25/</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</si>
  <si>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6:08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</si>
  <si>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】车机首次断开或者连接蓝牙后，进入随心听蓝牙音乐界面，后台在播放</t>
    </r>
    <r>
      <rPr>
        <sz val="10"/>
        <color theme="1"/>
        <rFont val="Calibri"/>
        <family val="2"/>
      </rPr>
      <t>USB</t>
    </r>
    <r>
      <rPr>
        <sz val="10"/>
        <color theme="1"/>
        <rFont val="微软雅黑"/>
        <family val="2"/>
        <charset val="134"/>
      </rPr>
      <t>音乐</t>
    </r>
    <r>
      <rPr>
        <sz val="10"/>
        <color theme="1"/>
        <rFont val="Calibri"/>
        <family val="2"/>
      </rPr>
      <t>.</t>
    </r>
  </si>
  <si>
    <r>
      <t>25/</t>
    </r>
    <r>
      <rPr>
        <sz val="10"/>
        <color theme="1"/>
        <rFont val="微软雅黑"/>
        <family val="2"/>
        <charset val="134"/>
      </rPr>
      <t>五月</t>
    </r>
    <r>
      <rPr>
        <sz val="10"/>
        <color theme="1"/>
        <rFont val="Calibri"/>
        <family val="2"/>
      </rPr>
      <t xml:space="preserve">/22 3:30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</si>
  <si>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</si>
  <si>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视频，返回首页后，随心看</t>
    </r>
    <r>
      <rPr>
        <sz val="10"/>
        <color theme="1"/>
        <rFont val="Calibri"/>
        <family val="2"/>
      </rPr>
      <t>Widget</t>
    </r>
    <r>
      <rPr>
        <sz val="10"/>
        <color theme="1"/>
        <rFont val="微软雅黑"/>
        <family val="2"/>
        <charset val="134"/>
      </rPr>
      <t>显示</t>
    </r>
    <r>
      <rPr>
        <sz val="10"/>
        <color theme="1"/>
        <rFont val="Calibri"/>
        <family val="2"/>
      </rPr>
      <t>“</t>
    </r>
    <r>
      <rPr>
        <sz val="10"/>
        <color theme="1"/>
        <rFont val="微软雅黑"/>
        <family val="2"/>
        <charset val="134"/>
      </rPr>
      <t>未在播放</t>
    </r>
    <r>
      <rPr>
        <sz val="10"/>
        <color theme="1"/>
        <rFont val="Calibri"/>
        <family val="2"/>
      </rPr>
      <t>”.</t>
    </r>
  </si>
  <si>
    <r>
      <t>25/</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</si>
  <si>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</si>
  <si>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视频点的投屏浮窗点击</t>
    </r>
    <r>
      <rPr>
        <sz val="10"/>
        <color theme="1"/>
        <rFont val="Calibri"/>
        <family val="2"/>
      </rPr>
      <t>“</t>
    </r>
    <r>
      <rPr>
        <sz val="10"/>
        <color theme="1"/>
        <rFont val="微软雅黑"/>
        <family val="2"/>
        <charset val="134"/>
      </rPr>
      <t>关闭投屏</t>
    </r>
    <r>
      <rPr>
        <sz val="10"/>
        <color theme="1"/>
        <rFont val="Calibri"/>
        <family val="2"/>
      </rPr>
      <t>”</t>
    </r>
    <r>
      <rPr>
        <sz val="10"/>
        <color theme="1"/>
        <rFont val="微软雅黑"/>
        <family val="2"/>
        <charset val="134"/>
      </rPr>
      <t>与</t>
    </r>
    <r>
      <rPr>
        <sz val="10"/>
        <color theme="1"/>
        <rFont val="Calibri"/>
        <family val="2"/>
      </rPr>
      <t>UI</t>
    </r>
    <r>
      <rPr>
        <sz val="10"/>
        <color theme="1"/>
        <rFont val="微软雅黑"/>
        <family val="2"/>
        <charset val="134"/>
      </rPr>
      <t>不符</t>
    </r>
    <r>
      <rPr>
        <sz val="10"/>
        <color theme="1"/>
        <rFont val="Calibri"/>
        <family val="2"/>
      </rPr>
      <t>.</t>
    </r>
  </si>
  <si>
    <r>
      <t>25/</t>
    </r>
    <r>
      <rPr>
        <sz val="10"/>
        <color theme="1"/>
        <rFont val="微软雅黑"/>
        <family val="2"/>
        <charset val="134"/>
      </rPr>
      <t>五月</t>
    </r>
    <r>
      <rPr>
        <sz val="10"/>
        <color theme="1"/>
        <rFont val="Calibri"/>
        <family val="2"/>
      </rPr>
      <t xml:space="preserve">/22 2:49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</si>
  <si>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t>
    </r>
    <r>
      <rPr>
        <sz val="10"/>
        <color theme="1"/>
        <rFont val="Calibri"/>
        <family val="2"/>
      </rPr>
      <t>USB</t>
    </r>
    <r>
      <rPr>
        <sz val="10"/>
        <color theme="1"/>
        <rFont val="微软雅黑"/>
        <family val="2"/>
        <charset val="134"/>
      </rPr>
      <t>视频播放时，有时点击车机屏幕车机无法退出沉浸模式；非沉浸模式点击屏幕无法进入沉浸模式</t>
    </r>
    <r>
      <rPr>
        <sz val="10"/>
        <color theme="1"/>
        <rFont val="Calibri"/>
        <family val="2"/>
      </rPr>
      <t>.</t>
    </r>
  </si>
  <si>
    <r>
      <t>25/</t>
    </r>
    <r>
      <rPr>
        <sz val="10"/>
        <color theme="1"/>
        <rFont val="微软雅黑"/>
        <family val="2"/>
        <charset val="134"/>
      </rPr>
      <t>五月</t>
    </r>
    <r>
      <rPr>
        <sz val="10"/>
        <color theme="1"/>
        <rFont val="Calibri"/>
        <family val="2"/>
      </rPr>
      <t xml:space="preserve">/22 2:30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</si>
  <si>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视频界面，返回按钮视</t>
    </r>
    <r>
      <rPr>
        <sz val="10"/>
        <color theme="1"/>
        <rFont val="Calibri"/>
        <family val="2"/>
      </rPr>
      <t>“&lt;”,</t>
    </r>
    <r>
      <rPr>
        <sz val="10"/>
        <color theme="1"/>
        <rFont val="微软雅黑"/>
        <family val="2"/>
        <charset val="134"/>
      </rPr>
      <t>与</t>
    </r>
    <r>
      <rPr>
        <sz val="10"/>
        <color theme="1"/>
        <rFont val="Calibri"/>
        <family val="2"/>
      </rPr>
      <t>UI</t>
    </r>
    <r>
      <rPr>
        <sz val="10"/>
        <color theme="1"/>
        <rFont val="微软雅黑"/>
        <family val="2"/>
        <charset val="134"/>
      </rPr>
      <t>不符</t>
    </r>
    <r>
      <rPr>
        <sz val="10"/>
        <color theme="1"/>
        <rFont val="Calibri"/>
        <family val="2"/>
      </rPr>
      <t>.</t>
    </r>
  </si>
  <si>
    <r>
      <t>25/</t>
    </r>
    <r>
      <rPr>
        <sz val="10"/>
        <color theme="1"/>
        <rFont val="微软雅黑"/>
        <family val="2"/>
        <charset val="134"/>
      </rPr>
      <t>五月</t>
    </r>
    <r>
      <rPr>
        <sz val="10"/>
        <color theme="1"/>
        <rFont val="Calibri"/>
        <family val="2"/>
      </rPr>
      <t xml:space="preserve">/22 2:22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</si>
  <si>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】选中投屏位置按钮后，再次点击该按钮需要能够取消投屏</t>
    </r>
  </si>
  <si>
    <r>
      <t>25/</t>
    </r>
    <r>
      <rPr>
        <sz val="10"/>
        <color theme="1"/>
        <rFont val="微软雅黑"/>
        <family val="2"/>
        <charset val="134"/>
      </rPr>
      <t>五月</t>
    </r>
    <r>
      <rPr>
        <sz val="10"/>
        <color theme="1"/>
        <rFont val="Calibri"/>
        <family val="2"/>
      </rPr>
      <t xml:space="preserve">/22 2:18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</si>
  <si>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】点击投屏按钮若是置灰，需要</t>
    </r>
    <r>
      <rPr>
        <sz val="10"/>
        <color theme="1"/>
        <rFont val="Calibri"/>
        <family val="2"/>
      </rPr>
      <t>toast</t>
    </r>
    <r>
      <rPr>
        <sz val="10"/>
        <color theme="1"/>
        <rFont val="微软雅黑"/>
        <family val="2"/>
        <charset val="134"/>
      </rPr>
      <t>提示</t>
    </r>
    <r>
      <rPr>
        <sz val="10"/>
        <color theme="1"/>
        <rFont val="Calibri"/>
        <family val="2"/>
      </rPr>
      <t>"</t>
    </r>
    <r>
      <rPr>
        <sz val="10"/>
        <color theme="1"/>
        <rFont val="微软雅黑"/>
        <family val="2"/>
        <charset val="134"/>
      </rPr>
      <t>该功能当前不可用</t>
    </r>
    <r>
      <rPr>
        <sz val="10"/>
        <color theme="1"/>
        <rFont val="Calibri"/>
        <family val="2"/>
      </rPr>
      <t>"</t>
    </r>
  </si>
  <si>
    <r>
      <t>25/</t>
    </r>
    <r>
      <rPr>
        <sz val="10"/>
        <color theme="1"/>
        <rFont val="微软雅黑"/>
        <family val="2"/>
        <charset val="134"/>
      </rPr>
      <t>五月</t>
    </r>
    <r>
      <rPr>
        <sz val="10"/>
        <color theme="1"/>
        <rFont val="Calibri"/>
        <family val="2"/>
      </rPr>
      <t xml:space="preserve">/22 2:14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</si>
  <si>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】投屏控制投</t>
    </r>
    <r>
      <rPr>
        <sz val="10"/>
        <color theme="1"/>
        <rFont val="Calibri"/>
        <family val="2"/>
      </rPr>
      <t>pano</t>
    </r>
    <r>
      <rPr>
        <sz val="10"/>
        <color theme="1"/>
        <rFont val="微软雅黑"/>
        <family val="2"/>
        <charset val="134"/>
      </rPr>
      <t>屏半屏位置错误</t>
    </r>
  </si>
  <si>
    <r>
      <t>25/</t>
    </r>
    <r>
      <rPr>
        <sz val="10"/>
        <color theme="1"/>
        <rFont val="微软雅黑"/>
        <family val="2"/>
        <charset val="134"/>
      </rPr>
      <t>五月</t>
    </r>
    <r>
      <rPr>
        <sz val="10"/>
        <color theme="1"/>
        <rFont val="Calibri"/>
        <family val="2"/>
      </rPr>
      <t xml:space="preserve">/22 1:32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</si>
  <si>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9:58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</si>
  <si>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8/10</t>
    </r>
    <r>
      <rPr>
        <sz val="10"/>
        <color theme="1"/>
        <rFont val="微软雅黑"/>
        <family val="2"/>
        <charset val="134"/>
      </rPr>
      <t>】车辆热点模式关闭时没有</t>
    </r>
    <r>
      <rPr>
        <sz val="10"/>
        <color theme="1"/>
        <rFont val="Calibri"/>
        <family val="2"/>
      </rPr>
      <t>toast</t>
    </r>
    <r>
      <rPr>
        <sz val="10"/>
        <color theme="1"/>
        <rFont val="微软雅黑"/>
        <family val="2"/>
        <charset val="134"/>
      </rPr>
      <t>提示</t>
    </r>
  </si>
  <si>
    <r>
      <t>24/</t>
    </r>
    <r>
      <rPr>
        <sz val="10"/>
        <color theme="1"/>
        <rFont val="微软雅黑"/>
        <family val="2"/>
        <charset val="134"/>
      </rPr>
      <t>五月</t>
    </r>
    <r>
      <rPr>
        <sz val="10"/>
        <color theme="1"/>
        <rFont val="Calibri"/>
        <family val="2"/>
      </rPr>
      <t xml:space="preserve">/22 6:48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</si>
  <si>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9:26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</si>
  <si>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】关机动画播放过程中锁车，没有立马结束关机动画（</t>
    </r>
    <r>
      <rPr>
        <sz val="10"/>
        <color theme="1"/>
        <rFont val="Calibri"/>
        <family val="2"/>
      </rPr>
      <t>16:43</t>
    </r>
    <r>
      <rPr>
        <sz val="10"/>
        <color theme="1"/>
        <rFont val="微软雅黑"/>
        <family val="2"/>
        <charset val="134"/>
      </rPr>
      <t>）</t>
    </r>
  </si>
  <si>
    <r>
      <t>24/</t>
    </r>
    <r>
      <rPr>
        <sz val="10"/>
        <color theme="1"/>
        <rFont val="微软雅黑"/>
        <family val="2"/>
        <charset val="134"/>
      </rPr>
      <t>五月</t>
    </r>
    <r>
      <rPr>
        <sz val="10"/>
        <color theme="1"/>
        <rFont val="Calibri"/>
        <family val="2"/>
      </rPr>
      <t xml:space="preserve">/22 6:45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</si>
  <si>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8:15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</si>
  <si>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t>
    </r>
    <r>
      <rPr>
        <sz val="10"/>
        <color theme="1"/>
        <rFont val="Calibri"/>
        <family val="2"/>
      </rPr>
      <t>standby</t>
    </r>
    <r>
      <rPr>
        <sz val="10"/>
        <color theme="1"/>
        <rFont val="微软雅黑"/>
        <family val="2"/>
        <charset val="134"/>
      </rPr>
      <t>下，开关机动画播放过程中，按</t>
    </r>
    <r>
      <rPr>
        <sz val="10"/>
        <color theme="1"/>
        <rFont val="Calibri"/>
        <family val="2"/>
      </rPr>
      <t>Power</t>
    </r>
    <r>
      <rPr>
        <sz val="10"/>
        <color theme="1"/>
        <rFont val="微软雅黑"/>
        <family val="2"/>
        <charset val="134"/>
      </rPr>
      <t>键，动画依然在播放，车机声音立马播放（</t>
    </r>
    <r>
      <rPr>
        <sz val="10"/>
        <color theme="1"/>
        <rFont val="Calibri"/>
        <family val="2"/>
      </rPr>
      <t>16:16</t>
    </r>
    <r>
      <rPr>
        <sz val="10"/>
        <color theme="1"/>
        <rFont val="微软雅黑"/>
        <family val="2"/>
        <charset val="134"/>
      </rPr>
      <t>）</t>
    </r>
  </si>
  <si>
    <r>
      <t>24/</t>
    </r>
    <r>
      <rPr>
        <sz val="10"/>
        <color theme="1"/>
        <rFont val="微软雅黑"/>
        <family val="2"/>
        <charset val="134"/>
      </rPr>
      <t>五月</t>
    </r>
    <r>
      <rPr>
        <sz val="10"/>
        <color theme="1"/>
        <rFont val="Calibri"/>
        <family val="2"/>
      </rPr>
      <t xml:space="preserve">/22 6:38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</si>
  <si>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8:35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</si>
  <si>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1:12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</si>
  <si>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10:44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</si>
  <si>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】播放</t>
    </r>
    <r>
      <rPr>
        <sz val="10"/>
        <color theme="1"/>
        <rFont val="Calibri"/>
        <family val="2"/>
      </rPr>
      <t>USB</t>
    </r>
    <r>
      <rPr>
        <sz val="10"/>
        <color theme="1"/>
        <rFont val="微软雅黑"/>
        <family val="2"/>
        <charset val="134"/>
      </rPr>
      <t>音乐时断电重启后，几次切换歌曲返回首页然后进入</t>
    </r>
    <r>
      <rPr>
        <sz val="10"/>
        <color theme="1"/>
        <rFont val="Calibri"/>
        <family val="2"/>
      </rPr>
      <t>USB</t>
    </r>
    <r>
      <rPr>
        <sz val="10"/>
        <color theme="1"/>
        <rFont val="微软雅黑"/>
        <family val="2"/>
        <charset val="134"/>
      </rPr>
      <t>音乐界面切换到蓝牙音乐界面，界面卡住，退出音乐界面点击随心听也无法点击</t>
    </r>
    <r>
      <rPr>
        <sz val="10"/>
        <color theme="1"/>
        <rFont val="Calibri"/>
        <family val="2"/>
      </rPr>
      <t>.</t>
    </r>
    <phoneticPr fontId="10" type="noConversion"/>
  </si>
  <si>
    <r>
      <t>23/</t>
    </r>
    <r>
      <rPr>
        <sz val="10"/>
        <color theme="1"/>
        <rFont val="微软雅黑"/>
        <family val="2"/>
        <charset val="134"/>
      </rPr>
      <t>五月</t>
    </r>
    <r>
      <rPr>
        <sz val="10"/>
        <color theme="1"/>
        <rFont val="Calibri"/>
        <family val="2"/>
      </rPr>
      <t xml:space="preserve">/22 12:59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</si>
  <si>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2:38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</si>
  <si>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5/10</t>
    </r>
    <r>
      <rPr>
        <sz val="10"/>
        <color theme="1"/>
        <rFont val="微软雅黑"/>
        <family val="2"/>
        <charset val="134"/>
      </rPr>
      <t>】播放</t>
    </r>
    <r>
      <rPr>
        <sz val="10"/>
        <color theme="1"/>
        <rFont val="Calibri"/>
        <family val="2"/>
      </rPr>
      <t>USB</t>
    </r>
    <r>
      <rPr>
        <sz val="10"/>
        <color theme="1"/>
        <rFont val="微软雅黑"/>
        <family val="2"/>
        <charset val="134"/>
      </rPr>
      <t>音乐，断电重启后，首页</t>
    </r>
    <r>
      <rPr>
        <sz val="10"/>
        <color theme="1"/>
        <rFont val="Calibri"/>
        <family val="2"/>
      </rPr>
      <t>Widget</t>
    </r>
    <r>
      <rPr>
        <sz val="10"/>
        <color theme="1"/>
        <rFont val="微软雅黑"/>
        <family val="2"/>
        <charset val="134"/>
      </rPr>
      <t>不显示音乐信息</t>
    </r>
    <r>
      <rPr>
        <sz val="10"/>
        <color theme="1"/>
        <rFont val="Calibri"/>
        <family val="2"/>
      </rPr>
      <t>.</t>
    </r>
  </si>
  <si>
    <r>
      <t>23/</t>
    </r>
    <r>
      <rPr>
        <sz val="10"/>
        <color theme="1"/>
        <rFont val="微软雅黑"/>
        <family val="2"/>
        <charset val="134"/>
      </rPr>
      <t>五月</t>
    </r>
    <r>
      <rPr>
        <sz val="10"/>
        <color theme="1"/>
        <rFont val="Calibri"/>
        <family val="2"/>
      </rPr>
      <t xml:space="preserve">/22 10:11 </t>
    </r>
    <r>
      <rPr>
        <sz val="10"/>
        <color theme="1"/>
        <rFont val="微软雅黑"/>
        <family val="2"/>
        <charset val="134"/>
      </rPr>
      <t>上午</t>
    </r>
  </si>
  <si>
    <r>
      <t>24/</t>
    </r>
    <r>
      <rPr>
        <sz val="10"/>
        <color theme="1"/>
        <rFont val="微软雅黑"/>
        <family val="2"/>
        <charset val="134"/>
      </rPr>
      <t>五月</t>
    </r>
    <r>
      <rPr>
        <sz val="10"/>
        <color theme="1"/>
        <rFont val="Calibri"/>
        <family val="2"/>
      </rPr>
      <t xml:space="preserve">/22 10:39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</si>
  <si>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】更换主题侯，蓝牙音乐投屏的位置会变为默认</t>
    </r>
    <r>
      <rPr>
        <sz val="10"/>
        <color theme="1"/>
        <rFont val="Calibri"/>
        <family val="2"/>
      </rPr>
      <t>Card2,</t>
    </r>
    <r>
      <rPr>
        <sz val="10"/>
        <color theme="1"/>
        <rFont val="微软雅黑"/>
        <family val="2"/>
        <charset val="134"/>
      </rPr>
      <t>但</t>
    </r>
    <r>
      <rPr>
        <sz val="10"/>
        <color theme="1"/>
        <rFont val="Calibri"/>
        <family val="2"/>
      </rPr>
      <t>Controller</t>
    </r>
    <r>
      <rPr>
        <sz val="10"/>
        <color theme="1"/>
        <rFont val="微软雅黑"/>
        <family val="2"/>
        <charset val="134"/>
      </rPr>
      <t>屏蓝牙拥有投屏弹窗仍显示在之前投屏</t>
    </r>
    <r>
      <rPr>
        <sz val="10"/>
        <color theme="1"/>
        <rFont val="Calibri"/>
        <family val="2"/>
      </rPr>
      <t>Card</t>
    </r>
  </si>
  <si>
    <r>
      <t>21/</t>
    </r>
    <r>
      <rPr>
        <sz val="10"/>
        <color theme="1"/>
        <rFont val="微软雅黑"/>
        <family val="2"/>
        <charset val="134"/>
      </rPr>
      <t>五月</t>
    </r>
    <r>
      <rPr>
        <sz val="10"/>
        <color theme="1"/>
        <rFont val="Calibri"/>
        <family val="2"/>
      </rPr>
      <t xml:space="preserve">/22 8:55 </t>
    </r>
    <r>
      <rPr>
        <sz val="10"/>
        <color theme="1"/>
        <rFont val="微软雅黑"/>
        <family val="2"/>
        <charset val="134"/>
      </rPr>
      <t>下午</t>
    </r>
  </si>
  <si>
    <r>
      <t>21/</t>
    </r>
    <r>
      <rPr>
        <sz val="10"/>
        <color theme="1"/>
        <rFont val="微软雅黑"/>
        <family val="2"/>
        <charset val="134"/>
      </rPr>
      <t>五月</t>
    </r>
    <r>
      <rPr>
        <sz val="10"/>
        <color theme="1"/>
        <rFont val="Calibri"/>
        <family val="2"/>
      </rPr>
      <t xml:space="preserve">/22 8:56 </t>
    </r>
    <r>
      <rPr>
        <sz val="10"/>
        <color theme="1"/>
        <rFont val="微软雅黑"/>
        <family val="2"/>
        <charset val="134"/>
      </rPr>
      <t>下午</t>
    </r>
  </si>
  <si>
    <r>
      <t>21/</t>
    </r>
    <r>
      <rPr>
        <sz val="10"/>
        <color theme="1"/>
        <rFont val="微软雅黑"/>
        <family val="2"/>
        <charset val="134"/>
      </rPr>
      <t>五月</t>
    </r>
    <r>
      <rPr>
        <sz val="10"/>
        <color theme="1"/>
        <rFont val="Calibri"/>
        <family val="2"/>
      </rPr>
      <t xml:space="preserve">/22 8:36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</si>
  <si>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】车速从≥</t>
    </r>
    <r>
      <rPr>
        <sz val="10"/>
        <color theme="1"/>
        <rFont val="Calibri"/>
        <family val="2"/>
      </rPr>
      <t>5kmh</t>
    </r>
    <r>
      <rPr>
        <sz val="10"/>
        <color theme="1"/>
        <rFont val="微软雅黑"/>
        <family val="2"/>
        <charset val="134"/>
      </rPr>
      <t>恢复到</t>
    </r>
    <r>
      <rPr>
        <sz val="10"/>
        <color theme="1"/>
        <rFont val="Calibri"/>
        <family val="2"/>
      </rPr>
      <t>0</t>
    </r>
    <r>
      <rPr>
        <sz val="10"/>
        <color theme="1"/>
        <rFont val="微软雅黑"/>
        <family val="2"/>
        <charset val="134"/>
      </rPr>
      <t>后不能再次投屏</t>
    </r>
  </si>
  <si>
    <r>
      <t>21/</t>
    </r>
    <r>
      <rPr>
        <sz val="10"/>
        <color theme="1"/>
        <rFont val="微软雅黑"/>
        <family val="2"/>
        <charset val="134"/>
      </rPr>
      <t>五月</t>
    </r>
    <r>
      <rPr>
        <sz val="10"/>
        <color theme="1"/>
        <rFont val="Calibri"/>
        <family val="2"/>
      </rPr>
      <t xml:space="preserve">/22 4:18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</si>
  <si>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11:11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</si>
  <si>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】开机动画过程中，车机已经有声音输出</t>
    </r>
  </si>
  <si>
    <r>
      <t>21/</t>
    </r>
    <r>
      <rPr>
        <sz val="10"/>
        <color theme="1"/>
        <rFont val="微软雅黑"/>
        <family val="2"/>
        <charset val="134"/>
      </rPr>
      <t>五月</t>
    </r>
    <r>
      <rPr>
        <sz val="10"/>
        <color theme="1"/>
        <rFont val="Calibri"/>
        <family val="2"/>
      </rPr>
      <t xml:space="preserve">/22 12:08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</si>
  <si>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10:23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</si>
  <si>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】休眠后播放开机动画过程中点火，再</t>
    </r>
    <r>
      <rPr>
        <sz val="10"/>
        <color theme="1"/>
        <rFont val="Calibri"/>
        <family val="2"/>
      </rPr>
      <t>IGN off</t>
    </r>
    <r>
      <rPr>
        <sz val="10"/>
        <color theme="1"/>
        <rFont val="微软雅黑"/>
        <family val="2"/>
        <charset val="134"/>
      </rPr>
      <t>，没有关屏关声音，开机动画结束后，亮屏，播放音乐</t>
    </r>
  </si>
  <si>
    <r>
      <t>21/</t>
    </r>
    <r>
      <rPr>
        <sz val="10"/>
        <color theme="1"/>
        <rFont val="微软雅黑"/>
        <family val="2"/>
        <charset val="134"/>
      </rPr>
      <t>五月</t>
    </r>
    <r>
      <rPr>
        <sz val="10"/>
        <color theme="1"/>
        <rFont val="Calibri"/>
        <family val="2"/>
      </rPr>
      <t xml:space="preserve">/22 11:37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</si>
  <si>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3:45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</si>
  <si>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】休眠后播放开机动画过程中点火，</t>
    </r>
    <r>
      <rPr>
        <sz val="10"/>
        <color theme="1"/>
        <rFont val="Calibri"/>
        <family val="2"/>
      </rPr>
      <t>4</t>
    </r>
    <r>
      <rPr>
        <sz val="10"/>
        <color theme="1"/>
        <rFont val="微软雅黑"/>
        <family val="2"/>
        <charset val="134"/>
      </rPr>
      <t>个</t>
    </r>
    <r>
      <rPr>
        <sz val="10"/>
        <color theme="1"/>
        <rFont val="Calibri"/>
        <family val="2"/>
      </rPr>
      <t>card</t>
    </r>
    <r>
      <rPr>
        <sz val="10"/>
        <color theme="1"/>
        <rFont val="微软雅黑"/>
        <family val="2"/>
        <charset val="134"/>
      </rPr>
      <t>处的动画立马被打断</t>
    </r>
  </si>
  <si>
    <r>
      <t>20/</t>
    </r>
    <r>
      <rPr>
        <sz val="10"/>
        <color theme="1"/>
        <rFont val="微软雅黑"/>
        <family val="2"/>
        <charset val="134"/>
      </rPr>
      <t>五月</t>
    </r>
    <r>
      <rPr>
        <sz val="10"/>
        <color theme="1"/>
        <rFont val="Calibri"/>
        <family val="2"/>
      </rPr>
      <t xml:space="preserve">/22 8:12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</si>
  <si>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8:31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</si>
  <si>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】同步联系人后，联系人页面显示空白</t>
    </r>
    <r>
      <rPr>
        <sz val="10"/>
        <color theme="1"/>
        <rFont val="Calibri"/>
        <family val="2"/>
      </rPr>
      <t>.</t>
    </r>
  </si>
  <si>
    <r>
      <t>20/</t>
    </r>
    <r>
      <rPr>
        <sz val="10"/>
        <color theme="1"/>
        <rFont val="微软雅黑"/>
        <family val="2"/>
        <charset val="134"/>
      </rPr>
      <t>五月</t>
    </r>
    <r>
      <rPr>
        <sz val="10"/>
        <color theme="1"/>
        <rFont val="Calibri"/>
        <family val="2"/>
      </rPr>
      <t xml:space="preserve">/22 7:57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</si>
  <si>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</si>
  <si>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】后台删除所有联系人成功或者失败的提示语显示不全</t>
    </r>
    <r>
      <rPr>
        <sz val="10"/>
        <color theme="1"/>
        <rFont val="Calibri"/>
        <family val="2"/>
      </rPr>
      <t>.</t>
    </r>
  </si>
  <si>
    <r>
      <t>20/</t>
    </r>
    <r>
      <rPr>
        <sz val="10"/>
        <color theme="1"/>
        <rFont val="微软雅黑"/>
        <family val="2"/>
        <charset val="134"/>
      </rPr>
      <t>五月</t>
    </r>
    <r>
      <rPr>
        <sz val="10"/>
        <color theme="1"/>
        <rFont val="Calibri"/>
        <family val="2"/>
      </rPr>
      <t xml:space="preserve">/22 7:31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</si>
  <si>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</si>
  <si>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】正在更新联系人时，删除所有联系人</t>
    </r>
    <r>
      <rPr>
        <sz val="10"/>
        <color theme="1"/>
        <rFont val="Calibri"/>
        <family val="2"/>
      </rPr>
      <t>info</t>
    </r>
    <r>
      <rPr>
        <sz val="10"/>
        <color theme="1"/>
        <rFont val="微软雅黑"/>
        <family val="2"/>
        <charset val="134"/>
      </rPr>
      <t>图标置灰显示</t>
    </r>
    <r>
      <rPr>
        <sz val="10"/>
        <color theme="1"/>
        <rFont val="Calibri"/>
        <family val="2"/>
      </rPr>
      <t>.</t>
    </r>
  </si>
  <si>
    <r>
      <t>20/</t>
    </r>
    <r>
      <rPr>
        <sz val="10"/>
        <color theme="1"/>
        <rFont val="微软雅黑"/>
        <family val="2"/>
        <charset val="134"/>
      </rPr>
      <t>五月</t>
    </r>
    <r>
      <rPr>
        <sz val="10"/>
        <color theme="1"/>
        <rFont val="Calibri"/>
        <family val="2"/>
      </rPr>
      <t xml:space="preserve">/22 7:06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</si>
  <si>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】通讯录同步成功或者切换设备后，通讯录页面会显示放大的字母，两秒后消失</t>
    </r>
    <r>
      <rPr>
        <sz val="10"/>
        <color theme="1"/>
        <rFont val="Calibri"/>
        <family val="2"/>
      </rPr>
      <t>.</t>
    </r>
  </si>
  <si>
    <r>
      <t>20/</t>
    </r>
    <r>
      <rPr>
        <sz val="10"/>
        <color theme="1"/>
        <rFont val="微软雅黑"/>
        <family val="2"/>
        <charset val="134"/>
      </rPr>
      <t>五月</t>
    </r>
    <r>
      <rPr>
        <sz val="10"/>
        <color theme="1"/>
        <rFont val="Calibri"/>
        <family val="2"/>
      </rPr>
      <t xml:space="preserve">/22 6:46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</si>
  <si>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6:47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</si>
  <si>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】一个手机正在下载通讯录时，另一个手机无法下载的提示语和</t>
    </r>
    <r>
      <rPr>
        <sz val="10"/>
        <color theme="1"/>
        <rFont val="Calibri"/>
        <family val="2"/>
      </rPr>
      <t>UI</t>
    </r>
    <r>
      <rPr>
        <sz val="10"/>
        <color theme="1"/>
        <rFont val="微软雅黑"/>
        <family val="2"/>
        <charset val="134"/>
      </rPr>
      <t>不一致</t>
    </r>
    <r>
      <rPr>
        <sz val="10"/>
        <color theme="1"/>
        <rFont val="Calibri"/>
        <family val="2"/>
      </rPr>
      <t>.</t>
    </r>
  </si>
  <si>
    <r>
      <t>20/</t>
    </r>
    <r>
      <rPr>
        <sz val="10"/>
        <color theme="1"/>
        <rFont val="微软雅黑"/>
        <family val="2"/>
        <charset val="134"/>
      </rPr>
      <t>五月</t>
    </r>
    <r>
      <rPr>
        <sz val="10"/>
        <color theme="1"/>
        <rFont val="Calibri"/>
        <family val="2"/>
      </rPr>
      <t xml:space="preserve">/22 1:54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</si>
  <si>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3:27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</si>
  <si>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】蓝牙音乐页面切换主题后，投屏</t>
    </r>
    <r>
      <rPr>
        <sz val="10"/>
        <color theme="1"/>
        <rFont val="Calibri"/>
        <family val="2"/>
      </rPr>
      <t xml:space="preserve">mini </t>
    </r>
    <r>
      <rPr>
        <sz val="10"/>
        <color theme="1"/>
        <rFont val="微软雅黑"/>
        <family val="2"/>
        <charset val="134"/>
      </rPr>
      <t>弹窗自动打开</t>
    </r>
    <r>
      <rPr>
        <sz val="10"/>
        <color theme="1"/>
        <rFont val="Calibri"/>
        <family val="2"/>
      </rPr>
      <t>.</t>
    </r>
  </si>
  <si>
    <r>
      <t>20/</t>
    </r>
    <r>
      <rPr>
        <sz val="10"/>
        <color theme="1"/>
        <rFont val="微软雅黑"/>
        <family val="2"/>
        <charset val="134"/>
      </rPr>
      <t>五月</t>
    </r>
    <r>
      <rPr>
        <sz val="10"/>
        <color theme="1"/>
        <rFont val="Calibri"/>
        <family val="2"/>
      </rPr>
      <t xml:space="preserve">/22 10:21 </t>
    </r>
    <r>
      <rPr>
        <sz val="10"/>
        <color theme="1"/>
        <rFont val="微软雅黑"/>
        <family val="2"/>
        <charset val="134"/>
      </rPr>
      <t>上午</t>
    </r>
  </si>
  <si>
    <r>
      <t>27/</t>
    </r>
    <r>
      <rPr>
        <sz val="10"/>
        <color theme="1"/>
        <rFont val="微软雅黑"/>
        <family val="2"/>
        <charset val="134"/>
      </rPr>
      <t>五月</t>
    </r>
    <r>
      <rPr>
        <sz val="10"/>
        <color theme="1"/>
        <rFont val="Calibri"/>
        <family val="2"/>
      </rPr>
      <t xml:space="preserve">/22 2:38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</si>
  <si>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】车机端插入一个有问题的</t>
    </r>
    <r>
      <rPr>
        <sz val="10"/>
        <color theme="1"/>
        <rFont val="Calibri"/>
        <family val="2"/>
      </rPr>
      <t>USB</t>
    </r>
    <r>
      <rPr>
        <sz val="10"/>
        <color theme="1"/>
        <rFont val="微软雅黑"/>
        <family val="2"/>
        <charset val="134"/>
      </rPr>
      <t>设备，车机端要将近</t>
    </r>
    <r>
      <rPr>
        <sz val="10"/>
        <color theme="1"/>
        <rFont val="Calibri"/>
        <family val="2"/>
      </rPr>
      <t>30s</t>
    </r>
    <r>
      <rPr>
        <sz val="10"/>
        <color theme="1"/>
        <rFont val="微软雅黑"/>
        <family val="2"/>
        <charset val="134"/>
      </rPr>
      <t>才有</t>
    </r>
    <r>
      <rPr>
        <sz val="10"/>
        <color theme="1"/>
        <rFont val="Calibri"/>
        <family val="2"/>
      </rPr>
      <t>Toast</t>
    </r>
    <r>
      <rPr>
        <sz val="10"/>
        <color theme="1"/>
        <rFont val="微软雅黑"/>
        <family val="2"/>
        <charset val="134"/>
      </rPr>
      <t>提示</t>
    </r>
    <r>
      <rPr>
        <sz val="10"/>
        <color theme="1"/>
        <rFont val="Calibri"/>
        <family val="2"/>
      </rPr>
      <t>.</t>
    </r>
  </si>
  <si>
    <r>
      <t>20/</t>
    </r>
    <r>
      <rPr>
        <sz val="10"/>
        <color theme="1"/>
        <rFont val="微软雅黑"/>
        <family val="2"/>
        <charset val="134"/>
      </rPr>
      <t>五月</t>
    </r>
    <r>
      <rPr>
        <sz val="10"/>
        <color theme="1"/>
        <rFont val="Calibri"/>
        <family val="2"/>
      </rPr>
      <t xml:space="preserve">/22 9:48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</si>
  <si>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】插拔键盘</t>
    </r>
    <r>
      <rPr>
        <sz val="10"/>
        <color theme="1"/>
        <rFont val="Calibri"/>
        <family val="2"/>
      </rPr>
      <t>/</t>
    </r>
    <r>
      <rPr>
        <sz val="10"/>
        <color theme="1"/>
        <rFont val="微软雅黑"/>
        <family val="2"/>
        <charset val="134"/>
      </rPr>
      <t>鼠标，车机会黑一下</t>
    </r>
    <r>
      <rPr>
        <sz val="10"/>
        <color theme="1"/>
        <rFont val="Calibri"/>
        <family val="2"/>
      </rPr>
      <t>.</t>
    </r>
  </si>
  <si>
    <r>
      <t>19/</t>
    </r>
    <r>
      <rPr>
        <sz val="10"/>
        <color theme="1"/>
        <rFont val="微软雅黑"/>
        <family val="2"/>
        <charset val="134"/>
      </rPr>
      <t>五月</t>
    </r>
    <r>
      <rPr>
        <sz val="10"/>
        <color theme="1"/>
        <rFont val="Calibri"/>
        <family val="2"/>
      </rPr>
      <t xml:space="preserve">/22 8:20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</si>
  <si>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】已设为优先连接设备但是未连接的设备，位于已配对且已连接设备之前</t>
    </r>
    <r>
      <rPr>
        <sz val="10"/>
        <color theme="1"/>
        <rFont val="Calibri"/>
        <family val="2"/>
      </rPr>
      <t>.</t>
    </r>
  </si>
  <si>
    <r>
      <t>19/</t>
    </r>
    <r>
      <rPr>
        <sz val="10"/>
        <color theme="1"/>
        <rFont val="微软雅黑"/>
        <family val="2"/>
        <charset val="134"/>
      </rPr>
      <t>五月</t>
    </r>
    <r>
      <rPr>
        <sz val="10"/>
        <color theme="1"/>
        <rFont val="Calibri"/>
        <family val="2"/>
      </rPr>
      <t xml:space="preserve">/22 8:24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</si>
  <si>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】播放音频时进行</t>
    </r>
    <r>
      <rPr>
        <sz val="10"/>
        <color theme="1"/>
        <rFont val="Calibri"/>
        <family val="2"/>
      </rPr>
      <t>Audio off</t>
    </r>
    <r>
      <rPr>
        <sz val="10"/>
        <color theme="1"/>
        <rFont val="微软雅黑"/>
        <family val="2"/>
        <charset val="134"/>
      </rPr>
      <t>，通话中短按</t>
    </r>
    <r>
      <rPr>
        <sz val="10"/>
        <color theme="1"/>
        <rFont val="Calibri"/>
        <family val="2"/>
      </rPr>
      <t xml:space="preserve">Power </t>
    </r>
    <r>
      <rPr>
        <sz val="10"/>
        <color theme="1"/>
        <rFont val="微软雅黑"/>
        <family val="2"/>
        <charset val="134"/>
      </rPr>
      <t>键后，挂断电话后，</t>
    </r>
    <r>
      <rPr>
        <sz val="10"/>
        <color theme="1"/>
        <rFont val="Calibri"/>
        <family val="2"/>
      </rPr>
      <t xml:space="preserve">Audio off </t>
    </r>
    <r>
      <rPr>
        <sz val="10"/>
        <color theme="1"/>
        <rFont val="微软雅黑"/>
        <family val="2"/>
        <charset val="134"/>
      </rPr>
      <t>未解除，音频未恢复播放</t>
    </r>
    <r>
      <rPr>
        <sz val="10"/>
        <color theme="1"/>
        <rFont val="Calibri"/>
        <family val="2"/>
      </rPr>
      <t>.</t>
    </r>
  </si>
  <si>
    <r>
      <t>19/</t>
    </r>
    <r>
      <rPr>
        <sz val="10"/>
        <color theme="1"/>
        <rFont val="微软雅黑"/>
        <family val="2"/>
        <charset val="134"/>
      </rPr>
      <t>五月</t>
    </r>
    <r>
      <rPr>
        <sz val="10"/>
        <color theme="1"/>
        <rFont val="Calibri"/>
        <family val="2"/>
      </rPr>
      <t xml:space="preserve">/22 8:11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</si>
  <si>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4:37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</si>
  <si>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】短按</t>
    </r>
    <r>
      <rPr>
        <sz val="10"/>
        <color theme="1"/>
        <rFont val="Calibri"/>
        <family val="2"/>
      </rPr>
      <t>Power</t>
    </r>
    <r>
      <rPr>
        <sz val="10"/>
        <color theme="1"/>
        <rFont val="微软雅黑"/>
        <family val="2"/>
        <charset val="134"/>
      </rPr>
      <t>键进入</t>
    </r>
    <r>
      <rPr>
        <sz val="10"/>
        <color theme="1"/>
        <rFont val="Calibri"/>
        <family val="2"/>
      </rPr>
      <t>Audio off</t>
    </r>
    <r>
      <rPr>
        <sz val="10"/>
        <color theme="1"/>
        <rFont val="微软雅黑"/>
        <family val="2"/>
        <charset val="134"/>
      </rPr>
      <t>模式，状态栏无图标显示</t>
    </r>
    <r>
      <rPr>
        <sz val="10"/>
        <color theme="1"/>
        <rFont val="Calibri"/>
        <family val="2"/>
      </rPr>
      <t>.</t>
    </r>
  </si>
  <si>
    <r>
      <t>19/</t>
    </r>
    <r>
      <rPr>
        <sz val="10"/>
        <color theme="1"/>
        <rFont val="微软雅黑"/>
        <family val="2"/>
        <charset val="134"/>
      </rPr>
      <t>五月</t>
    </r>
    <r>
      <rPr>
        <sz val="10"/>
        <color theme="1"/>
        <rFont val="Calibri"/>
        <family val="2"/>
      </rPr>
      <t xml:space="preserve">/22 8:03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</si>
  <si>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4:10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</si>
  <si>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】短按</t>
    </r>
    <r>
      <rPr>
        <sz val="10"/>
        <color theme="1"/>
        <rFont val="Calibri"/>
        <family val="2"/>
      </rPr>
      <t>Power</t>
    </r>
    <r>
      <rPr>
        <sz val="10"/>
        <color theme="1"/>
        <rFont val="微软雅黑"/>
        <family val="2"/>
        <charset val="134"/>
      </rPr>
      <t>键进入</t>
    </r>
    <r>
      <rPr>
        <sz val="10"/>
        <color theme="1"/>
        <rFont val="Calibri"/>
        <family val="2"/>
      </rPr>
      <t>Audio off</t>
    </r>
    <r>
      <rPr>
        <sz val="10"/>
        <color theme="1"/>
        <rFont val="微软雅黑"/>
        <family val="2"/>
        <charset val="134"/>
      </rPr>
      <t>模式或者短按</t>
    </r>
    <r>
      <rPr>
        <sz val="10"/>
        <color theme="1"/>
        <rFont val="Calibri"/>
        <family val="2"/>
      </rPr>
      <t>Power</t>
    </r>
    <r>
      <rPr>
        <sz val="10"/>
        <color theme="1"/>
        <rFont val="微软雅黑"/>
        <family val="2"/>
        <charset val="134"/>
      </rPr>
      <t>键</t>
    </r>
    <r>
      <rPr>
        <sz val="10"/>
        <color theme="1"/>
        <rFont val="Calibri"/>
        <family val="2"/>
      </rPr>
      <t>/</t>
    </r>
    <r>
      <rPr>
        <sz val="10"/>
        <color theme="1"/>
        <rFont val="微软雅黑"/>
        <family val="2"/>
        <charset val="134"/>
      </rPr>
      <t>调节音量解除</t>
    </r>
    <r>
      <rPr>
        <sz val="10"/>
        <color theme="1"/>
        <rFont val="Calibri"/>
        <family val="2"/>
      </rPr>
      <t xml:space="preserve">Audio off </t>
    </r>
    <r>
      <rPr>
        <sz val="10"/>
        <color theme="1"/>
        <rFont val="微软雅黑"/>
        <family val="2"/>
        <charset val="134"/>
      </rPr>
      <t>模式，无</t>
    </r>
    <r>
      <rPr>
        <sz val="10"/>
        <color theme="1"/>
        <rFont val="Calibri"/>
        <family val="2"/>
      </rPr>
      <t>Toast</t>
    </r>
    <r>
      <rPr>
        <sz val="10"/>
        <color theme="1"/>
        <rFont val="微软雅黑"/>
        <family val="2"/>
        <charset val="134"/>
      </rPr>
      <t>提示</t>
    </r>
    <r>
      <rPr>
        <sz val="10"/>
        <color theme="1"/>
        <rFont val="Calibri"/>
        <family val="2"/>
      </rPr>
      <t>.</t>
    </r>
  </si>
  <si>
    <r>
      <t>19/</t>
    </r>
    <r>
      <rPr>
        <sz val="10"/>
        <color theme="1"/>
        <rFont val="微软雅黑"/>
        <family val="2"/>
        <charset val="134"/>
      </rPr>
      <t>五月</t>
    </r>
    <r>
      <rPr>
        <sz val="10"/>
        <color theme="1"/>
        <rFont val="Calibri"/>
        <family val="2"/>
      </rPr>
      <t xml:space="preserve">/22 7:56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</si>
  <si>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】蓝牙耳机配对失败的弹窗，点击屏幕，弹窗消失，亮度未恢复</t>
    </r>
  </si>
  <si>
    <r>
      <t>19/</t>
    </r>
    <r>
      <rPr>
        <sz val="10"/>
        <color theme="1"/>
        <rFont val="微软雅黑"/>
        <family val="2"/>
        <charset val="134"/>
      </rPr>
      <t>五月</t>
    </r>
    <r>
      <rPr>
        <sz val="10"/>
        <color theme="1"/>
        <rFont val="Calibri"/>
        <family val="2"/>
      </rPr>
      <t xml:space="preserve">/22 7:48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</si>
  <si>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视频手动暂停后，切换到其他页面，再返回</t>
    </r>
    <r>
      <rPr>
        <sz val="10"/>
        <color theme="1"/>
        <rFont val="Calibri"/>
        <family val="2"/>
      </rPr>
      <t>USB</t>
    </r>
    <r>
      <rPr>
        <sz val="10"/>
        <color theme="1"/>
        <rFont val="微软雅黑"/>
        <family val="2"/>
        <charset val="134"/>
      </rPr>
      <t>视频界面后，</t>
    </r>
    <r>
      <rPr>
        <sz val="10"/>
        <color theme="1"/>
        <rFont val="Calibri"/>
        <family val="2"/>
      </rPr>
      <t>USB</t>
    </r>
    <r>
      <rPr>
        <sz val="10"/>
        <color theme="1"/>
        <rFont val="微软雅黑"/>
        <family val="2"/>
        <charset val="134"/>
      </rPr>
      <t>视频恢复播放</t>
    </r>
    <r>
      <rPr>
        <sz val="10"/>
        <color theme="1"/>
        <rFont val="Calibri"/>
        <family val="2"/>
      </rPr>
      <t>.</t>
    </r>
  </si>
  <si>
    <r>
      <t>19/</t>
    </r>
    <r>
      <rPr>
        <sz val="10"/>
        <color theme="1"/>
        <rFont val="微软雅黑"/>
        <family val="2"/>
        <charset val="134"/>
      </rPr>
      <t>五月</t>
    </r>
    <r>
      <rPr>
        <sz val="10"/>
        <color theme="1"/>
        <rFont val="Calibri"/>
        <family val="2"/>
      </rPr>
      <t xml:space="preserve">/22 7:44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</si>
  <si>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6:00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</si>
  <si>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音乐手动暂停后，切换到其他页面，再返回</t>
    </r>
    <r>
      <rPr>
        <sz val="10"/>
        <color theme="1"/>
        <rFont val="Calibri"/>
        <family val="2"/>
      </rPr>
      <t>USB</t>
    </r>
    <r>
      <rPr>
        <sz val="10"/>
        <color theme="1"/>
        <rFont val="微软雅黑"/>
        <family val="2"/>
        <charset val="134"/>
      </rPr>
      <t>音乐界面后，</t>
    </r>
    <r>
      <rPr>
        <sz val="10"/>
        <color theme="1"/>
        <rFont val="Calibri"/>
        <family val="2"/>
      </rPr>
      <t>USB</t>
    </r>
    <r>
      <rPr>
        <sz val="10"/>
        <color theme="1"/>
        <rFont val="微软雅黑"/>
        <family val="2"/>
        <charset val="134"/>
      </rPr>
      <t>音乐恢复播放</t>
    </r>
    <r>
      <rPr>
        <sz val="10"/>
        <color theme="1"/>
        <rFont val="Calibri"/>
        <family val="2"/>
      </rPr>
      <t>.</t>
    </r>
  </si>
  <si>
    <r>
      <t>19/</t>
    </r>
    <r>
      <rPr>
        <sz val="10"/>
        <color theme="1"/>
        <rFont val="微软雅黑"/>
        <family val="2"/>
        <charset val="134"/>
      </rPr>
      <t>五月</t>
    </r>
    <r>
      <rPr>
        <sz val="10"/>
        <color theme="1"/>
        <rFont val="Calibri"/>
        <family val="2"/>
      </rPr>
      <t xml:space="preserve">/22 7:41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</si>
  <si>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4:28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</si>
  <si>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】蓝牙音乐暂停时，切源再回到蓝牙音乐页面，音乐会自动播放</t>
    </r>
  </si>
  <si>
    <r>
      <t>19/</t>
    </r>
    <r>
      <rPr>
        <sz val="10"/>
        <color theme="1"/>
        <rFont val="微软雅黑"/>
        <family val="2"/>
        <charset val="134"/>
      </rPr>
      <t>五月</t>
    </r>
    <r>
      <rPr>
        <sz val="10"/>
        <color theme="1"/>
        <rFont val="Calibri"/>
        <family val="2"/>
      </rPr>
      <t xml:space="preserve">/22 7:17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</si>
  <si>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9:41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</si>
  <si>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】从蓝牙音乐卡片或者随心听蓝牙音乐页面点击暂停，按钮状态响应比较慢</t>
    </r>
    <r>
      <rPr>
        <sz val="10"/>
        <color theme="1"/>
        <rFont val="Calibri"/>
        <family val="2"/>
      </rPr>
      <t>.</t>
    </r>
  </si>
  <si>
    <r>
      <t>19/</t>
    </r>
    <r>
      <rPr>
        <sz val="10"/>
        <color theme="1"/>
        <rFont val="微软雅黑"/>
        <family val="2"/>
        <charset val="134"/>
      </rPr>
      <t>五月</t>
    </r>
    <r>
      <rPr>
        <sz val="10"/>
        <color theme="1"/>
        <rFont val="Calibri"/>
        <family val="2"/>
      </rPr>
      <t xml:space="preserve">/22 6:36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</si>
  <si>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】静音</t>
    </r>
    <r>
      <rPr>
        <sz val="10"/>
        <color theme="1"/>
        <rFont val="Calibri"/>
        <family val="2"/>
      </rPr>
      <t>/</t>
    </r>
    <r>
      <rPr>
        <sz val="10"/>
        <color theme="1"/>
        <rFont val="微软雅黑"/>
        <family val="2"/>
        <charset val="134"/>
      </rPr>
      <t>手机接听高亮后按钮颜色和</t>
    </r>
    <r>
      <rPr>
        <sz val="10"/>
        <color theme="1"/>
        <rFont val="Calibri"/>
        <family val="2"/>
      </rPr>
      <t>UI</t>
    </r>
    <r>
      <rPr>
        <sz val="10"/>
        <color theme="1"/>
        <rFont val="微软雅黑"/>
        <family val="2"/>
        <charset val="134"/>
      </rPr>
      <t>不一致</t>
    </r>
    <r>
      <rPr>
        <sz val="10"/>
        <color theme="1"/>
        <rFont val="Calibri"/>
        <family val="2"/>
      </rPr>
      <t>.</t>
    </r>
  </si>
  <si>
    <r>
      <t>19/</t>
    </r>
    <r>
      <rPr>
        <sz val="10"/>
        <color theme="1"/>
        <rFont val="微软雅黑"/>
        <family val="2"/>
        <charset val="134"/>
      </rPr>
      <t>五月</t>
    </r>
    <r>
      <rPr>
        <sz val="10"/>
        <color theme="1"/>
        <rFont val="Calibri"/>
        <family val="2"/>
      </rPr>
      <t xml:space="preserve">/22 6:21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</si>
  <si>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</si>
  <si>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A</t>
    </r>
    <r>
      <rPr>
        <sz val="10"/>
        <color theme="1"/>
        <rFont val="微软雅黑"/>
        <family val="2"/>
        <charset val="134"/>
      </rPr>
      <t>设备已连接</t>
    </r>
    <r>
      <rPr>
        <sz val="10"/>
        <color theme="1"/>
        <rFont val="Calibri"/>
        <family val="2"/>
      </rPr>
      <t>A2DP</t>
    </r>
    <r>
      <rPr>
        <sz val="10"/>
        <color theme="1"/>
        <rFont val="微软雅黑"/>
        <family val="2"/>
        <charset val="134"/>
      </rPr>
      <t>，现在连接</t>
    </r>
    <r>
      <rPr>
        <sz val="10"/>
        <color theme="1"/>
        <rFont val="Calibri"/>
        <family val="2"/>
      </rPr>
      <t>B</t>
    </r>
    <r>
      <rPr>
        <sz val="10"/>
        <color theme="1"/>
        <rFont val="微软雅黑"/>
        <family val="2"/>
        <charset val="134"/>
      </rPr>
      <t>设备，会主动将</t>
    </r>
    <r>
      <rPr>
        <sz val="10"/>
        <color theme="1"/>
        <rFont val="Calibri"/>
        <family val="2"/>
      </rPr>
      <t>A2DP</t>
    </r>
    <r>
      <rPr>
        <sz val="10"/>
        <color theme="1"/>
        <rFont val="微软雅黑"/>
        <family val="2"/>
        <charset val="134"/>
      </rPr>
      <t>切换到</t>
    </r>
    <r>
      <rPr>
        <sz val="10"/>
        <color theme="1"/>
        <rFont val="Calibri"/>
        <family val="2"/>
      </rPr>
      <t>B.</t>
    </r>
  </si>
  <si>
    <r>
      <t>19/</t>
    </r>
    <r>
      <rPr>
        <sz val="10"/>
        <color theme="1"/>
        <rFont val="微软雅黑"/>
        <family val="2"/>
        <charset val="134"/>
      </rPr>
      <t>五月</t>
    </r>
    <r>
      <rPr>
        <sz val="10"/>
        <color theme="1"/>
        <rFont val="Calibri"/>
        <family val="2"/>
      </rPr>
      <t xml:space="preserve">/22 6:16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</si>
  <si>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】第一台设备连接成功页面设为优先连接设备置灰无法取消</t>
    </r>
    <r>
      <rPr>
        <sz val="10"/>
        <color theme="1"/>
        <rFont val="Calibri"/>
        <family val="2"/>
      </rPr>
      <t>.</t>
    </r>
  </si>
  <si>
    <r>
      <t>19/</t>
    </r>
    <r>
      <rPr>
        <sz val="10"/>
        <color theme="1"/>
        <rFont val="微软雅黑"/>
        <family val="2"/>
        <charset val="134"/>
      </rPr>
      <t>五月</t>
    </r>
    <r>
      <rPr>
        <sz val="10"/>
        <color theme="1"/>
        <rFont val="Calibri"/>
        <family val="2"/>
      </rPr>
      <t xml:space="preserve">/22 6:06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</si>
  <si>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】副驾蓝牙耳机页面可以搜索到车机设备，且可以配对成功</t>
    </r>
    <r>
      <rPr>
        <sz val="10"/>
        <color theme="1"/>
        <rFont val="Calibri"/>
        <family val="2"/>
      </rPr>
      <t>.</t>
    </r>
  </si>
  <si>
    <r>
      <t>19/</t>
    </r>
    <r>
      <rPr>
        <sz val="10"/>
        <color theme="1"/>
        <rFont val="微软雅黑"/>
        <family val="2"/>
        <charset val="134"/>
      </rPr>
      <t>五月</t>
    </r>
    <r>
      <rPr>
        <sz val="10"/>
        <color theme="1"/>
        <rFont val="Calibri"/>
        <family val="2"/>
      </rPr>
      <t xml:space="preserve">/22 3:45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</si>
  <si>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3:46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</si>
  <si>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6:34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</si>
  <si>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9:41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</si>
  <si>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】【偶现】【</t>
    </r>
    <r>
      <rPr>
        <sz val="10"/>
        <color theme="1"/>
        <rFont val="Calibri"/>
        <family val="2"/>
      </rPr>
      <t>LV612</t>
    </r>
    <r>
      <rPr>
        <sz val="10"/>
        <color theme="1"/>
        <rFont val="微软雅黑"/>
        <family val="2"/>
        <charset val="134"/>
      </rPr>
      <t>】切换到</t>
    </r>
    <r>
      <rPr>
        <sz val="10"/>
        <color theme="1"/>
        <rFont val="Calibri"/>
        <family val="2"/>
      </rPr>
      <t>D</t>
    </r>
    <r>
      <rPr>
        <sz val="10"/>
        <color theme="1"/>
        <rFont val="微软雅黑"/>
        <family val="2"/>
        <charset val="134"/>
      </rPr>
      <t>档，提示摄像头不可用</t>
    </r>
  </si>
  <si>
    <r>
      <t>16/</t>
    </r>
    <r>
      <rPr>
        <sz val="10"/>
        <color theme="1"/>
        <rFont val="微软雅黑"/>
        <family val="2"/>
        <charset val="134"/>
      </rPr>
      <t>五月</t>
    </r>
    <r>
      <rPr>
        <sz val="10"/>
        <color theme="1"/>
        <rFont val="Calibri"/>
        <family val="2"/>
      </rPr>
      <t xml:space="preserve">/22 6:19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</si>
  <si>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6:46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</si>
  <si>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】延时影像和前视时，按中控</t>
    </r>
    <r>
      <rPr>
        <sz val="10"/>
        <color theme="1"/>
        <rFont val="Calibri"/>
        <family val="2"/>
      </rPr>
      <t>|P|</t>
    </r>
    <r>
      <rPr>
        <sz val="10"/>
        <color theme="1"/>
        <rFont val="微软雅黑"/>
        <family val="2"/>
        <charset val="134"/>
      </rPr>
      <t>键后提示摄像头不可用</t>
    </r>
  </si>
  <si>
    <r>
      <t>16/</t>
    </r>
    <r>
      <rPr>
        <sz val="10"/>
        <color theme="1"/>
        <rFont val="微软雅黑"/>
        <family val="2"/>
        <charset val="134"/>
      </rPr>
      <t>五月</t>
    </r>
    <r>
      <rPr>
        <sz val="10"/>
        <color theme="1"/>
        <rFont val="Calibri"/>
        <family val="2"/>
      </rPr>
      <t xml:space="preserve">/22 6:15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</si>
  <si>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8:53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</si>
  <si>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】倒车延时打开，</t>
    </r>
    <r>
      <rPr>
        <sz val="10"/>
        <color theme="1"/>
        <rFont val="Calibri"/>
        <family val="2"/>
      </rPr>
      <t>R</t>
    </r>
    <r>
      <rPr>
        <sz val="10"/>
        <color theme="1"/>
        <rFont val="微软雅黑"/>
        <family val="2"/>
        <charset val="134"/>
      </rPr>
      <t>档切</t>
    </r>
    <r>
      <rPr>
        <sz val="10"/>
        <color theme="1"/>
        <rFont val="Calibri"/>
        <family val="2"/>
      </rPr>
      <t>D</t>
    </r>
    <r>
      <rPr>
        <sz val="10"/>
        <color theme="1"/>
        <rFont val="微软雅黑"/>
        <family val="2"/>
        <charset val="134"/>
      </rPr>
      <t>或</t>
    </r>
    <r>
      <rPr>
        <sz val="10"/>
        <color theme="1"/>
        <rFont val="Calibri"/>
        <family val="2"/>
      </rPr>
      <t>N</t>
    </r>
    <r>
      <rPr>
        <sz val="10"/>
        <color theme="1"/>
        <rFont val="微软雅黑"/>
        <family val="2"/>
        <charset val="134"/>
      </rPr>
      <t>档后未变为前视</t>
    </r>
  </si>
  <si>
    <r>
      <t>12/</t>
    </r>
    <r>
      <rPr>
        <sz val="10"/>
        <color theme="1"/>
        <rFont val="微软雅黑"/>
        <family val="2"/>
        <charset val="134"/>
      </rPr>
      <t>五月</t>
    </r>
    <r>
      <rPr>
        <sz val="10"/>
        <color theme="1"/>
        <rFont val="Calibri"/>
        <family val="2"/>
      </rPr>
      <t xml:space="preserve">/22 4:44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</si>
  <si>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7:32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</si>
  <si>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】车载热点已连接设备，首次点击设备管理不显示设备信息</t>
    </r>
  </si>
  <si>
    <r>
      <t>12/</t>
    </r>
    <r>
      <rPr>
        <sz val="10"/>
        <color theme="1"/>
        <rFont val="微软雅黑"/>
        <family val="2"/>
        <charset val="134"/>
      </rPr>
      <t>五月</t>
    </r>
    <r>
      <rPr>
        <sz val="10"/>
        <color theme="1"/>
        <rFont val="Calibri"/>
        <family val="2"/>
      </rPr>
      <t xml:space="preserve">/22 4:27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</si>
  <si>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8:04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</si>
  <si>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】车载热点已连接的设备加入黑名单，会闪退回主界面</t>
    </r>
  </si>
  <si>
    <r>
      <t>12/</t>
    </r>
    <r>
      <rPr>
        <sz val="10"/>
        <color theme="1"/>
        <rFont val="微软雅黑"/>
        <family val="2"/>
        <charset val="134"/>
      </rPr>
      <t>五月</t>
    </r>
    <r>
      <rPr>
        <sz val="10"/>
        <color theme="1"/>
        <rFont val="Calibri"/>
        <family val="2"/>
      </rPr>
      <t xml:space="preserve">/22 2:03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</si>
  <si>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】通讯录的搜索和手机未保持一致</t>
    </r>
  </si>
  <si>
    <r>
      <t>12/</t>
    </r>
    <r>
      <rPr>
        <sz val="10"/>
        <color theme="1"/>
        <rFont val="微软雅黑"/>
        <family val="2"/>
        <charset val="134"/>
      </rPr>
      <t>五月</t>
    </r>
    <r>
      <rPr>
        <sz val="10"/>
        <color theme="1"/>
        <rFont val="Calibri"/>
        <family val="2"/>
      </rPr>
      <t xml:space="preserve">/22 1:45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</si>
  <si>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】温度单位为摄氏度，底部空调温度显示华氏度</t>
    </r>
  </si>
  <si>
    <r>
      <t>12/</t>
    </r>
    <r>
      <rPr>
        <sz val="10"/>
        <color theme="1"/>
        <rFont val="微软雅黑"/>
        <family val="2"/>
        <charset val="134"/>
      </rPr>
      <t>五月</t>
    </r>
    <r>
      <rPr>
        <sz val="10"/>
        <color theme="1"/>
        <rFont val="Calibri"/>
        <family val="2"/>
      </rPr>
      <t xml:space="preserve">/22 1:26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</si>
  <si>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11:28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</si>
  <si>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1/20</t>
    </r>
    <r>
      <rPr>
        <sz val="10"/>
        <color theme="1"/>
        <rFont val="微软雅黑"/>
        <family val="2"/>
        <charset val="134"/>
      </rPr>
      <t>】</t>
    </r>
    <r>
      <rPr>
        <sz val="10"/>
        <color theme="1"/>
        <rFont val="Calibri"/>
        <family val="2"/>
      </rPr>
      <t>System UI</t>
    </r>
    <r>
      <rPr>
        <sz val="10"/>
        <color theme="1"/>
        <rFont val="微软雅黑"/>
        <family val="2"/>
        <charset val="134"/>
      </rPr>
      <t>崩溃</t>
    </r>
  </si>
  <si>
    <r>
      <t>12/</t>
    </r>
    <r>
      <rPr>
        <sz val="10"/>
        <color theme="1"/>
        <rFont val="微软雅黑"/>
        <family val="2"/>
        <charset val="134"/>
      </rPr>
      <t>五月</t>
    </r>
    <r>
      <rPr>
        <sz val="10"/>
        <color theme="1"/>
        <rFont val="Calibri"/>
        <family val="2"/>
      </rPr>
      <t xml:space="preserve">/22 1:06 </t>
    </r>
    <r>
      <rPr>
        <sz val="10"/>
        <color theme="1"/>
        <rFont val="微软雅黑"/>
        <family val="2"/>
        <charset val="134"/>
      </rPr>
      <t>下午</t>
    </r>
  </si>
  <si>
    <r>
      <t>12/</t>
    </r>
    <r>
      <rPr>
        <sz val="10"/>
        <color theme="1"/>
        <rFont val="微软雅黑"/>
        <family val="2"/>
        <charset val="134"/>
      </rPr>
      <t>五月</t>
    </r>
    <r>
      <rPr>
        <sz val="10"/>
        <color theme="1"/>
        <rFont val="Calibri"/>
        <family val="2"/>
      </rPr>
      <t xml:space="preserve">/22 4:53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</si>
  <si>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】蓝牙未连接设备时但配对列表有</t>
    </r>
    <r>
      <rPr>
        <sz val="10"/>
        <color theme="1"/>
        <rFont val="Calibri"/>
        <family val="2"/>
      </rPr>
      <t>iphone13</t>
    </r>
    <r>
      <rPr>
        <sz val="10"/>
        <color theme="1"/>
        <rFont val="微软雅黑"/>
        <family val="2"/>
        <charset val="134"/>
      </rPr>
      <t>设备，电话页面无蓝牙连接弹窗</t>
    </r>
    <r>
      <rPr>
        <sz val="10"/>
        <color theme="1"/>
        <rFont val="Calibri"/>
        <family val="2"/>
      </rPr>
      <t>.</t>
    </r>
  </si>
  <si>
    <r>
      <t>12/</t>
    </r>
    <r>
      <rPr>
        <sz val="10"/>
        <color theme="1"/>
        <rFont val="微软雅黑"/>
        <family val="2"/>
        <charset val="134"/>
      </rPr>
      <t>五月</t>
    </r>
    <r>
      <rPr>
        <sz val="10"/>
        <color theme="1"/>
        <rFont val="Calibri"/>
        <family val="2"/>
      </rPr>
      <t xml:space="preserve">/22 12:54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</si>
  <si>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4:57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</si>
  <si>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】切换设备时有</t>
    </r>
    <r>
      <rPr>
        <sz val="10"/>
        <color theme="1"/>
        <rFont val="Calibri"/>
        <family val="2"/>
      </rPr>
      <t>toast</t>
    </r>
    <r>
      <rPr>
        <sz val="10"/>
        <color theme="1"/>
        <rFont val="微软雅黑"/>
        <family val="2"/>
        <charset val="134"/>
      </rPr>
      <t>提示需去除</t>
    </r>
  </si>
  <si>
    <r>
      <t>12/</t>
    </r>
    <r>
      <rPr>
        <sz val="10"/>
        <color theme="1"/>
        <rFont val="微软雅黑"/>
        <family val="2"/>
        <charset val="134"/>
      </rPr>
      <t>五月</t>
    </r>
    <r>
      <rPr>
        <sz val="10"/>
        <color theme="1"/>
        <rFont val="Calibri"/>
        <family val="2"/>
      </rPr>
      <t xml:space="preserve">/22 12:48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</si>
  <si>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视频界面，左后滑动屏幕无法快进快退</t>
    </r>
    <r>
      <rPr>
        <sz val="10"/>
        <color theme="1"/>
        <rFont val="Calibri"/>
        <family val="2"/>
      </rPr>
      <t>.</t>
    </r>
  </si>
  <si>
    <r>
      <t>12/</t>
    </r>
    <r>
      <rPr>
        <sz val="10"/>
        <color theme="1"/>
        <rFont val="微软雅黑"/>
        <family val="2"/>
        <charset val="134"/>
      </rPr>
      <t>五月</t>
    </r>
    <r>
      <rPr>
        <sz val="10"/>
        <color theme="1"/>
        <rFont val="Calibri"/>
        <family val="2"/>
      </rPr>
      <t xml:space="preserve">/22 11:41 </t>
    </r>
    <r>
      <rPr>
        <sz val="10"/>
        <color theme="1"/>
        <rFont val="微软雅黑"/>
        <family val="2"/>
        <charset val="134"/>
      </rPr>
      <t>上午</t>
    </r>
  </si>
  <si>
    <r>
      <t>16/</t>
    </r>
    <r>
      <rPr>
        <sz val="10"/>
        <color theme="1"/>
        <rFont val="微软雅黑"/>
        <family val="2"/>
        <charset val="134"/>
      </rPr>
      <t>五月</t>
    </r>
    <r>
      <rPr>
        <sz val="10"/>
        <color theme="1"/>
        <rFont val="Calibri"/>
        <family val="2"/>
      </rPr>
      <t xml:space="preserve">/22 5:05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</si>
  <si>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】华氏度时，点击温度</t>
    </r>
    <r>
      <rPr>
        <sz val="10"/>
        <color theme="1"/>
        <rFont val="Calibri"/>
        <family val="2"/>
      </rPr>
      <t>+-</t>
    </r>
    <r>
      <rPr>
        <sz val="10"/>
        <color theme="1"/>
        <rFont val="微软雅黑"/>
        <family val="2"/>
        <charset val="134"/>
      </rPr>
      <t>，温度会逐渐下降，最后变为</t>
    </r>
    <r>
      <rPr>
        <sz val="10"/>
        <color theme="1"/>
        <rFont val="Calibri"/>
        <family val="2"/>
      </rPr>
      <t>60</t>
    </r>
    <r>
      <rPr>
        <sz val="10"/>
        <color theme="1"/>
        <rFont val="微软雅黑"/>
        <family val="2"/>
        <charset val="134"/>
      </rPr>
      <t>或</t>
    </r>
    <r>
      <rPr>
        <sz val="10"/>
        <color theme="1"/>
        <rFont val="Calibri"/>
        <family val="2"/>
      </rPr>
      <t>Lo</t>
    </r>
  </si>
  <si>
    <r>
      <t>12/</t>
    </r>
    <r>
      <rPr>
        <sz val="10"/>
        <color theme="1"/>
        <rFont val="微软雅黑"/>
        <family val="2"/>
        <charset val="134"/>
      </rPr>
      <t>五月</t>
    </r>
    <r>
      <rPr>
        <sz val="10"/>
        <color theme="1"/>
        <rFont val="Calibri"/>
        <family val="2"/>
      </rPr>
      <t xml:space="preserve">/22 11:05 </t>
    </r>
    <r>
      <rPr>
        <sz val="10"/>
        <color theme="1"/>
        <rFont val="微软雅黑"/>
        <family val="2"/>
        <charset val="134"/>
      </rPr>
      <t>上午</t>
    </r>
  </si>
  <si>
    <r>
      <t>20/</t>
    </r>
    <r>
      <rPr>
        <sz val="10"/>
        <color theme="1"/>
        <rFont val="微软雅黑"/>
        <family val="2"/>
        <charset val="134"/>
      </rPr>
      <t>五月</t>
    </r>
    <r>
      <rPr>
        <sz val="10"/>
        <color theme="1"/>
        <rFont val="Calibri"/>
        <family val="2"/>
      </rPr>
      <t xml:space="preserve">/22 10:41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</si>
  <si>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5/5</t>
    </r>
    <r>
      <rPr>
        <sz val="10"/>
        <color theme="1"/>
        <rFont val="微软雅黑"/>
        <family val="2"/>
        <charset val="134"/>
      </rPr>
      <t>】下拉栏亮度调节到最小时，会出现回弹</t>
    </r>
  </si>
  <si>
    <r>
      <t>12/</t>
    </r>
    <r>
      <rPr>
        <sz val="10"/>
        <color theme="1"/>
        <rFont val="微软雅黑"/>
        <family val="2"/>
        <charset val="134"/>
      </rPr>
      <t>五月</t>
    </r>
    <r>
      <rPr>
        <sz val="10"/>
        <color theme="1"/>
        <rFont val="Calibri"/>
        <family val="2"/>
      </rPr>
      <t xml:space="preserve">/22 10:53 </t>
    </r>
    <r>
      <rPr>
        <sz val="10"/>
        <color theme="1"/>
        <rFont val="微软雅黑"/>
        <family val="2"/>
        <charset val="134"/>
      </rPr>
      <t>上午</t>
    </r>
  </si>
  <si>
    <r>
      <t>18/</t>
    </r>
    <r>
      <rPr>
        <sz val="10"/>
        <color theme="1"/>
        <rFont val="微软雅黑"/>
        <family val="2"/>
        <charset val="134"/>
      </rPr>
      <t>五月</t>
    </r>
    <r>
      <rPr>
        <sz val="10"/>
        <color theme="1"/>
        <rFont val="Calibri"/>
        <family val="2"/>
      </rPr>
      <t xml:space="preserve">/22 9:13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</si>
  <si>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t>
    </r>
    <r>
      <rPr>
        <sz val="10"/>
        <color theme="1"/>
        <rFont val="Calibri"/>
        <family val="2"/>
      </rPr>
      <t>USB</t>
    </r>
    <r>
      <rPr>
        <sz val="10"/>
        <color theme="1"/>
        <rFont val="微软雅黑"/>
        <family val="2"/>
        <charset val="134"/>
      </rPr>
      <t>音乐界面，插入某一个</t>
    </r>
    <r>
      <rPr>
        <sz val="10"/>
        <color theme="1"/>
        <rFont val="Calibri"/>
        <family val="2"/>
      </rPr>
      <t>U</t>
    </r>
    <r>
      <rPr>
        <sz val="10"/>
        <color theme="1"/>
        <rFont val="微软雅黑"/>
        <family val="2"/>
        <charset val="134"/>
      </rPr>
      <t>盘不能识别；插入双分区</t>
    </r>
    <r>
      <rPr>
        <sz val="10"/>
        <color theme="1"/>
        <rFont val="Calibri"/>
        <family val="2"/>
      </rPr>
      <t>U</t>
    </r>
    <r>
      <rPr>
        <sz val="10"/>
        <color theme="1"/>
        <rFont val="微软雅黑"/>
        <family val="2"/>
        <charset val="134"/>
      </rPr>
      <t>盘，拔掉</t>
    </r>
    <r>
      <rPr>
        <sz val="10"/>
        <color theme="1"/>
        <rFont val="Calibri"/>
        <family val="2"/>
      </rPr>
      <t>U</t>
    </r>
    <r>
      <rPr>
        <sz val="10"/>
        <color theme="1"/>
        <rFont val="微软雅黑"/>
        <family val="2"/>
        <charset val="134"/>
      </rPr>
      <t>盘后仍旧显示第二个分区的音乐信息，然后闪退</t>
    </r>
    <r>
      <rPr>
        <sz val="10"/>
        <color theme="1"/>
        <rFont val="Calibri"/>
        <family val="2"/>
      </rPr>
      <t>.</t>
    </r>
  </si>
  <si>
    <r>
      <t>23/</t>
    </r>
    <r>
      <rPr>
        <sz val="10"/>
        <color theme="1"/>
        <rFont val="微软雅黑"/>
        <family val="2"/>
        <charset val="134"/>
      </rPr>
      <t>五月</t>
    </r>
    <r>
      <rPr>
        <sz val="10"/>
        <color theme="1"/>
        <rFont val="Calibri"/>
        <family val="2"/>
      </rPr>
      <t xml:space="preserve">/22 6:14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</si>
  <si>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Once</t>
    </r>
    <r>
      <rPr>
        <sz val="10"/>
        <color theme="1"/>
        <rFont val="微软雅黑"/>
        <family val="2"/>
        <charset val="134"/>
      </rPr>
      <t>】偶现一次亮度调节无反应</t>
    </r>
  </si>
  <si>
    <r>
      <t>12/</t>
    </r>
    <r>
      <rPr>
        <sz val="10"/>
        <color theme="1"/>
        <rFont val="微软雅黑"/>
        <family val="2"/>
        <charset val="134"/>
      </rPr>
      <t>五月</t>
    </r>
    <r>
      <rPr>
        <sz val="10"/>
        <color theme="1"/>
        <rFont val="Calibri"/>
        <family val="2"/>
      </rPr>
      <t xml:space="preserve">/22 9:59 </t>
    </r>
    <r>
      <rPr>
        <sz val="10"/>
        <color theme="1"/>
        <rFont val="微软雅黑"/>
        <family val="2"/>
        <charset val="134"/>
      </rPr>
      <t>上午</t>
    </r>
  </si>
  <si>
    <r>
      <t>20/</t>
    </r>
    <r>
      <rPr>
        <sz val="10"/>
        <color theme="1"/>
        <rFont val="微软雅黑"/>
        <family val="2"/>
        <charset val="134"/>
      </rPr>
      <t>五月</t>
    </r>
    <r>
      <rPr>
        <sz val="10"/>
        <color theme="1"/>
        <rFont val="Calibri"/>
        <family val="2"/>
      </rPr>
      <t xml:space="preserve">/22 8:44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</si>
  <si>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t>
    </r>
    <r>
      <rPr>
        <sz val="10"/>
        <color theme="1"/>
        <rFont val="微软雅黑"/>
        <family val="2"/>
        <charset val="134"/>
      </rPr>
      <t>你好林肯</t>
    </r>
    <r>
      <rPr>
        <sz val="10"/>
        <color theme="1"/>
        <rFont val="Calibri"/>
        <family val="2"/>
      </rPr>
      <t>"</t>
    </r>
    <r>
      <rPr>
        <sz val="10"/>
        <color theme="1"/>
        <rFont val="微软雅黑"/>
        <family val="2"/>
        <charset val="134"/>
      </rPr>
      <t>不能唤醒语音助手</t>
    </r>
  </si>
  <si>
    <r>
      <t>11/</t>
    </r>
    <r>
      <rPr>
        <sz val="10"/>
        <color theme="1"/>
        <rFont val="微软雅黑"/>
        <family val="2"/>
        <charset val="134"/>
      </rPr>
      <t>五月</t>
    </r>
    <r>
      <rPr>
        <sz val="10"/>
        <color theme="1"/>
        <rFont val="Calibri"/>
        <family val="2"/>
      </rPr>
      <t xml:space="preserve">/22 10:05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</si>
  <si>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</si>
  <si>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4/10</t>
    </r>
    <r>
      <rPr>
        <sz val="10"/>
        <color theme="1"/>
        <rFont val="微软雅黑"/>
        <family val="2"/>
        <charset val="134"/>
      </rPr>
      <t>】常规设置关于里的设备名称，改完名称后再次点击设备名称显示为</t>
    </r>
    <r>
      <rPr>
        <sz val="10"/>
        <color theme="1"/>
        <rFont val="Calibri"/>
        <family val="2"/>
      </rPr>
      <t>"</t>
    </r>
    <r>
      <rPr>
        <sz val="10"/>
        <color theme="1"/>
        <rFont val="微软雅黑"/>
        <family val="2"/>
        <charset val="134"/>
      </rPr>
      <t>林肯</t>
    </r>
    <r>
      <rPr>
        <sz val="10"/>
        <color theme="1"/>
        <rFont val="Calibri"/>
        <family val="2"/>
      </rPr>
      <t>"</t>
    </r>
  </si>
  <si>
    <r>
      <t>11/</t>
    </r>
    <r>
      <rPr>
        <sz val="10"/>
        <color theme="1"/>
        <rFont val="微软雅黑"/>
        <family val="2"/>
        <charset val="134"/>
      </rPr>
      <t>五月</t>
    </r>
    <r>
      <rPr>
        <sz val="10"/>
        <color theme="1"/>
        <rFont val="Calibri"/>
        <family val="2"/>
      </rPr>
      <t xml:space="preserve">/22 7:30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</si>
  <si>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1:44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</si>
  <si>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】多次点击放大缩小按钮，倒车影像显示异常</t>
    </r>
  </si>
  <si>
    <r>
      <t>11/</t>
    </r>
    <r>
      <rPr>
        <sz val="10"/>
        <color theme="1"/>
        <rFont val="微软雅黑"/>
        <family val="2"/>
        <charset val="134"/>
      </rPr>
      <t>五月</t>
    </r>
    <r>
      <rPr>
        <sz val="10"/>
        <color theme="1"/>
        <rFont val="Calibri"/>
        <family val="2"/>
      </rPr>
      <t xml:space="preserve">/22 7:22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</si>
  <si>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】正后视角</t>
    </r>
    <r>
      <rPr>
        <sz val="10"/>
        <color theme="1"/>
        <rFont val="Calibri"/>
        <family val="2"/>
      </rPr>
      <t>"-"</t>
    </r>
    <r>
      <rPr>
        <sz val="10"/>
        <color theme="1"/>
        <rFont val="微软雅黑"/>
        <family val="2"/>
        <charset val="134"/>
      </rPr>
      <t>状态，出现了</t>
    </r>
    <r>
      <rPr>
        <sz val="10"/>
        <color theme="1"/>
        <rFont val="Calibri"/>
        <family val="2"/>
      </rPr>
      <t>360 offset</t>
    </r>
    <r>
      <rPr>
        <sz val="10"/>
        <color theme="1"/>
        <rFont val="微软雅黑"/>
        <family val="2"/>
        <charset val="134"/>
      </rPr>
      <t>，且点击无作用</t>
    </r>
  </si>
  <si>
    <r>
      <t>11/</t>
    </r>
    <r>
      <rPr>
        <sz val="10"/>
        <color theme="1"/>
        <rFont val="微软雅黑"/>
        <family val="2"/>
        <charset val="134"/>
      </rPr>
      <t>五月</t>
    </r>
    <r>
      <rPr>
        <sz val="10"/>
        <color theme="1"/>
        <rFont val="Calibri"/>
        <family val="2"/>
      </rPr>
      <t xml:space="preserve">/22 7:18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</si>
  <si>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】进入前视，</t>
    </r>
    <r>
      <rPr>
        <sz val="10"/>
        <color theme="1"/>
        <rFont val="Calibri"/>
        <family val="2"/>
      </rPr>
      <t>card1</t>
    </r>
    <r>
      <rPr>
        <sz val="10"/>
        <color theme="1"/>
        <rFont val="微软雅黑"/>
        <family val="2"/>
        <charset val="134"/>
      </rPr>
      <t>、</t>
    </r>
    <r>
      <rPr>
        <sz val="10"/>
        <color theme="1"/>
        <rFont val="Calibri"/>
        <family val="2"/>
      </rPr>
      <t>card2</t>
    </r>
    <r>
      <rPr>
        <sz val="10"/>
        <color theme="1"/>
        <rFont val="微软雅黑"/>
        <family val="2"/>
        <charset val="134"/>
      </rPr>
      <t>先黑一下，再显示影像</t>
    </r>
  </si>
  <si>
    <r>
      <t>11/</t>
    </r>
    <r>
      <rPr>
        <sz val="10"/>
        <color theme="1"/>
        <rFont val="微软雅黑"/>
        <family val="2"/>
        <charset val="134"/>
      </rPr>
      <t>五月</t>
    </r>
    <r>
      <rPr>
        <sz val="10"/>
        <color theme="1"/>
        <rFont val="Calibri"/>
        <family val="2"/>
      </rPr>
      <t xml:space="preserve">/22 7:14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</si>
  <si>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】未接摄像头时，重启车机第一次进入倒车，会显示</t>
    </r>
    <r>
      <rPr>
        <sz val="10"/>
        <color theme="1"/>
        <rFont val="Calibri"/>
        <family val="2"/>
      </rPr>
      <t>3s</t>
    </r>
    <r>
      <rPr>
        <sz val="10"/>
        <color theme="1"/>
        <rFont val="微软雅黑"/>
        <family val="2"/>
        <charset val="134"/>
      </rPr>
      <t>左右的</t>
    </r>
    <r>
      <rPr>
        <sz val="10"/>
        <color theme="1"/>
        <rFont val="Calibri"/>
        <family val="2"/>
      </rPr>
      <t>360 offset</t>
    </r>
  </si>
  <si>
    <r>
      <t>10/</t>
    </r>
    <r>
      <rPr>
        <sz val="10"/>
        <color theme="1"/>
        <rFont val="微软雅黑"/>
        <family val="2"/>
        <charset val="134"/>
      </rPr>
      <t>五月</t>
    </r>
    <r>
      <rPr>
        <sz val="10"/>
        <color theme="1"/>
        <rFont val="Calibri"/>
        <family val="2"/>
      </rPr>
      <t xml:space="preserve">/22 9:33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</si>
  <si>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】空调关闭时，调节空调</t>
    </r>
    <r>
      <rPr>
        <sz val="10"/>
        <color theme="1"/>
        <rFont val="Calibri"/>
        <family val="2"/>
      </rPr>
      <t>Dock</t>
    </r>
    <r>
      <rPr>
        <sz val="10"/>
        <color theme="1"/>
        <rFont val="微软雅黑"/>
        <family val="2"/>
        <charset val="134"/>
      </rPr>
      <t>栏弹窗中的</t>
    </r>
    <r>
      <rPr>
        <sz val="10"/>
        <color theme="1"/>
        <rFont val="Calibri"/>
        <family val="2"/>
      </rPr>
      <t>+ -</t>
    </r>
    <r>
      <rPr>
        <sz val="10"/>
        <color theme="1"/>
        <rFont val="微软雅黑"/>
        <family val="2"/>
        <charset val="134"/>
      </rPr>
      <t>按键，空调无法开启</t>
    </r>
  </si>
  <si>
    <r>
      <t>10/</t>
    </r>
    <r>
      <rPr>
        <sz val="10"/>
        <color theme="1"/>
        <rFont val="微软雅黑"/>
        <family val="2"/>
        <charset val="134"/>
      </rPr>
      <t>五月</t>
    </r>
    <r>
      <rPr>
        <sz val="10"/>
        <color theme="1"/>
        <rFont val="Calibri"/>
        <family val="2"/>
      </rPr>
      <t xml:space="preserve">/22 9:20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</si>
  <si>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10:51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</si>
  <si>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】空调除霜</t>
    </r>
    <r>
      <rPr>
        <sz val="10"/>
        <color theme="1"/>
        <rFont val="Calibri"/>
        <family val="2"/>
      </rPr>
      <t>MAX</t>
    </r>
    <r>
      <rPr>
        <sz val="10"/>
        <color theme="1"/>
        <rFont val="微软雅黑"/>
        <family val="2"/>
        <charset val="134"/>
      </rPr>
      <t>打开后，再点击关闭，没有恢复到之前的模式</t>
    </r>
  </si>
  <si>
    <r>
      <t>10/</t>
    </r>
    <r>
      <rPr>
        <sz val="10"/>
        <color theme="1"/>
        <rFont val="微软雅黑"/>
        <family val="2"/>
        <charset val="134"/>
      </rPr>
      <t>五月</t>
    </r>
    <r>
      <rPr>
        <sz val="10"/>
        <color theme="1"/>
        <rFont val="Calibri"/>
        <family val="2"/>
      </rPr>
      <t xml:space="preserve">/22 9:16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</si>
  <si>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】空调关闭时，调节底部</t>
    </r>
    <r>
      <rPr>
        <sz val="10"/>
        <color theme="1"/>
        <rFont val="Calibri"/>
        <family val="2"/>
      </rPr>
      <t>Dock</t>
    </r>
    <r>
      <rPr>
        <sz val="10"/>
        <color theme="1"/>
        <rFont val="微软雅黑"/>
        <family val="2"/>
        <charset val="134"/>
      </rPr>
      <t>副驾温度弹窗，空调未打开</t>
    </r>
  </si>
  <si>
    <r>
      <t>10/</t>
    </r>
    <r>
      <rPr>
        <sz val="10"/>
        <color theme="1"/>
        <rFont val="微软雅黑"/>
        <family val="2"/>
        <charset val="134"/>
      </rPr>
      <t>五月</t>
    </r>
    <r>
      <rPr>
        <sz val="10"/>
        <color theme="1"/>
        <rFont val="Calibri"/>
        <family val="2"/>
      </rPr>
      <t xml:space="preserve">/22 8:59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</si>
  <si>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REC</t>
    </r>
    <r>
      <rPr>
        <sz val="10"/>
        <color theme="1"/>
        <rFont val="微软雅黑"/>
        <family val="2"/>
        <charset val="134"/>
      </rPr>
      <t>实车】【</t>
    </r>
    <r>
      <rPr>
        <sz val="10"/>
        <color theme="1"/>
        <rFont val="Calibri"/>
        <family val="2"/>
      </rPr>
      <t>A</t>
    </r>
    <r>
      <rPr>
        <sz val="10"/>
        <color theme="1"/>
        <rFont val="微软雅黑"/>
        <family val="2"/>
        <charset val="134"/>
      </rPr>
      <t>】【</t>
    </r>
    <r>
      <rPr>
        <sz val="10"/>
        <color theme="1"/>
        <rFont val="Calibri"/>
        <family val="2"/>
      </rPr>
      <t>System Stability</t>
    </r>
    <r>
      <rPr>
        <sz val="10"/>
        <color theme="1"/>
        <rFont val="微软雅黑"/>
        <family val="2"/>
        <charset val="134"/>
      </rPr>
      <t>】【</t>
    </r>
    <r>
      <rPr>
        <sz val="10"/>
        <color theme="1"/>
        <rFont val="Calibri"/>
        <family val="2"/>
      </rPr>
      <t>5/5</t>
    </r>
    <r>
      <rPr>
        <sz val="10"/>
        <color theme="1"/>
        <rFont val="微软雅黑"/>
        <family val="2"/>
        <charset val="134"/>
      </rPr>
      <t>】随心听闪退到</t>
    </r>
    <r>
      <rPr>
        <sz val="10"/>
        <color theme="1"/>
        <rFont val="Calibri"/>
        <family val="2"/>
      </rPr>
      <t>Home</t>
    </r>
    <r>
      <rPr>
        <sz val="10"/>
        <color theme="1"/>
        <rFont val="微软雅黑"/>
        <family val="2"/>
        <charset val="134"/>
      </rPr>
      <t>页。</t>
    </r>
  </si>
  <si>
    <r>
      <t>18/</t>
    </r>
    <r>
      <rPr>
        <sz val="10"/>
        <color theme="1"/>
        <rFont val="微软雅黑"/>
        <family val="2"/>
        <charset val="134"/>
      </rPr>
      <t>五月</t>
    </r>
    <r>
      <rPr>
        <sz val="10"/>
        <color theme="1"/>
        <rFont val="Calibri"/>
        <family val="2"/>
      </rPr>
      <t xml:space="preserve">/22 9:31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</si>
  <si>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】空调关闭时，调节空调</t>
    </r>
    <r>
      <rPr>
        <sz val="10"/>
        <color theme="1"/>
        <rFont val="Calibri"/>
        <family val="2"/>
      </rPr>
      <t>Dock</t>
    </r>
    <r>
      <rPr>
        <sz val="10"/>
        <color theme="1"/>
        <rFont val="微软雅黑"/>
        <family val="2"/>
        <charset val="134"/>
      </rPr>
      <t>栏弹窗，调节后弹窗未等待</t>
    </r>
    <r>
      <rPr>
        <sz val="10"/>
        <color theme="1"/>
        <rFont val="Calibri"/>
        <family val="2"/>
      </rPr>
      <t>2s</t>
    </r>
    <r>
      <rPr>
        <sz val="10"/>
        <color theme="1"/>
        <rFont val="微软雅黑"/>
        <family val="2"/>
        <charset val="134"/>
      </rPr>
      <t>直接退出</t>
    </r>
  </si>
  <si>
    <r>
      <t>10/</t>
    </r>
    <r>
      <rPr>
        <sz val="10"/>
        <color theme="1"/>
        <rFont val="微软雅黑"/>
        <family val="2"/>
        <charset val="134"/>
      </rPr>
      <t>五月</t>
    </r>
    <r>
      <rPr>
        <sz val="10"/>
        <color theme="1"/>
        <rFont val="Calibri"/>
        <family val="2"/>
      </rPr>
      <t xml:space="preserve">/22 8:45 </t>
    </r>
    <r>
      <rPr>
        <sz val="10"/>
        <color theme="1"/>
        <rFont val="微软雅黑"/>
        <family val="2"/>
        <charset val="134"/>
      </rPr>
      <t>下午</t>
    </r>
  </si>
  <si>
    <r>
      <t>11/</t>
    </r>
    <r>
      <rPr>
        <sz val="10"/>
        <color theme="1"/>
        <rFont val="微软雅黑"/>
        <family val="2"/>
        <charset val="134"/>
      </rPr>
      <t>五月</t>
    </r>
    <r>
      <rPr>
        <sz val="10"/>
        <color theme="1"/>
        <rFont val="Calibri"/>
        <family val="2"/>
      </rPr>
      <t xml:space="preserve">/22 5:39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</si>
  <si>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System</t>
    </r>
    <r>
      <rPr>
        <sz val="10"/>
        <color theme="1"/>
        <rFont val="微软雅黑"/>
        <family val="2"/>
        <charset val="134"/>
      </rPr>
      <t>】【</t>
    </r>
    <r>
      <rPr>
        <sz val="10"/>
        <color theme="1"/>
        <rFont val="Calibri"/>
        <family val="2"/>
      </rPr>
      <t>Once</t>
    </r>
    <r>
      <rPr>
        <sz val="10"/>
        <color theme="1"/>
        <rFont val="微软雅黑"/>
        <family val="2"/>
        <charset val="134"/>
      </rPr>
      <t>】偶现控制屏黑屏有背光，</t>
    </r>
    <r>
      <rPr>
        <sz val="10"/>
        <color theme="1"/>
        <rFont val="Calibri"/>
        <family val="2"/>
      </rPr>
      <t>Pano</t>
    </r>
    <r>
      <rPr>
        <sz val="10"/>
        <color theme="1"/>
        <rFont val="微软雅黑"/>
        <family val="2"/>
        <charset val="134"/>
      </rPr>
      <t>屏黑屏</t>
    </r>
  </si>
  <si>
    <r>
      <t>10/</t>
    </r>
    <r>
      <rPr>
        <sz val="10"/>
        <color theme="1"/>
        <rFont val="微软雅黑"/>
        <family val="2"/>
        <charset val="134"/>
      </rPr>
      <t>五月</t>
    </r>
    <r>
      <rPr>
        <sz val="10"/>
        <color theme="1"/>
        <rFont val="Calibri"/>
        <family val="2"/>
      </rPr>
      <t xml:space="preserve">/22 8:39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</si>
  <si>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Once</t>
    </r>
    <r>
      <rPr>
        <sz val="10"/>
        <color theme="1"/>
        <rFont val="微软雅黑"/>
        <family val="2"/>
        <charset val="134"/>
      </rPr>
      <t>】车机</t>
    </r>
    <r>
      <rPr>
        <sz val="10"/>
        <color theme="1"/>
        <rFont val="Calibri"/>
        <family val="2"/>
      </rPr>
      <t>R00</t>
    </r>
    <r>
      <rPr>
        <sz val="10"/>
        <color theme="1"/>
        <rFont val="微软雅黑"/>
        <family val="2"/>
        <charset val="134"/>
      </rPr>
      <t>版本断电重启后</t>
    </r>
    <r>
      <rPr>
        <sz val="10"/>
        <color theme="1"/>
        <rFont val="Calibri"/>
        <family val="2"/>
      </rPr>
      <t>Mcu</t>
    </r>
    <r>
      <rPr>
        <sz val="10"/>
        <color theme="1"/>
        <rFont val="微软雅黑"/>
        <family val="2"/>
        <charset val="134"/>
      </rPr>
      <t>显示</t>
    </r>
    <r>
      <rPr>
        <sz val="10"/>
        <color theme="1"/>
        <rFont val="Calibri"/>
        <family val="2"/>
      </rPr>
      <t>null</t>
    </r>
    <r>
      <rPr>
        <sz val="10"/>
        <color theme="1"/>
        <rFont val="微软雅黑"/>
        <family val="2"/>
        <charset val="134"/>
      </rPr>
      <t>。</t>
    </r>
  </si>
  <si>
    <r>
      <t>10/</t>
    </r>
    <r>
      <rPr>
        <sz val="10"/>
        <color theme="1"/>
        <rFont val="微软雅黑"/>
        <family val="2"/>
        <charset val="134"/>
      </rPr>
      <t>五月</t>
    </r>
    <r>
      <rPr>
        <sz val="10"/>
        <color theme="1"/>
        <rFont val="Calibri"/>
        <family val="2"/>
      </rPr>
      <t xml:space="preserve">/22 8:32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</si>
  <si>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7:19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</si>
  <si>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】副驾</t>
    </r>
    <r>
      <rPr>
        <sz val="10"/>
        <color theme="1"/>
        <rFont val="Calibri"/>
        <family val="2"/>
      </rPr>
      <t>HCI log</t>
    </r>
    <r>
      <rPr>
        <sz val="10"/>
        <color theme="1"/>
        <rFont val="微软雅黑"/>
        <family val="2"/>
        <charset val="134"/>
      </rPr>
      <t>开关打开自动关闭。</t>
    </r>
  </si>
  <si>
    <r>
      <t>10/</t>
    </r>
    <r>
      <rPr>
        <sz val="10"/>
        <color theme="1"/>
        <rFont val="微软雅黑"/>
        <family val="2"/>
        <charset val="134"/>
      </rPr>
      <t>五月</t>
    </r>
    <r>
      <rPr>
        <sz val="10"/>
        <color theme="1"/>
        <rFont val="Calibri"/>
        <family val="2"/>
      </rPr>
      <t xml:space="preserve">/22 7:42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</si>
  <si>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1:58 </t>
    </r>
    <r>
      <rPr>
        <sz val="10"/>
        <color theme="1"/>
        <rFont val="微软雅黑"/>
        <family val="2"/>
        <charset val="134"/>
      </rPr>
      <t>下午</t>
    </r>
  </si>
  <si>
    <r>
      <t>10/</t>
    </r>
    <r>
      <rPr>
        <sz val="10"/>
        <color theme="1"/>
        <rFont val="微软雅黑"/>
        <family val="2"/>
        <charset val="134"/>
      </rPr>
      <t>五月</t>
    </r>
    <r>
      <rPr>
        <sz val="10"/>
        <color theme="1"/>
        <rFont val="Calibri"/>
        <family val="2"/>
      </rPr>
      <t xml:space="preserve">/22 7:25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</si>
  <si>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10:49 </t>
    </r>
    <r>
      <rPr>
        <sz val="10"/>
        <color theme="1"/>
        <rFont val="微软雅黑"/>
        <family val="2"/>
        <charset val="134"/>
      </rPr>
      <t>下午</t>
    </r>
  </si>
  <si>
    <r>
      <t xml:space="preserve">CLONE - </t>
    </r>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】点击</t>
    </r>
    <r>
      <rPr>
        <sz val="10"/>
        <color theme="1"/>
        <rFont val="Calibri"/>
        <family val="2"/>
      </rPr>
      <t>Display Test Pattern</t>
    </r>
    <r>
      <rPr>
        <sz val="10"/>
        <color theme="1"/>
        <rFont val="微软雅黑"/>
        <family val="2"/>
        <charset val="134"/>
      </rPr>
      <t>时，状态栏和导航栏出现闪现。</t>
    </r>
  </si>
  <si>
    <r>
      <t>10/</t>
    </r>
    <r>
      <rPr>
        <sz val="10"/>
        <color theme="1"/>
        <rFont val="微软雅黑"/>
        <family val="2"/>
        <charset val="134"/>
      </rPr>
      <t>五月</t>
    </r>
    <r>
      <rPr>
        <sz val="10"/>
        <color theme="1"/>
        <rFont val="Calibri"/>
        <family val="2"/>
      </rPr>
      <t xml:space="preserve">/22 6:38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</si>
  <si>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9:35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</si>
  <si>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 xml:space="preserve"> B</t>
    </r>
    <r>
      <rPr>
        <sz val="10"/>
        <color theme="1"/>
        <rFont val="微软雅黑"/>
        <family val="2"/>
        <charset val="134"/>
      </rPr>
      <t>】【工程模式】【</t>
    </r>
    <r>
      <rPr>
        <sz val="10"/>
        <color theme="1"/>
        <rFont val="Calibri"/>
        <family val="2"/>
      </rPr>
      <t>5/5</t>
    </r>
    <r>
      <rPr>
        <sz val="10"/>
        <color theme="1"/>
        <rFont val="微软雅黑"/>
        <family val="2"/>
        <charset val="134"/>
      </rPr>
      <t>】工程模式</t>
    </r>
    <r>
      <rPr>
        <sz val="10"/>
        <color theme="1"/>
        <rFont val="Calibri"/>
        <family val="2"/>
      </rPr>
      <t>Speaker Walk-Around Test</t>
    </r>
    <r>
      <rPr>
        <sz val="10"/>
        <color theme="1"/>
        <rFont val="微软雅黑"/>
        <family val="2"/>
        <charset val="134"/>
      </rPr>
      <t>点击</t>
    </r>
    <r>
      <rPr>
        <sz val="10"/>
        <color theme="1"/>
        <rFont val="Calibri"/>
        <family val="2"/>
      </rPr>
      <t>SPEAKER_ON</t>
    </r>
    <r>
      <rPr>
        <sz val="10"/>
        <color theme="1"/>
        <rFont val="微软雅黑"/>
        <family val="2"/>
        <charset val="134"/>
      </rPr>
      <t>进行遍历时无声音输出</t>
    </r>
    <phoneticPr fontId="10" type="noConversion"/>
  </si>
  <si>
    <r>
      <t>10/</t>
    </r>
    <r>
      <rPr>
        <sz val="10"/>
        <color theme="1"/>
        <rFont val="微软雅黑"/>
        <family val="2"/>
        <charset val="134"/>
      </rPr>
      <t>五月</t>
    </r>
    <r>
      <rPr>
        <sz val="10"/>
        <color theme="1"/>
        <rFont val="Calibri"/>
        <family val="2"/>
      </rPr>
      <t xml:space="preserve">/22 5:26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</si>
  <si>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EP</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t>
    </r>
    <r>
      <rPr>
        <sz val="10"/>
        <color theme="1"/>
        <rFont val="微软雅黑"/>
        <family val="2"/>
        <charset val="134"/>
      </rPr>
      <t>时长不定</t>
    </r>
  </si>
  <si>
    <r>
      <t>10/</t>
    </r>
    <r>
      <rPr>
        <sz val="10"/>
        <color theme="1"/>
        <rFont val="微软雅黑"/>
        <family val="2"/>
        <charset val="134"/>
      </rPr>
      <t>五月</t>
    </r>
    <r>
      <rPr>
        <sz val="10"/>
        <color theme="1"/>
        <rFont val="Calibri"/>
        <family val="2"/>
      </rPr>
      <t xml:space="preserve">/22 3:53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</si>
  <si>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5/5</t>
    </r>
    <r>
      <rPr>
        <sz val="10"/>
        <color theme="1"/>
        <rFont val="微软雅黑"/>
        <family val="2"/>
        <charset val="134"/>
      </rPr>
      <t>】蓝牙电话已连接，有未接来电时状态无图标显示</t>
    </r>
    <r>
      <rPr>
        <sz val="10"/>
        <color theme="1"/>
        <rFont val="Calibri"/>
        <family val="2"/>
      </rPr>
      <t>.</t>
    </r>
  </si>
  <si>
    <r>
      <t>10/</t>
    </r>
    <r>
      <rPr>
        <sz val="10"/>
        <color theme="1"/>
        <rFont val="微软雅黑"/>
        <family val="2"/>
        <charset val="134"/>
      </rPr>
      <t>五月</t>
    </r>
    <r>
      <rPr>
        <sz val="10"/>
        <color theme="1"/>
        <rFont val="Calibri"/>
        <family val="2"/>
      </rPr>
      <t xml:space="preserve">/22 3:49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</si>
  <si>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1/20</t>
    </r>
    <r>
      <rPr>
        <sz val="10"/>
        <color theme="1"/>
        <rFont val="微软雅黑"/>
        <family val="2"/>
        <charset val="134"/>
      </rPr>
      <t>】通中控音量音量旋钮调节音量无作用（</t>
    </r>
    <r>
      <rPr>
        <sz val="10"/>
        <color theme="1"/>
        <rFont val="Calibri"/>
        <family val="2"/>
      </rPr>
      <t>15:39</t>
    </r>
    <r>
      <rPr>
        <sz val="10"/>
        <color theme="1"/>
        <rFont val="微软雅黑"/>
        <family val="2"/>
        <charset val="134"/>
      </rPr>
      <t>）</t>
    </r>
  </si>
  <si>
    <r>
      <t>10/</t>
    </r>
    <r>
      <rPr>
        <sz val="10"/>
        <color theme="1"/>
        <rFont val="微软雅黑"/>
        <family val="2"/>
        <charset val="134"/>
      </rPr>
      <t>五月</t>
    </r>
    <r>
      <rPr>
        <sz val="10"/>
        <color theme="1"/>
        <rFont val="Calibri"/>
        <family val="2"/>
      </rPr>
      <t xml:space="preserve">/22 3:44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</si>
  <si>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】反复进出</t>
    </r>
    <r>
      <rPr>
        <sz val="10"/>
        <color theme="1"/>
        <rFont val="Calibri"/>
        <family val="2"/>
      </rPr>
      <t>EP</t>
    </r>
    <r>
      <rPr>
        <sz val="10"/>
        <color theme="1"/>
        <rFont val="微软雅黑"/>
        <family val="2"/>
        <charset val="134"/>
      </rPr>
      <t>，再进入</t>
    </r>
    <r>
      <rPr>
        <sz val="10"/>
        <color theme="1"/>
        <rFont val="Calibri"/>
        <family val="2"/>
      </rPr>
      <t>EP</t>
    </r>
    <r>
      <rPr>
        <sz val="10"/>
        <color theme="1"/>
        <rFont val="微软雅黑"/>
        <family val="2"/>
        <charset val="134"/>
      </rPr>
      <t>后会立马黑屏，电流掉到</t>
    </r>
    <r>
      <rPr>
        <sz val="10"/>
        <color theme="1"/>
        <rFont val="Calibri"/>
        <family val="2"/>
      </rPr>
      <t>0.2A</t>
    </r>
  </si>
  <si>
    <r>
      <t>10/</t>
    </r>
    <r>
      <rPr>
        <sz val="10"/>
        <color theme="1"/>
        <rFont val="微软雅黑"/>
        <family val="2"/>
        <charset val="134"/>
      </rPr>
      <t>五月</t>
    </r>
    <r>
      <rPr>
        <sz val="10"/>
        <color theme="1"/>
        <rFont val="Calibri"/>
        <family val="2"/>
      </rPr>
      <t xml:space="preserve">/22 3:15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</si>
  <si>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】【高概率】</t>
    </r>
    <r>
      <rPr>
        <sz val="10"/>
        <color theme="1"/>
        <rFont val="Calibri"/>
        <family val="2"/>
      </rPr>
      <t>EP</t>
    </r>
    <r>
      <rPr>
        <sz val="10"/>
        <color theme="1"/>
        <rFont val="微软雅黑"/>
        <family val="2"/>
        <charset val="134"/>
      </rPr>
      <t>时，车机无法操作</t>
    </r>
  </si>
  <si>
    <r>
      <t>10/</t>
    </r>
    <r>
      <rPr>
        <sz val="10"/>
        <color theme="1"/>
        <rFont val="微软雅黑"/>
        <family val="2"/>
        <charset val="134"/>
      </rPr>
      <t>五月</t>
    </r>
    <r>
      <rPr>
        <sz val="10"/>
        <color theme="1"/>
        <rFont val="Calibri"/>
        <family val="2"/>
      </rPr>
      <t xml:space="preserve">/22 2:19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</si>
  <si>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】使用蓝牙耳机调节音量时，下拉状态栏耳机音量显示和耳机端调节的不一致</t>
    </r>
    <r>
      <rPr>
        <sz val="10"/>
        <color theme="1"/>
        <rFont val="Calibri"/>
        <family val="2"/>
      </rPr>
      <t>.</t>
    </r>
  </si>
  <si>
    <r>
      <t>10/</t>
    </r>
    <r>
      <rPr>
        <sz val="10"/>
        <color theme="1"/>
        <rFont val="微软雅黑"/>
        <family val="2"/>
        <charset val="134"/>
      </rPr>
      <t>五月</t>
    </r>
    <r>
      <rPr>
        <sz val="10"/>
        <color theme="1"/>
        <rFont val="Calibri"/>
        <family val="2"/>
      </rPr>
      <t xml:space="preserve">/22 1:28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</si>
  <si>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3:46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</si>
  <si>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】第一通电话切换到手机接听，挂断后再次拨打电话，手机接听默认高亮</t>
    </r>
    <r>
      <rPr>
        <sz val="10"/>
        <color theme="1"/>
        <rFont val="Calibri"/>
        <family val="2"/>
      </rPr>
      <t>.</t>
    </r>
  </si>
  <si>
    <r>
      <t>10/</t>
    </r>
    <r>
      <rPr>
        <sz val="10"/>
        <color theme="1"/>
        <rFont val="微软雅黑"/>
        <family val="2"/>
        <charset val="134"/>
      </rPr>
      <t>五月</t>
    </r>
    <r>
      <rPr>
        <sz val="10"/>
        <color theme="1"/>
        <rFont val="Calibri"/>
        <family val="2"/>
      </rPr>
      <t xml:space="preserve">/22 1:14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</si>
  <si>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】主设备来电最小化状态下，手机端挂断电话，从设备再次拨打电话，会默认进入正在呼叫最小化页面</t>
    </r>
    <r>
      <rPr>
        <sz val="10"/>
        <color theme="1"/>
        <rFont val="Calibri"/>
        <family val="2"/>
      </rPr>
      <t>.</t>
    </r>
  </si>
  <si>
    <r>
      <t>10/</t>
    </r>
    <r>
      <rPr>
        <sz val="10"/>
        <color theme="1"/>
        <rFont val="微软雅黑"/>
        <family val="2"/>
        <charset val="134"/>
      </rPr>
      <t>五月</t>
    </r>
    <r>
      <rPr>
        <sz val="10"/>
        <color theme="1"/>
        <rFont val="Calibri"/>
        <family val="2"/>
      </rPr>
      <t xml:space="preserve">/22 12:57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</si>
  <si>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t>
    </r>
    <r>
      <rPr>
        <sz val="10"/>
        <color theme="1"/>
        <rFont val="Calibri"/>
        <family val="2"/>
      </rPr>
      <t>USB</t>
    </r>
    <r>
      <rPr>
        <sz val="10"/>
        <color theme="1"/>
        <rFont val="微软雅黑"/>
        <family val="2"/>
        <charset val="134"/>
      </rPr>
      <t>音乐界面拔掉</t>
    </r>
    <r>
      <rPr>
        <sz val="10"/>
        <color theme="1"/>
        <rFont val="Calibri"/>
        <family val="2"/>
      </rPr>
      <t>U</t>
    </r>
    <r>
      <rPr>
        <sz val="10"/>
        <color theme="1"/>
        <rFont val="微软雅黑"/>
        <family val="2"/>
        <charset val="134"/>
      </rPr>
      <t>盘，进入视频界面，弹出</t>
    </r>
    <r>
      <rPr>
        <sz val="10"/>
        <color theme="1"/>
        <rFont val="Calibri"/>
        <family val="2"/>
      </rPr>
      <t>“</t>
    </r>
    <r>
      <rPr>
        <sz val="10"/>
        <color theme="1"/>
        <rFont val="微软雅黑"/>
        <family val="2"/>
        <charset val="134"/>
      </rPr>
      <t>发现</t>
    </r>
    <r>
      <rPr>
        <sz val="10"/>
        <color theme="1"/>
        <rFont val="Calibri"/>
        <family val="2"/>
      </rPr>
      <t>USB</t>
    </r>
    <r>
      <rPr>
        <sz val="10"/>
        <color theme="1"/>
        <rFont val="微软雅黑"/>
        <family val="2"/>
        <charset val="134"/>
      </rPr>
      <t>设备</t>
    </r>
    <r>
      <rPr>
        <sz val="10"/>
        <color theme="1"/>
        <rFont val="Calibri"/>
        <family val="2"/>
      </rPr>
      <t>”.</t>
    </r>
  </si>
  <si>
    <r>
      <t>10/</t>
    </r>
    <r>
      <rPr>
        <sz val="10"/>
        <color theme="1"/>
        <rFont val="微软雅黑"/>
        <family val="2"/>
        <charset val="134"/>
      </rPr>
      <t>五月</t>
    </r>
    <r>
      <rPr>
        <sz val="10"/>
        <color theme="1"/>
        <rFont val="Calibri"/>
        <family val="2"/>
      </rPr>
      <t xml:space="preserve">/22 12:51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</si>
  <si>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视频界面，插入</t>
    </r>
    <r>
      <rPr>
        <sz val="10"/>
        <color theme="1"/>
        <rFont val="Calibri"/>
        <family val="2"/>
      </rPr>
      <t>U</t>
    </r>
    <r>
      <rPr>
        <sz val="10"/>
        <color theme="1"/>
        <rFont val="微软雅黑"/>
        <family val="2"/>
        <charset val="134"/>
      </rPr>
      <t>盘后，会弹出</t>
    </r>
    <r>
      <rPr>
        <sz val="10"/>
        <color theme="1"/>
        <rFont val="Calibri"/>
        <family val="2"/>
      </rPr>
      <t>2</t>
    </r>
    <r>
      <rPr>
        <sz val="10"/>
        <color theme="1"/>
        <rFont val="微软雅黑"/>
        <family val="2"/>
        <charset val="134"/>
      </rPr>
      <t>次</t>
    </r>
    <r>
      <rPr>
        <sz val="10"/>
        <color theme="1"/>
        <rFont val="Calibri"/>
        <family val="2"/>
      </rPr>
      <t>“</t>
    </r>
    <r>
      <rPr>
        <sz val="10"/>
        <color theme="1"/>
        <rFont val="微软雅黑"/>
        <family val="2"/>
        <charset val="134"/>
      </rPr>
      <t>发现</t>
    </r>
    <r>
      <rPr>
        <sz val="10"/>
        <color theme="1"/>
        <rFont val="Calibri"/>
        <family val="2"/>
      </rPr>
      <t>USB</t>
    </r>
    <r>
      <rPr>
        <sz val="10"/>
        <color theme="1"/>
        <rFont val="微软雅黑"/>
        <family val="2"/>
        <charset val="134"/>
      </rPr>
      <t>设备</t>
    </r>
    <r>
      <rPr>
        <sz val="10"/>
        <color theme="1"/>
        <rFont val="Calibri"/>
        <family val="2"/>
      </rPr>
      <t>”.</t>
    </r>
  </si>
  <si>
    <r>
      <t>10/</t>
    </r>
    <r>
      <rPr>
        <sz val="10"/>
        <color theme="1"/>
        <rFont val="微软雅黑"/>
        <family val="2"/>
        <charset val="134"/>
      </rPr>
      <t>五月</t>
    </r>
    <r>
      <rPr>
        <sz val="10"/>
        <color theme="1"/>
        <rFont val="Calibri"/>
        <family val="2"/>
      </rPr>
      <t xml:space="preserve">/22 11:54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</si>
  <si>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t>
    </r>
    <r>
      <rPr>
        <sz val="10"/>
        <color theme="1"/>
        <rFont val="Calibri"/>
        <family val="2"/>
      </rPr>
      <t>USB</t>
    </r>
    <r>
      <rPr>
        <sz val="10"/>
        <color theme="1"/>
        <rFont val="微软雅黑"/>
        <family val="2"/>
        <charset val="134"/>
      </rPr>
      <t>音乐界面拔掉</t>
    </r>
    <r>
      <rPr>
        <sz val="10"/>
        <color theme="1"/>
        <rFont val="Calibri"/>
        <family val="2"/>
      </rPr>
      <t>U</t>
    </r>
    <r>
      <rPr>
        <sz val="10"/>
        <color theme="1"/>
        <rFont val="微软雅黑"/>
        <family val="2"/>
        <charset val="134"/>
      </rPr>
      <t>盘，进入</t>
    </r>
    <r>
      <rPr>
        <sz val="10"/>
        <color theme="1"/>
        <rFont val="Calibri"/>
        <family val="2"/>
      </rPr>
      <t>USB</t>
    </r>
    <r>
      <rPr>
        <sz val="10"/>
        <color theme="1"/>
        <rFont val="微软雅黑"/>
        <family val="2"/>
        <charset val="134"/>
      </rPr>
      <t>视频界面，插入</t>
    </r>
    <r>
      <rPr>
        <sz val="10"/>
        <color theme="1"/>
        <rFont val="Calibri"/>
        <family val="2"/>
      </rPr>
      <t>U</t>
    </r>
    <r>
      <rPr>
        <sz val="10"/>
        <color theme="1"/>
        <rFont val="微软雅黑"/>
        <family val="2"/>
        <charset val="134"/>
      </rPr>
      <t>盘，不能识别到</t>
    </r>
    <r>
      <rPr>
        <sz val="10"/>
        <color theme="1"/>
        <rFont val="Calibri"/>
        <family val="2"/>
      </rPr>
      <t>U</t>
    </r>
    <r>
      <rPr>
        <sz val="10"/>
        <color theme="1"/>
        <rFont val="微软雅黑"/>
        <family val="2"/>
        <charset val="134"/>
      </rPr>
      <t>盘，显示</t>
    </r>
    <r>
      <rPr>
        <sz val="10"/>
        <color theme="1"/>
        <rFont val="Calibri"/>
        <family val="2"/>
      </rPr>
      <t>“</t>
    </r>
    <r>
      <rPr>
        <sz val="10"/>
        <color theme="1"/>
        <rFont val="微软雅黑"/>
        <family val="2"/>
        <charset val="134"/>
      </rPr>
      <t>未检测到</t>
    </r>
    <r>
      <rPr>
        <sz val="10"/>
        <color theme="1"/>
        <rFont val="Calibri"/>
        <family val="2"/>
      </rPr>
      <t>USB</t>
    </r>
    <r>
      <rPr>
        <sz val="10"/>
        <color theme="1"/>
        <rFont val="微软雅黑"/>
        <family val="2"/>
        <charset val="134"/>
      </rPr>
      <t>设备</t>
    </r>
    <r>
      <rPr>
        <sz val="10"/>
        <color theme="1"/>
        <rFont val="Calibri"/>
        <family val="2"/>
      </rPr>
      <t>”</t>
    </r>
  </si>
  <si>
    <r>
      <t>10/</t>
    </r>
    <r>
      <rPr>
        <sz val="10"/>
        <color theme="1"/>
        <rFont val="微软雅黑"/>
        <family val="2"/>
        <charset val="134"/>
      </rPr>
      <t>五月</t>
    </r>
    <r>
      <rPr>
        <sz val="10"/>
        <color theme="1"/>
        <rFont val="Calibri"/>
        <family val="2"/>
      </rPr>
      <t xml:space="preserve">/22 11:07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</si>
  <si>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】进入</t>
    </r>
    <r>
      <rPr>
        <sz val="10"/>
        <color theme="1"/>
        <rFont val="Calibri"/>
        <family val="2"/>
      </rPr>
      <t>USB</t>
    </r>
    <r>
      <rPr>
        <sz val="10"/>
        <color theme="1"/>
        <rFont val="微软雅黑"/>
        <family val="2"/>
        <charset val="134"/>
      </rPr>
      <t>视频，点击视频无法播放</t>
    </r>
    <r>
      <rPr>
        <sz val="10"/>
        <color theme="1"/>
        <rFont val="Calibri"/>
        <family val="2"/>
      </rPr>
      <t>.</t>
    </r>
  </si>
  <si>
    <r>
      <t>09/</t>
    </r>
    <r>
      <rPr>
        <sz val="10"/>
        <color theme="1"/>
        <rFont val="微软雅黑"/>
        <family val="2"/>
        <charset val="134"/>
      </rPr>
      <t>五月</t>
    </r>
    <r>
      <rPr>
        <sz val="10"/>
        <color theme="1"/>
        <rFont val="Calibri"/>
        <family val="2"/>
      </rPr>
      <t xml:space="preserve">/22 5:04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</si>
  <si>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1:19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</si>
  <si>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】蓝牙音乐切换设备提示蓝牙连接超时，出现蓝牙未连接页面，但实际蓝牙媒体和电话设备是正常连接的</t>
    </r>
  </si>
  <si>
    <r>
      <t>09/</t>
    </r>
    <r>
      <rPr>
        <sz val="10"/>
        <color theme="1"/>
        <rFont val="微软雅黑"/>
        <family val="2"/>
        <charset val="134"/>
      </rPr>
      <t>五月</t>
    </r>
    <r>
      <rPr>
        <sz val="10"/>
        <color theme="1"/>
        <rFont val="Calibri"/>
        <family val="2"/>
      </rPr>
      <t xml:space="preserve">/22 4:33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</si>
  <si>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4:27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</si>
  <si>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】开关机动画，</t>
    </r>
    <r>
      <rPr>
        <sz val="10"/>
        <color theme="1"/>
        <rFont val="Calibri"/>
        <family val="2"/>
      </rPr>
      <t>Pano L</t>
    </r>
    <r>
      <rPr>
        <sz val="10"/>
        <color theme="1"/>
        <rFont val="微软雅黑"/>
        <family val="2"/>
        <charset val="134"/>
      </rPr>
      <t>显示异常</t>
    </r>
  </si>
  <si>
    <r>
      <t>09/</t>
    </r>
    <r>
      <rPr>
        <sz val="10"/>
        <color theme="1"/>
        <rFont val="微软雅黑"/>
        <family val="2"/>
        <charset val="134"/>
      </rPr>
      <t>五月</t>
    </r>
    <r>
      <rPr>
        <sz val="10"/>
        <color theme="1"/>
        <rFont val="Calibri"/>
        <family val="2"/>
      </rPr>
      <t xml:space="preserve">/22 3:17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</si>
  <si>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1/5</t>
    </r>
    <r>
      <rPr>
        <sz val="10"/>
        <color theme="1"/>
        <rFont val="微软雅黑"/>
        <family val="2"/>
        <charset val="134"/>
      </rPr>
      <t>】副驾蓝牙耳机听音乐过程中进入副驾蓝牙耳机搜索耳机页面，蓝牙耳机中的音乐会断续</t>
    </r>
    <r>
      <rPr>
        <sz val="10"/>
        <color theme="1"/>
        <rFont val="Calibri"/>
        <family val="2"/>
      </rPr>
      <t>.</t>
    </r>
  </si>
  <si>
    <r>
      <t>04/</t>
    </r>
    <r>
      <rPr>
        <sz val="10"/>
        <color theme="1"/>
        <rFont val="微软雅黑"/>
        <family val="2"/>
        <charset val="134"/>
      </rPr>
      <t>三月</t>
    </r>
    <r>
      <rPr>
        <sz val="10"/>
        <color theme="1"/>
        <rFont val="Calibri"/>
        <family val="2"/>
      </rPr>
      <t xml:space="preserve">/22 7:13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</si>
  <si>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4:11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</si>
  <si>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设置界面信号强度和加密状态图标，显示和</t>
    </r>
    <r>
      <rPr>
        <sz val="10"/>
        <color theme="1"/>
        <rFont val="Calibri"/>
        <family val="2"/>
      </rPr>
      <t>UI</t>
    </r>
    <r>
      <rPr>
        <sz val="10"/>
        <color theme="1"/>
        <rFont val="微软雅黑"/>
        <family val="2"/>
        <charset val="134"/>
      </rPr>
      <t>不一致</t>
    </r>
  </si>
  <si>
    <r>
      <t>04/</t>
    </r>
    <r>
      <rPr>
        <sz val="10"/>
        <color theme="1"/>
        <rFont val="微软雅黑"/>
        <family val="2"/>
        <charset val="134"/>
      </rPr>
      <t>六月</t>
    </r>
    <r>
      <rPr>
        <sz val="10"/>
        <color theme="1"/>
        <rFont val="Calibri"/>
        <family val="2"/>
      </rPr>
      <t xml:space="preserve">/22 4:17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</si>
  <si>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】【工程模式】进入供应商工程模式，检查</t>
    </r>
    <r>
      <rPr>
        <sz val="10"/>
        <color theme="1"/>
        <rFont val="Calibri"/>
        <family val="2"/>
      </rPr>
      <t>display</t>
    </r>
  </si>
  <si>
    <r>
      <t>04/</t>
    </r>
    <r>
      <rPr>
        <sz val="10"/>
        <color theme="1"/>
        <rFont val="微软雅黑"/>
        <family val="2"/>
        <charset val="134"/>
      </rPr>
      <t>六月</t>
    </r>
    <r>
      <rPr>
        <sz val="10"/>
        <color theme="1"/>
        <rFont val="Calibri"/>
        <family val="2"/>
      </rPr>
      <t xml:space="preserve">/22 4:09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</si>
  <si>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t>
    </r>
    <r>
      <rPr>
        <sz val="10"/>
        <color theme="1"/>
        <rFont val="Calibri"/>
        <family val="2"/>
      </rPr>
      <t>adb</t>
    </r>
    <r>
      <rPr>
        <sz val="10"/>
        <color theme="1"/>
        <rFont val="微软雅黑"/>
        <family val="2"/>
        <charset val="134"/>
      </rPr>
      <t>模式已打开，输入命令</t>
    </r>
    <r>
      <rPr>
        <sz val="10"/>
        <color theme="1"/>
        <rFont val="Calibri"/>
        <family val="2"/>
      </rPr>
      <t>sdcard</t>
    </r>
    <r>
      <rPr>
        <sz val="10"/>
        <color theme="1"/>
        <rFont val="微软雅黑"/>
        <family val="2"/>
        <charset val="134"/>
      </rPr>
      <t>，显示错误</t>
    </r>
  </si>
  <si>
    <r>
      <t>04/</t>
    </r>
    <r>
      <rPr>
        <sz val="10"/>
        <color theme="1"/>
        <rFont val="微软雅黑"/>
        <family val="2"/>
        <charset val="134"/>
      </rPr>
      <t>六月</t>
    </r>
    <r>
      <rPr>
        <sz val="10"/>
        <color theme="1"/>
        <rFont val="Calibri"/>
        <family val="2"/>
      </rPr>
      <t xml:space="preserve">/22 3:49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</si>
  <si>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CDC</t>
    </r>
    <r>
      <rPr>
        <sz val="10"/>
        <color theme="1"/>
        <rFont val="微软雅黑"/>
        <family val="2"/>
        <charset val="134"/>
      </rPr>
      <t>界面中，调高电压，恢复正常电压后，中控屏和</t>
    </r>
    <r>
      <rPr>
        <sz val="10"/>
        <color theme="1"/>
        <rFont val="Calibri"/>
        <family val="2"/>
      </rPr>
      <t>pano</t>
    </r>
    <r>
      <rPr>
        <sz val="10"/>
        <color theme="1"/>
        <rFont val="微软雅黑"/>
        <family val="2"/>
        <charset val="134"/>
      </rPr>
      <t>屏发生黑屏</t>
    </r>
  </si>
  <si>
    <r>
      <t>04/</t>
    </r>
    <r>
      <rPr>
        <sz val="10"/>
        <color theme="1"/>
        <rFont val="微软雅黑"/>
        <family val="2"/>
        <charset val="134"/>
      </rPr>
      <t>六月</t>
    </r>
    <r>
      <rPr>
        <sz val="10"/>
        <color theme="1"/>
        <rFont val="Calibri"/>
        <family val="2"/>
      </rPr>
      <t xml:space="preserve">/22 3:25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</si>
  <si>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】【工程模式】供应商工程模式中，选择</t>
    </r>
    <r>
      <rPr>
        <sz val="10"/>
        <color theme="1"/>
        <rFont val="Calibri"/>
        <family val="2"/>
      </rPr>
      <t>speaker test</t>
    </r>
    <r>
      <rPr>
        <sz val="10"/>
        <color theme="1"/>
        <rFont val="微软雅黑"/>
        <family val="2"/>
        <charset val="134"/>
      </rPr>
      <t>，点击</t>
    </r>
    <r>
      <rPr>
        <sz val="10"/>
        <color theme="1"/>
        <rFont val="Calibri"/>
        <family val="2"/>
      </rPr>
      <t>1Khz</t>
    </r>
    <r>
      <rPr>
        <sz val="10"/>
        <color theme="1"/>
        <rFont val="微软雅黑"/>
        <family val="2"/>
        <charset val="134"/>
      </rPr>
      <t>，选择不同发声位置，声音输出没有改变</t>
    </r>
  </si>
  <si>
    <r>
      <t>04/</t>
    </r>
    <r>
      <rPr>
        <sz val="10"/>
        <color theme="1"/>
        <rFont val="微软雅黑"/>
        <family val="2"/>
        <charset val="134"/>
      </rPr>
      <t>六月</t>
    </r>
    <r>
      <rPr>
        <sz val="10"/>
        <color theme="1"/>
        <rFont val="Calibri"/>
        <family val="2"/>
      </rPr>
      <t xml:space="preserve">/22 3:20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</si>
  <si>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】【工程模式】供应商工程模式中，选择</t>
    </r>
    <r>
      <rPr>
        <sz val="10"/>
        <color theme="1"/>
        <rFont val="Calibri"/>
        <family val="2"/>
      </rPr>
      <t>speaker test</t>
    </r>
    <r>
      <rPr>
        <sz val="10"/>
        <color theme="1"/>
        <rFont val="微软雅黑"/>
        <family val="2"/>
        <charset val="134"/>
      </rPr>
      <t>，点击</t>
    </r>
    <r>
      <rPr>
        <sz val="10"/>
        <color theme="1"/>
        <rFont val="Calibri"/>
        <family val="2"/>
      </rPr>
      <t>60hz</t>
    </r>
    <r>
      <rPr>
        <sz val="10"/>
        <color theme="1"/>
        <rFont val="微软雅黑"/>
        <family val="2"/>
        <charset val="134"/>
      </rPr>
      <t>，无声音输出</t>
    </r>
  </si>
  <si>
    <r>
      <t>04/</t>
    </r>
    <r>
      <rPr>
        <sz val="10"/>
        <color theme="1"/>
        <rFont val="微软雅黑"/>
        <family val="2"/>
        <charset val="134"/>
      </rPr>
      <t>六月</t>
    </r>
    <r>
      <rPr>
        <sz val="10"/>
        <color theme="1"/>
        <rFont val="Calibri"/>
        <family val="2"/>
      </rPr>
      <t xml:space="preserve">/22 2:13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</si>
  <si>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I2C over LVDS Diagnosticst</t>
    </r>
    <r>
      <rPr>
        <sz val="10"/>
        <color theme="1"/>
        <rFont val="微软雅黑"/>
        <family val="2"/>
        <charset val="134"/>
      </rPr>
      <t>没有数据</t>
    </r>
  </si>
  <si>
    <r>
      <t>03/</t>
    </r>
    <r>
      <rPr>
        <sz val="10"/>
        <color theme="1"/>
        <rFont val="微软雅黑"/>
        <family val="2"/>
        <charset val="134"/>
      </rPr>
      <t>六月</t>
    </r>
    <r>
      <rPr>
        <sz val="10"/>
        <color theme="1"/>
        <rFont val="Calibri"/>
        <family val="2"/>
      </rPr>
      <t xml:space="preserve">/22 8:18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</si>
  <si>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ECALL</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音乐时，发送自动触发紧急救援信号，</t>
    </r>
    <r>
      <rPr>
        <sz val="10"/>
        <color theme="1"/>
        <rFont val="Calibri"/>
        <family val="2"/>
      </rPr>
      <t>usb</t>
    </r>
    <r>
      <rPr>
        <sz val="10"/>
        <color theme="1"/>
        <rFont val="微软雅黑"/>
        <family val="2"/>
        <charset val="134"/>
      </rPr>
      <t>音乐未断开、</t>
    </r>
    <r>
      <rPr>
        <sz val="10"/>
        <color theme="1"/>
        <rFont val="Calibri"/>
        <family val="2"/>
      </rPr>
      <t xml:space="preserve"> In-vehicle Voice Prompts</t>
    </r>
    <r>
      <rPr>
        <sz val="10"/>
        <color theme="1"/>
        <rFont val="微软雅黑"/>
        <family val="2"/>
        <charset val="134"/>
      </rPr>
      <t>播报没有声音发出</t>
    </r>
  </si>
  <si>
    <r>
      <t>03/</t>
    </r>
    <r>
      <rPr>
        <sz val="10"/>
        <color theme="1"/>
        <rFont val="微软雅黑"/>
        <family val="2"/>
        <charset val="134"/>
      </rPr>
      <t>六月</t>
    </r>
    <r>
      <rPr>
        <sz val="10"/>
        <color theme="1"/>
        <rFont val="Calibri"/>
        <family val="2"/>
      </rPr>
      <t xml:space="preserve">/22 7:37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</si>
  <si>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7:38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</si>
  <si>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ECALL</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Ecall</t>
    </r>
    <r>
      <rPr>
        <sz val="10"/>
        <color theme="1"/>
        <rFont val="微软雅黑"/>
        <family val="2"/>
        <charset val="134"/>
      </rPr>
      <t>优先级逻辑与</t>
    </r>
    <r>
      <rPr>
        <sz val="10"/>
        <color theme="1"/>
        <rFont val="Calibri"/>
        <family val="2"/>
      </rPr>
      <t>Ue</t>
    </r>
    <r>
      <rPr>
        <sz val="10"/>
        <color theme="1"/>
        <rFont val="微软雅黑"/>
        <family val="2"/>
        <charset val="134"/>
      </rPr>
      <t>不符且</t>
    </r>
    <r>
      <rPr>
        <sz val="10"/>
        <color theme="1"/>
        <rFont val="Calibri"/>
        <family val="2"/>
      </rPr>
      <t xml:space="preserve"> In-vehicle Voice Prompts</t>
    </r>
    <r>
      <rPr>
        <sz val="10"/>
        <color theme="1"/>
        <rFont val="微软雅黑"/>
        <family val="2"/>
        <charset val="134"/>
      </rPr>
      <t>播报没有声音发出</t>
    </r>
  </si>
  <si>
    <r>
      <t>03/</t>
    </r>
    <r>
      <rPr>
        <sz val="10"/>
        <color theme="1"/>
        <rFont val="微软雅黑"/>
        <family val="2"/>
        <charset val="134"/>
      </rPr>
      <t>六月</t>
    </r>
    <r>
      <rPr>
        <sz val="10"/>
        <color theme="1"/>
        <rFont val="Calibri"/>
        <family val="2"/>
      </rPr>
      <t xml:space="preserve">/22 6:36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</si>
  <si>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】【工程模式】供应商工程模式中，选择关闭移动数据网络，点击返回图标，界面返回为</t>
    </r>
    <r>
      <rPr>
        <sz val="10"/>
        <color theme="1"/>
        <rFont val="Calibri"/>
        <family val="2"/>
      </rPr>
      <t>Android</t>
    </r>
    <r>
      <rPr>
        <sz val="10"/>
        <color theme="1"/>
        <rFont val="微软雅黑"/>
        <family val="2"/>
        <charset val="134"/>
      </rPr>
      <t>原生设置界面</t>
    </r>
  </si>
  <si>
    <r>
      <t>03/</t>
    </r>
    <r>
      <rPr>
        <sz val="10"/>
        <color theme="1"/>
        <rFont val="微软雅黑"/>
        <family val="2"/>
        <charset val="134"/>
      </rPr>
      <t>六月</t>
    </r>
    <r>
      <rPr>
        <sz val="10"/>
        <color theme="1"/>
        <rFont val="Calibri"/>
        <family val="2"/>
      </rPr>
      <t xml:space="preserve">/22 6:31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</si>
  <si>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】【工程模式】供应商工程模式中，点击恢复出厂设置，选择确定，车机不会进行恢复出厂设置</t>
    </r>
  </si>
  <si>
    <r>
      <t>03/</t>
    </r>
    <r>
      <rPr>
        <sz val="10"/>
        <color theme="1"/>
        <rFont val="微软雅黑"/>
        <family val="2"/>
        <charset val="134"/>
      </rPr>
      <t>六月</t>
    </r>
    <r>
      <rPr>
        <sz val="10"/>
        <color theme="1"/>
        <rFont val="Calibri"/>
        <family val="2"/>
      </rPr>
      <t xml:space="preserve">/22 5:40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</si>
  <si>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】【工程模式】检查数字香氛，获取数字香氛的版本信息，显示不一致</t>
    </r>
  </si>
  <si>
    <r>
      <t>03/</t>
    </r>
    <r>
      <rPr>
        <sz val="10"/>
        <color theme="1"/>
        <rFont val="微软雅黑"/>
        <family val="2"/>
        <charset val="134"/>
      </rPr>
      <t>六月</t>
    </r>
    <r>
      <rPr>
        <sz val="10"/>
        <color theme="1"/>
        <rFont val="Calibri"/>
        <family val="2"/>
      </rPr>
      <t xml:space="preserve">/22 5:02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</si>
  <si>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】点击</t>
    </r>
    <r>
      <rPr>
        <sz val="10"/>
        <color theme="1"/>
        <rFont val="Calibri"/>
        <family val="2"/>
      </rPr>
      <t>Touch Screen Activation Test</t>
    </r>
    <r>
      <rPr>
        <sz val="10"/>
        <color theme="1"/>
        <rFont val="微软雅黑"/>
        <family val="2"/>
        <charset val="134"/>
      </rPr>
      <t>时，状态栏和导航栏出现闪现</t>
    </r>
  </si>
  <si>
    <r>
      <t>03/</t>
    </r>
    <r>
      <rPr>
        <sz val="10"/>
        <color theme="1"/>
        <rFont val="微软雅黑"/>
        <family val="2"/>
        <charset val="134"/>
      </rPr>
      <t>六月</t>
    </r>
    <r>
      <rPr>
        <sz val="10"/>
        <color theme="1"/>
        <rFont val="Calibri"/>
        <family val="2"/>
      </rPr>
      <t xml:space="preserve">/22 2:18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</si>
  <si>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2:19 </t>
    </r>
    <r>
      <rPr>
        <sz val="10"/>
        <color theme="1"/>
        <rFont val="微软雅黑"/>
        <family val="2"/>
        <charset val="134"/>
      </rPr>
      <t>下午</t>
    </r>
  </si>
  <si>
    <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RSA</t>
    </r>
    <r>
      <rPr>
        <sz val="10"/>
        <color theme="1"/>
        <rFont val="微软雅黑"/>
        <family val="2"/>
        <charset val="134"/>
      </rPr>
      <t>】</t>
    </r>
    <r>
      <rPr>
        <sz val="10"/>
        <color theme="1"/>
        <rFont val="Calibri"/>
        <family val="2"/>
      </rPr>
      <t>VR</t>
    </r>
    <r>
      <rPr>
        <sz val="10"/>
        <color theme="1"/>
        <rFont val="微软雅黑"/>
        <family val="2"/>
        <charset val="134"/>
      </rPr>
      <t>呼叫无法进入道路救援页面</t>
    </r>
  </si>
  <si>
    <r>
      <t>03/</t>
    </r>
    <r>
      <rPr>
        <sz val="10"/>
        <color theme="1"/>
        <rFont val="微软雅黑"/>
        <family val="2"/>
        <charset val="134"/>
      </rPr>
      <t>六月</t>
    </r>
    <r>
      <rPr>
        <sz val="10"/>
        <color theme="1"/>
        <rFont val="Calibri"/>
        <family val="2"/>
      </rPr>
      <t xml:space="preserve">/22 1:06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</si>
  <si>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】蓝牙重新连接，蓝牙音乐不会自动续播</t>
    </r>
  </si>
  <si>
    <r>
      <t>03/</t>
    </r>
    <r>
      <rPr>
        <sz val="10"/>
        <color theme="1"/>
        <rFont val="微软雅黑"/>
        <family val="2"/>
        <charset val="134"/>
      </rPr>
      <t>六月</t>
    </r>
    <r>
      <rPr>
        <sz val="10"/>
        <color theme="1"/>
        <rFont val="Calibri"/>
        <family val="2"/>
      </rPr>
      <t xml:space="preserve">/22 10:47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</si>
  <si>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R00</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】副驾蓝牙音乐无法通过耳机调节在线音频音量或切曲</t>
    </r>
  </si>
  <si>
    <r>
      <t>03/</t>
    </r>
    <r>
      <rPr>
        <sz val="10"/>
        <color theme="1"/>
        <rFont val="微软雅黑"/>
        <family val="2"/>
        <charset val="134"/>
      </rPr>
      <t>六月</t>
    </r>
    <r>
      <rPr>
        <sz val="10"/>
        <color theme="1"/>
        <rFont val="Calibri"/>
        <family val="2"/>
      </rPr>
      <t xml:space="preserve">/22 8:43 </t>
    </r>
    <r>
      <rPr>
        <sz val="10"/>
        <color theme="1"/>
        <rFont val="微软雅黑"/>
        <family val="2"/>
        <charset val="134"/>
      </rPr>
      <t>上午</t>
    </r>
  </si>
  <si>
    <r>
      <t>03/</t>
    </r>
    <r>
      <rPr>
        <sz val="10"/>
        <color theme="1"/>
        <rFont val="微软雅黑"/>
        <family val="2"/>
        <charset val="134"/>
      </rPr>
      <t>六月</t>
    </r>
    <r>
      <rPr>
        <sz val="10"/>
        <color theme="1"/>
        <rFont val="Calibri"/>
        <family val="2"/>
      </rPr>
      <t xml:space="preserve">/22 8:47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</si>
  <si>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】工程模式下执行</t>
    </r>
    <r>
      <rPr>
        <sz val="10"/>
        <color theme="1"/>
        <rFont val="Calibri"/>
        <family val="2"/>
      </rPr>
      <t>speaker walkaround</t>
    </r>
    <r>
      <rPr>
        <sz val="10"/>
        <color theme="1"/>
        <rFont val="微软雅黑"/>
        <family val="2"/>
        <charset val="134"/>
      </rPr>
      <t>时，逻辑错误</t>
    </r>
  </si>
  <si>
    <r>
      <t>06/</t>
    </r>
    <r>
      <rPr>
        <sz val="10"/>
        <color theme="1"/>
        <rFont val="微软雅黑"/>
        <family val="2"/>
        <charset val="134"/>
      </rPr>
      <t>六月</t>
    </r>
    <r>
      <rPr>
        <sz val="10"/>
        <color theme="1"/>
        <rFont val="Calibri"/>
        <family val="2"/>
      </rPr>
      <t xml:space="preserve">/22 10:10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</si>
  <si>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Once</t>
    </r>
    <r>
      <rPr>
        <sz val="10"/>
        <color theme="1"/>
        <rFont val="微软雅黑"/>
        <family val="2"/>
        <charset val="134"/>
      </rPr>
      <t>】播放蓝牙过程中，车机自动重启</t>
    </r>
    <r>
      <rPr>
        <sz val="10"/>
        <color theme="1"/>
        <rFont val="Calibri"/>
        <family val="2"/>
      </rPr>
      <t>.</t>
    </r>
  </si>
  <si>
    <r>
      <t>01/</t>
    </r>
    <r>
      <rPr>
        <sz val="10"/>
        <color theme="1"/>
        <rFont val="微软雅黑"/>
        <family val="2"/>
        <charset val="134"/>
      </rPr>
      <t>六月</t>
    </r>
    <r>
      <rPr>
        <sz val="10"/>
        <color theme="1"/>
        <rFont val="Calibri"/>
        <family val="2"/>
      </rPr>
      <t xml:space="preserve">/22 5:37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</si>
  <si>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2:00 </t>
    </r>
    <r>
      <rPr>
        <sz val="10"/>
        <color theme="1"/>
        <rFont val="微软雅黑"/>
        <family val="2"/>
        <charset val="134"/>
      </rPr>
      <t>下午</t>
    </r>
  </si>
  <si>
    <r>
      <t>0x202 VehVActlEng_D_Qf !=0, 0x156 EngClnTe_D_Qf !=0,DTC C40181</t>
    </r>
    <r>
      <rPr>
        <sz val="10"/>
        <color theme="1"/>
        <rFont val="微软雅黑"/>
        <family val="2"/>
        <charset val="134"/>
      </rPr>
      <t>依然触发</t>
    </r>
  </si>
  <si>
    <r>
      <t>01/</t>
    </r>
    <r>
      <rPr>
        <sz val="10"/>
        <color theme="1"/>
        <rFont val="微软雅黑"/>
        <family val="2"/>
        <charset val="134"/>
      </rPr>
      <t>六月</t>
    </r>
    <r>
      <rPr>
        <sz val="10"/>
        <color theme="1"/>
        <rFont val="Calibri"/>
        <family val="2"/>
      </rPr>
      <t xml:space="preserve">/22 5:42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</si>
  <si>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1:15 </t>
    </r>
    <r>
      <rPr>
        <sz val="10"/>
        <color theme="1"/>
        <rFont val="微软雅黑"/>
        <family val="2"/>
        <charset val="134"/>
      </rPr>
      <t>下午</t>
    </r>
  </si>
  <si>
    <r>
      <t>2F</t>
    </r>
    <r>
      <rPr>
        <sz val="10"/>
        <color theme="1"/>
        <rFont val="微软雅黑"/>
        <family val="2"/>
        <charset val="134"/>
      </rPr>
      <t>控制</t>
    </r>
    <r>
      <rPr>
        <sz val="10"/>
        <color theme="1"/>
        <rFont val="Calibri"/>
        <family val="2"/>
      </rPr>
      <t>DID FE09/FE08/FE03/FE04,</t>
    </r>
    <r>
      <rPr>
        <sz val="10"/>
        <color theme="1"/>
        <rFont val="微软雅黑"/>
        <family val="2"/>
        <charset val="134"/>
      </rPr>
      <t>控制值与读取值不同，并且解除控制后不会返回控制前的值</t>
    </r>
  </si>
  <si>
    <r>
      <t>03/</t>
    </r>
    <r>
      <rPr>
        <sz val="10"/>
        <color theme="1"/>
        <rFont val="微软雅黑"/>
        <family val="2"/>
        <charset val="134"/>
      </rPr>
      <t>六月</t>
    </r>
    <r>
      <rPr>
        <sz val="10"/>
        <color theme="1"/>
        <rFont val="Calibri"/>
        <family val="2"/>
      </rPr>
      <t xml:space="preserve">/22 3:59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</si>
  <si>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1:11 </t>
    </r>
    <r>
      <rPr>
        <sz val="10"/>
        <color theme="1"/>
        <rFont val="微软雅黑"/>
        <family val="2"/>
        <charset val="134"/>
      </rPr>
      <t>下午</t>
    </r>
  </si>
  <si>
    <r>
      <rPr>
        <sz val="10"/>
        <color theme="1"/>
        <rFont val="微软雅黑"/>
        <family val="2"/>
        <charset val="134"/>
      </rPr>
      <t>未连接</t>
    </r>
    <r>
      <rPr>
        <sz val="10"/>
        <color theme="1"/>
        <rFont val="Calibri"/>
        <family val="2"/>
      </rPr>
      <t>IPC</t>
    </r>
    <r>
      <rPr>
        <sz val="10"/>
        <color theme="1"/>
        <rFont val="微软雅黑"/>
        <family val="2"/>
        <charset val="134"/>
      </rPr>
      <t>，</t>
    </r>
    <r>
      <rPr>
        <sz val="10"/>
        <color theme="1"/>
        <rFont val="Calibri"/>
        <family val="2"/>
      </rPr>
      <t xml:space="preserve">22 DID 804A </t>
    </r>
    <r>
      <rPr>
        <sz val="10"/>
        <color theme="1"/>
        <rFont val="微软雅黑"/>
        <family val="2"/>
        <charset val="134"/>
      </rPr>
      <t>的值为</t>
    </r>
    <r>
      <rPr>
        <sz val="10"/>
        <color theme="1"/>
        <rFont val="Calibri"/>
        <family val="2"/>
      </rPr>
      <t>00-</t>
    </r>
    <r>
      <rPr>
        <sz val="10"/>
        <color theme="1"/>
        <rFont val="微软雅黑"/>
        <family val="2"/>
        <charset val="134"/>
      </rPr>
      <t>（</t>
    </r>
    <r>
      <rPr>
        <sz val="10"/>
        <color theme="1"/>
        <rFont val="Calibri"/>
        <family val="2"/>
      </rPr>
      <t>“No Fault”</t>
    </r>
    <r>
      <rPr>
        <sz val="10"/>
        <color theme="1"/>
        <rFont val="微软雅黑"/>
        <family val="2"/>
        <charset val="134"/>
      </rPr>
      <t>）</t>
    </r>
  </si>
  <si>
    <r>
      <t>31/</t>
    </r>
    <r>
      <rPr>
        <sz val="10"/>
        <color theme="1"/>
        <rFont val="微软雅黑"/>
        <family val="2"/>
        <charset val="134"/>
      </rPr>
      <t>五月</t>
    </r>
    <r>
      <rPr>
        <sz val="10"/>
        <color theme="1"/>
        <rFont val="Calibri"/>
        <family val="2"/>
      </rPr>
      <t xml:space="preserve">/22 4:08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</si>
  <si>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11:14 </t>
    </r>
    <r>
      <rPr>
        <sz val="10"/>
        <color theme="1"/>
        <rFont val="微软雅黑"/>
        <family val="2"/>
        <charset val="134"/>
      </rPr>
      <t>上午</t>
    </r>
  </si>
  <si>
    <r>
      <t>[Phase V][CDX707][Diagnostic]DID 6022</t>
    </r>
    <r>
      <rPr>
        <sz val="10"/>
        <color theme="1"/>
        <rFont val="微软雅黑"/>
        <family val="2"/>
        <charset val="134"/>
      </rPr>
      <t>在不符合检测前置条件时报</t>
    </r>
    <r>
      <rPr>
        <sz val="10"/>
        <color theme="1"/>
        <rFont val="Calibri"/>
        <family val="2"/>
      </rPr>
      <t>error</t>
    </r>
  </si>
  <si>
    <r>
      <t>16/</t>
    </r>
    <r>
      <rPr>
        <sz val="10"/>
        <color theme="1"/>
        <rFont val="微软雅黑"/>
        <family val="2"/>
        <charset val="134"/>
      </rPr>
      <t>五月</t>
    </r>
    <r>
      <rPr>
        <sz val="10"/>
        <color theme="1"/>
        <rFont val="Calibri"/>
        <family val="2"/>
      </rPr>
      <t xml:space="preserve">/22 3:51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</si>
  <si>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5:36 </t>
    </r>
    <r>
      <rPr>
        <sz val="10"/>
        <color theme="1"/>
        <rFont val="微软雅黑"/>
        <family val="2"/>
        <charset val="134"/>
      </rPr>
      <t>下午</t>
    </r>
  </si>
  <si>
    <r>
      <t>[Phase V][CDX707][Diagnostic]DID F411 ABS</t>
    </r>
    <r>
      <rPr>
        <sz val="10"/>
        <color theme="1"/>
        <rFont val="微软雅黑"/>
        <family val="2"/>
        <charset val="134"/>
      </rPr>
      <t>（</t>
    </r>
    <r>
      <rPr>
        <sz val="10"/>
        <color theme="1"/>
        <rFont val="Calibri"/>
        <family val="2"/>
      </rPr>
      <t>ApedPos_Pc_ActlArb</t>
    </r>
    <r>
      <rPr>
        <sz val="10"/>
        <color theme="1"/>
        <rFont val="微软雅黑"/>
        <family val="2"/>
        <charset val="134"/>
      </rPr>
      <t>）改变值后读不出有效值</t>
    </r>
  </si>
  <si>
    <r>
      <t>31/</t>
    </r>
    <r>
      <rPr>
        <sz val="10"/>
        <color theme="1"/>
        <rFont val="微软雅黑"/>
        <family val="2"/>
        <charset val="134"/>
      </rPr>
      <t>五月</t>
    </r>
    <r>
      <rPr>
        <sz val="10"/>
        <color theme="1"/>
        <rFont val="Calibri"/>
        <family val="2"/>
      </rPr>
      <t xml:space="preserve">/22 4:58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</si>
  <si>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4:45 </t>
    </r>
    <r>
      <rPr>
        <sz val="10"/>
        <color theme="1"/>
        <rFont val="微软雅黑"/>
        <family val="2"/>
        <charset val="134"/>
      </rPr>
      <t>下午</t>
    </r>
  </si>
  <si>
    <r>
      <t>31 01 60 0A</t>
    </r>
    <r>
      <rPr>
        <sz val="10"/>
        <color theme="1"/>
        <rFont val="微软雅黑"/>
        <family val="2"/>
        <charset val="134"/>
      </rPr>
      <t>发送成功后屏幕无任何响应</t>
    </r>
  </si>
  <si>
    <r>
      <t>01/</t>
    </r>
    <r>
      <rPr>
        <sz val="10"/>
        <color theme="1"/>
        <rFont val="微软雅黑"/>
        <family val="2"/>
        <charset val="134"/>
      </rPr>
      <t>六月</t>
    </r>
    <r>
      <rPr>
        <sz val="10"/>
        <color theme="1"/>
        <rFont val="Calibri"/>
        <family val="2"/>
      </rPr>
      <t xml:space="preserve">/22 1:27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</si>
  <si>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4:39 </t>
    </r>
    <r>
      <rPr>
        <sz val="10"/>
        <color theme="1"/>
        <rFont val="微软雅黑"/>
        <family val="2"/>
        <charset val="134"/>
      </rPr>
      <t>下午</t>
    </r>
  </si>
  <si>
    <r>
      <t>[Phase V][CDX707][Diagnostic]DID 0xFD1A LVDS</t>
    </r>
    <r>
      <rPr>
        <sz val="10"/>
        <color theme="1"/>
        <rFont val="微软雅黑"/>
        <family val="2"/>
        <charset val="134"/>
      </rPr>
      <t>不连，对应的</t>
    </r>
    <r>
      <rPr>
        <sz val="10"/>
        <color theme="1"/>
        <rFont val="Calibri"/>
        <family val="2"/>
      </rPr>
      <t>big</t>
    </r>
    <r>
      <rPr>
        <sz val="10"/>
        <color theme="1"/>
        <rFont val="微软雅黑"/>
        <family val="2"/>
        <charset val="134"/>
      </rPr>
      <t>不置</t>
    </r>
    <r>
      <rPr>
        <sz val="10"/>
        <color theme="1"/>
        <rFont val="Calibri"/>
        <family val="2"/>
      </rPr>
      <t>1</t>
    </r>
  </si>
  <si>
    <r>
      <t>01/</t>
    </r>
    <r>
      <rPr>
        <sz val="10"/>
        <color theme="1"/>
        <rFont val="微软雅黑"/>
        <family val="2"/>
        <charset val="134"/>
      </rPr>
      <t>六月</t>
    </r>
    <r>
      <rPr>
        <sz val="10"/>
        <color theme="1"/>
        <rFont val="Calibri"/>
        <family val="2"/>
      </rPr>
      <t xml:space="preserve">/22 1:31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</si>
  <si>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2:33 </t>
    </r>
    <r>
      <rPr>
        <sz val="10"/>
        <color theme="1"/>
        <rFont val="微软雅黑"/>
        <family val="2"/>
        <charset val="134"/>
      </rPr>
      <t>下午</t>
    </r>
  </si>
  <si>
    <r>
      <t>[Phase V][CDX707][Diagnostic]0xEE01</t>
    </r>
    <r>
      <rPr>
        <sz val="10"/>
        <color theme="1"/>
        <rFont val="微软雅黑"/>
        <family val="2"/>
        <charset val="134"/>
      </rPr>
      <t>读到的值一直是</t>
    </r>
    <r>
      <rPr>
        <sz val="10"/>
        <color theme="1"/>
        <rFont val="Calibri"/>
        <family val="2"/>
      </rPr>
      <t>00</t>
    </r>
  </si>
  <si>
    <r>
      <t>01/</t>
    </r>
    <r>
      <rPr>
        <sz val="10"/>
        <color theme="1"/>
        <rFont val="微软雅黑"/>
        <family val="2"/>
        <charset val="134"/>
      </rPr>
      <t>六月</t>
    </r>
    <r>
      <rPr>
        <sz val="10"/>
        <color theme="1"/>
        <rFont val="Calibri"/>
        <family val="2"/>
      </rPr>
      <t xml:space="preserve">/22 2:37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</si>
  <si>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2:31 </t>
    </r>
    <r>
      <rPr>
        <sz val="10"/>
        <color theme="1"/>
        <rFont val="微软雅黑"/>
        <family val="2"/>
        <charset val="134"/>
      </rPr>
      <t>下午</t>
    </r>
  </si>
  <si>
    <r>
      <t>[Phase V][CDX707][Diagnostic]0xFD07</t>
    </r>
    <r>
      <rPr>
        <sz val="10"/>
        <color theme="1"/>
        <rFont val="微软雅黑"/>
        <family val="2"/>
        <charset val="134"/>
      </rPr>
      <t>，</t>
    </r>
    <r>
      <rPr>
        <sz val="10"/>
        <color theme="1"/>
        <rFont val="Calibri"/>
        <family val="2"/>
      </rPr>
      <t>0xFD02</t>
    </r>
    <r>
      <rPr>
        <sz val="10"/>
        <color theme="1"/>
        <rFont val="微软雅黑"/>
        <family val="2"/>
        <charset val="134"/>
      </rPr>
      <t>，</t>
    </r>
    <r>
      <rPr>
        <sz val="10"/>
        <color theme="1"/>
        <rFont val="Calibri"/>
        <family val="2"/>
      </rPr>
      <t>0xF10A</t>
    </r>
    <r>
      <rPr>
        <sz val="10"/>
        <color theme="1"/>
        <rFont val="微软雅黑"/>
        <family val="2"/>
        <charset val="134"/>
      </rPr>
      <t>读到的默认值错误</t>
    </r>
  </si>
  <si>
    <r>
      <t>02/</t>
    </r>
    <r>
      <rPr>
        <sz val="10"/>
        <color theme="1"/>
        <rFont val="微软雅黑"/>
        <family val="2"/>
        <charset val="134"/>
      </rPr>
      <t>六月</t>
    </r>
    <r>
      <rPr>
        <sz val="10"/>
        <color theme="1"/>
        <rFont val="Calibri"/>
        <family val="2"/>
      </rPr>
      <t xml:space="preserve">/22 10:33 </t>
    </r>
    <r>
      <rPr>
        <sz val="10"/>
        <color theme="1"/>
        <rFont val="微软雅黑"/>
        <family val="2"/>
        <charset val="134"/>
      </rPr>
      <t>上午</t>
    </r>
  </si>
  <si>
    <r>
      <t>04/</t>
    </r>
    <r>
      <rPr>
        <sz val="10"/>
        <color theme="1"/>
        <rFont val="微软雅黑"/>
        <family val="2"/>
        <charset val="134"/>
      </rPr>
      <t>六月</t>
    </r>
    <r>
      <rPr>
        <sz val="10"/>
        <color theme="1"/>
        <rFont val="Calibri"/>
        <family val="2"/>
      </rPr>
      <t xml:space="preserve">/22 2:07 </t>
    </r>
    <r>
      <rPr>
        <sz val="10"/>
        <color theme="1"/>
        <rFont val="微软雅黑"/>
        <family val="2"/>
        <charset val="134"/>
      </rPr>
      <t>下午</t>
    </r>
  </si>
  <si>
    <r>
      <t>[Phase V][CDX707][Diagnostic]DID 0x4194</t>
    </r>
    <r>
      <rPr>
        <sz val="10"/>
        <color theme="1"/>
        <rFont val="微软雅黑"/>
        <family val="2"/>
        <charset val="134"/>
      </rPr>
      <t>读到的值一直是</t>
    </r>
    <r>
      <rPr>
        <sz val="10"/>
        <color theme="1"/>
        <rFont val="Calibri"/>
        <family val="2"/>
      </rPr>
      <t>00</t>
    </r>
  </si>
  <si>
    <r>
      <t>01/</t>
    </r>
    <r>
      <rPr>
        <sz val="10"/>
        <color theme="1"/>
        <rFont val="微软雅黑"/>
        <family val="2"/>
        <charset val="134"/>
      </rPr>
      <t>六月</t>
    </r>
    <r>
      <rPr>
        <sz val="10"/>
        <color theme="1"/>
        <rFont val="Calibri"/>
        <family val="2"/>
      </rPr>
      <t xml:space="preserve">/22 5:31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</si>
  <si>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8:26 </t>
    </r>
    <r>
      <rPr>
        <sz val="10"/>
        <color theme="1"/>
        <rFont val="微软雅黑"/>
        <family val="2"/>
        <charset val="134"/>
      </rPr>
      <t>下午</t>
    </r>
  </si>
  <si>
    <r>
      <t>3B4/3B2</t>
    </r>
    <r>
      <rPr>
        <sz val="10"/>
        <color theme="1"/>
        <rFont val="微软雅黑"/>
        <family val="2"/>
        <charset val="134"/>
      </rPr>
      <t>无效值无法触发</t>
    </r>
    <r>
      <rPr>
        <sz val="10"/>
        <color theme="1"/>
        <rFont val="Calibri"/>
        <family val="2"/>
      </rPr>
      <t>DTC C42200</t>
    </r>
  </si>
  <si>
    <r>
      <t>01/</t>
    </r>
    <r>
      <rPr>
        <sz val="10"/>
        <color theme="1"/>
        <rFont val="微软雅黑"/>
        <family val="2"/>
        <charset val="134"/>
      </rPr>
      <t>六月</t>
    </r>
    <r>
      <rPr>
        <sz val="10"/>
        <color theme="1"/>
        <rFont val="Calibri"/>
        <family val="2"/>
      </rPr>
      <t xml:space="preserve">/22 5:59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</si>
  <si>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8:12 </t>
    </r>
    <r>
      <rPr>
        <sz val="10"/>
        <color theme="1"/>
        <rFont val="微软雅黑"/>
        <family val="2"/>
        <charset val="134"/>
      </rPr>
      <t>下午</t>
    </r>
  </si>
  <si>
    <r>
      <t>APIM_Send_Signals1 (0x3F1) signal "AutoHoldSwtch_D_Stat3" equals "Not Used" (2) or "Faulty" (3) for 5 seconds</t>
    </r>
    <r>
      <rPr>
        <sz val="10"/>
        <color theme="1"/>
        <rFont val="微软雅黑"/>
        <family val="2"/>
        <charset val="134"/>
      </rPr>
      <t>无法产生</t>
    </r>
    <r>
      <rPr>
        <sz val="10"/>
        <color theme="1"/>
        <rFont val="Calibri"/>
        <family val="2"/>
      </rPr>
      <t>DTC C41500</t>
    </r>
  </si>
  <si>
    <r>
      <t>02/</t>
    </r>
    <r>
      <rPr>
        <sz val="10"/>
        <color theme="1"/>
        <rFont val="微软雅黑"/>
        <family val="2"/>
        <charset val="134"/>
      </rPr>
      <t>六月</t>
    </r>
    <r>
      <rPr>
        <sz val="10"/>
        <color theme="1"/>
        <rFont val="Calibri"/>
        <family val="2"/>
      </rPr>
      <t xml:space="preserve">/22 10:15 </t>
    </r>
    <r>
      <rPr>
        <sz val="10"/>
        <color theme="1"/>
        <rFont val="微软雅黑"/>
        <family val="2"/>
        <charset val="134"/>
      </rPr>
      <t>下午</t>
    </r>
  </si>
  <si>
    <r>
      <rPr>
        <sz val="10"/>
        <color theme="1"/>
        <rFont val="微软雅黑"/>
        <family val="2"/>
        <charset val="134"/>
      </rPr>
      <t>未连接以太网设备，不触发</t>
    </r>
    <r>
      <rPr>
        <sz val="10"/>
        <color theme="1"/>
        <rFont val="Calibri"/>
        <family val="2"/>
      </rPr>
      <t>DTC E40092</t>
    </r>
  </si>
  <si>
    <r>
      <t>02/</t>
    </r>
    <r>
      <rPr>
        <sz val="10"/>
        <color theme="1"/>
        <rFont val="微软雅黑"/>
        <family val="2"/>
        <charset val="134"/>
      </rPr>
      <t>六月</t>
    </r>
    <r>
      <rPr>
        <sz val="10"/>
        <color theme="1"/>
        <rFont val="Calibri"/>
        <family val="2"/>
      </rPr>
      <t xml:space="preserve">/22 10:11 </t>
    </r>
    <r>
      <rPr>
        <sz val="10"/>
        <color theme="1"/>
        <rFont val="微软雅黑"/>
        <family val="2"/>
        <charset val="134"/>
      </rPr>
      <t>下午</t>
    </r>
  </si>
  <si>
    <r>
      <t>[Phase V][CDX707][Diagnostic] DID 0x8023</t>
    </r>
    <r>
      <rPr>
        <sz val="10"/>
        <color theme="1"/>
        <rFont val="微软雅黑"/>
        <family val="2"/>
        <charset val="134"/>
      </rPr>
      <t>读到的值是全</t>
    </r>
    <r>
      <rPr>
        <sz val="10"/>
        <color theme="1"/>
        <rFont val="Calibri"/>
        <family val="2"/>
      </rPr>
      <t>00</t>
    </r>
  </si>
  <si>
    <r>
      <t>01/</t>
    </r>
    <r>
      <rPr>
        <sz val="10"/>
        <color theme="1"/>
        <rFont val="微软雅黑"/>
        <family val="2"/>
        <charset val="134"/>
      </rPr>
      <t>六月</t>
    </r>
    <r>
      <rPr>
        <sz val="10"/>
        <color theme="1"/>
        <rFont val="Calibri"/>
        <family val="2"/>
      </rPr>
      <t xml:space="preserve">/22 5:18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</si>
  <si>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5:35 </t>
    </r>
    <r>
      <rPr>
        <sz val="10"/>
        <color theme="1"/>
        <rFont val="微软雅黑"/>
        <family val="2"/>
        <charset val="134"/>
      </rPr>
      <t>下午</t>
    </r>
  </si>
  <si>
    <r>
      <t>60</t>
    </r>
    <r>
      <rPr>
        <sz val="10"/>
        <color theme="1"/>
        <rFont val="微软雅黑"/>
        <family val="2"/>
        <charset val="134"/>
      </rPr>
      <t>会话下，</t>
    </r>
    <r>
      <rPr>
        <sz val="10"/>
        <color theme="1"/>
        <rFont val="Calibri"/>
        <family val="2"/>
      </rPr>
      <t>2F</t>
    </r>
    <r>
      <rPr>
        <sz val="10"/>
        <color theme="1"/>
        <rFont val="微软雅黑"/>
        <family val="2"/>
        <charset val="134"/>
      </rPr>
      <t>服务控制</t>
    </r>
    <r>
      <rPr>
        <sz val="10"/>
        <color theme="1"/>
        <rFont val="Calibri"/>
        <family val="2"/>
      </rPr>
      <t>DID FD75/FD72/FD7A/FD7E/FD80/FDAB/FDAE</t>
    </r>
    <r>
      <rPr>
        <sz val="10"/>
        <color theme="1"/>
        <rFont val="微软雅黑"/>
        <family val="2"/>
        <charset val="134"/>
      </rPr>
      <t>时，回复</t>
    </r>
    <r>
      <rPr>
        <sz val="10"/>
        <color theme="1"/>
        <rFont val="Calibri"/>
        <family val="2"/>
      </rPr>
      <t>NRC13</t>
    </r>
  </si>
  <si>
    <r>
      <t>31/</t>
    </r>
    <r>
      <rPr>
        <sz val="10"/>
        <color theme="1"/>
        <rFont val="微软雅黑"/>
        <family val="2"/>
        <charset val="134"/>
      </rPr>
      <t>五月</t>
    </r>
    <r>
      <rPr>
        <sz val="10"/>
        <color theme="1"/>
        <rFont val="Calibri"/>
        <family val="2"/>
      </rPr>
      <t xml:space="preserve">/22 7:51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</si>
  <si>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5:08 </t>
    </r>
    <r>
      <rPr>
        <sz val="10"/>
        <color theme="1"/>
        <rFont val="微软雅黑"/>
        <family val="2"/>
        <charset val="134"/>
      </rPr>
      <t>下午</t>
    </r>
  </si>
  <si>
    <r>
      <t>[Phase V][CDX707][Diagnostic]DID 61A5</t>
    </r>
    <r>
      <rPr>
        <sz val="10"/>
        <color theme="1"/>
        <rFont val="微软雅黑"/>
        <family val="2"/>
        <charset val="134"/>
      </rPr>
      <t>速度为</t>
    </r>
    <r>
      <rPr>
        <sz val="10"/>
        <color theme="1"/>
        <rFont val="Calibri"/>
        <family val="2"/>
      </rPr>
      <t>300</t>
    </r>
    <r>
      <rPr>
        <sz val="10"/>
        <color theme="1"/>
        <rFont val="微软雅黑"/>
        <family val="2"/>
        <charset val="134"/>
      </rPr>
      <t>时</t>
    </r>
    <r>
      <rPr>
        <sz val="10"/>
        <color theme="1"/>
        <rFont val="Calibri"/>
        <family val="2"/>
      </rPr>
      <t>Saudi Overspeed</t>
    </r>
    <r>
      <rPr>
        <sz val="10"/>
        <color theme="1"/>
        <rFont val="微软雅黑"/>
        <family val="2"/>
        <charset val="134"/>
      </rPr>
      <t>仍显示</t>
    </r>
    <r>
      <rPr>
        <sz val="10"/>
        <color theme="1"/>
        <rFont val="Calibri"/>
        <family val="2"/>
      </rPr>
      <t>off</t>
    </r>
  </si>
  <si>
    <r>
      <t>01/</t>
    </r>
    <r>
      <rPr>
        <sz val="10"/>
        <color theme="1"/>
        <rFont val="微软雅黑"/>
        <family val="2"/>
        <charset val="134"/>
      </rPr>
      <t>六月</t>
    </r>
    <r>
      <rPr>
        <sz val="10"/>
        <color theme="1"/>
        <rFont val="Calibri"/>
        <family val="2"/>
      </rPr>
      <t xml:space="preserve">/22 5:56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</si>
  <si>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11:06 </t>
    </r>
    <r>
      <rPr>
        <sz val="10"/>
        <color theme="1"/>
        <rFont val="微软雅黑"/>
        <family val="2"/>
        <charset val="134"/>
      </rPr>
      <t>上午</t>
    </r>
  </si>
  <si>
    <r>
      <t>0x179 EngAoutTqActl_D_Qf = 0(faulty)</t>
    </r>
    <r>
      <rPr>
        <sz val="10"/>
        <color theme="1"/>
        <rFont val="微软雅黑"/>
        <family val="2"/>
        <charset val="134"/>
      </rPr>
      <t>不触发</t>
    </r>
    <r>
      <rPr>
        <sz val="10"/>
        <color theme="1"/>
        <rFont val="Calibri"/>
        <family val="2"/>
      </rPr>
      <t>DTC C40186</t>
    </r>
  </si>
  <si>
    <r>
      <t>01/</t>
    </r>
    <r>
      <rPr>
        <sz val="10"/>
        <color theme="1"/>
        <rFont val="微软雅黑"/>
        <family val="2"/>
        <charset val="134"/>
      </rPr>
      <t>六月</t>
    </r>
    <r>
      <rPr>
        <sz val="10"/>
        <color theme="1"/>
        <rFont val="Calibri"/>
        <family val="2"/>
      </rPr>
      <t xml:space="preserve">/22 5:53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</si>
  <si>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10:59 </t>
    </r>
    <r>
      <rPr>
        <sz val="10"/>
        <color theme="1"/>
        <rFont val="微软雅黑"/>
        <family val="2"/>
        <charset val="134"/>
      </rPr>
      <t>上午</t>
    </r>
  </si>
  <si>
    <r>
      <t>Side_Detec _Cfg/Cross_Traffic_Cfg</t>
    </r>
    <r>
      <rPr>
        <sz val="10"/>
        <color theme="1"/>
        <rFont val="微软雅黑"/>
        <family val="2"/>
        <charset val="134"/>
      </rPr>
      <t>设置为</t>
    </r>
    <r>
      <rPr>
        <sz val="10"/>
        <color theme="1"/>
        <rFont val="Calibri"/>
        <family val="2"/>
      </rPr>
      <t>0(disable)</t>
    </r>
    <r>
      <rPr>
        <sz val="10"/>
        <color theme="1"/>
        <rFont val="微软雅黑"/>
        <family val="2"/>
        <charset val="134"/>
      </rPr>
      <t>时，</t>
    </r>
    <r>
      <rPr>
        <sz val="10"/>
        <color theme="1"/>
        <rFont val="Calibri"/>
        <family val="2"/>
      </rPr>
      <t>0x3A6 Sod_Left_D_Stat/Cta_Left_D_Stat</t>
    </r>
    <r>
      <rPr>
        <sz val="10"/>
        <color theme="1"/>
        <rFont val="微软雅黑"/>
        <family val="2"/>
        <charset val="134"/>
      </rPr>
      <t>发送为非</t>
    </r>
    <r>
      <rPr>
        <sz val="10"/>
        <color theme="1"/>
        <rFont val="Calibri"/>
        <family val="2"/>
      </rPr>
      <t>03</t>
    </r>
    <r>
      <rPr>
        <sz val="10"/>
        <color theme="1"/>
        <rFont val="微软雅黑"/>
        <family val="2"/>
        <charset val="134"/>
      </rPr>
      <t>的任意值，不产生</t>
    </r>
    <r>
      <rPr>
        <sz val="10"/>
        <color theme="1"/>
        <rFont val="Calibri"/>
        <family val="2"/>
      </rPr>
      <t>DTC C53356</t>
    </r>
  </si>
  <si>
    <r>
      <t>01/</t>
    </r>
    <r>
      <rPr>
        <sz val="10"/>
        <color theme="1"/>
        <rFont val="微软雅黑"/>
        <family val="2"/>
        <charset val="134"/>
      </rPr>
      <t>六月</t>
    </r>
    <r>
      <rPr>
        <sz val="10"/>
        <color theme="1"/>
        <rFont val="Calibri"/>
        <family val="2"/>
      </rPr>
      <t xml:space="preserve">/22 5:27 </t>
    </r>
    <r>
      <rPr>
        <sz val="10"/>
        <color theme="1"/>
        <rFont val="微软雅黑"/>
        <family val="2"/>
        <charset val="134"/>
      </rPr>
      <t>下午</t>
    </r>
  </si>
  <si>
    <r>
      <t>IGN</t>
    </r>
    <r>
      <rPr>
        <sz val="10"/>
        <color theme="1"/>
        <rFont val="微软雅黑"/>
        <family val="2"/>
        <charset val="134"/>
      </rPr>
      <t>状态</t>
    </r>
    <r>
      <rPr>
        <sz val="10"/>
        <color theme="1"/>
        <rFont val="Calibri"/>
        <family val="2"/>
      </rPr>
      <t>800ms</t>
    </r>
    <r>
      <rPr>
        <sz val="10"/>
        <color theme="1"/>
        <rFont val="微软雅黑"/>
        <family val="2"/>
        <charset val="134"/>
      </rPr>
      <t>周期切换</t>
    </r>
    <r>
      <rPr>
        <sz val="10"/>
        <color theme="1"/>
        <rFont val="Calibri"/>
        <family val="2"/>
      </rPr>
      <t>RUN</t>
    </r>
    <r>
      <rPr>
        <sz val="10"/>
        <color theme="1"/>
        <rFont val="微软雅黑"/>
        <family val="2"/>
        <charset val="134"/>
      </rPr>
      <t>和</t>
    </r>
    <r>
      <rPr>
        <sz val="10"/>
        <color theme="1"/>
        <rFont val="Calibri"/>
        <family val="2"/>
      </rPr>
      <t>ACC,</t>
    </r>
    <r>
      <rPr>
        <sz val="10"/>
        <color theme="1"/>
        <rFont val="微软雅黑"/>
        <family val="2"/>
        <charset val="134"/>
      </rPr>
      <t>依然触发</t>
    </r>
    <r>
      <rPr>
        <sz val="10"/>
        <color theme="1"/>
        <rFont val="Calibri"/>
        <family val="2"/>
      </rPr>
      <t>DTC</t>
    </r>
  </si>
  <si>
    <r>
      <t>01/</t>
    </r>
    <r>
      <rPr>
        <sz val="10"/>
        <color theme="1"/>
        <rFont val="微软雅黑"/>
        <family val="2"/>
        <charset val="134"/>
      </rPr>
      <t>六月</t>
    </r>
    <r>
      <rPr>
        <sz val="10"/>
        <color theme="1"/>
        <rFont val="Calibri"/>
        <family val="2"/>
      </rPr>
      <t xml:space="preserve">/22 5:02 </t>
    </r>
    <r>
      <rPr>
        <sz val="10"/>
        <color theme="1"/>
        <rFont val="微软雅黑"/>
        <family val="2"/>
        <charset val="134"/>
      </rPr>
      <t>下午</t>
    </r>
  </si>
  <si>
    <r>
      <t>China CDC Diag Req-2022051</t>
    </r>
    <r>
      <rPr>
        <sz val="10"/>
        <color theme="1"/>
        <rFont val="微软雅黑"/>
        <family val="2"/>
        <charset val="134"/>
      </rPr>
      <t>文件中部分</t>
    </r>
    <r>
      <rPr>
        <sz val="10"/>
        <color theme="1"/>
        <rFont val="Calibri"/>
        <family val="2"/>
      </rPr>
      <t>DID</t>
    </r>
    <r>
      <rPr>
        <sz val="10"/>
        <color theme="1"/>
        <rFont val="微软雅黑"/>
        <family val="2"/>
        <charset val="134"/>
      </rPr>
      <t>和</t>
    </r>
    <r>
      <rPr>
        <sz val="10"/>
        <color theme="1"/>
        <rFont val="Calibri"/>
        <family val="2"/>
      </rPr>
      <t>DTC</t>
    </r>
    <r>
      <rPr>
        <sz val="10"/>
        <color theme="1"/>
        <rFont val="微软雅黑"/>
        <family val="2"/>
        <charset val="134"/>
      </rPr>
      <t>在</t>
    </r>
    <r>
      <rPr>
        <sz val="10"/>
        <color theme="1"/>
        <rFont val="Calibri"/>
        <family val="2"/>
      </rPr>
      <t>AA013</t>
    </r>
    <r>
      <rPr>
        <sz val="10"/>
        <color theme="1"/>
        <rFont val="微软雅黑"/>
        <family val="2"/>
        <charset val="134"/>
      </rPr>
      <t>需求中未找到</t>
    </r>
  </si>
  <si>
    <r>
      <t>01/</t>
    </r>
    <r>
      <rPr>
        <sz val="10"/>
        <color theme="1"/>
        <rFont val="微软雅黑"/>
        <family val="2"/>
        <charset val="134"/>
      </rPr>
      <t>六月</t>
    </r>
    <r>
      <rPr>
        <sz val="10"/>
        <color theme="1"/>
        <rFont val="Calibri"/>
        <family val="2"/>
      </rPr>
      <t xml:space="preserve">/22 2:50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</si>
  <si>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3:06 </t>
    </r>
    <r>
      <rPr>
        <sz val="10"/>
        <color theme="1"/>
        <rFont val="微软雅黑"/>
        <family val="2"/>
        <charset val="134"/>
      </rPr>
      <t>下午</t>
    </r>
  </si>
  <si>
    <r>
      <t>[Phase V][CDX707][Diagnostic]DID 0xFD25</t>
    </r>
    <r>
      <rPr>
        <sz val="10"/>
        <color theme="1"/>
        <rFont val="微软雅黑"/>
        <family val="2"/>
        <charset val="134"/>
      </rPr>
      <t>，</t>
    </r>
    <r>
      <rPr>
        <sz val="10"/>
        <color theme="1"/>
        <rFont val="Calibri"/>
        <family val="2"/>
      </rPr>
      <t>0xFD26</t>
    </r>
    <r>
      <rPr>
        <sz val="10"/>
        <color theme="1"/>
        <rFont val="微软雅黑"/>
        <family val="2"/>
        <charset val="134"/>
      </rPr>
      <t>，</t>
    </r>
    <r>
      <rPr>
        <sz val="10"/>
        <color theme="1"/>
        <rFont val="Calibri"/>
        <family val="2"/>
      </rPr>
      <t>0xFD31</t>
    </r>
    <r>
      <rPr>
        <sz val="10"/>
        <color theme="1"/>
        <rFont val="微软雅黑"/>
        <family val="2"/>
        <charset val="134"/>
      </rPr>
      <t>，</t>
    </r>
    <r>
      <rPr>
        <sz val="10"/>
        <color theme="1"/>
        <rFont val="Calibri"/>
        <family val="2"/>
      </rPr>
      <t>0xFD2A,0xFE00</t>
    </r>
    <r>
      <rPr>
        <sz val="10"/>
        <color theme="1"/>
        <rFont val="微软雅黑"/>
        <family val="2"/>
        <charset val="134"/>
      </rPr>
      <t>等取值范围错误</t>
    </r>
  </si>
  <si>
    <r>
      <t>31/</t>
    </r>
    <r>
      <rPr>
        <sz val="10"/>
        <color theme="1"/>
        <rFont val="微软雅黑"/>
        <family val="2"/>
        <charset val="134"/>
      </rPr>
      <t>五月</t>
    </r>
    <r>
      <rPr>
        <sz val="10"/>
        <color theme="1"/>
        <rFont val="Calibri"/>
        <family val="2"/>
      </rPr>
      <t xml:space="preserve">/22 8:13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</si>
  <si>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2:12 </t>
    </r>
    <r>
      <rPr>
        <sz val="10"/>
        <color theme="1"/>
        <rFont val="微软雅黑"/>
        <family val="2"/>
        <charset val="134"/>
      </rPr>
      <t>下午</t>
    </r>
  </si>
  <si>
    <r>
      <t>[Phase V][CDX707][Diagnostic]DID 61B5</t>
    </r>
    <r>
      <rPr>
        <sz val="10"/>
        <color theme="1"/>
        <rFont val="微软雅黑"/>
        <family val="2"/>
        <charset val="134"/>
      </rPr>
      <t>无法读出</t>
    </r>
    <r>
      <rPr>
        <sz val="10"/>
        <color theme="1"/>
        <rFont val="Calibri"/>
        <family val="2"/>
      </rPr>
      <t>chime</t>
    </r>
    <r>
      <rPr>
        <sz val="10"/>
        <color theme="1"/>
        <rFont val="微软雅黑"/>
        <family val="2"/>
        <charset val="134"/>
      </rPr>
      <t>音类型</t>
    </r>
  </si>
  <si>
    <r>
      <t>16/</t>
    </r>
    <r>
      <rPr>
        <sz val="10"/>
        <color theme="1"/>
        <rFont val="微软雅黑"/>
        <family val="2"/>
        <charset val="134"/>
      </rPr>
      <t>五月</t>
    </r>
    <r>
      <rPr>
        <sz val="10"/>
        <color theme="1"/>
        <rFont val="Calibri"/>
        <family val="2"/>
      </rPr>
      <t xml:space="preserve">/22 5:19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</si>
  <si>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6:32 </t>
    </r>
    <r>
      <rPr>
        <sz val="10"/>
        <color theme="1"/>
        <rFont val="微软雅黑"/>
        <family val="2"/>
        <charset val="134"/>
      </rPr>
      <t>下午</t>
    </r>
  </si>
  <si>
    <r>
      <t>FEFD/FEFE</t>
    </r>
    <r>
      <rPr>
        <sz val="10"/>
        <color theme="1"/>
        <rFont val="微软雅黑"/>
        <family val="2"/>
        <charset val="134"/>
      </rPr>
      <t>条件满足的情况下回复</t>
    </r>
    <r>
      <rPr>
        <sz val="10"/>
        <color theme="1"/>
        <rFont val="Calibri"/>
        <family val="2"/>
      </rPr>
      <t>NRC22</t>
    </r>
  </si>
  <si>
    <r>
      <t>01/</t>
    </r>
    <r>
      <rPr>
        <sz val="10"/>
        <color theme="1"/>
        <rFont val="微软雅黑"/>
        <family val="2"/>
        <charset val="134"/>
      </rPr>
      <t>四月</t>
    </r>
    <r>
      <rPr>
        <sz val="10"/>
        <color theme="1"/>
        <rFont val="Calibri"/>
        <family val="2"/>
      </rPr>
      <t xml:space="preserve">/22 4:59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</si>
  <si>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5:15 </t>
    </r>
    <r>
      <rPr>
        <sz val="10"/>
        <color theme="1"/>
        <rFont val="微软雅黑"/>
        <family val="2"/>
        <charset val="134"/>
      </rPr>
      <t>下午</t>
    </r>
  </si>
  <si>
    <r>
      <t>[PhaseV][CDX707][diag]ElPw_D_Stat</t>
    </r>
    <r>
      <rPr>
        <sz val="10"/>
        <color theme="1"/>
        <rFont val="微软雅黑"/>
        <family val="2"/>
        <charset val="134"/>
      </rPr>
      <t>状态切换</t>
    </r>
    <r>
      <rPr>
        <sz val="10"/>
        <color theme="1"/>
        <rFont val="Calibri"/>
        <family val="2"/>
      </rPr>
      <t>1000ms</t>
    </r>
    <r>
      <rPr>
        <sz val="10"/>
        <color theme="1"/>
        <rFont val="微软雅黑"/>
        <family val="2"/>
        <charset val="134"/>
      </rPr>
      <t>内，依然产生相关</t>
    </r>
    <r>
      <rPr>
        <sz val="10"/>
        <color theme="1"/>
        <rFont val="Calibri"/>
        <family val="2"/>
      </rPr>
      <t>DTC</t>
    </r>
  </si>
  <si>
    <r>
      <t>28/</t>
    </r>
    <r>
      <rPr>
        <sz val="10"/>
        <color theme="1"/>
        <rFont val="微软雅黑"/>
        <family val="2"/>
        <charset val="134"/>
      </rPr>
      <t>五月</t>
    </r>
    <r>
      <rPr>
        <sz val="10"/>
        <color theme="1"/>
        <rFont val="Calibri"/>
        <family val="2"/>
      </rPr>
      <t xml:space="preserve">/22 1:49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</si>
  <si>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4:41 </t>
    </r>
    <r>
      <rPr>
        <sz val="10"/>
        <color theme="1"/>
        <rFont val="微软雅黑"/>
        <family val="2"/>
        <charset val="134"/>
      </rPr>
      <t>下午</t>
    </r>
  </si>
  <si>
    <r>
      <t>[Phase V][CDX707][Diagnostic]DID 600E DE01 TPMS Cfg 1&amp;Tire_Press_Telltale</t>
    </r>
    <r>
      <rPr>
        <sz val="10"/>
        <color theme="1"/>
        <rFont val="微软雅黑"/>
        <family val="2"/>
        <charset val="134"/>
      </rPr>
      <t>（</t>
    </r>
    <r>
      <rPr>
        <sz val="10"/>
        <color theme="1"/>
        <rFont val="Calibri"/>
        <family val="2"/>
      </rPr>
      <t>0x3B4</t>
    </r>
    <r>
      <rPr>
        <sz val="10"/>
        <color theme="1"/>
        <rFont val="微软雅黑"/>
        <family val="2"/>
        <charset val="134"/>
      </rPr>
      <t>）</t>
    </r>
    <r>
      <rPr>
        <sz val="10"/>
        <color theme="1"/>
        <rFont val="Calibri"/>
        <family val="2"/>
      </rPr>
      <t>1</t>
    </r>
    <r>
      <rPr>
        <sz val="10"/>
        <color theme="1"/>
        <rFont val="微软雅黑"/>
        <family val="2"/>
        <charset val="134"/>
      </rPr>
      <t>时无法点亮胎压监测</t>
    </r>
  </si>
  <si>
    <r>
      <t>09/</t>
    </r>
    <r>
      <rPr>
        <sz val="10"/>
        <color theme="1"/>
        <rFont val="微软雅黑"/>
        <family val="2"/>
        <charset val="134"/>
      </rPr>
      <t>五月</t>
    </r>
    <r>
      <rPr>
        <sz val="10"/>
        <color theme="1"/>
        <rFont val="Calibri"/>
        <family val="2"/>
      </rPr>
      <t xml:space="preserve">/22 6:17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</si>
  <si>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5:54 </t>
    </r>
    <r>
      <rPr>
        <sz val="10"/>
        <color theme="1"/>
        <rFont val="微软雅黑"/>
        <family val="2"/>
        <charset val="134"/>
      </rPr>
      <t>下午</t>
    </r>
  </si>
  <si>
    <r>
      <t xml:space="preserve">[Phase V][CDX707][Diagnostic]speaker 0x9A0113 0x9A0213 0x9A0313 0x9A0413 0x9A0713 0x9A0813 0x9A0913 0x9A1013 0x9A1113 </t>
    </r>
    <r>
      <rPr>
        <sz val="10"/>
        <color theme="1"/>
        <rFont val="微软雅黑"/>
        <family val="2"/>
        <charset val="134"/>
      </rPr>
      <t>未报</t>
    </r>
    <r>
      <rPr>
        <sz val="10"/>
        <color theme="1"/>
        <rFont val="Calibri"/>
        <family val="2"/>
      </rPr>
      <t xml:space="preserve"> </t>
    </r>
  </si>
  <si>
    <r>
      <t>09/</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</si>
  <si>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5:53 </t>
    </r>
    <r>
      <rPr>
        <sz val="10"/>
        <color theme="1"/>
        <rFont val="微软雅黑"/>
        <family val="2"/>
        <charset val="134"/>
      </rPr>
      <t>下午</t>
    </r>
  </si>
  <si>
    <r>
      <t>[Phase V][CDX707][Diagnostic]</t>
    </r>
    <r>
      <rPr>
        <sz val="10"/>
        <color theme="1"/>
        <rFont val="微软雅黑"/>
        <family val="2"/>
        <charset val="134"/>
      </rPr>
      <t>麦克风短电短地未报</t>
    </r>
    <r>
      <rPr>
        <sz val="10"/>
        <color theme="1"/>
        <rFont val="Calibri"/>
        <family val="2"/>
      </rPr>
      <t xml:space="preserve">DTC 0x93F512 0x940012 0x9D7912 0x9D7914  </t>
    </r>
  </si>
  <si>
    <r>
      <t>20/</t>
    </r>
    <r>
      <rPr>
        <sz val="10"/>
        <color theme="1"/>
        <rFont val="微软雅黑"/>
        <family val="2"/>
        <charset val="134"/>
      </rPr>
      <t>四月</t>
    </r>
    <r>
      <rPr>
        <sz val="10"/>
        <color theme="1"/>
        <rFont val="Calibri"/>
        <family val="2"/>
      </rPr>
      <t xml:space="preserve">/22 6:47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</si>
  <si>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5:49 </t>
    </r>
    <r>
      <rPr>
        <sz val="10"/>
        <color theme="1"/>
        <rFont val="微软雅黑"/>
        <family val="2"/>
        <charset val="134"/>
      </rPr>
      <t>下午</t>
    </r>
  </si>
  <si>
    <r>
      <t>MIC</t>
    </r>
    <r>
      <rPr>
        <sz val="10"/>
        <color theme="1"/>
        <rFont val="微软雅黑"/>
        <family val="2"/>
        <charset val="134"/>
      </rPr>
      <t>开路，相关</t>
    </r>
    <r>
      <rPr>
        <sz val="10"/>
        <color theme="1"/>
        <rFont val="Calibri"/>
        <family val="2"/>
      </rPr>
      <t>DTC 916A15,917A15,93F514,940014,969014</t>
    </r>
    <r>
      <rPr>
        <sz val="10"/>
        <color theme="1"/>
        <rFont val="微软雅黑"/>
        <family val="2"/>
        <charset val="134"/>
      </rPr>
      <t>无法产生</t>
    </r>
  </si>
  <si>
    <r>
      <t>26/</t>
    </r>
    <r>
      <rPr>
        <sz val="10"/>
        <color theme="1"/>
        <rFont val="微软雅黑"/>
        <family val="2"/>
        <charset val="134"/>
      </rPr>
      <t>五月</t>
    </r>
    <r>
      <rPr>
        <sz val="10"/>
        <color theme="1"/>
        <rFont val="Calibri"/>
        <family val="2"/>
      </rPr>
      <t xml:space="preserve">/22 5:41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</si>
  <si>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3:01 </t>
    </r>
    <r>
      <rPr>
        <sz val="10"/>
        <color theme="1"/>
        <rFont val="微软雅黑"/>
        <family val="2"/>
        <charset val="134"/>
      </rPr>
      <t>下午</t>
    </r>
  </si>
  <si>
    <r>
      <t>Invalid Data</t>
    </r>
    <r>
      <rPr>
        <sz val="10"/>
        <color theme="1"/>
        <rFont val="微软雅黑"/>
        <family val="2"/>
        <charset val="134"/>
      </rPr>
      <t>相关</t>
    </r>
    <r>
      <rPr>
        <sz val="10"/>
        <color theme="1"/>
        <rFont val="Calibri"/>
        <family val="2"/>
      </rPr>
      <t>DTC</t>
    </r>
    <r>
      <rPr>
        <sz val="10"/>
        <color theme="1"/>
        <rFont val="微软雅黑"/>
        <family val="2"/>
        <charset val="134"/>
      </rPr>
      <t>产生</t>
    </r>
    <r>
      <rPr>
        <sz val="10"/>
        <color theme="1"/>
        <rFont val="Calibri"/>
        <family val="2"/>
      </rPr>
      <t>20s</t>
    </r>
    <r>
      <rPr>
        <sz val="10"/>
        <color theme="1"/>
        <rFont val="微软雅黑"/>
        <family val="2"/>
        <charset val="134"/>
      </rPr>
      <t>后自动恢复，然后等待</t>
    </r>
    <r>
      <rPr>
        <sz val="10"/>
        <color theme="1"/>
        <rFont val="Calibri"/>
        <family val="2"/>
      </rPr>
      <t>5s</t>
    </r>
    <r>
      <rPr>
        <sz val="10"/>
        <color theme="1"/>
        <rFont val="微软雅黑"/>
        <family val="2"/>
        <charset val="134"/>
      </rPr>
      <t>后再次产生</t>
    </r>
  </si>
  <si>
    <r>
      <t>30/</t>
    </r>
    <r>
      <rPr>
        <sz val="10"/>
        <color theme="1"/>
        <rFont val="微软雅黑"/>
        <family val="2"/>
        <charset val="134"/>
      </rPr>
      <t>五月</t>
    </r>
    <r>
      <rPr>
        <sz val="10"/>
        <color theme="1"/>
        <rFont val="Calibri"/>
        <family val="2"/>
      </rPr>
      <t xml:space="preserve">/22 2:52 </t>
    </r>
    <r>
      <rPr>
        <sz val="10"/>
        <color theme="1"/>
        <rFont val="微软雅黑"/>
        <family val="2"/>
        <charset val="134"/>
      </rPr>
      <t>下午</t>
    </r>
  </si>
  <si>
    <r>
      <rPr>
        <sz val="10"/>
        <color theme="1"/>
        <rFont val="微软雅黑"/>
        <family val="2"/>
        <charset val="134"/>
      </rPr>
      <t>设置</t>
    </r>
    <r>
      <rPr>
        <sz val="10"/>
        <color theme="1"/>
        <rFont val="Calibri"/>
        <family val="2"/>
      </rPr>
      <t>RID 0x2047</t>
    </r>
    <r>
      <rPr>
        <sz val="10"/>
        <color theme="1"/>
        <rFont val="微软雅黑"/>
        <family val="2"/>
        <charset val="134"/>
      </rPr>
      <t>中</t>
    </r>
    <r>
      <rPr>
        <sz val="10"/>
        <color theme="1"/>
        <rFont val="Calibri"/>
        <family val="2"/>
      </rPr>
      <t>Brand DNA Chime</t>
    </r>
    <r>
      <rPr>
        <sz val="10"/>
        <color theme="1"/>
        <rFont val="微软雅黑"/>
        <family val="2"/>
        <charset val="134"/>
      </rPr>
      <t>，</t>
    </r>
    <r>
      <rPr>
        <sz val="10"/>
        <color theme="1"/>
        <rFont val="Calibri"/>
        <family val="2"/>
      </rPr>
      <t>Volume Attenuation Level</t>
    </r>
    <r>
      <rPr>
        <sz val="10"/>
        <color theme="1"/>
        <rFont val="微软雅黑"/>
        <family val="2"/>
        <charset val="134"/>
      </rPr>
      <t>为需求未定义值，应回复</t>
    </r>
    <r>
      <rPr>
        <sz val="10"/>
        <color theme="1"/>
        <rFont val="Calibri"/>
        <family val="2"/>
      </rPr>
      <t>NRC31</t>
    </r>
    <r>
      <rPr>
        <sz val="10"/>
        <color theme="1"/>
        <rFont val="微软雅黑"/>
        <family val="2"/>
        <charset val="134"/>
      </rPr>
      <t>还是正响应</t>
    </r>
  </si>
  <si>
    <r>
      <t>07/</t>
    </r>
    <r>
      <rPr>
        <sz val="10"/>
        <color theme="1"/>
        <rFont val="微软雅黑"/>
        <family val="2"/>
        <charset val="134"/>
      </rPr>
      <t>五月</t>
    </r>
    <r>
      <rPr>
        <sz val="10"/>
        <color theme="1"/>
        <rFont val="Calibri"/>
        <family val="2"/>
      </rPr>
      <t xml:space="preserve">/22 3:34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</si>
  <si>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5:37 </t>
    </r>
    <r>
      <rPr>
        <sz val="10"/>
        <color theme="1"/>
        <rFont val="微软雅黑"/>
        <family val="2"/>
        <charset val="134"/>
      </rPr>
      <t>下午</t>
    </r>
  </si>
  <si>
    <r>
      <t>[Phase V][CDX707][Diagnostic]</t>
    </r>
    <r>
      <rPr>
        <sz val="10"/>
        <color theme="1"/>
        <rFont val="微软雅黑"/>
        <family val="2"/>
        <charset val="134"/>
      </rPr>
      <t>未接任何</t>
    </r>
    <r>
      <rPr>
        <sz val="10"/>
        <color theme="1"/>
        <rFont val="Calibri"/>
        <family val="2"/>
      </rPr>
      <t>display</t>
    </r>
    <r>
      <rPr>
        <sz val="10"/>
        <color theme="1"/>
        <rFont val="微软雅黑"/>
        <family val="2"/>
        <charset val="134"/>
      </rPr>
      <t>未报</t>
    </r>
    <r>
      <rPr>
        <sz val="10"/>
        <color theme="1"/>
        <rFont val="Calibri"/>
        <family val="2"/>
      </rPr>
      <t xml:space="preserve">0x908E87 0x908E13 0x908E02 0x969113 0x96A313 </t>
    </r>
  </si>
  <si>
    <r>
      <t>28/</t>
    </r>
    <r>
      <rPr>
        <sz val="10"/>
        <color theme="1"/>
        <rFont val="微软雅黑"/>
        <family val="2"/>
        <charset val="134"/>
      </rPr>
      <t>五月</t>
    </r>
    <r>
      <rPr>
        <sz val="10"/>
        <color theme="1"/>
        <rFont val="Calibri"/>
        <family val="2"/>
      </rPr>
      <t xml:space="preserve">/22 5:14 </t>
    </r>
    <r>
      <rPr>
        <sz val="10"/>
        <color theme="1"/>
        <rFont val="微软雅黑"/>
        <family val="2"/>
        <charset val="134"/>
      </rPr>
      <t>下午</t>
    </r>
  </si>
  <si>
    <r>
      <t>[Phase V][CDX707][Diagnostic]3.5.7.31.	DTC 0x908801 - LIN Bus "B" General Electrical Failure</t>
    </r>
    <r>
      <rPr>
        <sz val="10"/>
        <color theme="1"/>
        <rFont val="微软雅黑"/>
        <family val="2"/>
        <charset val="134"/>
      </rPr>
      <t>缺少天窗配置</t>
    </r>
  </si>
  <si>
    <r>
      <t>07/</t>
    </r>
    <r>
      <rPr>
        <sz val="10"/>
        <color theme="1"/>
        <rFont val="微软雅黑"/>
        <family val="2"/>
        <charset val="134"/>
      </rPr>
      <t>五月</t>
    </r>
    <r>
      <rPr>
        <sz val="10"/>
        <color theme="1"/>
        <rFont val="Calibri"/>
        <family val="2"/>
      </rPr>
      <t xml:space="preserve">/22 1:49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</si>
  <si>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4:55 </t>
    </r>
    <r>
      <rPr>
        <sz val="10"/>
        <color theme="1"/>
        <rFont val="微软雅黑"/>
        <family val="2"/>
        <charset val="134"/>
      </rPr>
      <t>下午</t>
    </r>
  </si>
  <si>
    <r>
      <t>[Phase V][CDX707][Diagnostic]0x904501 0x904511 0x904512 0x904513 0x908701 19 06 10</t>
    </r>
    <r>
      <rPr>
        <sz val="10"/>
        <color theme="1"/>
        <rFont val="微软雅黑"/>
        <family val="2"/>
        <charset val="134"/>
      </rPr>
      <t>读出来为</t>
    </r>
    <r>
      <rPr>
        <sz val="10"/>
        <color theme="1"/>
        <rFont val="Calibri"/>
        <family val="2"/>
      </rPr>
      <t>NRC31</t>
    </r>
  </si>
  <si>
    <r>
      <t>[Phase V][CDX707][Diagnostic]chime</t>
    </r>
    <r>
      <rPr>
        <sz val="10"/>
        <color theme="1"/>
        <rFont val="微软雅黑"/>
        <family val="2"/>
        <charset val="134"/>
      </rPr>
      <t>音相关</t>
    </r>
    <r>
      <rPr>
        <sz val="10"/>
        <color theme="1"/>
        <rFont val="Calibri"/>
        <family val="2"/>
      </rPr>
      <t>DTC 0x904501 0x904511 0x904512 0x904513</t>
    </r>
    <r>
      <rPr>
        <sz val="10"/>
        <color theme="1"/>
        <rFont val="微软雅黑"/>
        <family val="2"/>
        <charset val="134"/>
      </rPr>
      <t>不报</t>
    </r>
  </si>
  <si>
    <r>
      <t>08/</t>
    </r>
    <r>
      <rPr>
        <sz val="10"/>
        <color theme="1"/>
        <rFont val="微软雅黑"/>
        <family val="2"/>
        <charset val="134"/>
      </rPr>
      <t>四月</t>
    </r>
    <r>
      <rPr>
        <sz val="10"/>
        <color theme="1"/>
        <rFont val="Calibri"/>
        <family val="2"/>
      </rPr>
      <t xml:space="preserve">/22 2:50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</si>
  <si>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4:42 </t>
    </r>
    <r>
      <rPr>
        <sz val="10"/>
        <color theme="1"/>
        <rFont val="微软雅黑"/>
        <family val="2"/>
        <charset val="134"/>
      </rPr>
      <t>下午</t>
    </r>
  </si>
  <si>
    <r>
      <t>[Phase V][CDX707][Diagnostic]speaker</t>
    </r>
    <r>
      <rPr>
        <sz val="10"/>
        <color theme="1"/>
        <rFont val="微软雅黑"/>
        <family val="2"/>
        <charset val="134"/>
      </rPr>
      <t>的故障无法报出</t>
    </r>
  </si>
  <si>
    <r>
      <t>07/</t>
    </r>
    <r>
      <rPr>
        <sz val="10"/>
        <color theme="1"/>
        <rFont val="微软雅黑"/>
        <family val="2"/>
        <charset val="134"/>
      </rPr>
      <t>五月</t>
    </r>
    <r>
      <rPr>
        <sz val="10"/>
        <color theme="1"/>
        <rFont val="Calibri"/>
        <family val="2"/>
      </rPr>
      <t xml:space="preserve">/22 11:07 </t>
    </r>
    <r>
      <rPr>
        <sz val="10"/>
        <color theme="1"/>
        <rFont val="微软雅黑"/>
        <family val="2"/>
        <charset val="134"/>
      </rPr>
      <t>上午</t>
    </r>
  </si>
  <si>
    <r>
      <t>25/</t>
    </r>
    <r>
      <rPr>
        <sz val="10"/>
        <color theme="1"/>
        <rFont val="微软雅黑"/>
        <family val="2"/>
        <charset val="134"/>
      </rPr>
      <t>五月</t>
    </r>
    <r>
      <rPr>
        <sz val="10"/>
        <color theme="1"/>
        <rFont val="Calibri"/>
        <family val="2"/>
      </rPr>
      <t xml:space="preserve">/22 4:33 </t>
    </r>
    <r>
      <rPr>
        <sz val="10"/>
        <color theme="1"/>
        <rFont val="微软雅黑"/>
        <family val="2"/>
        <charset val="134"/>
      </rPr>
      <t>下午</t>
    </r>
  </si>
  <si>
    <r>
      <t>[Phase V][CDX707][Diagnostic]DEOE</t>
    </r>
    <r>
      <rPr>
        <sz val="10"/>
        <color theme="1"/>
        <rFont val="微软雅黑"/>
        <family val="2"/>
        <charset val="134"/>
      </rPr>
      <t>和</t>
    </r>
    <r>
      <rPr>
        <sz val="10"/>
        <color theme="1"/>
        <rFont val="Calibri"/>
        <family val="2"/>
      </rPr>
      <t>DE0F</t>
    </r>
    <r>
      <rPr>
        <sz val="10"/>
        <color theme="1"/>
        <rFont val="微软雅黑"/>
        <family val="2"/>
        <charset val="134"/>
      </rPr>
      <t>不能不需要解锁可以写入</t>
    </r>
  </si>
  <si>
    <r>
      <t>01/</t>
    </r>
    <r>
      <rPr>
        <sz val="10"/>
        <color theme="1"/>
        <rFont val="微软雅黑"/>
        <family val="2"/>
        <charset val="134"/>
      </rPr>
      <t>四月</t>
    </r>
    <r>
      <rPr>
        <sz val="10"/>
        <color theme="1"/>
        <rFont val="Calibri"/>
        <family val="2"/>
      </rPr>
      <t xml:space="preserve">/22 2:51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</si>
  <si>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4:32 </t>
    </r>
    <r>
      <rPr>
        <sz val="10"/>
        <color theme="1"/>
        <rFont val="微软雅黑"/>
        <family val="2"/>
        <charset val="134"/>
      </rPr>
      <t>下午</t>
    </r>
  </si>
  <si>
    <r>
      <t>[PhaseV][CDX707][diag]DE01 Byte5 bit4</t>
    </r>
    <r>
      <rPr>
        <sz val="10"/>
        <color theme="1"/>
        <rFont val="微软雅黑"/>
        <family val="2"/>
        <charset val="134"/>
      </rPr>
      <t>配置为</t>
    </r>
    <r>
      <rPr>
        <sz val="10"/>
        <color theme="1"/>
        <rFont val="Calibri"/>
        <family val="2"/>
      </rPr>
      <t>0</t>
    </r>
    <r>
      <rPr>
        <sz val="10"/>
        <color theme="1"/>
        <rFont val="微软雅黑"/>
        <family val="2"/>
        <charset val="134"/>
      </rPr>
      <t>，</t>
    </r>
    <r>
      <rPr>
        <sz val="10"/>
        <color theme="1"/>
        <rFont val="Calibri"/>
        <family val="2"/>
      </rPr>
      <t>DTC C20C00</t>
    </r>
    <r>
      <rPr>
        <sz val="10"/>
        <color theme="1"/>
        <rFont val="微软雅黑"/>
        <family val="2"/>
        <charset val="134"/>
      </rPr>
      <t>依然产生</t>
    </r>
  </si>
  <si>
    <r>
      <t>07/</t>
    </r>
    <r>
      <rPr>
        <sz val="10"/>
        <color theme="1"/>
        <rFont val="微软雅黑"/>
        <family val="2"/>
        <charset val="134"/>
      </rPr>
      <t>五月</t>
    </r>
    <r>
      <rPr>
        <sz val="10"/>
        <color theme="1"/>
        <rFont val="Calibri"/>
        <family val="2"/>
      </rPr>
      <t xml:space="preserve">/22 5:09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</si>
  <si>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11:27 </t>
    </r>
    <r>
      <rPr>
        <sz val="10"/>
        <color theme="1"/>
        <rFont val="微软雅黑"/>
        <family val="2"/>
        <charset val="134"/>
      </rPr>
      <t>下午</t>
    </r>
  </si>
  <si>
    <r>
      <t>[Phase V][CDX707][Diagnostic]0x915D09 0x915D15</t>
    </r>
    <r>
      <rPr>
        <sz val="10"/>
        <color theme="1"/>
        <rFont val="微软雅黑"/>
        <family val="2"/>
        <charset val="134"/>
      </rPr>
      <t>未接摄像头时</t>
    </r>
    <r>
      <rPr>
        <sz val="10"/>
        <color theme="1"/>
        <rFont val="Calibri"/>
        <family val="2"/>
      </rPr>
      <t>DTC</t>
    </r>
    <r>
      <rPr>
        <sz val="10"/>
        <color theme="1"/>
        <rFont val="微软雅黑"/>
        <family val="2"/>
        <charset val="134"/>
      </rPr>
      <t>不报</t>
    </r>
  </si>
  <si>
    <r>
      <t>20/</t>
    </r>
    <r>
      <rPr>
        <sz val="10"/>
        <color theme="1"/>
        <rFont val="微软雅黑"/>
        <family val="2"/>
        <charset val="134"/>
      </rPr>
      <t>五月</t>
    </r>
    <r>
      <rPr>
        <sz val="10"/>
        <color theme="1"/>
        <rFont val="Calibri"/>
        <family val="2"/>
      </rPr>
      <t xml:space="preserve">/22 1:40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</si>
  <si>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5:49 </t>
    </r>
    <r>
      <rPr>
        <sz val="10"/>
        <color theme="1"/>
        <rFont val="微软雅黑"/>
        <family val="2"/>
        <charset val="134"/>
      </rPr>
      <t>下午</t>
    </r>
  </si>
  <si>
    <r>
      <t>[Phase V][CDX707][Diagnostic]0xC20800</t>
    </r>
    <r>
      <rPr>
        <sz val="10"/>
        <color theme="1"/>
        <rFont val="微软雅黑"/>
        <family val="2"/>
        <charset val="134"/>
      </rPr>
      <t>在</t>
    </r>
    <r>
      <rPr>
        <sz val="10"/>
        <color theme="1"/>
        <rFont val="Calibri"/>
        <family val="2"/>
      </rPr>
      <t>DE06,byte1,bit4-3!=0</t>
    </r>
    <r>
      <rPr>
        <sz val="10"/>
        <color theme="1"/>
        <rFont val="微软雅黑"/>
        <family val="2"/>
        <charset val="134"/>
      </rPr>
      <t>时丢失</t>
    </r>
    <r>
      <rPr>
        <sz val="10"/>
        <color theme="1"/>
        <rFont val="Calibri"/>
        <family val="2"/>
      </rPr>
      <t>0x3E1</t>
    </r>
    <r>
      <rPr>
        <sz val="10"/>
        <color theme="1"/>
        <rFont val="微软雅黑"/>
        <family val="2"/>
        <charset val="134"/>
      </rPr>
      <t>不会报</t>
    </r>
    <r>
      <rPr>
        <sz val="10"/>
        <color theme="1"/>
        <rFont val="Calibri"/>
        <family val="2"/>
      </rPr>
      <t>DTC</t>
    </r>
  </si>
  <si>
    <r>
      <t>20/</t>
    </r>
    <r>
      <rPr>
        <sz val="10"/>
        <color theme="1"/>
        <rFont val="微软雅黑"/>
        <family val="2"/>
        <charset val="134"/>
      </rPr>
      <t>五月</t>
    </r>
    <r>
      <rPr>
        <sz val="10"/>
        <color theme="1"/>
        <rFont val="Calibri"/>
        <family val="2"/>
      </rPr>
      <t xml:space="preserve">/22 4:47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</si>
  <si>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4:15 </t>
    </r>
    <r>
      <rPr>
        <sz val="10"/>
        <color theme="1"/>
        <rFont val="微软雅黑"/>
        <family val="2"/>
        <charset val="134"/>
      </rPr>
      <t>下午</t>
    </r>
  </si>
  <si>
    <r>
      <t>[Phase V][CDX707][Diagnostic]C21400</t>
    </r>
    <r>
      <rPr>
        <sz val="10"/>
        <color theme="1"/>
        <rFont val="微软雅黑"/>
        <family val="2"/>
        <charset val="134"/>
      </rPr>
      <t>丢失</t>
    </r>
    <r>
      <rPr>
        <sz val="10"/>
        <color theme="1"/>
        <rFont val="Calibri"/>
        <family val="2"/>
      </rPr>
      <t>26A</t>
    </r>
    <r>
      <rPr>
        <sz val="10"/>
        <color theme="1"/>
        <rFont val="微软雅黑"/>
        <family val="2"/>
        <charset val="134"/>
      </rPr>
      <t>信号后不报</t>
    </r>
    <r>
      <rPr>
        <sz val="10"/>
        <color theme="1"/>
        <rFont val="Calibri"/>
        <family val="2"/>
      </rPr>
      <t>DTC</t>
    </r>
  </si>
  <si>
    <r>
      <t>07/</t>
    </r>
    <r>
      <rPr>
        <sz val="10"/>
        <color theme="1"/>
        <rFont val="微软雅黑"/>
        <family val="2"/>
        <charset val="134"/>
      </rPr>
      <t>四月</t>
    </r>
    <r>
      <rPr>
        <sz val="10"/>
        <color theme="1"/>
        <rFont val="Calibri"/>
        <family val="2"/>
      </rPr>
      <t xml:space="preserve">/22 2:11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</si>
  <si>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2:24 </t>
    </r>
    <r>
      <rPr>
        <sz val="10"/>
        <color theme="1"/>
        <rFont val="微软雅黑"/>
        <family val="2"/>
        <charset val="134"/>
      </rPr>
      <t>下午</t>
    </r>
  </si>
  <si>
    <r>
      <t>[Phase V][CDX707][Diagnostic]DE01</t>
    </r>
    <r>
      <rPr>
        <sz val="10"/>
        <color theme="1"/>
        <rFont val="微软雅黑"/>
        <family val="2"/>
        <charset val="134"/>
      </rPr>
      <t>的</t>
    </r>
    <r>
      <rPr>
        <sz val="10"/>
        <color theme="1"/>
        <rFont val="Calibri"/>
        <family val="2"/>
      </rPr>
      <t>SWC</t>
    </r>
    <r>
      <rPr>
        <sz val="10"/>
        <color theme="1"/>
        <rFont val="微软雅黑"/>
        <family val="2"/>
        <charset val="134"/>
      </rPr>
      <t>配置非</t>
    </r>
    <r>
      <rPr>
        <sz val="10"/>
        <color theme="1"/>
        <rFont val="Calibri"/>
        <family val="2"/>
      </rPr>
      <t>0</t>
    </r>
    <r>
      <rPr>
        <sz val="10"/>
        <color theme="1"/>
        <rFont val="微软雅黑"/>
        <family val="2"/>
        <charset val="134"/>
      </rPr>
      <t>时，丢失</t>
    </r>
    <r>
      <rPr>
        <sz val="10"/>
        <color theme="1"/>
        <rFont val="Calibri"/>
        <family val="2"/>
      </rPr>
      <t>0x365</t>
    </r>
    <r>
      <rPr>
        <sz val="10"/>
        <color theme="1"/>
        <rFont val="微软雅黑"/>
        <family val="2"/>
        <charset val="134"/>
      </rPr>
      <t>、</t>
    </r>
    <r>
      <rPr>
        <sz val="10"/>
        <color theme="1"/>
        <rFont val="Calibri"/>
        <family val="2"/>
      </rPr>
      <t>0x468</t>
    </r>
    <r>
      <rPr>
        <sz val="10"/>
        <color theme="1"/>
        <rFont val="微软雅黑"/>
        <family val="2"/>
        <charset val="134"/>
      </rPr>
      <t>，不会报</t>
    </r>
    <r>
      <rPr>
        <sz val="10"/>
        <color theme="1"/>
        <rFont val="Calibri"/>
        <family val="2"/>
      </rPr>
      <t>DTC 0xC29300</t>
    </r>
  </si>
  <si>
    <r>
      <t>20/</t>
    </r>
    <r>
      <rPr>
        <sz val="10"/>
        <color theme="1"/>
        <rFont val="微软雅黑"/>
        <family val="2"/>
        <charset val="134"/>
      </rPr>
      <t>五月</t>
    </r>
    <r>
      <rPr>
        <sz val="10"/>
        <color theme="1"/>
        <rFont val="Calibri"/>
        <family val="2"/>
      </rPr>
      <t xml:space="preserve">/22 5:46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</si>
  <si>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2:00 </t>
    </r>
    <r>
      <rPr>
        <sz val="10"/>
        <color theme="1"/>
        <rFont val="微软雅黑"/>
        <family val="2"/>
        <charset val="134"/>
      </rPr>
      <t>下午</t>
    </r>
  </si>
  <si>
    <r>
      <t>[Phase V][CDX707][Diagnostic]C24B00</t>
    </r>
    <r>
      <rPr>
        <sz val="10"/>
        <color theme="1"/>
        <rFont val="微软雅黑"/>
        <family val="2"/>
        <charset val="134"/>
      </rPr>
      <t>未丢失</t>
    </r>
    <r>
      <rPr>
        <sz val="10"/>
        <color theme="1"/>
        <rFont val="Calibri"/>
        <family val="2"/>
      </rPr>
      <t>0x34A</t>
    </r>
    <r>
      <rPr>
        <sz val="10"/>
        <color theme="1"/>
        <rFont val="微软雅黑"/>
        <family val="2"/>
        <charset val="134"/>
      </rPr>
      <t>、</t>
    </r>
    <r>
      <rPr>
        <sz val="10"/>
        <color theme="1"/>
        <rFont val="Calibri"/>
        <family val="2"/>
      </rPr>
      <t>0x34C</t>
    </r>
    <r>
      <rPr>
        <sz val="10"/>
        <color theme="1"/>
        <rFont val="微软雅黑"/>
        <family val="2"/>
        <charset val="134"/>
      </rPr>
      <t>误报</t>
    </r>
    <r>
      <rPr>
        <sz val="10"/>
        <color theme="1"/>
        <rFont val="Calibri"/>
        <family val="2"/>
      </rPr>
      <t>DTC</t>
    </r>
  </si>
  <si>
    <r>
      <t>20/</t>
    </r>
    <r>
      <rPr>
        <sz val="10"/>
        <color theme="1"/>
        <rFont val="微软雅黑"/>
        <family val="2"/>
        <charset val="134"/>
      </rPr>
      <t>五月</t>
    </r>
    <r>
      <rPr>
        <sz val="10"/>
        <color theme="1"/>
        <rFont val="Calibri"/>
        <family val="2"/>
      </rPr>
      <t xml:space="preserve">/22 5:48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</si>
  <si>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6:11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</si>
  <si>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1:59 </t>
    </r>
    <r>
      <rPr>
        <sz val="10"/>
        <color theme="1"/>
        <rFont val="微软雅黑"/>
        <family val="2"/>
        <charset val="134"/>
      </rPr>
      <t>下午</t>
    </r>
  </si>
  <si>
    <r>
      <t>[Phase V][CDX707][Diagnostic]C26400</t>
    </r>
    <r>
      <rPr>
        <sz val="10"/>
        <color theme="1"/>
        <rFont val="微软雅黑"/>
        <family val="2"/>
        <charset val="134"/>
      </rPr>
      <t>丢失</t>
    </r>
    <r>
      <rPr>
        <sz val="10"/>
        <color theme="1"/>
        <rFont val="Calibri"/>
        <family val="2"/>
      </rPr>
      <t>0x254</t>
    </r>
    <r>
      <rPr>
        <sz val="10"/>
        <color theme="1"/>
        <rFont val="微软雅黑"/>
        <family val="2"/>
        <charset val="134"/>
      </rPr>
      <t>不报</t>
    </r>
    <r>
      <rPr>
        <sz val="10"/>
        <color theme="1"/>
        <rFont val="Calibri"/>
        <family val="2"/>
      </rPr>
      <t>DTC</t>
    </r>
  </si>
  <si>
    <r>
      <t>20/</t>
    </r>
    <r>
      <rPr>
        <sz val="10"/>
        <color theme="1"/>
        <rFont val="微软雅黑"/>
        <family val="2"/>
        <charset val="134"/>
      </rPr>
      <t>五月</t>
    </r>
    <r>
      <rPr>
        <sz val="10"/>
        <color theme="1"/>
        <rFont val="Calibri"/>
        <family val="2"/>
      </rPr>
      <t xml:space="preserve">/22 6:18 </t>
    </r>
    <r>
      <rPr>
        <sz val="10"/>
        <color theme="1"/>
        <rFont val="微软雅黑"/>
        <family val="2"/>
        <charset val="134"/>
      </rPr>
      <t>下午</t>
    </r>
  </si>
  <si>
    <r>
      <t>[Phase V][CDX707][Diagnostic]C29300</t>
    </r>
    <r>
      <rPr>
        <sz val="10"/>
        <color theme="1"/>
        <rFont val="微软雅黑"/>
        <family val="2"/>
        <charset val="134"/>
      </rPr>
      <t>丢失</t>
    </r>
    <r>
      <rPr>
        <sz val="10"/>
        <color theme="1"/>
        <rFont val="Calibri"/>
        <family val="2"/>
      </rPr>
      <t>0x365</t>
    </r>
    <r>
      <rPr>
        <sz val="10"/>
        <color theme="1"/>
        <rFont val="微软雅黑"/>
        <family val="2"/>
        <charset val="134"/>
      </rPr>
      <t>后不报</t>
    </r>
    <r>
      <rPr>
        <sz val="10"/>
        <color theme="1"/>
        <rFont val="Calibri"/>
        <family val="2"/>
      </rPr>
      <t>DTC</t>
    </r>
  </si>
  <si>
    <r>
      <t>29/</t>
    </r>
    <r>
      <rPr>
        <sz val="10"/>
        <color theme="1"/>
        <rFont val="微软雅黑"/>
        <family val="2"/>
        <charset val="134"/>
      </rPr>
      <t>四月</t>
    </r>
    <r>
      <rPr>
        <sz val="10"/>
        <color theme="1"/>
        <rFont val="Calibri"/>
        <family val="2"/>
      </rPr>
      <t xml:space="preserve">/22 12:31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</si>
  <si>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2:10 </t>
    </r>
    <r>
      <rPr>
        <sz val="10"/>
        <color theme="1"/>
        <rFont val="微软雅黑"/>
        <family val="2"/>
        <charset val="134"/>
      </rPr>
      <t>下午</t>
    </r>
  </si>
  <si>
    <r>
      <t>[Phase V][CDX707][Diagnostic][P1] STmin</t>
    </r>
    <r>
      <rPr>
        <sz val="10"/>
        <color theme="1"/>
        <rFont val="微软雅黑"/>
        <family val="2"/>
        <charset val="134"/>
      </rPr>
      <t>间隔设为</t>
    </r>
    <r>
      <rPr>
        <sz val="10"/>
        <color theme="1"/>
        <rFont val="Calibri"/>
        <family val="2"/>
      </rPr>
      <t>F1</t>
    </r>
    <r>
      <rPr>
        <sz val="10"/>
        <color theme="1"/>
        <rFont val="微软雅黑"/>
        <family val="2"/>
        <charset val="134"/>
      </rPr>
      <t>，回复间隔为</t>
    </r>
    <r>
      <rPr>
        <sz val="10"/>
        <color theme="1"/>
        <rFont val="Calibri"/>
        <family val="2"/>
      </rPr>
      <t>10ms</t>
    </r>
    <r>
      <rPr>
        <sz val="10"/>
        <color theme="1"/>
        <rFont val="微软雅黑"/>
        <family val="2"/>
        <charset val="134"/>
      </rPr>
      <t>内</t>
    </r>
  </si>
  <si>
    <r>
      <t>23/</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</si>
  <si>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t>[Phase V][CDX707][Diagnostic]C20500</t>
    </r>
    <r>
      <rPr>
        <sz val="10"/>
        <color theme="1"/>
        <rFont val="微软雅黑"/>
        <family val="2"/>
        <charset val="134"/>
      </rPr>
      <t>不满足前置条件时</t>
    </r>
    <r>
      <rPr>
        <sz val="10"/>
        <color theme="1"/>
        <rFont val="Calibri"/>
        <family val="2"/>
      </rPr>
      <t>19 06 10</t>
    </r>
    <r>
      <rPr>
        <sz val="10"/>
        <color theme="1"/>
        <rFont val="微软雅黑"/>
        <family val="2"/>
        <charset val="134"/>
      </rPr>
      <t>读出来是</t>
    </r>
    <r>
      <rPr>
        <sz val="10"/>
        <color theme="1"/>
        <rFont val="Calibri"/>
        <family val="2"/>
      </rPr>
      <t>80</t>
    </r>
  </si>
  <si>
    <r>
      <t>16/</t>
    </r>
    <r>
      <rPr>
        <sz val="10"/>
        <color theme="1"/>
        <rFont val="微软雅黑"/>
        <family val="2"/>
        <charset val="134"/>
      </rPr>
      <t>五月</t>
    </r>
    <r>
      <rPr>
        <sz val="10"/>
        <color theme="1"/>
        <rFont val="Calibri"/>
        <family val="2"/>
      </rPr>
      <t xml:space="preserve">/22 5:13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</si>
  <si>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7:12 </t>
    </r>
    <r>
      <rPr>
        <sz val="10"/>
        <color theme="1"/>
        <rFont val="微软雅黑"/>
        <family val="2"/>
        <charset val="134"/>
      </rPr>
      <t>下午</t>
    </r>
  </si>
  <si>
    <r>
      <t>31</t>
    </r>
    <r>
      <rPr>
        <sz val="10"/>
        <color theme="1"/>
        <rFont val="微软雅黑"/>
        <family val="2"/>
        <charset val="134"/>
      </rPr>
      <t>控制</t>
    </r>
    <r>
      <rPr>
        <sz val="10"/>
        <color theme="1"/>
        <rFont val="Calibri"/>
        <family val="2"/>
      </rPr>
      <t>601B/601C</t>
    </r>
    <r>
      <rPr>
        <sz val="10"/>
        <color theme="1"/>
        <rFont val="微软雅黑"/>
        <family val="2"/>
        <charset val="134"/>
      </rPr>
      <t>回复</t>
    </r>
    <r>
      <rPr>
        <sz val="10"/>
        <color theme="1"/>
        <rFont val="Calibri"/>
        <family val="2"/>
      </rPr>
      <t>NRC22</t>
    </r>
  </si>
  <si>
    <r>
      <t>16/</t>
    </r>
    <r>
      <rPr>
        <sz val="10"/>
        <color theme="1"/>
        <rFont val="微软雅黑"/>
        <family val="2"/>
        <charset val="134"/>
      </rPr>
      <t>五月</t>
    </r>
    <r>
      <rPr>
        <sz val="10"/>
        <color theme="1"/>
        <rFont val="Calibri"/>
        <family val="2"/>
      </rPr>
      <t xml:space="preserve">/22 4:49 </t>
    </r>
    <r>
      <rPr>
        <sz val="10"/>
        <color theme="1"/>
        <rFont val="微软雅黑"/>
        <family val="2"/>
        <charset val="134"/>
      </rPr>
      <t>下午</t>
    </r>
  </si>
  <si>
    <r>
      <t>DTC 0x500101,0x500187,0x820101,0x820187,0x908701,0xF00316,0xF00317</t>
    </r>
    <r>
      <rPr>
        <sz val="10"/>
        <color theme="1"/>
        <rFont val="微软雅黑"/>
        <family val="2"/>
        <charset val="134"/>
      </rPr>
      <t>在通过</t>
    </r>
    <r>
      <rPr>
        <sz val="10"/>
        <color theme="1"/>
        <rFont val="Calibri"/>
        <family val="2"/>
      </rPr>
      <t>31 03 02 02</t>
    </r>
    <r>
      <rPr>
        <sz val="10"/>
        <color theme="1"/>
        <rFont val="微软雅黑"/>
        <family val="2"/>
        <charset val="134"/>
      </rPr>
      <t>读取不到</t>
    </r>
  </si>
  <si>
    <r>
      <t>13/</t>
    </r>
    <r>
      <rPr>
        <sz val="10"/>
        <color theme="1"/>
        <rFont val="微软雅黑"/>
        <family val="2"/>
        <charset val="134"/>
      </rPr>
      <t>五月</t>
    </r>
    <r>
      <rPr>
        <sz val="10"/>
        <color theme="1"/>
        <rFont val="Calibri"/>
        <family val="2"/>
      </rPr>
      <t xml:space="preserve">/22 5:08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</si>
  <si>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7:11 </t>
    </r>
    <r>
      <rPr>
        <sz val="10"/>
        <color theme="1"/>
        <rFont val="微软雅黑"/>
        <family val="2"/>
        <charset val="134"/>
      </rPr>
      <t>下午</t>
    </r>
  </si>
  <si>
    <r>
      <t xml:space="preserve">[Phase V][CDX707][Diagnostic]DID EF11/FD29 </t>
    </r>
    <r>
      <rPr>
        <sz val="10"/>
        <color theme="1"/>
        <rFont val="微软雅黑"/>
        <family val="2"/>
        <charset val="134"/>
      </rPr>
      <t>写入值后，</t>
    </r>
    <r>
      <rPr>
        <sz val="10"/>
        <color theme="1"/>
        <rFont val="Calibri"/>
        <family val="2"/>
      </rPr>
      <t>11 01</t>
    </r>
    <r>
      <rPr>
        <sz val="10"/>
        <color theme="1"/>
        <rFont val="微软雅黑"/>
        <family val="2"/>
        <charset val="134"/>
      </rPr>
      <t>复位后不能保存写入的值</t>
    </r>
  </si>
  <si>
    <r>
      <t>13/</t>
    </r>
    <r>
      <rPr>
        <sz val="10"/>
        <color theme="1"/>
        <rFont val="微软雅黑"/>
        <family val="2"/>
        <charset val="134"/>
      </rPr>
      <t>五月</t>
    </r>
    <r>
      <rPr>
        <sz val="10"/>
        <color theme="1"/>
        <rFont val="Calibri"/>
        <family val="2"/>
      </rPr>
      <t xml:space="preserve">/22 5:02 </t>
    </r>
    <r>
      <rPr>
        <sz val="10"/>
        <color theme="1"/>
        <rFont val="微软雅黑"/>
        <family val="2"/>
        <charset val="134"/>
      </rPr>
      <t>下午</t>
    </r>
  </si>
  <si>
    <r>
      <t>[Phase V][CDX707][Diagnostic]</t>
    </r>
    <r>
      <rPr>
        <sz val="10"/>
        <color theme="1"/>
        <rFont val="微软雅黑"/>
        <family val="2"/>
        <charset val="134"/>
      </rPr>
      <t>写入</t>
    </r>
    <r>
      <rPr>
        <sz val="10"/>
        <color theme="1"/>
        <rFont val="Calibri"/>
        <family val="2"/>
      </rPr>
      <t>EE02</t>
    </r>
    <r>
      <rPr>
        <sz val="10"/>
        <color theme="1"/>
        <rFont val="微软雅黑"/>
        <family val="2"/>
        <charset val="134"/>
      </rPr>
      <t>的值，回读的值还是全</t>
    </r>
    <r>
      <rPr>
        <sz val="10"/>
        <color theme="1"/>
        <rFont val="Calibri"/>
        <family val="2"/>
      </rPr>
      <t>0</t>
    </r>
  </si>
  <si>
    <r>
      <t>13/</t>
    </r>
    <r>
      <rPr>
        <sz val="10"/>
        <color theme="1"/>
        <rFont val="微软雅黑"/>
        <family val="2"/>
        <charset val="134"/>
      </rPr>
      <t>五月</t>
    </r>
    <r>
      <rPr>
        <sz val="10"/>
        <color theme="1"/>
        <rFont val="Calibri"/>
        <family val="2"/>
      </rPr>
      <t xml:space="preserve">/22 10:38 </t>
    </r>
    <r>
      <rPr>
        <sz val="10"/>
        <color theme="1"/>
        <rFont val="微软雅黑"/>
        <family val="2"/>
        <charset val="134"/>
      </rPr>
      <t>上午</t>
    </r>
  </si>
  <si>
    <r>
      <t>[Phase V][CDX707][Diagnostic]2F 8338</t>
    </r>
    <r>
      <rPr>
        <sz val="10"/>
        <color theme="1"/>
        <rFont val="微软雅黑"/>
        <family val="2"/>
        <charset val="134"/>
      </rPr>
      <t>，设置任何值都不起作用，回读到的值都是默认值</t>
    </r>
  </si>
  <si>
    <r>
      <t>12/</t>
    </r>
    <r>
      <rPr>
        <sz val="10"/>
        <color theme="1"/>
        <rFont val="微软雅黑"/>
        <family val="2"/>
        <charset val="134"/>
      </rPr>
      <t>五月</t>
    </r>
    <r>
      <rPr>
        <sz val="10"/>
        <color theme="1"/>
        <rFont val="Calibri"/>
        <family val="2"/>
      </rPr>
      <t xml:space="preserve">/22 6:49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</si>
  <si>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7:10 </t>
    </r>
    <r>
      <rPr>
        <sz val="10"/>
        <color theme="1"/>
        <rFont val="微软雅黑"/>
        <family val="2"/>
        <charset val="134"/>
      </rPr>
      <t>下午</t>
    </r>
  </si>
  <si>
    <r>
      <t>[Phase V][CDX707][Diagnostic][P1]19 01 08</t>
    </r>
    <r>
      <rPr>
        <sz val="10"/>
        <color theme="1"/>
        <rFont val="微软雅黑"/>
        <family val="2"/>
        <charset val="134"/>
      </rPr>
      <t>概率出现读出多个</t>
    </r>
    <r>
      <rPr>
        <sz val="10"/>
        <color theme="1"/>
        <rFont val="Calibri"/>
        <family val="2"/>
      </rPr>
      <t>DTC</t>
    </r>
  </si>
  <si>
    <r>
      <t>29/</t>
    </r>
    <r>
      <rPr>
        <sz val="10"/>
        <color theme="1"/>
        <rFont val="微软雅黑"/>
        <family val="2"/>
        <charset val="134"/>
      </rPr>
      <t>四月</t>
    </r>
    <r>
      <rPr>
        <sz val="10"/>
        <color theme="1"/>
        <rFont val="Calibri"/>
        <family val="2"/>
      </rPr>
      <t xml:space="preserve">/22 12:39 </t>
    </r>
    <r>
      <rPr>
        <sz val="10"/>
        <color theme="1"/>
        <rFont val="微软雅黑"/>
        <family val="2"/>
        <charset val="134"/>
      </rPr>
      <t>下午</t>
    </r>
  </si>
  <si>
    <r>
      <t xml:space="preserve">[Phase V][CDX707][Diagnostic][P1] </t>
    </r>
    <r>
      <rPr>
        <sz val="10"/>
        <color theme="1"/>
        <rFont val="微软雅黑"/>
        <family val="2"/>
        <charset val="134"/>
      </rPr>
      <t>无效诊断请求不能</t>
    </r>
    <r>
      <rPr>
        <sz val="10"/>
        <color theme="1"/>
        <rFont val="Calibri"/>
        <family val="2"/>
      </rPr>
      <t>reset S3 time</t>
    </r>
  </si>
  <si>
    <r>
      <t>01/</t>
    </r>
    <r>
      <rPr>
        <sz val="10"/>
        <color theme="1"/>
        <rFont val="微软雅黑"/>
        <family val="2"/>
        <charset val="134"/>
      </rPr>
      <t>四月</t>
    </r>
    <r>
      <rPr>
        <sz val="10"/>
        <color theme="1"/>
        <rFont val="Calibri"/>
        <family val="2"/>
      </rPr>
      <t xml:space="preserve">/22 3:44 </t>
    </r>
    <r>
      <rPr>
        <sz val="10"/>
        <color theme="1"/>
        <rFont val="微软雅黑"/>
        <family val="2"/>
        <charset val="134"/>
      </rPr>
      <t>下午</t>
    </r>
  </si>
  <si>
    <r>
      <t>[PhaseV][CDX707][diag]DTC C42200</t>
    </r>
    <r>
      <rPr>
        <sz val="10"/>
        <color theme="1"/>
        <rFont val="微软雅黑"/>
        <family val="2"/>
        <charset val="134"/>
      </rPr>
      <t>无法产生</t>
    </r>
  </si>
  <si>
    <r>
      <t>01/</t>
    </r>
    <r>
      <rPr>
        <sz val="10"/>
        <color theme="1"/>
        <rFont val="微软雅黑"/>
        <family val="2"/>
        <charset val="134"/>
      </rPr>
      <t>四月</t>
    </r>
    <r>
      <rPr>
        <sz val="10"/>
        <color theme="1"/>
        <rFont val="Calibri"/>
        <family val="2"/>
      </rPr>
      <t xml:space="preserve">/22 3:21 </t>
    </r>
    <r>
      <rPr>
        <sz val="10"/>
        <color theme="1"/>
        <rFont val="微软雅黑"/>
        <family val="2"/>
        <charset val="134"/>
      </rPr>
      <t>下午</t>
    </r>
  </si>
  <si>
    <r>
      <t>[PhaseV][CDX707][diag]0x179 EngAoutTqActl_D_Qf</t>
    </r>
    <r>
      <rPr>
        <sz val="10"/>
        <color theme="1"/>
        <rFont val="微软雅黑"/>
        <family val="2"/>
        <charset val="134"/>
      </rPr>
      <t>设为</t>
    </r>
    <r>
      <rPr>
        <sz val="10"/>
        <color theme="1"/>
        <rFont val="Calibri"/>
        <family val="2"/>
      </rPr>
      <t>fault</t>
    </r>
    <r>
      <rPr>
        <sz val="10"/>
        <color theme="1"/>
        <rFont val="微软雅黑"/>
        <family val="2"/>
        <charset val="134"/>
      </rPr>
      <t>，不产生</t>
    </r>
    <r>
      <rPr>
        <sz val="10"/>
        <color theme="1"/>
        <rFont val="Calibri"/>
        <family val="2"/>
      </rPr>
      <t>DTC C40100</t>
    </r>
  </si>
  <si>
    <r>
      <t>10/</t>
    </r>
    <r>
      <rPr>
        <sz val="10"/>
        <color theme="1"/>
        <rFont val="微软雅黑"/>
        <family val="2"/>
        <charset val="134"/>
      </rPr>
      <t>一月</t>
    </r>
    <r>
      <rPr>
        <sz val="10"/>
        <color theme="1"/>
        <rFont val="Calibri"/>
        <family val="2"/>
      </rPr>
      <t xml:space="preserve">/22 4:12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</si>
  <si>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8:06 </t>
    </r>
    <r>
      <rPr>
        <sz val="10"/>
        <color theme="1"/>
        <rFont val="微软雅黑"/>
        <family val="2"/>
        <charset val="134"/>
      </rPr>
      <t>下午</t>
    </r>
  </si>
  <si>
    <r>
      <t>[Phase V][CDX707]DID 0xFD2B</t>
    </r>
    <r>
      <rPr>
        <sz val="10"/>
        <color theme="1"/>
        <rFont val="微软雅黑"/>
        <family val="2"/>
        <charset val="134"/>
      </rPr>
      <t>不能正常读取参数</t>
    </r>
  </si>
  <si>
    <r>
      <t>19/</t>
    </r>
    <r>
      <rPr>
        <sz val="10"/>
        <color theme="1"/>
        <rFont val="微软雅黑"/>
        <family val="2"/>
        <charset val="134"/>
      </rPr>
      <t>四月</t>
    </r>
    <r>
      <rPr>
        <sz val="10"/>
        <color theme="1"/>
        <rFont val="Calibri"/>
        <family val="2"/>
      </rPr>
      <t xml:space="preserve">/22 1:50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</si>
  <si>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1:54 </t>
    </r>
    <r>
      <rPr>
        <sz val="10"/>
        <color theme="1"/>
        <rFont val="微软雅黑"/>
        <family val="2"/>
        <charset val="134"/>
      </rPr>
      <t>下午</t>
    </r>
  </si>
  <si>
    <r>
      <t>[Phase V][CDX707][Diagnostic]GPS</t>
    </r>
    <r>
      <rPr>
        <sz val="10"/>
        <color theme="1"/>
        <rFont val="微软雅黑"/>
        <family val="2"/>
        <charset val="134"/>
      </rPr>
      <t>未接，</t>
    </r>
    <r>
      <rPr>
        <sz val="10"/>
        <color theme="1"/>
        <rFont val="Calibri"/>
        <family val="2"/>
      </rPr>
      <t>DTC0x919F13</t>
    </r>
    <r>
      <rPr>
        <sz val="10"/>
        <color theme="1"/>
        <rFont val="微软雅黑"/>
        <family val="2"/>
        <charset val="134"/>
      </rPr>
      <t>不报</t>
    </r>
  </si>
  <si>
    <r>
      <t>22/</t>
    </r>
    <r>
      <rPr>
        <sz val="10"/>
        <color theme="1"/>
        <rFont val="微软雅黑"/>
        <family val="2"/>
        <charset val="134"/>
      </rPr>
      <t>四月</t>
    </r>
    <r>
      <rPr>
        <sz val="10"/>
        <color theme="1"/>
        <rFont val="Calibri"/>
        <family val="2"/>
      </rPr>
      <t xml:space="preserve">/22 2:10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</si>
  <si>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1:53 </t>
    </r>
    <r>
      <rPr>
        <sz val="10"/>
        <color theme="1"/>
        <rFont val="微软雅黑"/>
        <family val="2"/>
        <charset val="134"/>
      </rPr>
      <t>下午</t>
    </r>
  </si>
  <si>
    <r>
      <t>[Phase V][CDX707][Diagnostic]DID 804B</t>
    </r>
    <r>
      <rPr>
        <sz val="10"/>
        <color theme="1"/>
        <rFont val="微软雅黑"/>
        <family val="2"/>
        <charset val="134"/>
      </rPr>
      <t>里</t>
    </r>
    <r>
      <rPr>
        <sz val="10"/>
        <color theme="1"/>
        <rFont val="Calibri"/>
        <family val="2"/>
      </rPr>
      <t>USB1</t>
    </r>
    <r>
      <rPr>
        <sz val="10"/>
        <color theme="1"/>
        <rFont val="微软雅黑"/>
        <family val="2"/>
        <charset val="134"/>
      </rPr>
      <t>和蓝牙</t>
    </r>
    <r>
      <rPr>
        <sz val="10"/>
        <color theme="1"/>
        <rFont val="Calibri"/>
        <family val="2"/>
      </rPr>
      <t>error</t>
    </r>
    <r>
      <rPr>
        <sz val="10"/>
        <color theme="1"/>
        <rFont val="微软雅黑"/>
        <family val="2"/>
        <charset val="134"/>
      </rPr>
      <t>导致</t>
    </r>
    <r>
      <rPr>
        <sz val="10"/>
        <color theme="1"/>
        <rFont val="Calibri"/>
        <family val="2"/>
      </rPr>
      <t xml:space="preserve">DTC 0xF00004 </t>
    </r>
    <r>
      <rPr>
        <sz val="10"/>
        <color theme="1"/>
        <rFont val="微软雅黑"/>
        <family val="2"/>
        <charset val="134"/>
      </rPr>
      <t>误报</t>
    </r>
  </si>
  <si>
    <r>
      <t>17/</t>
    </r>
    <r>
      <rPr>
        <sz val="10"/>
        <color theme="1"/>
        <rFont val="微软雅黑"/>
        <family val="2"/>
        <charset val="134"/>
      </rPr>
      <t>五月</t>
    </r>
    <r>
      <rPr>
        <sz val="10"/>
        <color theme="1"/>
        <rFont val="Calibri"/>
        <family val="2"/>
      </rPr>
      <t xml:space="preserve">/22 4:59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</si>
  <si>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10:11 </t>
    </r>
    <r>
      <rPr>
        <sz val="10"/>
        <color theme="1"/>
        <rFont val="微软雅黑"/>
        <family val="2"/>
        <charset val="134"/>
      </rPr>
      <t>上午</t>
    </r>
  </si>
  <si>
    <r>
      <t>19/</t>
    </r>
    <r>
      <rPr>
        <sz val="10"/>
        <color theme="1"/>
        <rFont val="微软雅黑"/>
        <family val="2"/>
        <charset val="134"/>
      </rPr>
      <t>五月</t>
    </r>
    <r>
      <rPr>
        <sz val="10"/>
        <color theme="1"/>
        <rFont val="Calibri"/>
        <family val="2"/>
      </rPr>
      <t xml:space="preserve">/22 10:05 </t>
    </r>
    <r>
      <rPr>
        <sz val="10"/>
        <color theme="1"/>
        <rFont val="微软雅黑"/>
        <family val="2"/>
        <charset val="134"/>
      </rPr>
      <t>上午</t>
    </r>
  </si>
  <si>
    <r>
      <t>28/</t>
    </r>
    <r>
      <rPr>
        <sz val="10"/>
        <color theme="1"/>
        <rFont val="微软雅黑"/>
        <family val="2"/>
        <charset val="134"/>
      </rPr>
      <t>四月</t>
    </r>
    <r>
      <rPr>
        <sz val="10"/>
        <color theme="1"/>
        <rFont val="Calibri"/>
        <family val="2"/>
      </rPr>
      <t xml:space="preserve">/22 7:30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</si>
  <si>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9:58 </t>
    </r>
    <r>
      <rPr>
        <sz val="10"/>
        <color theme="1"/>
        <rFont val="微软雅黑"/>
        <family val="2"/>
        <charset val="134"/>
      </rPr>
      <t>上午</t>
    </r>
  </si>
  <si>
    <r>
      <t>17/</t>
    </r>
    <r>
      <rPr>
        <sz val="10"/>
        <color theme="1"/>
        <rFont val="微软雅黑"/>
        <family val="2"/>
        <charset val="134"/>
      </rPr>
      <t>五月</t>
    </r>
    <r>
      <rPr>
        <sz val="10"/>
        <color theme="1"/>
        <rFont val="Calibri"/>
        <family val="2"/>
      </rPr>
      <t xml:space="preserve">/22 5:41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</si>
  <si>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9:51 </t>
    </r>
    <r>
      <rPr>
        <sz val="10"/>
        <color theme="1"/>
        <rFont val="微软雅黑"/>
        <family val="2"/>
        <charset val="134"/>
      </rPr>
      <t>上午</t>
    </r>
  </si>
  <si>
    <r>
      <t>01/</t>
    </r>
    <r>
      <rPr>
        <sz val="10"/>
        <color theme="1"/>
        <rFont val="微软雅黑"/>
        <family val="2"/>
        <charset val="134"/>
      </rPr>
      <t>四月</t>
    </r>
    <r>
      <rPr>
        <sz val="10"/>
        <color theme="1"/>
        <rFont val="Calibri"/>
        <family val="2"/>
      </rPr>
      <t xml:space="preserve">/22 3:33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</si>
  <si>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10:00 </t>
    </r>
    <r>
      <rPr>
        <sz val="10"/>
        <color theme="1"/>
        <rFont val="微软雅黑"/>
        <family val="2"/>
        <charset val="134"/>
      </rPr>
      <t>下午</t>
    </r>
  </si>
  <si>
    <r>
      <t>[PhaseV][CDX707][diag]DTC C40181/C40186/C40187</t>
    </r>
    <r>
      <rPr>
        <sz val="10"/>
        <color theme="1"/>
        <rFont val="微软雅黑"/>
        <family val="2"/>
        <charset val="134"/>
      </rPr>
      <t>无法产生</t>
    </r>
  </si>
  <si>
    <r>
      <t>01/</t>
    </r>
    <r>
      <rPr>
        <sz val="10"/>
        <color theme="1"/>
        <rFont val="微软雅黑"/>
        <family val="2"/>
        <charset val="134"/>
      </rPr>
      <t>五月</t>
    </r>
    <r>
      <rPr>
        <sz val="10"/>
        <color theme="1"/>
        <rFont val="Calibri"/>
        <family val="2"/>
      </rPr>
      <t xml:space="preserve">/22 10:11 </t>
    </r>
    <r>
      <rPr>
        <sz val="10"/>
        <color theme="1"/>
        <rFont val="微软雅黑"/>
        <family val="2"/>
        <charset val="134"/>
      </rPr>
      <t>上午</t>
    </r>
  </si>
  <si>
    <r>
      <rPr>
        <sz val="10"/>
        <color theme="1"/>
        <rFont val="微软雅黑"/>
        <family val="2"/>
        <charset val="134"/>
      </rPr>
      <t>诊断需求中</t>
    </r>
    <r>
      <rPr>
        <sz val="10"/>
        <color theme="1"/>
        <rFont val="Calibri"/>
        <family val="2"/>
      </rPr>
      <t>DID FD73</t>
    </r>
    <r>
      <rPr>
        <sz val="10"/>
        <color theme="1"/>
        <rFont val="微软雅黑"/>
        <family val="2"/>
        <charset val="134"/>
      </rPr>
      <t>至</t>
    </r>
    <r>
      <rPr>
        <sz val="10"/>
        <color theme="1"/>
        <rFont val="Calibri"/>
        <family val="2"/>
      </rPr>
      <t>FDAB</t>
    </r>
    <r>
      <rPr>
        <sz val="10"/>
        <color theme="1"/>
        <rFont val="微软雅黑"/>
        <family val="2"/>
        <charset val="134"/>
      </rPr>
      <t>所有支持</t>
    </r>
    <r>
      <rPr>
        <sz val="10"/>
        <color theme="1"/>
        <rFont val="Calibri"/>
        <family val="2"/>
      </rPr>
      <t>22</t>
    </r>
    <r>
      <rPr>
        <sz val="10"/>
        <color theme="1"/>
        <rFont val="微软雅黑"/>
        <family val="2"/>
        <charset val="134"/>
      </rPr>
      <t>读取的</t>
    </r>
    <r>
      <rPr>
        <sz val="10"/>
        <color theme="1"/>
        <rFont val="Calibri"/>
        <family val="2"/>
      </rPr>
      <t>DID</t>
    </r>
    <r>
      <rPr>
        <sz val="10"/>
        <color theme="1"/>
        <rFont val="微软雅黑"/>
        <family val="2"/>
        <charset val="134"/>
      </rPr>
      <t>发送</t>
    </r>
    <r>
      <rPr>
        <sz val="10"/>
        <color theme="1"/>
        <rFont val="Calibri"/>
        <family val="2"/>
      </rPr>
      <t>22</t>
    </r>
    <r>
      <rPr>
        <sz val="10"/>
        <color theme="1"/>
        <rFont val="微软雅黑"/>
        <family val="2"/>
        <charset val="134"/>
      </rPr>
      <t>请求后无响应，并且设备会复位</t>
    </r>
  </si>
  <si>
    <r>
      <t>05/</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</si>
  <si>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t xml:space="preserve">[Phase V][CDX707][Diagnostic]DTC 0x820001 0x820002 </t>
    </r>
    <r>
      <rPr>
        <sz val="10"/>
        <color theme="1"/>
        <rFont val="微软雅黑"/>
        <family val="2"/>
        <charset val="134"/>
      </rPr>
      <t>未插上硬件不报</t>
    </r>
    <r>
      <rPr>
        <sz val="10"/>
        <color theme="1"/>
        <rFont val="Calibri"/>
        <family val="2"/>
      </rPr>
      <t>DTC</t>
    </r>
  </si>
  <si>
    <r>
      <t>05/</t>
    </r>
    <r>
      <rPr>
        <sz val="10"/>
        <color theme="1"/>
        <rFont val="微软雅黑"/>
        <family val="2"/>
        <charset val="134"/>
      </rPr>
      <t>五月</t>
    </r>
    <r>
      <rPr>
        <sz val="10"/>
        <color theme="1"/>
        <rFont val="Calibri"/>
        <family val="2"/>
      </rPr>
      <t xml:space="preserve">/22 10:46 </t>
    </r>
    <r>
      <rPr>
        <sz val="10"/>
        <color theme="1"/>
        <rFont val="微软雅黑"/>
        <family val="2"/>
        <charset val="134"/>
      </rPr>
      <t>上午</t>
    </r>
  </si>
  <si>
    <r>
      <t>[Phase V][CDX707][Diagnostic]0x810E01</t>
    </r>
    <r>
      <rPr>
        <sz val="10"/>
        <color theme="1"/>
        <rFont val="微软雅黑"/>
        <family val="2"/>
        <charset val="134"/>
      </rPr>
      <t>读</t>
    </r>
    <r>
      <rPr>
        <sz val="10"/>
        <color theme="1"/>
        <rFont val="Calibri"/>
        <family val="2"/>
      </rPr>
      <t>19 06</t>
    </r>
    <r>
      <rPr>
        <sz val="10"/>
        <color theme="1"/>
        <rFont val="微软雅黑"/>
        <family val="2"/>
        <charset val="134"/>
      </rPr>
      <t>读出</t>
    </r>
    <r>
      <rPr>
        <sz val="10"/>
        <color theme="1"/>
        <rFont val="Calibri"/>
        <family val="2"/>
      </rPr>
      <t>NRC31</t>
    </r>
  </si>
  <si>
    <r>
      <t>16/</t>
    </r>
    <r>
      <rPr>
        <sz val="10"/>
        <color theme="1"/>
        <rFont val="微软雅黑"/>
        <family val="2"/>
        <charset val="134"/>
      </rPr>
      <t>五月</t>
    </r>
    <r>
      <rPr>
        <sz val="10"/>
        <color theme="1"/>
        <rFont val="Calibri"/>
        <family val="2"/>
      </rPr>
      <t xml:space="preserve">/22 11:06 </t>
    </r>
    <r>
      <rPr>
        <sz val="10"/>
        <color theme="1"/>
        <rFont val="微软雅黑"/>
        <family val="2"/>
        <charset val="134"/>
      </rPr>
      <t>上午</t>
    </r>
  </si>
  <si>
    <r>
      <t>[Phase V][CDX707][Diagnostic]DID8024</t>
    </r>
    <r>
      <rPr>
        <sz val="10"/>
        <color theme="1"/>
        <rFont val="微软雅黑"/>
        <family val="2"/>
        <charset val="134"/>
      </rPr>
      <t>蓝牙关闭读出来的状态仍为</t>
    </r>
    <r>
      <rPr>
        <sz val="10"/>
        <color theme="1"/>
        <rFont val="Calibri"/>
        <family val="2"/>
      </rPr>
      <t>enable</t>
    </r>
  </si>
  <si>
    <r>
      <t>10/</t>
    </r>
    <r>
      <rPr>
        <sz val="10"/>
        <color theme="1"/>
        <rFont val="微软雅黑"/>
        <family val="2"/>
        <charset val="134"/>
      </rPr>
      <t>五月</t>
    </r>
    <r>
      <rPr>
        <sz val="10"/>
        <color theme="1"/>
        <rFont val="Calibri"/>
        <family val="2"/>
      </rPr>
      <t xml:space="preserve">/22 1:51 </t>
    </r>
    <r>
      <rPr>
        <sz val="10"/>
        <color theme="1"/>
        <rFont val="微软雅黑"/>
        <family val="2"/>
        <charset val="134"/>
      </rPr>
      <t>下午</t>
    </r>
  </si>
  <si>
    <r>
      <t>[Phase V][CDX707][Diagnostic]C10000 IGN</t>
    </r>
    <r>
      <rPr>
        <sz val="10"/>
        <color theme="1"/>
        <rFont val="微软雅黑"/>
        <family val="2"/>
        <charset val="134"/>
      </rPr>
      <t>信号变化</t>
    </r>
    <r>
      <rPr>
        <sz val="10"/>
        <color theme="1"/>
        <rFont val="Calibri"/>
        <family val="2"/>
      </rPr>
      <t>200ms</t>
    </r>
    <r>
      <rPr>
        <sz val="10"/>
        <color theme="1"/>
        <rFont val="微软雅黑"/>
        <family val="2"/>
        <charset val="134"/>
      </rPr>
      <t>内读仍能读到</t>
    </r>
    <r>
      <rPr>
        <sz val="10"/>
        <color theme="1"/>
        <rFont val="Calibri"/>
        <family val="2"/>
      </rPr>
      <t>DTC</t>
    </r>
  </si>
  <si>
    <r>
      <t>05/</t>
    </r>
    <r>
      <rPr>
        <sz val="10"/>
        <color theme="1"/>
        <rFont val="微软雅黑"/>
        <family val="2"/>
        <charset val="134"/>
      </rPr>
      <t>五月</t>
    </r>
    <r>
      <rPr>
        <sz val="10"/>
        <color theme="1"/>
        <rFont val="Calibri"/>
        <family val="2"/>
      </rPr>
      <t xml:space="preserve">/22 3:05 </t>
    </r>
    <r>
      <rPr>
        <sz val="10"/>
        <color theme="1"/>
        <rFont val="微软雅黑"/>
        <family val="2"/>
        <charset val="134"/>
      </rPr>
      <t>下午</t>
    </r>
  </si>
  <si>
    <r>
      <t xml:space="preserve">[Phase V][CDX707][Diagnostic]DTC 0x820001 820101 810E01 904501 </t>
    </r>
    <r>
      <rPr>
        <sz val="10"/>
        <color theme="1"/>
        <rFont val="微软雅黑"/>
        <family val="2"/>
        <charset val="134"/>
      </rPr>
      <t>用</t>
    </r>
    <r>
      <rPr>
        <sz val="10"/>
        <color theme="1"/>
        <rFont val="Calibri"/>
        <family val="2"/>
      </rPr>
      <t>19 06 10</t>
    </r>
    <r>
      <rPr>
        <sz val="10"/>
        <color theme="1"/>
        <rFont val="微软雅黑"/>
        <family val="2"/>
        <charset val="134"/>
      </rPr>
      <t>读</t>
    </r>
    <r>
      <rPr>
        <sz val="10"/>
        <color theme="1"/>
        <rFont val="Calibri"/>
        <family val="2"/>
      </rPr>
      <t>NRC31</t>
    </r>
  </si>
  <si>
    <r>
      <t>12/</t>
    </r>
    <r>
      <rPr>
        <sz val="10"/>
        <color theme="1"/>
        <rFont val="微软雅黑"/>
        <family val="2"/>
        <charset val="134"/>
      </rPr>
      <t>五月</t>
    </r>
    <r>
      <rPr>
        <sz val="10"/>
        <color theme="1"/>
        <rFont val="Calibri"/>
        <family val="2"/>
      </rPr>
      <t xml:space="preserve">/22 5:20 </t>
    </r>
    <r>
      <rPr>
        <sz val="10"/>
        <color theme="1"/>
        <rFont val="微软雅黑"/>
        <family val="2"/>
        <charset val="134"/>
      </rPr>
      <t>下午</t>
    </r>
  </si>
  <si>
    <r>
      <t>[Phase V][CDX707][Diagnostic]DID F180</t>
    </r>
    <r>
      <rPr>
        <sz val="10"/>
        <color theme="1"/>
        <rFont val="微软雅黑"/>
        <family val="2"/>
        <charset val="134"/>
      </rPr>
      <t>读出来的值与</t>
    </r>
    <r>
      <rPr>
        <sz val="10"/>
        <color theme="1"/>
        <rFont val="Calibri"/>
        <family val="2"/>
      </rPr>
      <t>PN</t>
    </r>
    <r>
      <rPr>
        <sz val="10"/>
        <color theme="1"/>
        <rFont val="微软雅黑"/>
        <family val="2"/>
        <charset val="134"/>
      </rPr>
      <t>表不对应</t>
    </r>
  </si>
  <si>
    <r>
      <t>28/</t>
    </r>
    <r>
      <rPr>
        <sz val="10"/>
        <color theme="1"/>
        <rFont val="微软雅黑"/>
        <family val="2"/>
        <charset val="134"/>
      </rPr>
      <t>四月</t>
    </r>
    <r>
      <rPr>
        <sz val="10"/>
        <color theme="1"/>
        <rFont val="Calibri"/>
        <family val="2"/>
      </rPr>
      <t xml:space="preserve">/22 7:16 </t>
    </r>
    <r>
      <rPr>
        <sz val="10"/>
        <color theme="1"/>
        <rFont val="微软雅黑"/>
        <family val="2"/>
        <charset val="134"/>
      </rPr>
      <t>下午</t>
    </r>
  </si>
  <si>
    <r>
      <t>01/</t>
    </r>
    <r>
      <rPr>
        <sz val="10"/>
        <color theme="1"/>
        <rFont val="微软雅黑"/>
        <family val="2"/>
        <charset val="134"/>
      </rPr>
      <t>五月</t>
    </r>
    <r>
      <rPr>
        <sz val="10"/>
        <color theme="1"/>
        <rFont val="Calibri"/>
        <family val="2"/>
      </rPr>
      <t xml:space="preserve">/22 4:15 </t>
    </r>
    <r>
      <rPr>
        <sz val="10"/>
        <color theme="1"/>
        <rFont val="微软雅黑"/>
        <family val="2"/>
        <charset val="134"/>
      </rPr>
      <t>下午</t>
    </r>
  </si>
  <si>
    <r>
      <t>[Phase V][CDX707][Diagnostic]DTC 0x500155</t>
    </r>
    <r>
      <rPr>
        <sz val="10"/>
        <color theme="1"/>
        <rFont val="微软雅黑"/>
        <family val="2"/>
        <charset val="134"/>
      </rPr>
      <t>在视觉摄像头配置后不接不报</t>
    </r>
    <r>
      <rPr>
        <sz val="10"/>
        <color theme="1"/>
        <rFont val="Calibri"/>
        <family val="2"/>
      </rPr>
      <t>DTC</t>
    </r>
  </si>
  <si>
    <r>
      <t>07/</t>
    </r>
    <r>
      <rPr>
        <sz val="10"/>
        <color theme="1"/>
        <rFont val="微软雅黑"/>
        <family val="2"/>
        <charset val="134"/>
      </rPr>
      <t>五月</t>
    </r>
    <r>
      <rPr>
        <sz val="10"/>
        <color theme="1"/>
        <rFont val="Calibri"/>
        <family val="2"/>
      </rPr>
      <t xml:space="preserve">/22 3:29 </t>
    </r>
    <r>
      <rPr>
        <sz val="10"/>
        <color theme="1"/>
        <rFont val="微软雅黑"/>
        <family val="2"/>
        <charset val="134"/>
      </rPr>
      <t>下午</t>
    </r>
  </si>
  <si>
    <r>
      <t>[Phase V][CDX707][Diagnostic]0x908E11 0x908E12 0x908E13 19 06 10</t>
    </r>
    <r>
      <rPr>
        <sz val="10"/>
        <color theme="1"/>
        <rFont val="微软雅黑"/>
        <family val="2"/>
        <charset val="134"/>
      </rPr>
      <t>读回复</t>
    </r>
    <r>
      <rPr>
        <sz val="10"/>
        <color theme="1"/>
        <rFont val="Calibri"/>
        <family val="2"/>
      </rPr>
      <t>NRC31</t>
    </r>
  </si>
  <si>
    <r>
      <t>16/</t>
    </r>
    <r>
      <rPr>
        <sz val="10"/>
        <color theme="1"/>
        <rFont val="微软雅黑"/>
        <family val="2"/>
        <charset val="134"/>
      </rPr>
      <t>五月</t>
    </r>
    <r>
      <rPr>
        <sz val="10"/>
        <color theme="1"/>
        <rFont val="Calibri"/>
        <family val="2"/>
      </rPr>
      <t xml:space="preserve">/22 4:25 </t>
    </r>
    <r>
      <rPr>
        <sz val="10"/>
        <color theme="1"/>
        <rFont val="微软雅黑"/>
        <family val="2"/>
        <charset val="134"/>
      </rPr>
      <t>下午</t>
    </r>
  </si>
  <si>
    <r>
      <t xml:space="preserve">[Phase V][CDX707][Diagnostic]DID FD17 </t>
    </r>
    <r>
      <rPr>
        <sz val="10"/>
        <color theme="1"/>
        <rFont val="微软雅黑"/>
        <family val="2"/>
        <charset val="134"/>
      </rPr>
      <t>无法读出错误</t>
    </r>
  </si>
  <si>
    <r>
      <t>12/</t>
    </r>
    <r>
      <rPr>
        <sz val="10"/>
        <color theme="1"/>
        <rFont val="微软雅黑"/>
        <family val="2"/>
        <charset val="134"/>
      </rPr>
      <t>五月</t>
    </r>
    <r>
      <rPr>
        <sz val="10"/>
        <color theme="1"/>
        <rFont val="Calibri"/>
        <family val="2"/>
      </rPr>
      <t xml:space="preserve">/22 7:32 </t>
    </r>
    <r>
      <rPr>
        <sz val="10"/>
        <color theme="1"/>
        <rFont val="微软雅黑"/>
        <family val="2"/>
        <charset val="134"/>
      </rPr>
      <t>下午</t>
    </r>
  </si>
  <si>
    <r>
      <rPr>
        <sz val="10"/>
        <color theme="1"/>
        <rFont val="微软雅黑"/>
        <family val="2"/>
        <charset val="134"/>
      </rPr>
      <t>未发送</t>
    </r>
    <r>
      <rPr>
        <sz val="10"/>
        <color theme="1"/>
        <rFont val="Calibri"/>
        <family val="2"/>
      </rPr>
      <t>31 01</t>
    </r>
    <r>
      <rPr>
        <sz val="10"/>
        <color theme="1"/>
        <rFont val="微软雅黑"/>
        <family val="2"/>
        <charset val="134"/>
      </rPr>
      <t>先发送</t>
    </r>
    <r>
      <rPr>
        <sz val="10"/>
        <color theme="1"/>
        <rFont val="Calibri"/>
        <family val="2"/>
      </rPr>
      <t>31 02 20 3A</t>
    </r>
    <r>
      <rPr>
        <sz val="10"/>
        <color theme="1"/>
        <rFont val="微软雅黑"/>
        <family val="2"/>
        <charset val="134"/>
      </rPr>
      <t>回复正响应</t>
    </r>
  </si>
  <si>
    <r>
      <t>27/</t>
    </r>
    <r>
      <rPr>
        <sz val="10"/>
        <color theme="1"/>
        <rFont val="微软雅黑"/>
        <family val="2"/>
        <charset val="134"/>
      </rPr>
      <t>四月</t>
    </r>
    <r>
      <rPr>
        <sz val="10"/>
        <color theme="1"/>
        <rFont val="Calibri"/>
        <family val="2"/>
      </rPr>
      <t xml:space="preserve">/22 4:02 </t>
    </r>
    <r>
      <rPr>
        <sz val="10"/>
        <color theme="1"/>
        <rFont val="微软雅黑"/>
        <family val="2"/>
        <charset val="134"/>
      </rPr>
      <t>下午</t>
    </r>
  </si>
  <si>
    <r>
      <t>[Phase V][CDX707][Diagnostic]DE03 Byte4 bit2-0=0</t>
    </r>
    <r>
      <rPr>
        <sz val="10"/>
        <color theme="1"/>
        <rFont val="微软雅黑"/>
        <family val="2"/>
        <charset val="134"/>
      </rPr>
      <t>时仍误报</t>
    </r>
    <r>
      <rPr>
        <sz val="10"/>
        <color theme="1"/>
        <rFont val="Calibri"/>
        <family val="2"/>
      </rPr>
      <t>DTC 820101</t>
    </r>
    <r>
      <rPr>
        <sz val="10"/>
        <color theme="1"/>
        <rFont val="微软雅黑"/>
        <family val="2"/>
        <charset val="134"/>
      </rPr>
      <t>、</t>
    </r>
    <r>
      <rPr>
        <sz val="10"/>
        <color theme="1"/>
        <rFont val="Calibri"/>
        <family val="2"/>
      </rPr>
      <t>820102</t>
    </r>
    <r>
      <rPr>
        <sz val="10"/>
        <color theme="1"/>
        <rFont val="微软雅黑"/>
        <family val="2"/>
        <charset val="134"/>
      </rPr>
      <t>、</t>
    </r>
    <r>
      <rPr>
        <sz val="10"/>
        <color theme="1"/>
        <rFont val="Calibri"/>
        <family val="2"/>
      </rPr>
      <t>820181</t>
    </r>
    <r>
      <rPr>
        <sz val="10"/>
        <color theme="1"/>
        <rFont val="微软雅黑"/>
        <family val="2"/>
        <charset val="134"/>
      </rPr>
      <t>、</t>
    </r>
    <r>
      <rPr>
        <sz val="10"/>
        <color theme="1"/>
        <rFont val="Calibri"/>
        <family val="2"/>
      </rPr>
      <t>820187</t>
    </r>
  </si>
  <si>
    <r>
      <t>29/</t>
    </r>
    <r>
      <rPr>
        <sz val="10"/>
        <color theme="1"/>
        <rFont val="微软雅黑"/>
        <family val="2"/>
        <charset val="134"/>
      </rPr>
      <t>四月</t>
    </r>
    <r>
      <rPr>
        <sz val="10"/>
        <color theme="1"/>
        <rFont val="Calibri"/>
        <family val="2"/>
      </rPr>
      <t xml:space="preserve">/22 12:47 </t>
    </r>
    <r>
      <rPr>
        <sz val="10"/>
        <color theme="1"/>
        <rFont val="微软雅黑"/>
        <family val="2"/>
        <charset val="134"/>
      </rPr>
      <t>下午</t>
    </r>
  </si>
  <si>
    <r>
      <t>29/</t>
    </r>
    <r>
      <rPr>
        <sz val="10"/>
        <color theme="1"/>
        <rFont val="微软雅黑"/>
        <family val="2"/>
        <charset val="134"/>
      </rPr>
      <t>四月</t>
    </r>
    <r>
      <rPr>
        <sz val="10"/>
        <color theme="1"/>
        <rFont val="Calibri"/>
        <family val="2"/>
      </rPr>
      <t xml:space="preserve">/22 11:10 </t>
    </r>
    <r>
      <rPr>
        <sz val="10"/>
        <color theme="1"/>
        <rFont val="微软雅黑"/>
        <family val="2"/>
        <charset val="134"/>
      </rPr>
      <t>上午</t>
    </r>
  </si>
  <si>
    <r>
      <t>[Phase V][CDX707][Diagnostic][P1] 02</t>
    </r>
    <r>
      <rPr>
        <sz val="10"/>
        <color theme="1"/>
        <rFont val="微软雅黑"/>
        <family val="2"/>
        <charset val="134"/>
      </rPr>
      <t>会话下不支持</t>
    </r>
    <r>
      <rPr>
        <sz val="10"/>
        <color theme="1"/>
        <rFont val="Calibri"/>
        <family val="2"/>
      </rPr>
      <t>2E</t>
    </r>
    <r>
      <rPr>
        <sz val="10"/>
        <color theme="1"/>
        <rFont val="微软雅黑"/>
        <family val="2"/>
        <charset val="134"/>
      </rPr>
      <t>写入，报</t>
    </r>
    <r>
      <rPr>
        <sz val="10"/>
        <color theme="1"/>
        <rFont val="Calibri"/>
        <family val="2"/>
      </rPr>
      <t>NRC31</t>
    </r>
  </si>
  <si>
    <r>
      <t>28/</t>
    </r>
    <r>
      <rPr>
        <sz val="10"/>
        <color theme="1"/>
        <rFont val="微软雅黑"/>
        <family val="2"/>
        <charset val="134"/>
      </rPr>
      <t>四月</t>
    </r>
    <r>
      <rPr>
        <sz val="10"/>
        <color theme="1"/>
        <rFont val="Calibri"/>
        <family val="2"/>
      </rPr>
      <t xml:space="preserve">/22 7:39 </t>
    </r>
    <r>
      <rPr>
        <sz val="10"/>
        <color theme="1"/>
        <rFont val="微软雅黑"/>
        <family val="2"/>
        <charset val="134"/>
      </rPr>
      <t>下午</t>
    </r>
  </si>
  <si>
    <r>
      <t>[Phase V][CDX707][Diagnostic]22</t>
    </r>
    <r>
      <rPr>
        <sz val="10"/>
        <color theme="1"/>
        <rFont val="微软雅黑"/>
        <family val="2"/>
        <charset val="134"/>
      </rPr>
      <t>服务</t>
    </r>
    <r>
      <rPr>
        <sz val="10"/>
        <color theme="1"/>
        <rFont val="Calibri"/>
        <family val="2"/>
      </rPr>
      <t xml:space="preserve"> 02</t>
    </r>
    <r>
      <rPr>
        <sz val="10"/>
        <color theme="1"/>
        <rFont val="微软雅黑"/>
        <family val="2"/>
        <charset val="134"/>
      </rPr>
      <t>会话下</t>
    </r>
    <r>
      <rPr>
        <sz val="10"/>
        <color theme="1"/>
        <rFont val="Calibri"/>
        <family val="2"/>
      </rPr>
      <t xml:space="preserve"> </t>
    </r>
    <r>
      <rPr>
        <sz val="10"/>
        <color theme="1"/>
        <rFont val="微软雅黑"/>
        <family val="2"/>
        <charset val="134"/>
      </rPr>
      <t>读</t>
    </r>
    <r>
      <rPr>
        <sz val="10"/>
        <color theme="1"/>
        <rFont val="Calibri"/>
        <family val="2"/>
      </rPr>
      <t>F109 NRC31</t>
    </r>
  </si>
  <si>
    <r>
      <t>16/</t>
    </r>
    <r>
      <rPr>
        <sz val="10"/>
        <color theme="1"/>
        <rFont val="微软雅黑"/>
        <family val="2"/>
        <charset val="134"/>
      </rPr>
      <t>五月</t>
    </r>
    <r>
      <rPr>
        <sz val="10"/>
        <color theme="1"/>
        <rFont val="Calibri"/>
        <family val="2"/>
      </rPr>
      <t xml:space="preserve">/22 4:15 </t>
    </r>
    <r>
      <rPr>
        <sz val="10"/>
        <color theme="1"/>
        <rFont val="微软雅黑"/>
        <family val="2"/>
        <charset val="134"/>
      </rPr>
      <t>下午</t>
    </r>
  </si>
  <si>
    <r>
      <t>[Phase V][CDX707][Diagnostic]FD08 DID FD08</t>
    </r>
    <r>
      <rPr>
        <sz val="10"/>
        <color theme="1"/>
        <rFont val="微软雅黑"/>
        <family val="2"/>
        <charset val="134"/>
      </rPr>
      <t>的蓝牙地址获取不到</t>
    </r>
  </si>
  <si>
    <r>
      <t>07/</t>
    </r>
    <r>
      <rPr>
        <sz val="10"/>
        <color theme="1"/>
        <rFont val="微软雅黑"/>
        <family val="2"/>
        <charset val="134"/>
      </rPr>
      <t>五月</t>
    </r>
    <r>
      <rPr>
        <sz val="10"/>
        <color theme="1"/>
        <rFont val="Calibri"/>
        <family val="2"/>
      </rPr>
      <t xml:space="preserve">/22 3:27 </t>
    </r>
    <r>
      <rPr>
        <sz val="10"/>
        <color theme="1"/>
        <rFont val="微软雅黑"/>
        <family val="2"/>
        <charset val="134"/>
      </rPr>
      <t>下午</t>
    </r>
  </si>
  <si>
    <r>
      <t>[Phase V][CDX707][Diagnostic]0x908E02 0x908E4B 0x908E87 19 06 10</t>
    </r>
    <r>
      <rPr>
        <sz val="10"/>
        <color theme="1"/>
        <rFont val="微软雅黑"/>
        <family val="2"/>
        <charset val="134"/>
      </rPr>
      <t>读出来为</t>
    </r>
    <r>
      <rPr>
        <sz val="10"/>
        <color theme="1"/>
        <rFont val="Calibri"/>
        <family val="2"/>
      </rPr>
      <t>00</t>
    </r>
  </si>
  <si>
    <r>
      <t>09/</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</si>
  <si>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t>[Phase V][CDX707][Diagnostic]0x904513chime</t>
    </r>
    <r>
      <rPr>
        <sz val="10"/>
        <color theme="1"/>
        <rFont val="微软雅黑"/>
        <family val="2"/>
        <charset val="134"/>
      </rPr>
      <t>断开的</t>
    </r>
    <r>
      <rPr>
        <sz val="10"/>
        <color theme="1"/>
        <rFont val="Calibri"/>
        <family val="2"/>
      </rPr>
      <t>DTC</t>
    </r>
    <r>
      <rPr>
        <sz val="10"/>
        <color theme="1"/>
        <rFont val="微软雅黑"/>
        <family val="2"/>
        <charset val="134"/>
      </rPr>
      <t>，仪表未接，没报</t>
    </r>
  </si>
  <si>
    <r>
      <t>06/</t>
    </r>
    <r>
      <rPr>
        <sz val="10"/>
        <color theme="1"/>
        <rFont val="微软雅黑"/>
        <family val="2"/>
        <charset val="134"/>
      </rPr>
      <t>五月</t>
    </r>
    <r>
      <rPr>
        <sz val="10"/>
        <color theme="1"/>
        <rFont val="Calibri"/>
        <family val="2"/>
      </rPr>
      <t xml:space="preserve">/22 10:48 </t>
    </r>
    <r>
      <rPr>
        <sz val="10"/>
        <color theme="1"/>
        <rFont val="微软雅黑"/>
        <family val="2"/>
        <charset val="134"/>
      </rPr>
      <t>上午</t>
    </r>
  </si>
  <si>
    <r>
      <t>[Phase V][CDX707][Diagnostic]DTC 0x500101 0x500102 50014B 500155 500181 500187</t>
    </r>
    <r>
      <rPr>
        <sz val="10"/>
        <color theme="1"/>
        <rFont val="微软雅黑"/>
        <family val="2"/>
        <charset val="134"/>
      </rPr>
      <t>未插倒车</t>
    </r>
    <r>
      <rPr>
        <sz val="10"/>
        <color theme="1"/>
        <rFont val="Calibri"/>
        <family val="2"/>
      </rPr>
      <t>/360</t>
    </r>
    <r>
      <rPr>
        <sz val="10"/>
        <color theme="1"/>
        <rFont val="微软雅黑"/>
        <family val="2"/>
        <charset val="134"/>
      </rPr>
      <t>摄像头不报</t>
    </r>
  </si>
  <si>
    <r>
      <t>28/</t>
    </r>
    <r>
      <rPr>
        <sz val="10"/>
        <color theme="1"/>
        <rFont val="微软雅黑"/>
        <family val="2"/>
        <charset val="134"/>
      </rPr>
      <t>四月</t>
    </r>
    <r>
      <rPr>
        <sz val="10"/>
        <color theme="1"/>
        <rFont val="Calibri"/>
        <family val="2"/>
      </rPr>
      <t xml:space="preserve">/22 7:46 </t>
    </r>
    <r>
      <rPr>
        <sz val="10"/>
        <color theme="1"/>
        <rFont val="微软雅黑"/>
        <family val="2"/>
        <charset val="134"/>
      </rPr>
      <t>下午</t>
    </r>
  </si>
  <si>
    <r>
      <t>[Phase V][CDX707][Diagnostic]03</t>
    </r>
    <r>
      <rPr>
        <sz val="10"/>
        <color theme="1"/>
        <rFont val="微软雅黑"/>
        <family val="2"/>
        <charset val="134"/>
      </rPr>
      <t>会话</t>
    </r>
    <r>
      <rPr>
        <sz val="10"/>
        <color theme="1"/>
        <rFont val="Calibri"/>
        <family val="2"/>
      </rPr>
      <t>27 03</t>
    </r>
    <r>
      <rPr>
        <sz val="10"/>
        <color theme="1"/>
        <rFont val="微软雅黑"/>
        <family val="2"/>
        <charset val="134"/>
      </rPr>
      <t>解锁回复</t>
    </r>
    <r>
      <rPr>
        <sz val="10"/>
        <color theme="1"/>
        <rFont val="Calibri"/>
        <family val="2"/>
      </rPr>
      <t>NRC24</t>
    </r>
  </si>
  <si>
    <r>
      <t>06/</t>
    </r>
    <r>
      <rPr>
        <sz val="10"/>
        <color theme="1"/>
        <rFont val="微软雅黑"/>
        <family val="2"/>
        <charset val="134"/>
      </rPr>
      <t>五月</t>
    </r>
    <r>
      <rPr>
        <sz val="10"/>
        <color theme="1"/>
        <rFont val="Calibri"/>
        <family val="2"/>
      </rPr>
      <t xml:space="preserve">/22 2:06 </t>
    </r>
    <r>
      <rPr>
        <sz val="10"/>
        <color theme="1"/>
        <rFont val="微软雅黑"/>
        <family val="2"/>
        <charset val="134"/>
      </rPr>
      <t>下午</t>
    </r>
  </si>
  <si>
    <r>
      <t>[Phase V][CDX707][Diagnostic]DTC 0x810E01 0x810E02 0x810E1C 0x810E4B 0x810E81 0x810E87</t>
    </r>
    <r>
      <rPr>
        <sz val="10"/>
        <color theme="1"/>
        <rFont val="微软雅黑"/>
        <family val="2"/>
        <charset val="134"/>
      </rPr>
      <t>在人脸摄像头未接时不报</t>
    </r>
  </si>
  <si>
    <r>
      <t>01/</t>
    </r>
    <r>
      <rPr>
        <sz val="10"/>
        <color theme="1"/>
        <rFont val="微软雅黑"/>
        <family val="2"/>
        <charset val="134"/>
      </rPr>
      <t>五月</t>
    </r>
    <r>
      <rPr>
        <sz val="10"/>
        <color theme="1"/>
        <rFont val="Calibri"/>
        <family val="2"/>
      </rPr>
      <t xml:space="preserve">/22 2:48 </t>
    </r>
    <r>
      <rPr>
        <sz val="10"/>
        <color theme="1"/>
        <rFont val="微软雅黑"/>
        <family val="2"/>
        <charset val="134"/>
      </rPr>
      <t>下午</t>
    </r>
  </si>
  <si>
    <r>
      <t>[Phase V][CDX707][Diagnostic]</t>
    </r>
    <r>
      <rPr>
        <sz val="10"/>
        <color theme="1"/>
        <rFont val="微软雅黑"/>
        <family val="2"/>
        <charset val="134"/>
      </rPr>
      <t>车辆倒车时出现电器故障，无法报出</t>
    </r>
    <r>
      <rPr>
        <sz val="10"/>
        <color theme="1"/>
        <rFont val="Calibri"/>
        <family val="2"/>
      </rPr>
      <t>DTC 0x500101</t>
    </r>
  </si>
  <si>
    <r>
      <t>05/</t>
    </r>
    <r>
      <rPr>
        <sz val="10"/>
        <color theme="1"/>
        <rFont val="微软雅黑"/>
        <family val="2"/>
        <charset val="134"/>
      </rPr>
      <t>五月</t>
    </r>
    <r>
      <rPr>
        <sz val="10"/>
        <color theme="1"/>
        <rFont val="Calibri"/>
        <family val="2"/>
      </rPr>
      <t xml:space="preserve">/22 10:49 </t>
    </r>
    <r>
      <rPr>
        <sz val="10"/>
        <color theme="1"/>
        <rFont val="微软雅黑"/>
        <family val="2"/>
        <charset val="134"/>
      </rPr>
      <t>上午</t>
    </r>
  </si>
  <si>
    <r>
      <t>[Phase V][CDX707][Diagnostic]Cabin CameraDTC 0x810E01 0x810E02 0x810E1C 0x810E4B 0x810E81 0x810E87</t>
    </r>
    <r>
      <rPr>
        <sz val="10"/>
        <color theme="1"/>
        <rFont val="微软雅黑"/>
        <family val="2"/>
        <charset val="134"/>
      </rPr>
      <t>不能报出</t>
    </r>
  </si>
  <si>
    <r>
      <t>16/</t>
    </r>
    <r>
      <rPr>
        <sz val="10"/>
        <color theme="1"/>
        <rFont val="微软雅黑"/>
        <family val="2"/>
        <charset val="134"/>
      </rPr>
      <t>五月</t>
    </r>
    <r>
      <rPr>
        <sz val="10"/>
        <color theme="1"/>
        <rFont val="Calibri"/>
        <family val="2"/>
      </rPr>
      <t xml:space="preserve">/22 4:32 </t>
    </r>
    <r>
      <rPr>
        <sz val="10"/>
        <color theme="1"/>
        <rFont val="微软雅黑"/>
        <family val="2"/>
        <charset val="134"/>
      </rPr>
      <t>下午</t>
    </r>
  </si>
  <si>
    <r>
      <t>[Phase V][CDX707][Diagnostic]DID 0xFD1A</t>
    </r>
    <r>
      <rPr>
        <sz val="10"/>
        <color theme="1"/>
        <rFont val="微软雅黑"/>
        <family val="2"/>
        <charset val="134"/>
      </rPr>
      <t>无法读到错误</t>
    </r>
  </si>
  <si>
    <r>
      <t>28/</t>
    </r>
    <r>
      <rPr>
        <sz val="10"/>
        <color theme="1"/>
        <rFont val="微软雅黑"/>
        <family val="2"/>
        <charset val="134"/>
      </rPr>
      <t>四月</t>
    </r>
    <r>
      <rPr>
        <sz val="10"/>
        <color theme="1"/>
        <rFont val="Calibri"/>
        <family val="2"/>
      </rPr>
      <t xml:space="preserve">/22 7:13 </t>
    </r>
    <r>
      <rPr>
        <sz val="10"/>
        <color theme="1"/>
        <rFont val="微软雅黑"/>
        <family val="2"/>
        <charset val="134"/>
      </rPr>
      <t>下午</t>
    </r>
  </si>
  <si>
    <r>
      <t>09/</t>
    </r>
    <r>
      <rPr>
        <sz val="10"/>
        <color theme="1"/>
        <rFont val="微软雅黑"/>
        <family val="2"/>
        <charset val="134"/>
      </rPr>
      <t>五月</t>
    </r>
    <r>
      <rPr>
        <sz val="10"/>
        <color theme="1"/>
        <rFont val="Calibri"/>
        <family val="2"/>
      </rPr>
      <t xml:space="preserve">/22 5:39 </t>
    </r>
    <r>
      <rPr>
        <sz val="10"/>
        <color theme="1"/>
        <rFont val="微软雅黑"/>
        <family val="2"/>
        <charset val="134"/>
      </rPr>
      <t>下午</t>
    </r>
  </si>
  <si>
    <r>
      <t>[Phase V][CDX707][Diagnostic]</t>
    </r>
    <r>
      <rPr>
        <sz val="10"/>
        <color theme="1"/>
        <rFont val="微软雅黑"/>
        <family val="2"/>
        <charset val="134"/>
      </rPr>
      <t>功放</t>
    </r>
    <r>
      <rPr>
        <sz val="10"/>
        <color theme="1"/>
        <rFont val="Calibri"/>
        <family val="2"/>
      </rPr>
      <t>0x950D11 0x950D12</t>
    </r>
    <r>
      <rPr>
        <sz val="10"/>
        <color theme="1"/>
        <rFont val="微软雅黑"/>
        <family val="2"/>
        <charset val="134"/>
      </rPr>
      <t>短电短地后无法读到</t>
    </r>
  </si>
  <si>
    <r>
      <t>13/</t>
    </r>
    <r>
      <rPr>
        <sz val="10"/>
        <color theme="1"/>
        <rFont val="微软雅黑"/>
        <family val="2"/>
        <charset val="134"/>
      </rPr>
      <t>五月</t>
    </r>
    <r>
      <rPr>
        <sz val="10"/>
        <color theme="1"/>
        <rFont val="Calibri"/>
        <family val="2"/>
      </rPr>
      <t xml:space="preserve">/22 4:54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</si>
  <si>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9:20 </t>
    </r>
    <r>
      <rPr>
        <sz val="10"/>
        <color theme="1"/>
        <rFont val="微软雅黑"/>
        <family val="2"/>
        <charset val="134"/>
      </rPr>
      <t>下午</t>
    </r>
  </si>
  <si>
    <r>
      <t>[Phase V][CDX707][Diagnostic][P1]sleep.vbf</t>
    </r>
    <r>
      <rPr>
        <sz val="10"/>
        <color theme="1"/>
        <rFont val="微软雅黑"/>
        <family val="2"/>
        <charset val="134"/>
      </rPr>
      <t>里</t>
    </r>
    <r>
      <rPr>
        <sz val="10"/>
        <color theme="1"/>
        <rFont val="Calibri"/>
        <family val="2"/>
      </rPr>
      <t>public_key_hash = "0x0"</t>
    </r>
    <r>
      <rPr>
        <sz val="10"/>
        <color theme="1"/>
        <rFont val="微软雅黑"/>
        <family val="2"/>
        <charset val="134"/>
      </rPr>
      <t>时刷写报错</t>
    </r>
    <r>
      <rPr>
        <sz val="10"/>
        <color theme="1"/>
        <rFont val="Calibri"/>
        <family val="2"/>
      </rPr>
      <t>Error: Invalid Public Key Hash &lt;&lt;&lt;&lt;&lt;</t>
    </r>
  </si>
  <si>
    <r>
      <t>28/</t>
    </r>
    <r>
      <rPr>
        <sz val="10"/>
        <color theme="1"/>
        <rFont val="微软雅黑"/>
        <family val="2"/>
        <charset val="134"/>
      </rPr>
      <t>四月</t>
    </r>
    <r>
      <rPr>
        <sz val="10"/>
        <color theme="1"/>
        <rFont val="Calibri"/>
        <family val="2"/>
      </rPr>
      <t xml:space="preserve">/22 7:44 </t>
    </r>
    <r>
      <rPr>
        <sz val="10"/>
        <color theme="1"/>
        <rFont val="微软雅黑"/>
        <family val="2"/>
        <charset val="134"/>
      </rPr>
      <t>下午</t>
    </r>
  </si>
  <si>
    <r>
      <t>[Phase V][CDX707][Diagnostic]31</t>
    </r>
    <r>
      <rPr>
        <sz val="10"/>
        <color theme="1"/>
        <rFont val="微软雅黑"/>
        <family val="2"/>
        <charset val="134"/>
      </rPr>
      <t>历程</t>
    </r>
    <r>
      <rPr>
        <sz val="10"/>
        <color theme="1"/>
        <rFont val="Calibri"/>
        <family val="2"/>
      </rPr>
      <t>FF01 NRC 31</t>
    </r>
  </si>
  <si>
    <r>
      <t>12/</t>
    </r>
    <r>
      <rPr>
        <sz val="10"/>
        <color theme="1"/>
        <rFont val="微软雅黑"/>
        <family val="2"/>
        <charset val="134"/>
      </rPr>
      <t>五月</t>
    </r>
    <r>
      <rPr>
        <sz val="10"/>
        <color theme="1"/>
        <rFont val="Calibri"/>
        <family val="2"/>
      </rPr>
      <t xml:space="preserve">/22 2:12 </t>
    </r>
    <r>
      <rPr>
        <sz val="10"/>
        <color theme="1"/>
        <rFont val="微软雅黑"/>
        <family val="2"/>
        <charset val="134"/>
      </rPr>
      <t>下午</t>
    </r>
  </si>
  <si>
    <r>
      <t>19 0A</t>
    </r>
    <r>
      <rPr>
        <sz val="10"/>
        <color theme="1"/>
        <rFont val="微软雅黑"/>
        <family val="2"/>
        <charset val="134"/>
      </rPr>
      <t>读取所有</t>
    </r>
    <r>
      <rPr>
        <sz val="10"/>
        <color theme="1"/>
        <rFont val="Calibri"/>
        <family val="2"/>
      </rPr>
      <t>DTC</t>
    </r>
    <r>
      <rPr>
        <sz val="10"/>
        <color theme="1"/>
        <rFont val="微软雅黑"/>
        <family val="2"/>
        <charset val="134"/>
      </rPr>
      <t>数量不对</t>
    </r>
  </si>
  <si>
    <r>
      <t>28/</t>
    </r>
    <r>
      <rPr>
        <sz val="10"/>
        <color theme="1"/>
        <rFont val="微软雅黑"/>
        <family val="2"/>
        <charset val="134"/>
      </rPr>
      <t>四月</t>
    </r>
    <r>
      <rPr>
        <sz val="10"/>
        <color theme="1"/>
        <rFont val="Calibri"/>
        <family val="2"/>
      </rPr>
      <t xml:space="preserve">/22 7:50 </t>
    </r>
    <r>
      <rPr>
        <sz val="10"/>
        <color theme="1"/>
        <rFont val="微软雅黑"/>
        <family val="2"/>
        <charset val="134"/>
      </rPr>
      <t>下午</t>
    </r>
  </si>
  <si>
    <r>
      <t>[Phase V][CDX707][Diagnostic]35</t>
    </r>
    <r>
      <rPr>
        <sz val="10"/>
        <color theme="1"/>
        <rFont val="微软雅黑"/>
        <family val="2"/>
        <charset val="134"/>
      </rPr>
      <t>服务回复</t>
    </r>
    <r>
      <rPr>
        <sz val="10"/>
        <color theme="1"/>
        <rFont val="Calibri"/>
        <family val="2"/>
      </rPr>
      <t>NRC31</t>
    </r>
  </si>
  <si>
    <r>
      <t>28/</t>
    </r>
    <r>
      <rPr>
        <sz val="10"/>
        <color theme="1"/>
        <rFont val="微软雅黑"/>
        <family val="2"/>
        <charset val="134"/>
      </rPr>
      <t>四月</t>
    </r>
    <r>
      <rPr>
        <sz val="10"/>
        <color theme="1"/>
        <rFont val="Calibri"/>
        <family val="2"/>
      </rPr>
      <t xml:space="preserve">/22 7:49 </t>
    </r>
    <r>
      <rPr>
        <sz val="10"/>
        <color theme="1"/>
        <rFont val="微软雅黑"/>
        <family val="2"/>
        <charset val="134"/>
      </rPr>
      <t>下午</t>
    </r>
  </si>
  <si>
    <r>
      <t>[Phase V][CDX707][Diagnostic]34</t>
    </r>
    <r>
      <rPr>
        <sz val="10"/>
        <color theme="1"/>
        <rFont val="微软雅黑"/>
        <family val="2"/>
        <charset val="134"/>
      </rPr>
      <t>服务</t>
    </r>
    <r>
      <rPr>
        <sz val="10"/>
        <color theme="1"/>
        <rFont val="Calibri"/>
        <family val="2"/>
      </rPr>
      <t>NRC31</t>
    </r>
  </si>
  <si>
    <r>
      <t>05/</t>
    </r>
    <r>
      <rPr>
        <sz val="10"/>
        <color theme="1"/>
        <rFont val="微软雅黑"/>
        <family val="2"/>
        <charset val="134"/>
      </rPr>
      <t>五月</t>
    </r>
    <r>
      <rPr>
        <sz val="10"/>
        <color theme="1"/>
        <rFont val="Calibri"/>
        <family val="2"/>
      </rPr>
      <t xml:space="preserve">/22 11:01 </t>
    </r>
    <r>
      <rPr>
        <sz val="10"/>
        <color theme="1"/>
        <rFont val="微软雅黑"/>
        <family val="2"/>
        <charset val="134"/>
      </rPr>
      <t>上午</t>
    </r>
  </si>
  <si>
    <r>
      <t>11/</t>
    </r>
    <r>
      <rPr>
        <sz val="10"/>
        <color theme="1"/>
        <rFont val="微软雅黑"/>
        <family val="2"/>
        <charset val="134"/>
      </rPr>
      <t>五月</t>
    </r>
    <r>
      <rPr>
        <sz val="10"/>
        <color theme="1"/>
        <rFont val="Calibri"/>
        <family val="2"/>
      </rPr>
      <t xml:space="preserve">/22 6:08 </t>
    </r>
    <r>
      <rPr>
        <sz val="10"/>
        <color theme="1"/>
        <rFont val="微软雅黑"/>
        <family val="2"/>
        <charset val="134"/>
      </rPr>
      <t>下午</t>
    </r>
  </si>
  <si>
    <r>
      <t>[Phase V][CDX707][Diagnostic]DTC 820001</t>
    </r>
    <r>
      <rPr>
        <sz val="10"/>
        <color theme="1"/>
        <rFont val="微软雅黑"/>
        <family val="2"/>
        <charset val="134"/>
      </rPr>
      <t>前置条件中的配置不明确</t>
    </r>
  </si>
  <si>
    <r>
      <t>07/</t>
    </r>
    <r>
      <rPr>
        <sz val="10"/>
        <color theme="1"/>
        <rFont val="微软雅黑"/>
        <family val="2"/>
        <charset val="134"/>
      </rPr>
      <t>五月</t>
    </r>
    <r>
      <rPr>
        <sz val="10"/>
        <color theme="1"/>
        <rFont val="Calibri"/>
        <family val="2"/>
      </rPr>
      <t xml:space="preserve">/22 11:10 </t>
    </r>
    <r>
      <rPr>
        <sz val="10"/>
        <color theme="1"/>
        <rFont val="微软雅黑"/>
        <family val="2"/>
        <charset val="134"/>
      </rPr>
      <t>上午</t>
    </r>
  </si>
  <si>
    <r>
      <t>11/</t>
    </r>
    <r>
      <rPr>
        <sz val="10"/>
        <color theme="1"/>
        <rFont val="微软雅黑"/>
        <family val="2"/>
        <charset val="134"/>
      </rPr>
      <t>五月</t>
    </r>
    <r>
      <rPr>
        <sz val="10"/>
        <color theme="1"/>
        <rFont val="Calibri"/>
        <family val="2"/>
      </rPr>
      <t xml:space="preserve">/22 6:02 </t>
    </r>
    <r>
      <rPr>
        <sz val="10"/>
        <color theme="1"/>
        <rFont val="微软雅黑"/>
        <family val="2"/>
        <charset val="134"/>
      </rPr>
      <t>下午</t>
    </r>
  </si>
  <si>
    <r>
      <t>[Phase V][CDX707][Diagnostic]EE05</t>
    </r>
    <r>
      <rPr>
        <sz val="10"/>
        <color theme="1"/>
        <rFont val="微软雅黑"/>
        <family val="2"/>
        <charset val="134"/>
      </rPr>
      <t>应该需要解锁后才可写入</t>
    </r>
  </si>
  <si>
    <r>
      <t>07/</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</si>
  <si>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t>11/</t>
    </r>
    <r>
      <rPr>
        <sz val="10"/>
        <color theme="1"/>
        <rFont val="微软雅黑"/>
        <family val="2"/>
        <charset val="134"/>
      </rPr>
      <t>五月</t>
    </r>
    <r>
      <rPr>
        <sz val="10"/>
        <color theme="1"/>
        <rFont val="Calibri"/>
        <family val="2"/>
      </rPr>
      <t xml:space="preserve">/22 6:00 </t>
    </r>
    <r>
      <rPr>
        <sz val="10"/>
        <color theme="1"/>
        <rFont val="微软雅黑"/>
        <family val="2"/>
        <charset val="134"/>
      </rPr>
      <t>下午</t>
    </r>
  </si>
  <si>
    <r>
      <t>[Phase V][CDX707][Diagnostic]DTC 0x908801LIN B</t>
    </r>
    <r>
      <rPr>
        <sz val="10"/>
        <color theme="1"/>
        <rFont val="微软雅黑"/>
        <family val="2"/>
        <charset val="134"/>
      </rPr>
      <t>的条件未写天窗（</t>
    </r>
    <r>
      <rPr>
        <sz val="10"/>
        <color theme="1"/>
        <rFont val="Calibri"/>
        <family val="2"/>
      </rPr>
      <t>DE01 Byte3 bit2-0</t>
    </r>
    <r>
      <rPr>
        <sz val="10"/>
        <color theme="1"/>
        <rFont val="微软雅黑"/>
        <family val="2"/>
        <charset val="134"/>
      </rPr>
      <t>）</t>
    </r>
  </si>
  <si>
    <r>
      <t>20/</t>
    </r>
    <r>
      <rPr>
        <sz val="10"/>
        <color theme="1"/>
        <rFont val="微软雅黑"/>
        <family val="2"/>
        <charset val="134"/>
      </rPr>
      <t>四月</t>
    </r>
    <r>
      <rPr>
        <sz val="10"/>
        <color theme="1"/>
        <rFont val="Calibri"/>
        <family val="2"/>
      </rPr>
      <t xml:space="preserve">/22 6:50 </t>
    </r>
    <r>
      <rPr>
        <sz val="10"/>
        <color theme="1"/>
        <rFont val="微软雅黑"/>
        <family val="2"/>
        <charset val="134"/>
      </rPr>
      <t>下午</t>
    </r>
  </si>
  <si>
    <r>
      <t>09/</t>
    </r>
    <r>
      <rPr>
        <sz val="10"/>
        <color theme="1"/>
        <rFont val="微软雅黑"/>
        <family val="2"/>
        <charset val="134"/>
      </rPr>
      <t>五月</t>
    </r>
    <r>
      <rPr>
        <sz val="10"/>
        <color theme="1"/>
        <rFont val="Calibri"/>
        <family val="2"/>
      </rPr>
      <t xml:space="preserve">/22 5:17 </t>
    </r>
    <r>
      <rPr>
        <sz val="10"/>
        <color theme="1"/>
        <rFont val="微软雅黑"/>
        <family val="2"/>
        <charset val="134"/>
      </rPr>
      <t>下午</t>
    </r>
  </si>
  <si>
    <r>
      <t>Automobile Audio Bus</t>
    </r>
    <r>
      <rPr>
        <sz val="10"/>
        <color theme="1"/>
        <rFont val="微软雅黑"/>
        <family val="2"/>
        <charset val="134"/>
      </rPr>
      <t>开路相关</t>
    </r>
    <r>
      <rPr>
        <sz val="10"/>
        <color theme="1"/>
        <rFont val="Calibri"/>
        <family val="2"/>
      </rPr>
      <t>DTC 950D13,951113</t>
    </r>
    <r>
      <rPr>
        <sz val="10"/>
        <color theme="1"/>
        <rFont val="微软雅黑"/>
        <family val="2"/>
        <charset val="134"/>
      </rPr>
      <t>无法产生</t>
    </r>
  </si>
  <si>
    <r>
      <t>17/</t>
    </r>
    <r>
      <rPr>
        <sz val="10"/>
        <color theme="1"/>
        <rFont val="微软雅黑"/>
        <family val="2"/>
        <charset val="134"/>
      </rPr>
      <t>三月</t>
    </r>
    <r>
      <rPr>
        <sz val="10"/>
        <color theme="1"/>
        <rFont val="Calibri"/>
        <family val="2"/>
      </rPr>
      <t xml:space="preserve">/22 3:31 </t>
    </r>
    <r>
      <rPr>
        <sz val="10"/>
        <color theme="1"/>
        <rFont val="微软雅黑"/>
        <family val="2"/>
        <charset val="134"/>
      </rPr>
      <t>下午</t>
    </r>
  </si>
  <si>
    <r>
      <t>09/</t>
    </r>
    <r>
      <rPr>
        <sz val="10"/>
        <color theme="1"/>
        <rFont val="微软雅黑"/>
        <family val="2"/>
        <charset val="134"/>
      </rPr>
      <t>五月</t>
    </r>
    <r>
      <rPr>
        <sz val="10"/>
        <color theme="1"/>
        <rFont val="Calibri"/>
        <family val="2"/>
      </rPr>
      <t xml:space="preserve">/22 2:33 </t>
    </r>
    <r>
      <rPr>
        <sz val="10"/>
        <color theme="1"/>
        <rFont val="微软雅黑"/>
        <family val="2"/>
        <charset val="134"/>
      </rPr>
      <t>下午</t>
    </r>
  </si>
  <si>
    <r>
      <t>[Phase V][CDX707]DID-FD17</t>
    </r>
    <r>
      <rPr>
        <sz val="10"/>
        <color theme="1"/>
        <rFont val="微软雅黑"/>
        <family val="2"/>
        <charset val="134"/>
      </rPr>
      <t>在配置</t>
    </r>
    <r>
      <rPr>
        <sz val="10"/>
        <color theme="1"/>
        <rFont val="Calibri"/>
        <family val="2"/>
      </rPr>
      <t>DE00</t>
    </r>
    <r>
      <rPr>
        <sz val="10"/>
        <color theme="1"/>
        <rFont val="微软雅黑"/>
        <family val="2"/>
        <charset val="134"/>
      </rPr>
      <t>的</t>
    </r>
    <r>
      <rPr>
        <sz val="10"/>
        <color theme="1"/>
        <rFont val="Calibri"/>
        <family val="2"/>
      </rPr>
      <t>HMI variants</t>
    </r>
    <r>
      <rPr>
        <sz val="10"/>
        <color theme="1"/>
        <rFont val="微软雅黑"/>
        <family val="2"/>
        <charset val="134"/>
      </rPr>
      <t>为无效值时仍显示</t>
    </r>
    <r>
      <rPr>
        <sz val="10"/>
        <color theme="1"/>
        <rFont val="Calibri"/>
        <family val="2"/>
      </rPr>
      <t>correct</t>
    </r>
  </si>
  <si>
    <r>
      <t>01/</t>
    </r>
    <r>
      <rPr>
        <sz val="10"/>
        <color theme="1"/>
        <rFont val="微软雅黑"/>
        <family val="2"/>
        <charset val="134"/>
      </rPr>
      <t>五月</t>
    </r>
    <r>
      <rPr>
        <sz val="10"/>
        <color theme="1"/>
        <rFont val="Calibri"/>
        <family val="2"/>
      </rPr>
      <t xml:space="preserve">/22 5:00 </t>
    </r>
    <r>
      <rPr>
        <sz val="10"/>
        <color theme="1"/>
        <rFont val="微软雅黑"/>
        <family val="2"/>
        <charset val="134"/>
      </rPr>
      <t>下午</t>
    </r>
  </si>
  <si>
    <r>
      <t>07/</t>
    </r>
    <r>
      <rPr>
        <sz val="10"/>
        <color theme="1"/>
        <rFont val="微软雅黑"/>
        <family val="2"/>
        <charset val="134"/>
      </rPr>
      <t>五月</t>
    </r>
    <r>
      <rPr>
        <sz val="10"/>
        <color theme="1"/>
        <rFont val="Calibri"/>
        <family val="2"/>
      </rPr>
      <t xml:space="preserve">/22 2:14 </t>
    </r>
    <r>
      <rPr>
        <sz val="10"/>
        <color theme="1"/>
        <rFont val="微软雅黑"/>
        <family val="2"/>
        <charset val="134"/>
      </rPr>
      <t>下午</t>
    </r>
  </si>
  <si>
    <r>
      <t>[Phase V][CDX707][Diagnostic]DTC 0xC53300</t>
    </r>
    <r>
      <rPr>
        <sz val="10"/>
        <color theme="1"/>
        <rFont val="微软雅黑"/>
        <family val="2"/>
        <charset val="134"/>
      </rPr>
      <t>在</t>
    </r>
    <r>
      <rPr>
        <sz val="10"/>
        <color theme="1"/>
        <rFont val="Calibri"/>
        <family val="2"/>
      </rPr>
      <t>DE03</t>
    </r>
    <r>
      <rPr>
        <sz val="10"/>
        <color theme="1"/>
        <rFont val="微软雅黑"/>
        <family val="2"/>
        <charset val="134"/>
      </rPr>
      <t>的</t>
    </r>
    <r>
      <rPr>
        <sz val="10"/>
        <color theme="1"/>
        <rFont val="Calibri"/>
        <family val="2"/>
      </rPr>
      <t>CTA</t>
    </r>
    <r>
      <rPr>
        <sz val="10"/>
        <color theme="1"/>
        <rFont val="微软雅黑"/>
        <family val="2"/>
        <charset val="134"/>
      </rPr>
      <t>配置为</t>
    </r>
    <r>
      <rPr>
        <sz val="10"/>
        <color theme="1"/>
        <rFont val="Calibri"/>
        <family val="2"/>
      </rPr>
      <t>1</t>
    </r>
    <r>
      <rPr>
        <sz val="10"/>
        <color theme="1"/>
        <rFont val="微软雅黑"/>
        <family val="2"/>
        <charset val="134"/>
      </rPr>
      <t>后</t>
    </r>
    <r>
      <rPr>
        <sz val="10"/>
        <color theme="1"/>
        <rFont val="Calibri"/>
        <family val="2"/>
      </rPr>
      <t>SodLeft_D_Stat==0x4</t>
    </r>
    <r>
      <rPr>
        <sz val="10"/>
        <color theme="1"/>
        <rFont val="微软雅黑"/>
        <family val="2"/>
        <charset val="134"/>
      </rPr>
      <t>不报</t>
    </r>
    <r>
      <rPr>
        <sz val="10"/>
        <color theme="1"/>
        <rFont val="Calibri"/>
        <family val="2"/>
      </rPr>
      <t>DTC</t>
    </r>
  </si>
  <si>
    <r>
      <t>04/</t>
    </r>
    <r>
      <rPr>
        <sz val="10"/>
        <color theme="1"/>
        <rFont val="微软雅黑"/>
        <family val="2"/>
        <charset val="134"/>
      </rPr>
      <t>一月</t>
    </r>
    <r>
      <rPr>
        <sz val="10"/>
        <color theme="1"/>
        <rFont val="Calibri"/>
        <family val="2"/>
      </rPr>
      <t xml:space="preserve">/22 4:56 </t>
    </r>
    <r>
      <rPr>
        <sz val="10"/>
        <color theme="1"/>
        <rFont val="微软雅黑"/>
        <family val="2"/>
        <charset val="134"/>
      </rPr>
      <t>下午</t>
    </r>
  </si>
  <si>
    <r>
      <t>06/</t>
    </r>
    <r>
      <rPr>
        <sz val="10"/>
        <color theme="1"/>
        <rFont val="微软雅黑"/>
        <family val="2"/>
        <charset val="134"/>
      </rPr>
      <t>五月</t>
    </r>
    <r>
      <rPr>
        <sz val="10"/>
        <color theme="1"/>
        <rFont val="Calibri"/>
        <family val="2"/>
      </rPr>
      <t xml:space="preserve">/22 12:27 </t>
    </r>
    <r>
      <rPr>
        <sz val="10"/>
        <color theme="1"/>
        <rFont val="微软雅黑"/>
        <family val="2"/>
        <charset val="134"/>
      </rPr>
      <t>上午</t>
    </r>
  </si>
  <si>
    <r>
      <t>[PhaseV][CDX707][B][Diagnostic][5/5]2E</t>
    </r>
    <r>
      <rPr>
        <sz val="10"/>
        <color theme="1"/>
        <rFont val="微软雅黑"/>
        <family val="2"/>
        <charset val="134"/>
      </rPr>
      <t>服务可以不经解锁就可写入参数</t>
    </r>
  </si>
  <si>
    <r>
      <t>05/</t>
    </r>
    <r>
      <rPr>
        <sz val="10"/>
        <color theme="1"/>
        <rFont val="微软雅黑"/>
        <family val="2"/>
        <charset val="134"/>
      </rPr>
      <t>五月</t>
    </r>
    <r>
      <rPr>
        <sz val="10"/>
        <color theme="1"/>
        <rFont val="Calibri"/>
        <family val="2"/>
      </rPr>
      <t xml:space="preserve">/22 5:00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</si>
  <si>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】【信息安全】</t>
    </r>
    <r>
      <rPr>
        <sz val="10"/>
        <color theme="1"/>
        <rFont val="Calibri"/>
        <family val="2"/>
      </rPr>
      <t>22 F16C</t>
    </r>
    <r>
      <rPr>
        <sz val="10"/>
        <color theme="1"/>
        <rFont val="微软雅黑"/>
        <family val="2"/>
        <charset val="134"/>
      </rPr>
      <t>回复</t>
    </r>
    <r>
      <rPr>
        <sz val="10"/>
        <color theme="1"/>
        <rFont val="Calibri"/>
        <family val="2"/>
      </rPr>
      <t>NRC31</t>
    </r>
  </si>
  <si>
    <r>
      <t>20/</t>
    </r>
    <r>
      <rPr>
        <sz val="10"/>
        <color theme="1"/>
        <rFont val="微软雅黑"/>
        <family val="2"/>
        <charset val="134"/>
      </rPr>
      <t>四月</t>
    </r>
    <r>
      <rPr>
        <sz val="10"/>
        <color theme="1"/>
        <rFont val="Calibri"/>
        <family val="2"/>
      </rPr>
      <t xml:space="preserve">/22 6:35 </t>
    </r>
    <r>
      <rPr>
        <sz val="10"/>
        <color theme="1"/>
        <rFont val="微软雅黑"/>
        <family val="2"/>
        <charset val="134"/>
      </rPr>
      <t>下午</t>
    </r>
  </si>
  <si>
    <r>
      <t>02/</t>
    </r>
    <r>
      <rPr>
        <sz val="10"/>
        <color theme="1"/>
        <rFont val="微软雅黑"/>
        <family val="2"/>
        <charset val="134"/>
      </rPr>
      <t>五月</t>
    </r>
    <r>
      <rPr>
        <sz val="10"/>
        <color theme="1"/>
        <rFont val="Calibri"/>
        <family val="2"/>
      </rPr>
      <t xml:space="preserve">/22 3:45 </t>
    </r>
    <r>
      <rPr>
        <sz val="10"/>
        <color theme="1"/>
        <rFont val="微软雅黑"/>
        <family val="2"/>
        <charset val="134"/>
      </rPr>
      <t>下午</t>
    </r>
  </si>
  <si>
    <r>
      <t>20/</t>
    </r>
    <r>
      <rPr>
        <sz val="10"/>
        <color theme="1"/>
        <rFont val="微软雅黑"/>
        <family val="2"/>
        <charset val="134"/>
      </rPr>
      <t>四月</t>
    </r>
    <r>
      <rPr>
        <sz val="10"/>
        <color theme="1"/>
        <rFont val="Calibri"/>
        <family val="2"/>
      </rPr>
      <t xml:space="preserve">/22 6:41 </t>
    </r>
    <r>
      <rPr>
        <sz val="10"/>
        <color theme="1"/>
        <rFont val="微软雅黑"/>
        <family val="2"/>
        <charset val="134"/>
      </rPr>
      <t>下午</t>
    </r>
  </si>
  <si>
    <r>
      <t>DTC 915D15 Camera LED Circuit Short To Battery or Open</t>
    </r>
    <r>
      <rPr>
        <sz val="10"/>
        <color theme="1"/>
        <rFont val="微软雅黑"/>
        <family val="2"/>
        <charset val="134"/>
      </rPr>
      <t>无法触发</t>
    </r>
  </si>
  <si>
    <r>
      <t>01/</t>
    </r>
    <r>
      <rPr>
        <sz val="10"/>
        <color theme="1"/>
        <rFont val="微软雅黑"/>
        <family val="2"/>
        <charset val="134"/>
      </rPr>
      <t>五月</t>
    </r>
    <r>
      <rPr>
        <sz val="10"/>
        <color theme="1"/>
        <rFont val="Calibri"/>
        <family val="2"/>
      </rPr>
      <t xml:space="preserve">/22 8:08 </t>
    </r>
    <r>
      <rPr>
        <sz val="10"/>
        <color theme="1"/>
        <rFont val="微软雅黑"/>
        <family val="2"/>
        <charset val="134"/>
      </rPr>
      <t>下午</t>
    </r>
  </si>
  <si>
    <r>
      <t>[Phase V][CDX707][Diagnostic]3.5.7.177. DTC 0xF00A46 - Ignition Switch Calibration / Parameter Memory Failure</t>
    </r>
    <r>
      <rPr>
        <sz val="10"/>
        <color theme="1"/>
        <rFont val="微软雅黑"/>
        <family val="2"/>
        <charset val="134"/>
      </rPr>
      <t>没有判断条件</t>
    </r>
  </si>
  <si>
    <r>
      <t>20/</t>
    </r>
    <r>
      <rPr>
        <sz val="10"/>
        <color theme="1"/>
        <rFont val="微软雅黑"/>
        <family val="2"/>
        <charset val="134"/>
      </rPr>
      <t>四月</t>
    </r>
    <r>
      <rPr>
        <sz val="10"/>
        <color theme="1"/>
        <rFont val="Calibri"/>
        <family val="2"/>
      </rPr>
      <t xml:space="preserve">/22 6:31 </t>
    </r>
    <r>
      <rPr>
        <sz val="10"/>
        <color theme="1"/>
        <rFont val="微软雅黑"/>
        <family val="2"/>
        <charset val="134"/>
      </rPr>
      <t>下午</t>
    </r>
  </si>
  <si>
    <r>
      <t>01/</t>
    </r>
    <r>
      <rPr>
        <sz val="10"/>
        <color theme="1"/>
        <rFont val="微软雅黑"/>
        <family val="2"/>
        <charset val="134"/>
      </rPr>
      <t>五月</t>
    </r>
    <r>
      <rPr>
        <sz val="10"/>
        <color theme="1"/>
        <rFont val="Calibri"/>
        <family val="2"/>
      </rPr>
      <t xml:space="preserve">/22 10:01 </t>
    </r>
    <r>
      <rPr>
        <sz val="10"/>
        <color theme="1"/>
        <rFont val="微软雅黑"/>
        <family val="2"/>
        <charset val="134"/>
      </rPr>
      <t>上午</t>
    </r>
  </si>
  <si>
    <r>
      <t>DTC 500187 Vision System Camera Missing Message</t>
    </r>
    <r>
      <rPr>
        <sz val="10"/>
        <color theme="1"/>
        <rFont val="微软雅黑"/>
        <family val="2"/>
        <charset val="134"/>
      </rPr>
      <t>无法触发</t>
    </r>
  </si>
  <si>
    <r>
      <t>20/</t>
    </r>
    <r>
      <rPr>
        <sz val="10"/>
        <color theme="1"/>
        <rFont val="微软雅黑"/>
        <family val="2"/>
        <charset val="134"/>
      </rPr>
      <t>四月</t>
    </r>
    <r>
      <rPr>
        <sz val="10"/>
        <color theme="1"/>
        <rFont val="Calibri"/>
        <family val="2"/>
      </rPr>
      <t xml:space="preserve">/22 4:32 </t>
    </r>
    <r>
      <rPr>
        <sz val="10"/>
        <color theme="1"/>
        <rFont val="微软雅黑"/>
        <family val="2"/>
        <charset val="134"/>
      </rPr>
      <t>下午</t>
    </r>
  </si>
  <si>
    <r>
      <t>27/</t>
    </r>
    <r>
      <rPr>
        <sz val="10"/>
        <color theme="1"/>
        <rFont val="微软雅黑"/>
        <family val="2"/>
        <charset val="134"/>
      </rPr>
      <t>四月</t>
    </r>
    <r>
      <rPr>
        <sz val="10"/>
        <color theme="1"/>
        <rFont val="Calibri"/>
        <family val="2"/>
      </rPr>
      <t xml:space="preserve">/22 1:09 </t>
    </r>
    <r>
      <rPr>
        <sz val="10"/>
        <color theme="1"/>
        <rFont val="微软雅黑"/>
        <family val="2"/>
        <charset val="134"/>
      </rPr>
      <t>下午</t>
    </r>
  </si>
  <si>
    <r>
      <t>07/</t>
    </r>
    <r>
      <rPr>
        <sz val="10"/>
        <color theme="1"/>
        <rFont val="微软雅黑"/>
        <family val="2"/>
        <charset val="134"/>
      </rPr>
      <t>三月</t>
    </r>
    <r>
      <rPr>
        <sz val="10"/>
        <color theme="1"/>
        <rFont val="Calibri"/>
        <family val="2"/>
      </rPr>
      <t xml:space="preserve">/22 3:57 </t>
    </r>
    <r>
      <rPr>
        <sz val="10"/>
        <color theme="1"/>
        <rFont val="微软雅黑"/>
        <family val="2"/>
        <charset val="134"/>
      </rPr>
      <t>下午</t>
    </r>
  </si>
  <si>
    <r>
      <t>25/</t>
    </r>
    <r>
      <rPr>
        <sz val="10"/>
        <color theme="1"/>
        <rFont val="微软雅黑"/>
        <family val="2"/>
        <charset val="134"/>
      </rPr>
      <t>四月</t>
    </r>
    <r>
      <rPr>
        <sz val="10"/>
        <color theme="1"/>
        <rFont val="Calibri"/>
        <family val="2"/>
      </rPr>
      <t xml:space="preserve">/22 3:34 </t>
    </r>
    <r>
      <rPr>
        <sz val="10"/>
        <color theme="1"/>
        <rFont val="微软雅黑"/>
        <family val="2"/>
        <charset val="134"/>
      </rPr>
      <t>下午</t>
    </r>
  </si>
  <si>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Diagnostic</t>
    </r>
    <r>
      <rPr>
        <sz val="10"/>
        <color theme="1"/>
        <rFont val="微软雅黑"/>
        <family val="2"/>
        <charset val="134"/>
      </rPr>
      <t>】在有车速的状态下，可以进入</t>
    </r>
    <r>
      <rPr>
        <sz val="10"/>
        <color theme="1"/>
        <rFont val="Calibri"/>
        <family val="2"/>
      </rPr>
      <t>02</t>
    </r>
    <r>
      <rPr>
        <sz val="10"/>
        <color theme="1"/>
        <rFont val="微软雅黑"/>
        <family val="2"/>
        <charset val="134"/>
      </rPr>
      <t>会话</t>
    </r>
  </si>
  <si>
    <r>
      <t>30/</t>
    </r>
    <r>
      <rPr>
        <sz val="10"/>
        <color theme="1"/>
        <rFont val="微软雅黑"/>
        <family val="2"/>
        <charset val="134"/>
      </rPr>
      <t>三月</t>
    </r>
    <r>
      <rPr>
        <sz val="10"/>
        <color theme="1"/>
        <rFont val="Calibri"/>
        <family val="2"/>
      </rPr>
      <t xml:space="preserve">/22 5:48 </t>
    </r>
    <r>
      <rPr>
        <sz val="10"/>
        <color theme="1"/>
        <rFont val="微软雅黑"/>
        <family val="2"/>
        <charset val="134"/>
      </rPr>
      <t>下午</t>
    </r>
  </si>
  <si>
    <r>
      <t>24/</t>
    </r>
    <r>
      <rPr>
        <sz val="10"/>
        <color theme="1"/>
        <rFont val="微软雅黑"/>
        <family val="2"/>
        <charset val="134"/>
      </rPr>
      <t>四月</t>
    </r>
    <r>
      <rPr>
        <sz val="10"/>
        <color theme="1"/>
        <rFont val="Calibri"/>
        <family val="2"/>
      </rPr>
      <t xml:space="preserve">/22 9:28 </t>
    </r>
    <r>
      <rPr>
        <sz val="10"/>
        <color theme="1"/>
        <rFont val="微软雅黑"/>
        <family val="2"/>
        <charset val="134"/>
      </rPr>
      <t>下午</t>
    </r>
  </si>
  <si>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Diagnostic</t>
    </r>
    <r>
      <rPr>
        <sz val="10"/>
        <color theme="1"/>
        <rFont val="微软雅黑"/>
        <family val="2"/>
        <charset val="134"/>
      </rPr>
      <t>】当</t>
    </r>
    <r>
      <rPr>
        <sz val="10"/>
        <color theme="1"/>
        <rFont val="Calibri"/>
        <family val="2"/>
      </rPr>
      <t>0xDE05 Smart DSP=04,</t>
    </r>
    <r>
      <rPr>
        <sz val="10"/>
        <color theme="1"/>
        <rFont val="微软雅黑"/>
        <family val="2"/>
        <charset val="134"/>
      </rPr>
      <t>执行</t>
    </r>
    <r>
      <rPr>
        <sz val="10"/>
        <color theme="1"/>
        <rFont val="Calibri"/>
        <family val="2"/>
      </rPr>
      <t>31 01 60 09</t>
    </r>
    <r>
      <rPr>
        <sz val="10"/>
        <color theme="1"/>
        <rFont val="微软雅黑"/>
        <family val="2"/>
        <charset val="134"/>
      </rPr>
      <t>，</t>
    </r>
    <r>
      <rPr>
        <sz val="10"/>
        <color theme="1"/>
        <rFont val="Calibri"/>
        <family val="2"/>
      </rPr>
      <t>ECU</t>
    </r>
    <r>
      <rPr>
        <sz val="10"/>
        <color theme="1"/>
        <rFont val="微软雅黑"/>
        <family val="2"/>
        <charset val="134"/>
      </rPr>
      <t>出现重启</t>
    </r>
  </si>
  <si>
    <r>
      <t>21/</t>
    </r>
    <r>
      <rPr>
        <sz val="10"/>
        <color theme="1"/>
        <rFont val="微软雅黑"/>
        <family val="2"/>
        <charset val="134"/>
      </rPr>
      <t>四月</t>
    </r>
    <r>
      <rPr>
        <sz val="10"/>
        <color theme="1"/>
        <rFont val="Calibri"/>
        <family val="2"/>
      </rPr>
      <t xml:space="preserve">/22 8:41 </t>
    </r>
    <r>
      <rPr>
        <sz val="10"/>
        <color theme="1"/>
        <rFont val="微软雅黑"/>
        <family val="2"/>
        <charset val="134"/>
      </rPr>
      <t>下午</t>
    </r>
  </si>
  <si>
    <r>
      <t>[Phase V][CDX707][Diagnostic]2F 833B</t>
    </r>
    <r>
      <rPr>
        <sz val="10"/>
        <color theme="1"/>
        <rFont val="微软雅黑"/>
        <family val="2"/>
        <charset val="134"/>
      </rPr>
      <t>成功后读出的值与写入的不符</t>
    </r>
  </si>
  <si>
    <r>
      <t>20/</t>
    </r>
    <r>
      <rPr>
        <sz val="10"/>
        <color theme="1"/>
        <rFont val="微软雅黑"/>
        <family val="2"/>
        <charset val="134"/>
      </rPr>
      <t>四月</t>
    </r>
    <r>
      <rPr>
        <sz val="10"/>
        <color theme="1"/>
        <rFont val="Calibri"/>
        <family val="2"/>
      </rPr>
      <t xml:space="preserve">/22 6:38 </t>
    </r>
    <r>
      <rPr>
        <sz val="10"/>
        <color theme="1"/>
        <rFont val="微软雅黑"/>
        <family val="2"/>
        <charset val="134"/>
      </rPr>
      <t>下午</t>
    </r>
  </si>
  <si>
    <r>
      <t>DTC 904513 Chime Circuit Open</t>
    </r>
    <r>
      <rPr>
        <sz val="10"/>
        <color theme="1"/>
        <rFont val="微软雅黑"/>
        <family val="2"/>
        <charset val="134"/>
      </rPr>
      <t>无法触发</t>
    </r>
  </si>
  <si>
    <r>
      <t>19/</t>
    </r>
    <r>
      <rPr>
        <sz val="10"/>
        <color theme="1"/>
        <rFont val="微软雅黑"/>
        <family val="2"/>
        <charset val="134"/>
      </rPr>
      <t>四月</t>
    </r>
    <r>
      <rPr>
        <sz val="10"/>
        <color theme="1"/>
        <rFont val="Calibri"/>
        <family val="2"/>
      </rPr>
      <t xml:space="preserve">/22 2:14 </t>
    </r>
    <r>
      <rPr>
        <sz val="10"/>
        <color theme="1"/>
        <rFont val="微软雅黑"/>
        <family val="2"/>
        <charset val="134"/>
      </rPr>
      <t>下午</t>
    </r>
  </si>
  <si>
    <r>
      <t>21/</t>
    </r>
    <r>
      <rPr>
        <sz val="10"/>
        <color theme="1"/>
        <rFont val="微软雅黑"/>
        <family val="2"/>
        <charset val="134"/>
      </rPr>
      <t>四月</t>
    </r>
    <r>
      <rPr>
        <sz val="10"/>
        <color theme="1"/>
        <rFont val="Calibri"/>
        <family val="2"/>
      </rPr>
      <t xml:space="preserve">/22 1:54 </t>
    </r>
    <r>
      <rPr>
        <sz val="10"/>
        <color theme="1"/>
        <rFont val="微软雅黑"/>
        <family val="2"/>
        <charset val="134"/>
      </rPr>
      <t>下午</t>
    </r>
  </si>
  <si>
    <r>
      <t xml:space="preserve">[Phase V][CDX707][Diagnostic]DTC 0xE4009 </t>
    </r>
    <r>
      <rPr>
        <sz val="10"/>
        <color theme="1"/>
        <rFont val="微软雅黑"/>
        <family val="2"/>
        <charset val="134"/>
      </rPr>
      <t>以太网未报</t>
    </r>
  </si>
  <si>
    <r>
      <t>10/</t>
    </r>
    <r>
      <rPr>
        <sz val="10"/>
        <color theme="1"/>
        <rFont val="微软雅黑"/>
        <family val="2"/>
        <charset val="134"/>
      </rPr>
      <t>一月</t>
    </r>
    <r>
      <rPr>
        <sz val="10"/>
        <color theme="1"/>
        <rFont val="Calibri"/>
        <family val="2"/>
      </rPr>
      <t xml:space="preserve">/22 2:57 </t>
    </r>
    <r>
      <rPr>
        <sz val="10"/>
        <color theme="1"/>
        <rFont val="微软雅黑"/>
        <family val="2"/>
        <charset val="134"/>
      </rPr>
      <t>下午</t>
    </r>
  </si>
  <si>
    <r>
      <t>21/</t>
    </r>
    <r>
      <rPr>
        <sz val="10"/>
        <color theme="1"/>
        <rFont val="微软雅黑"/>
        <family val="2"/>
        <charset val="134"/>
      </rPr>
      <t>四月</t>
    </r>
    <r>
      <rPr>
        <sz val="10"/>
        <color theme="1"/>
        <rFont val="Calibri"/>
        <family val="2"/>
      </rPr>
      <t xml:space="preserve">/22 10:33 </t>
    </r>
    <r>
      <rPr>
        <sz val="10"/>
        <color theme="1"/>
        <rFont val="微软雅黑"/>
        <family val="2"/>
        <charset val="134"/>
      </rPr>
      <t>上午</t>
    </r>
  </si>
  <si>
    <r>
      <t>[Phase V][CDX707]</t>
    </r>
    <r>
      <rPr>
        <sz val="10"/>
        <color theme="1"/>
        <rFont val="微软雅黑"/>
        <family val="2"/>
        <charset val="134"/>
      </rPr>
      <t>配置</t>
    </r>
    <r>
      <rPr>
        <sz val="10"/>
        <color theme="1"/>
        <rFont val="Calibri"/>
        <family val="2"/>
      </rPr>
      <t>DID 0xDE03</t>
    </r>
    <r>
      <rPr>
        <sz val="10"/>
        <color theme="1"/>
        <rFont val="微软雅黑"/>
        <family val="2"/>
        <charset val="134"/>
      </rPr>
      <t>字节数不对</t>
    </r>
  </si>
  <si>
    <r>
      <t>10/</t>
    </r>
    <r>
      <rPr>
        <sz val="10"/>
        <color theme="1"/>
        <rFont val="微软雅黑"/>
        <family val="2"/>
        <charset val="134"/>
      </rPr>
      <t>三月</t>
    </r>
    <r>
      <rPr>
        <sz val="10"/>
        <color theme="1"/>
        <rFont val="Calibri"/>
        <family val="2"/>
      </rPr>
      <t xml:space="preserve">/22 2:11 </t>
    </r>
    <r>
      <rPr>
        <sz val="10"/>
        <color theme="1"/>
        <rFont val="微软雅黑"/>
        <family val="2"/>
        <charset val="134"/>
      </rPr>
      <t>下午</t>
    </r>
  </si>
  <si>
    <r>
      <t>15/</t>
    </r>
    <r>
      <rPr>
        <sz val="10"/>
        <color theme="1"/>
        <rFont val="微软雅黑"/>
        <family val="2"/>
        <charset val="134"/>
      </rPr>
      <t>四月</t>
    </r>
    <r>
      <rPr>
        <sz val="10"/>
        <color theme="1"/>
        <rFont val="Calibri"/>
        <family val="2"/>
      </rPr>
      <t xml:space="preserve">/22 9:20 </t>
    </r>
    <r>
      <rPr>
        <sz val="10"/>
        <color theme="1"/>
        <rFont val="微软雅黑"/>
        <family val="2"/>
        <charset val="134"/>
      </rPr>
      <t>上午</t>
    </r>
  </si>
  <si>
    <r>
      <t>[Phase V][CDX707]31</t>
    </r>
    <r>
      <rPr>
        <sz val="10"/>
        <color theme="1"/>
        <rFont val="微软雅黑"/>
        <family val="2"/>
        <charset val="134"/>
      </rPr>
      <t>历程</t>
    </r>
    <r>
      <rPr>
        <sz val="10"/>
        <color theme="1"/>
        <rFont val="Calibri"/>
        <family val="2"/>
      </rPr>
      <t>6009</t>
    </r>
    <r>
      <rPr>
        <sz val="10"/>
        <color theme="1"/>
        <rFont val="微软雅黑"/>
        <family val="2"/>
        <charset val="134"/>
      </rPr>
      <t>等无法进入历程回复</t>
    </r>
    <r>
      <rPr>
        <sz val="10"/>
        <color theme="1"/>
        <rFont val="Calibri"/>
        <family val="2"/>
      </rPr>
      <t>NRC22</t>
    </r>
  </si>
  <si>
    <r>
      <t>18/</t>
    </r>
    <r>
      <rPr>
        <sz val="10"/>
        <color theme="1"/>
        <rFont val="微软雅黑"/>
        <family val="2"/>
        <charset val="134"/>
      </rPr>
      <t>三月</t>
    </r>
    <r>
      <rPr>
        <sz val="10"/>
        <color theme="1"/>
        <rFont val="Calibri"/>
        <family val="2"/>
      </rPr>
      <t xml:space="preserve">/22 1:11 </t>
    </r>
    <r>
      <rPr>
        <sz val="10"/>
        <color theme="1"/>
        <rFont val="微软雅黑"/>
        <family val="2"/>
        <charset val="134"/>
      </rPr>
      <t>下午</t>
    </r>
  </si>
  <si>
    <r>
      <t>[Phase V][CDX707]</t>
    </r>
    <r>
      <rPr>
        <sz val="10"/>
        <color theme="1"/>
        <rFont val="微软雅黑"/>
        <family val="2"/>
        <charset val="134"/>
      </rPr>
      <t>里程</t>
    </r>
    <r>
      <rPr>
        <sz val="10"/>
        <color theme="1"/>
        <rFont val="Calibri"/>
        <family val="2"/>
      </rPr>
      <t>DID-404C</t>
    </r>
    <r>
      <rPr>
        <sz val="10"/>
        <color theme="1"/>
        <rFont val="微软雅黑"/>
        <family val="2"/>
        <charset val="134"/>
      </rPr>
      <t>的最大值与需求不符</t>
    </r>
  </si>
  <si>
    <r>
      <t>17/</t>
    </r>
    <r>
      <rPr>
        <sz val="10"/>
        <color theme="1"/>
        <rFont val="微软雅黑"/>
        <family val="2"/>
        <charset val="134"/>
      </rPr>
      <t>三月</t>
    </r>
    <r>
      <rPr>
        <sz val="10"/>
        <color theme="1"/>
        <rFont val="Calibri"/>
        <family val="2"/>
      </rPr>
      <t xml:space="preserve">/22 3:53 </t>
    </r>
    <r>
      <rPr>
        <sz val="10"/>
        <color theme="1"/>
        <rFont val="微软雅黑"/>
        <family val="2"/>
        <charset val="134"/>
      </rPr>
      <t>下午</t>
    </r>
  </si>
  <si>
    <r>
      <t>[Phase V][CDX707]DID-FD18</t>
    </r>
    <r>
      <rPr>
        <sz val="10"/>
        <color theme="1"/>
        <rFont val="微软雅黑"/>
        <family val="2"/>
        <charset val="134"/>
      </rPr>
      <t>在</t>
    </r>
    <r>
      <rPr>
        <sz val="10"/>
        <color theme="1"/>
        <rFont val="Calibri"/>
        <family val="2"/>
      </rPr>
      <t>03</t>
    </r>
    <r>
      <rPr>
        <sz val="10"/>
        <color theme="1"/>
        <rFont val="微软雅黑"/>
        <family val="2"/>
        <charset val="134"/>
      </rPr>
      <t>会话解锁后无法写入，报</t>
    </r>
    <r>
      <rPr>
        <sz val="10"/>
        <color theme="1"/>
        <rFont val="Calibri"/>
        <family val="2"/>
      </rPr>
      <t>NRC31</t>
    </r>
  </si>
  <si>
    <r>
      <t>07/</t>
    </r>
    <r>
      <rPr>
        <sz val="10"/>
        <color theme="1"/>
        <rFont val="微软雅黑"/>
        <family val="2"/>
        <charset val="134"/>
      </rPr>
      <t>三月</t>
    </r>
    <r>
      <rPr>
        <sz val="10"/>
        <color theme="1"/>
        <rFont val="Calibri"/>
        <family val="2"/>
      </rPr>
      <t xml:space="preserve">/22 9:48 </t>
    </r>
    <r>
      <rPr>
        <sz val="10"/>
        <color theme="1"/>
        <rFont val="微软雅黑"/>
        <family val="2"/>
        <charset val="134"/>
      </rPr>
      <t>上午</t>
    </r>
  </si>
  <si>
    <r>
      <t>01/</t>
    </r>
    <r>
      <rPr>
        <sz val="10"/>
        <color theme="1"/>
        <rFont val="微软雅黑"/>
        <family val="2"/>
        <charset val="134"/>
      </rPr>
      <t>四月</t>
    </r>
    <r>
      <rPr>
        <sz val="10"/>
        <color theme="1"/>
        <rFont val="Calibri"/>
        <family val="2"/>
      </rPr>
      <t xml:space="preserve">/22 10:27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</si>
  <si>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t>
    </r>
    <r>
      <rPr>
        <sz val="10"/>
        <color theme="1"/>
        <rFont val="微软雅黑"/>
        <family val="2"/>
        <charset val="134"/>
      </rPr>
      <t>】</t>
    </r>
    <r>
      <rPr>
        <sz val="10"/>
        <color theme="1"/>
        <rFont val="Calibri"/>
        <family val="2"/>
      </rPr>
      <t xml:space="preserve">0xC13F00 </t>
    </r>
    <r>
      <rPr>
        <sz val="10"/>
        <color theme="1"/>
        <rFont val="微软雅黑"/>
        <family val="2"/>
        <charset val="134"/>
      </rPr>
      <t>中</t>
    </r>
    <r>
      <rPr>
        <sz val="10"/>
        <color theme="1"/>
        <rFont val="Calibri"/>
        <family val="2"/>
      </rPr>
      <t xml:space="preserve"> config AVAS_Cfg=Enabled (0x1),</t>
    </r>
    <r>
      <rPr>
        <sz val="10"/>
        <color theme="1"/>
        <rFont val="微软雅黑"/>
        <family val="2"/>
        <charset val="134"/>
      </rPr>
      <t>在</t>
    </r>
    <r>
      <rPr>
        <sz val="10"/>
        <color theme="1"/>
        <rFont val="Calibri"/>
        <family val="2"/>
      </rPr>
      <t>China CDC Config.xlsx</t>
    </r>
    <r>
      <rPr>
        <sz val="10"/>
        <color theme="1"/>
        <rFont val="微软雅黑"/>
        <family val="2"/>
        <charset val="134"/>
      </rPr>
      <t>配置表中未找到相关配置</t>
    </r>
  </si>
  <si>
    <r>
      <t>07/</t>
    </r>
    <r>
      <rPr>
        <sz val="10"/>
        <color theme="1"/>
        <rFont val="微软雅黑"/>
        <family val="2"/>
        <charset val="134"/>
      </rPr>
      <t>三月</t>
    </r>
    <r>
      <rPr>
        <sz val="10"/>
        <color theme="1"/>
        <rFont val="Calibri"/>
        <family val="2"/>
      </rPr>
      <t xml:space="preserve">/22 2:14 </t>
    </r>
    <r>
      <rPr>
        <sz val="10"/>
        <color theme="1"/>
        <rFont val="微软雅黑"/>
        <family val="2"/>
        <charset val="134"/>
      </rPr>
      <t>下午</t>
    </r>
  </si>
  <si>
    <r>
      <t>01/</t>
    </r>
    <r>
      <rPr>
        <sz val="10"/>
        <color theme="1"/>
        <rFont val="微软雅黑"/>
        <family val="2"/>
        <charset val="134"/>
      </rPr>
      <t>四月</t>
    </r>
    <r>
      <rPr>
        <sz val="10"/>
        <color theme="1"/>
        <rFont val="Calibri"/>
        <family val="2"/>
      </rPr>
      <t xml:space="preserve">/22 10:26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</si>
  <si>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t>
    </r>
    <r>
      <rPr>
        <sz val="10"/>
        <color theme="1"/>
        <rFont val="微软雅黑"/>
        <family val="2"/>
        <charset val="134"/>
      </rPr>
      <t>】</t>
    </r>
    <r>
      <rPr>
        <sz val="10"/>
        <color theme="1"/>
        <rFont val="Calibri"/>
        <family val="2"/>
      </rPr>
      <t>DTC 0xC10400  Pass / Fail Criteria</t>
    </r>
    <r>
      <rPr>
        <sz val="10"/>
        <color theme="1"/>
        <rFont val="微软雅黑"/>
        <family val="2"/>
        <charset val="134"/>
      </rPr>
      <t>列无内容</t>
    </r>
  </si>
  <si>
    <r>
      <t>24/</t>
    </r>
    <r>
      <rPr>
        <sz val="10"/>
        <color theme="1"/>
        <rFont val="微软雅黑"/>
        <family val="2"/>
        <charset val="134"/>
      </rPr>
      <t>五月</t>
    </r>
    <r>
      <rPr>
        <sz val="10"/>
        <color theme="1"/>
        <rFont val="Calibri"/>
        <family val="2"/>
      </rPr>
      <t xml:space="preserve">/22 9:58 </t>
    </r>
    <r>
      <rPr>
        <sz val="10"/>
        <color theme="1"/>
        <rFont val="微软雅黑"/>
        <family val="2"/>
        <charset val="134"/>
      </rPr>
      <t>上午</t>
    </r>
  </si>
  <si>
    <r>
      <t>[Phase V][CDX707][Diagnostic]03</t>
    </r>
    <r>
      <rPr>
        <sz val="10"/>
        <color theme="1"/>
        <rFont val="微软雅黑"/>
        <family val="2"/>
        <charset val="134"/>
      </rPr>
      <t>会话解锁报</t>
    </r>
    <r>
      <rPr>
        <sz val="10"/>
        <color theme="1"/>
        <rFont val="Calibri"/>
        <family val="2"/>
      </rPr>
      <t>NRC24</t>
    </r>
  </si>
  <si>
    <r>
      <t>29/</t>
    </r>
    <r>
      <rPr>
        <sz val="10"/>
        <color theme="1"/>
        <rFont val="微软雅黑"/>
        <family val="2"/>
        <charset val="134"/>
      </rPr>
      <t>四月</t>
    </r>
    <r>
      <rPr>
        <sz val="10"/>
        <color theme="1"/>
        <rFont val="Calibri"/>
        <family val="2"/>
      </rPr>
      <t xml:space="preserve">/22 10:36 </t>
    </r>
    <r>
      <rPr>
        <sz val="10"/>
        <color theme="1"/>
        <rFont val="微软雅黑"/>
        <family val="2"/>
        <charset val="134"/>
      </rPr>
      <t>上午</t>
    </r>
  </si>
  <si>
    <r>
      <t xml:space="preserve">[Phase V][CDX707][Diagnostic][P1] </t>
    </r>
    <r>
      <rPr>
        <sz val="10"/>
        <color theme="1"/>
        <rFont val="微软雅黑"/>
        <family val="2"/>
        <charset val="134"/>
      </rPr>
      <t>会话切换高概率出现</t>
    </r>
    <r>
      <rPr>
        <sz val="10"/>
        <color theme="1"/>
        <rFont val="Calibri"/>
        <family val="2"/>
      </rPr>
      <t>no response</t>
    </r>
  </si>
  <si>
    <r>
      <rPr>
        <b/>
        <sz val="10"/>
        <color theme="1"/>
        <rFont val="微软雅黑"/>
        <family val="2"/>
        <charset val="134"/>
      </rPr>
      <t>关键字</t>
    </r>
  </si>
  <si>
    <r>
      <rPr>
        <b/>
        <sz val="10"/>
        <color theme="1"/>
        <rFont val="微软雅黑"/>
        <family val="2"/>
        <charset val="134"/>
      </rPr>
      <t>状态</t>
    </r>
  </si>
  <si>
    <r>
      <rPr>
        <b/>
        <sz val="10"/>
        <color theme="1"/>
        <rFont val="微软雅黑"/>
        <family val="2"/>
        <charset val="134"/>
      </rPr>
      <t>创建日期</t>
    </r>
  </si>
  <si>
    <r>
      <rPr>
        <b/>
        <sz val="10"/>
        <color theme="1"/>
        <rFont val="微软雅黑"/>
        <family val="2"/>
        <charset val="134"/>
      </rPr>
      <t>已更新</t>
    </r>
  </si>
  <si>
    <r>
      <rPr>
        <b/>
        <sz val="10"/>
        <color theme="1"/>
        <rFont val="微软雅黑"/>
        <family val="2"/>
        <charset val="134"/>
      </rPr>
      <t>概要</t>
    </r>
  </si>
  <si>
    <r>
      <rPr>
        <b/>
        <sz val="10"/>
        <color theme="1"/>
        <rFont val="微软雅黑"/>
        <family val="2"/>
        <charset val="134"/>
      </rPr>
      <t>报告人</t>
    </r>
  </si>
  <si>
    <r>
      <rPr>
        <b/>
        <sz val="10"/>
        <color theme="1"/>
        <rFont val="微软雅黑"/>
        <family val="2"/>
        <charset val="134"/>
      </rPr>
      <t>模块</t>
    </r>
  </si>
  <si>
    <r>
      <rPr>
        <b/>
        <sz val="10"/>
        <color theme="1"/>
        <rFont val="微软雅黑"/>
        <family val="2"/>
        <charset val="134"/>
      </rPr>
      <t>严重度</t>
    </r>
  </si>
  <si>
    <r>
      <rPr>
        <b/>
        <sz val="10"/>
        <color theme="1"/>
        <rFont val="微软雅黑"/>
        <family val="2"/>
        <charset val="134"/>
      </rPr>
      <t>发现版本</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</si>
  <si>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】副驾有人投屏在</t>
    </r>
    <r>
      <rPr>
        <sz val="10"/>
        <color theme="1"/>
        <rFont val="Calibri"/>
        <family val="2"/>
      </rPr>
      <t>card1</t>
    </r>
    <r>
      <rPr>
        <sz val="10"/>
        <color theme="1"/>
        <rFont val="微软雅黑"/>
        <family val="2"/>
        <charset val="134"/>
      </rPr>
      <t>、</t>
    </r>
    <r>
      <rPr>
        <sz val="10"/>
        <color theme="1"/>
        <rFont val="Calibri"/>
        <family val="2"/>
      </rPr>
      <t>2</t>
    </r>
    <r>
      <rPr>
        <sz val="10"/>
        <color theme="1"/>
        <rFont val="微软雅黑"/>
        <family val="2"/>
        <charset val="134"/>
      </rPr>
      <t>、</t>
    </r>
    <r>
      <rPr>
        <sz val="10"/>
        <color theme="1"/>
        <rFont val="Calibri"/>
        <family val="2"/>
      </rPr>
      <t>panR</t>
    </r>
    <r>
      <rPr>
        <sz val="10"/>
        <color theme="1"/>
        <rFont val="微软雅黑"/>
        <family val="2"/>
        <charset val="134"/>
      </rPr>
      <t>屏车速≥</t>
    </r>
    <r>
      <rPr>
        <sz val="10"/>
        <color theme="1"/>
        <rFont val="Calibri"/>
        <family val="2"/>
      </rPr>
      <t>5kmh</t>
    </r>
    <r>
      <rPr>
        <sz val="10"/>
        <color theme="1"/>
        <rFont val="微软雅黑"/>
        <family val="2"/>
        <charset val="134"/>
      </rPr>
      <t>没有安全警告</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</si>
  <si>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panoR</t>
    </r>
    <r>
      <rPr>
        <sz val="10"/>
        <color theme="1"/>
        <rFont val="微软雅黑"/>
        <family val="2"/>
        <charset val="134"/>
      </rPr>
      <t>屏触发安全警告，切换到右侧未显示，后台有声音</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</si>
  <si>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音乐暂停时，点击播放列表中的当前列表中的歌曲，歌曲不能播放，继续保持暂停状态</t>
    </r>
    <r>
      <rPr>
        <sz val="10"/>
        <color theme="1"/>
        <rFont val="Calibri"/>
        <family val="2"/>
      </rPr>
      <t>.</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</si>
  <si>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】触发自动切换时，</t>
    </r>
    <r>
      <rPr>
        <sz val="10"/>
        <color theme="1"/>
        <rFont val="Calibri"/>
        <family val="2"/>
      </rPr>
      <t>controller</t>
    </r>
    <r>
      <rPr>
        <sz val="10"/>
        <color theme="1"/>
        <rFont val="微软雅黑"/>
        <family val="2"/>
        <charset val="134"/>
      </rPr>
      <t>卡顿播放，</t>
    </r>
    <r>
      <rPr>
        <sz val="10"/>
        <color theme="1"/>
        <rFont val="Calibri"/>
        <family val="2"/>
      </rPr>
      <t>card3</t>
    </r>
    <r>
      <rPr>
        <sz val="10"/>
        <color theme="1"/>
        <rFont val="微软雅黑"/>
        <family val="2"/>
        <charset val="134"/>
      </rPr>
      <t>或</t>
    </r>
    <r>
      <rPr>
        <sz val="10"/>
        <color theme="1"/>
        <rFont val="Calibri"/>
        <family val="2"/>
      </rPr>
      <t>4</t>
    </r>
    <r>
      <rPr>
        <sz val="10"/>
        <color theme="1"/>
        <rFont val="微软雅黑"/>
        <family val="2"/>
        <charset val="134"/>
      </rPr>
      <t>播放区黑屏</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</si>
  <si>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mcu</t>
    </r>
    <r>
      <rPr>
        <sz val="10"/>
        <color theme="1"/>
        <rFont val="微软雅黑"/>
        <family val="2"/>
        <charset val="134"/>
      </rPr>
      <t>版本通过</t>
    </r>
    <r>
      <rPr>
        <sz val="10"/>
        <color theme="1"/>
        <rFont val="Calibri"/>
        <family val="2"/>
      </rPr>
      <t>DET</t>
    </r>
    <r>
      <rPr>
        <sz val="10"/>
        <color theme="1"/>
        <rFont val="微软雅黑"/>
        <family val="2"/>
        <charset val="134"/>
      </rPr>
      <t>从</t>
    </r>
    <r>
      <rPr>
        <sz val="10"/>
        <color theme="1"/>
        <rFont val="Calibri"/>
        <family val="2"/>
      </rPr>
      <t>R00</t>
    </r>
    <r>
      <rPr>
        <sz val="10"/>
        <color theme="1"/>
        <rFont val="微软雅黑"/>
        <family val="2"/>
        <charset val="134"/>
      </rPr>
      <t>降级到</t>
    </r>
    <r>
      <rPr>
        <sz val="10"/>
        <color theme="1"/>
        <rFont val="Calibri"/>
        <family val="2"/>
      </rPr>
      <t>DCV5</t>
    </r>
    <r>
      <rPr>
        <sz val="10"/>
        <color theme="1"/>
        <rFont val="微软雅黑"/>
        <family val="2"/>
        <charset val="134"/>
      </rPr>
      <t>过程中报</t>
    </r>
    <r>
      <rPr>
        <sz val="10"/>
        <color theme="1"/>
        <rFont val="Calibri"/>
        <family val="2"/>
      </rPr>
      <t>Error Physically Transitioning ECU to programmingSession!</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</si>
  <si>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DET </t>
    </r>
    <r>
      <rPr>
        <sz val="10"/>
        <color theme="1"/>
        <rFont val="微软雅黑"/>
        <family val="2"/>
        <charset val="134"/>
      </rPr>
      <t>刷写</t>
    </r>
    <r>
      <rPr>
        <sz val="10"/>
        <color theme="1"/>
        <rFont val="Calibri"/>
        <family val="2"/>
      </rPr>
      <t>mcu</t>
    </r>
    <r>
      <rPr>
        <sz val="10"/>
        <color theme="1"/>
        <rFont val="微软雅黑"/>
        <family val="2"/>
        <charset val="134"/>
      </rPr>
      <t>过程中报</t>
    </r>
    <r>
      <rPr>
        <sz val="10"/>
        <color theme="1"/>
        <rFont val="Calibri"/>
        <family val="2"/>
      </rPr>
      <t>Error Erasing Memory!</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</si>
  <si>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】进入系统设置点击搜索，点击空调主界面再退出，搜索框无输入框弹出</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</si>
  <si>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log</t>
    </r>
    <r>
      <rPr>
        <sz val="10"/>
        <color theme="1"/>
        <rFont val="微软雅黑"/>
        <family val="2"/>
        <charset val="134"/>
      </rPr>
      <t>日志数据打印速度远远超过每分钟</t>
    </r>
    <r>
      <rPr>
        <sz val="10"/>
        <color theme="1"/>
        <rFont val="Calibri"/>
        <family val="2"/>
      </rPr>
      <t>1M</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</si>
  <si>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】【偶发】【</t>
    </r>
    <r>
      <rPr>
        <sz val="10"/>
        <color theme="1"/>
        <rFont val="Calibri"/>
        <family val="2"/>
      </rPr>
      <t>LV612</t>
    </r>
    <r>
      <rPr>
        <sz val="10"/>
        <color theme="1"/>
        <rFont val="微软雅黑"/>
        <family val="2"/>
        <charset val="134"/>
      </rPr>
      <t>】无开关机动画</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</si>
  <si>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】媒体投射本地图片，车机不显示</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</si>
  <si>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1/20</t>
    </r>
    <r>
      <rPr>
        <sz val="10"/>
        <color theme="1"/>
        <rFont val="微软雅黑"/>
        <family val="2"/>
        <charset val="134"/>
      </rPr>
      <t>】刷完版本开机后，连接网络，播报时空秘信时，中控调节音量无作用</t>
    </r>
    <r>
      <rPr>
        <sz val="10"/>
        <color theme="1"/>
        <rFont val="Calibri"/>
        <family val="2"/>
      </rPr>
      <t>.</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</si>
  <si>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REC</t>
    </r>
    <r>
      <rPr>
        <sz val="10"/>
        <color theme="1"/>
        <rFont val="微软雅黑"/>
        <family val="2"/>
        <charset val="134"/>
      </rPr>
      <t>实车】【</t>
    </r>
    <r>
      <rPr>
        <sz val="10"/>
        <color theme="1"/>
        <rFont val="Calibri"/>
        <family val="2"/>
      </rPr>
      <t>Top</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2/3</t>
    </r>
    <r>
      <rPr>
        <sz val="10"/>
        <color theme="1"/>
        <rFont val="微软雅黑"/>
        <family val="2"/>
        <charset val="134"/>
      </rPr>
      <t>】</t>
    </r>
    <r>
      <rPr>
        <sz val="10"/>
        <color theme="1"/>
        <rFont val="Calibri"/>
        <family val="2"/>
      </rPr>
      <t>U</t>
    </r>
    <r>
      <rPr>
        <sz val="10"/>
        <color theme="1"/>
        <rFont val="微软雅黑"/>
        <family val="2"/>
        <charset val="134"/>
      </rPr>
      <t>盘</t>
    </r>
    <r>
      <rPr>
        <sz val="10"/>
        <color theme="1"/>
        <rFont val="Calibri"/>
        <family val="2"/>
      </rPr>
      <t>R00</t>
    </r>
    <r>
      <rPr>
        <sz val="10"/>
        <color theme="1"/>
        <rFont val="微软雅黑"/>
        <family val="2"/>
        <charset val="134"/>
      </rPr>
      <t>降级到</t>
    </r>
    <r>
      <rPr>
        <sz val="10"/>
        <color theme="1"/>
        <rFont val="Calibri"/>
        <family val="2"/>
      </rPr>
      <t>DCV5</t>
    </r>
    <r>
      <rPr>
        <sz val="10"/>
        <color theme="1"/>
        <rFont val="微软雅黑"/>
        <family val="2"/>
        <charset val="134"/>
      </rPr>
      <t>版本车机一直卡在解压中。</t>
    </r>
    <phoneticPr fontId="10" type="noConversion"/>
  </si>
  <si>
    <r>
      <t>Custom field (</t>
    </r>
    <r>
      <rPr>
        <sz val="10"/>
        <color theme="1"/>
        <rFont val="宋体"/>
        <family val="2"/>
      </rPr>
      <t>严重度</t>
    </r>
    <r>
      <rPr>
        <sz val="10"/>
        <color theme="1"/>
        <rFont val="Calibri"/>
        <family val="2"/>
      </rPr>
      <t>)</t>
    </r>
  </si>
  <si>
    <r>
      <t>Custom field (</t>
    </r>
    <r>
      <rPr>
        <sz val="10"/>
        <color theme="1"/>
        <rFont val="宋体"/>
        <family val="2"/>
      </rPr>
      <t>模块</t>
    </r>
    <r>
      <rPr>
        <sz val="10"/>
        <color theme="1"/>
        <rFont val="Calibri"/>
        <family val="2"/>
      </rPr>
      <t>)</t>
    </r>
  </si>
  <si>
    <r>
      <t>Custom field (</t>
    </r>
    <r>
      <rPr>
        <sz val="10"/>
        <color theme="1"/>
        <rFont val="宋体"/>
        <family val="2"/>
      </rPr>
      <t>所属区域</t>
    </r>
    <r>
      <rPr>
        <sz val="10"/>
        <color theme="1"/>
        <rFont val="Calibri"/>
        <family val="2"/>
      </rPr>
      <t>)</t>
    </r>
  </si>
  <si>
    <r>
      <t>Custom field (</t>
    </r>
    <r>
      <rPr>
        <sz val="10"/>
        <color theme="1"/>
        <rFont val="宋体"/>
        <family val="2"/>
      </rPr>
      <t>发现版本</t>
    </r>
    <r>
      <rPr>
        <sz val="10"/>
        <color theme="1"/>
        <rFont val="Calibri"/>
        <family val="2"/>
      </rPr>
      <t>)</t>
    </r>
  </si>
  <si>
    <r>
      <t>Custom field (</t>
    </r>
    <r>
      <rPr>
        <sz val="10"/>
        <color theme="1"/>
        <rFont val="宋体"/>
        <family val="2"/>
      </rPr>
      <t>目标版本</t>
    </r>
    <r>
      <rPr>
        <sz val="10"/>
        <color theme="1"/>
        <rFont val="Calibri"/>
        <family val="2"/>
      </rPr>
      <t>)</t>
    </r>
  </si>
  <si>
    <r>
      <t>Custom field (</t>
    </r>
    <r>
      <rPr>
        <sz val="10"/>
        <color theme="1"/>
        <rFont val="宋体"/>
        <family val="2"/>
      </rPr>
      <t>验证版本</t>
    </r>
    <r>
      <rPr>
        <sz val="10"/>
        <color theme="1"/>
        <rFont val="Calibri"/>
        <family val="2"/>
      </rPr>
      <t>)</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</si>
  <si>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】外置功放下，从仪表发声再切换回外置功放，睡眠后</t>
    </r>
    <r>
      <rPr>
        <sz val="10"/>
        <color theme="1"/>
        <rFont val="Calibri"/>
        <family val="2"/>
      </rPr>
      <t>CAN</t>
    </r>
    <r>
      <rPr>
        <sz val="10"/>
        <color theme="1"/>
        <rFont val="宋体"/>
        <family val="2"/>
      </rPr>
      <t>唤醒，等待一分钟后</t>
    </r>
    <r>
      <rPr>
        <sz val="10"/>
        <color theme="1"/>
        <rFont val="Calibri"/>
        <family val="2"/>
      </rPr>
      <t>Ignition on</t>
    </r>
    <r>
      <rPr>
        <sz val="10"/>
        <color theme="1"/>
        <rFont val="宋体"/>
        <family val="2"/>
      </rPr>
      <t>仍然从是仪表发声</t>
    </r>
  </si>
  <si>
    <r>
      <t xml:space="preserve">CaseID:_x000D_
Sample:B2_x000D_
Precondition:_x000D_
-Cluster at RUN state_x000D_
EAST DC power_x000D_
_x000D_
</t>
    </r>
    <r>
      <rPr>
        <sz val="10"/>
        <color theme="1"/>
        <rFont val="宋体"/>
        <family val="2"/>
      </rPr>
      <t xml:space="preserve">步骤：_x000D_
</t>
    </r>
    <r>
      <rPr>
        <sz val="10"/>
        <color theme="1"/>
        <rFont val="Calibri"/>
        <family val="2"/>
      </rPr>
      <t>1.BAT ON_x000D_
2. Smart DSP=0x4</t>
    </r>
    <r>
      <rPr>
        <sz val="10"/>
        <color theme="1"/>
        <rFont val="宋体"/>
        <family val="2"/>
      </rPr>
      <t>，</t>
    </r>
    <r>
      <rPr>
        <sz val="10"/>
        <color theme="1"/>
        <rFont val="Calibri"/>
        <family val="2"/>
      </rPr>
      <t>DSO chime=0x2_x000D_
3</t>
    </r>
    <r>
      <rPr>
        <sz val="10"/>
        <color theme="1"/>
        <rFont val="宋体"/>
        <family val="2"/>
      </rPr>
      <t>、</t>
    </r>
    <r>
      <rPr>
        <sz val="10"/>
        <color theme="1"/>
        <rFont val="Calibri"/>
        <family val="2"/>
      </rPr>
      <t>0x3B2.Ignition_Status=4_x000D_
4</t>
    </r>
    <r>
      <rPr>
        <sz val="10"/>
        <color theme="1"/>
        <rFont val="宋体"/>
        <family val="2"/>
      </rPr>
      <t>、</t>
    </r>
    <r>
      <rPr>
        <sz val="10"/>
        <color theme="1"/>
        <rFont val="Calibri"/>
        <family val="2"/>
      </rPr>
      <t>0x3C3.PerimeterAlarmChimeRq=1</t>
    </r>
    <r>
      <rPr>
        <sz val="10"/>
        <color theme="1"/>
        <rFont val="宋体"/>
        <family val="2"/>
      </rPr>
      <t xml:space="preserve">，从外置功放发声_x000D_
</t>
    </r>
    <r>
      <rPr>
        <sz val="10"/>
        <color theme="1"/>
        <rFont val="Calibri"/>
        <family val="2"/>
      </rPr>
      <t>5</t>
    </r>
    <r>
      <rPr>
        <sz val="10"/>
        <color theme="1"/>
        <rFont val="宋体"/>
        <family val="2"/>
      </rPr>
      <t>、</t>
    </r>
    <r>
      <rPr>
        <sz val="10"/>
        <color theme="1"/>
        <rFont val="Calibri"/>
        <family val="2"/>
      </rPr>
      <t>0x3B2.LifeCycMde_D_Actl=3</t>
    </r>
    <r>
      <rPr>
        <sz val="10"/>
        <color theme="1"/>
        <rFont val="宋体"/>
        <family val="2"/>
      </rPr>
      <t xml:space="preserve">，从仪表发声_x000D_
</t>
    </r>
    <r>
      <rPr>
        <sz val="10"/>
        <color theme="1"/>
        <rFont val="Calibri"/>
        <family val="2"/>
      </rPr>
      <t>6</t>
    </r>
    <r>
      <rPr>
        <sz val="10"/>
        <color theme="1"/>
        <rFont val="宋体"/>
        <family val="2"/>
      </rPr>
      <t>、</t>
    </r>
    <r>
      <rPr>
        <sz val="10"/>
        <color theme="1"/>
        <rFont val="Calibri"/>
        <family val="2"/>
      </rPr>
      <t>0x3B2.LifeCycMde_D_Actl=0_x000D_
7.  0x3B2.Ignition_Status=1</t>
    </r>
    <r>
      <rPr>
        <sz val="10"/>
        <color theme="1"/>
        <rFont val="宋体"/>
        <family val="2"/>
      </rPr>
      <t>，断开</t>
    </r>
    <r>
      <rPr>
        <sz val="10"/>
        <color theme="1"/>
        <rFont val="Calibri"/>
        <family val="2"/>
      </rPr>
      <t>CAN</t>
    </r>
    <r>
      <rPr>
        <sz val="10"/>
        <color theme="1"/>
        <rFont val="宋体"/>
        <family val="2"/>
      </rPr>
      <t xml:space="preserve">通讯，等待休眠_x000D_
</t>
    </r>
    <r>
      <rPr>
        <sz val="10"/>
        <color theme="1"/>
        <rFont val="Calibri"/>
        <family val="2"/>
      </rPr>
      <t>8.</t>
    </r>
    <r>
      <rPr>
        <sz val="10"/>
        <color theme="1"/>
        <rFont val="宋体"/>
        <family val="2"/>
      </rPr>
      <t>休眠之后恢复</t>
    </r>
    <r>
      <rPr>
        <sz val="10"/>
        <color theme="1"/>
        <rFont val="Calibri"/>
        <family val="2"/>
      </rPr>
      <t>CAN</t>
    </r>
    <r>
      <rPr>
        <sz val="10"/>
        <color theme="1"/>
        <rFont val="宋体"/>
        <family val="2"/>
      </rPr>
      <t xml:space="preserve">通讯_x000D_
</t>
    </r>
    <r>
      <rPr>
        <sz val="10"/>
        <color theme="1"/>
        <rFont val="Calibri"/>
        <family val="2"/>
      </rPr>
      <t xml:space="preserve">9. </t>
    </r>
    <r>
      <rPr>
        <sz val="10"/>
        <color theme="1"/>
        <rFont val="宋体"/>
        <family val="2"/>
      </rPr>
      <t>等大约一分钟，</t>
    </r>
    <r>
      <rPr>
        <sz val="10"/>
        <color theme="1"/>
        <rFont val="Calibri"/>
        <family val="2"/>
      </rPr>
      <t xml:space="preserve">0x3B2.Ignition_Status=4_x000D_
_x000D_
</t>
    </r>
    <r>
      <rPr>
        <sz val="10"/>
        <color theme="1"/>
        <rFont val="宋体"/>
        <family val="2"/>
      </rPr>
      <t xml:space="preserve">实际结果：_x000D_
</t>
    </r>
    <r>
      <rPr>
        <sz val="10"/>
        <color theme="1"/>
        <rFont val="Calibri"/>
        <family val="2"/>
      </rPr>
      <t>9. 0x224 DSP_Chime_Supported=2. not supported</t>
    </r>
    <r>
      <rPr>
        <sz val="10"/>
        <color theme="1"/>
        <rFont val="宋体"/>
        <family val="2"/>
      </rPr>
      <t xml:space="preserve">从仪表发声_x000D_
_x000D_
期待结果：_x000D_
</t>
    </r>
    <r>
      <rPr>
        <sz val="10"/>
        <color theme="1"/>
        <rFont val="Calibri"/>
        <family val="2"/>
      </rPr>
      <t>9. 0x224 DSP_Chime_Supported=1. supported</t>
    </r>
    <r>
      <rPr>
        <sz val="10"/>
        <color theme="1"/>
        <rFont val="宋体"/>
        <family val="2"/>
      </rPr>
      <t>从外置功放发声_x000D_
备注：休眠之后恢复</t>
    </r>
    <r>
      <rPr>
        <sz val="10"/>
        <color theme="1"/>
        <rFont val="Calibri"/>
        <family val="2"/>
      </rPr>
      <t>CAN</t>
    </r>
    <r>
      <rPr>
        <sz val="10"/>
        <color theme="1"/>
        <rFont val="宋体"/>
        <family val="2"/>
      </rPr>
      <t>通讯，立即发送</t>
    </r>
    <r>
      <rPr>
        <sz val="10"/>
        <color theme="1"/>
        <rFont val="Calibri"/>
        <family val="2"/>
      </rPr>
      <t>0x3B2.Ignition_Status=4</t>
    </r>
    <r>
      <rPr>
        <sz val="10"/>
        <color theme="1"/>
        <rFont val="宋体"/>
        <family val="2"/>
      </rPr>
      <t>，握手成功</t>
    </r>
    <r>
      <rPr>
        <sz val="10"/>
        <color theme="1"/>
        <rFont val="Calibri"/>
        <family val="2"/>
      </rPr>
      <t xml:space="preserve">0x224 DSP_Chime_Supported=1. supported_x000D_
_x000D_
Specification ref:_x000D_
Chime v3.1_x000D_
_x000D_
Section:_x000D_
_x000D_
Recovery:_x000D_
_x000D_
</t>
    </r>
    <r>
      <rPr>
        <sz val="10"/>
        <color theme="1"/>
        <rFont val="宋体"/>
        <family val="2"/>
      </rPr>
      <t>复现概率</t>
    </r>
    <r>
      <rPr>
        <sz val="10"/>
        <color theme="1"/>
        <rFont val="Calibri"/>
        <family val="2"/>
      </rPr>
      <t>: 5/5_x000D_
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</si>
  <si>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RxCy_Seatbelt_cfg</t>
    </r>
    <r>
      <rPr>
        <sz val="10"/>
        <color theme="1"/>
        <rFont val="宋体"/>
        <family val="2"/>
      </rPr>
      <t>为</t>
    </r>
    <r>
      <rPr>
        <sz val="10"/>
        <color theme="1"/>
        <rFont val="Calibri"/>
        <family val="2"/>
      </rPr>
      <t>1/3</t>
    </r>
    <r>
      <rPr>
        <sz val="10"/>
        <color theme="1"/>
        <rFont val="宋体"/>
        <family val="2"/>
      </rPr>
      <t>时，点火</t>
    </r>
    <r>
      <rPr>
        <sz val="10"/>
        <color theme="1"/>
        <rFont val="Calibri"/>
        <family val="2"/>
      </rPr>
      <t>30s</t>
    </r>
    <r>
      <rPr>
        <sz val="10"/>
        <color theme="1"/>
        <rFont val="宋体"/>
        <family val="2"/>
      </rPr>
      <t>后单个座椅仍可以编程成功</t>
    </r>
  </si>
  <si>
    <r>
      <t xml:space="preserve">CaseID:_x000D_
Sample:B_x000D_
Precondition:_x000D_
-Cluster at RUN state_x000D_
Connected devices:_x000D_
-EAST DC power_x000D_
1.KL30=13.5v_x000D_
2.0x3B2.Ignition_Status=0x4_x000D_
_x000D_
</t>
    </r>
    <r>
      <rPr>
        <sz val="10"/>
        <color theme="1"/>
        <rFont val="宋体"/>
        <family val="2"/>
      </rPr>
      <t xml:space="preserve">步骤：_x000D_
</t>
    </r>
    <r>
      <rPr>
        <sz val="10"/>
        <color theme="1"/>
        <rFont val="Calibri"/>
        <family val="2"/>
      </rPr>
      <t>1. DE0D Belt_Minder_Chime_Operator_Cfg=enable</t>
    </r>
    <r>
      <rPr>
        <sz val="10"/>
        <color theme="1"/>
        <rFont val="宋体"/>
        <family val="2"/>
      </rPr>
      <t>，</t>
    </r>
    <r>
      <rPr>
        <sz val="10"/>
        <color theme="1"/>
        <rFont val="Calibri"/>
        <family val="2"/>
      </rPr>
      <t xml:space="preserve">DE0D R1C1_Belt_Minder_Chime_Cfg=Enable_x000D_
2. DE0D RxCy_Seatbelt_cfg=1/3_x000D_
3. 0x4C FirstRowBuckleDriver=2_x000D_
4. 0x202 VehVActlEng_D_Qf =3 &amp;Veh_V_ActlEng =0_x000D_
5. 0x3B2.Ignition_Status=0x1_x000D_
6. 0x3B2.Ignition_Status=0x4_x000D_
7. </t>
    </r>
    <r>
      <rPr>
        <sz val="10"/>
        <color theme="1"/>
        <rFont val="宋体"/>
        <family val="2"/>
      </rPr>
      <t>等待</t>
    </r>
    <r>
      <rPr>
        <sz val="10"/>
        <color theme="1"/>
        <rFont val="Calibri"/>
        <family val="2"/>
      </rPr>
      <t>8s</t>
    </r>
    <r>
      <rPr>
        <sz val="10"/>
        <color theme="1"/>
        <rFont val="宋体"/>
        <family val="2"/>
      </rPr>
      <t>，</t>
    </r>
    <r>
      <rPr>
        <sz val="10"/>
        <color theme="1"/>
        <rFont val="Calibri"/>
        <family val="2"/>
      </rPr>
      <t xml:space="preserve">0x4C FirstRowBuckleDriver 1_x000D_
0x4C FirstRowBuckleDriver 2_x000D_
8. </t>
    </r>
    <r>
      <rPr>
        <sz val="10"/>
        <color theme="1"/>
        <rFont val="宋体"/>
        <family val="2"/>
      </rPr>
      <t>步骤</t>
    </r>
    <r>
      <rPr>
        <sz val="10"/>
        <color theme="1"/>
        <rFont val="Calibri"/>
        <family val="2"/>
      </rPr>
      <t xml:space="preserve">7 </t>
    </r>
    <r>
      <rPr>
        <sz val="10"/>
        <color theme="1"/>
        <rFont val="宋体"/>
        <family val="2"/>
      </rPr>
      <t>重复</t>
    </r>
    <r>
      <rPr>
        <sz val="10"/>
        <color theme="1"/>
        <rFont val="Calibri"/>
        <family val="2"/>
      </rPr>
      <t>3</t>
    </r>
    <r>
      <rPr>
        <sz val="10"/>
        <color theme="1"/>
        <rFont val="宋体"/>
        <family val="2"/>
      </rPr>
      <t xml:space="preserve">次_x000D_
</t>
    </r>
    <r>
      <rPr>
        <sz val="10"/>
        <color theme="1"/>
        <rFont val="Calibri"/>
        <family val="2"/>
      </rPr>
      <t xml:space="preserve">9. </t>
    </r>
    <r>
      <rPr>
        <sz val="10"/>
        <color theme="1"/>
        <rFont val="宋体"/>
        <family val="2"/>
      </rPr>
      <t>安全带指示灯闪烁结束后，重复步骤</t>
    </r>
    <r>
      <rPr>
        <sz val="10"/>
        <color theme="1"/>
        <rFont val="Calibri"/>
        <family val="2"/>
      </rPr>
      <t>4</t>
    </r>
    <r>
      <rPr>
        <sz val="10"/>
        <color theme="1"/>
        <rFont val="宋体"/>
        <family val="2"/>
      </rPr>
      <t xml:space="preserve">次_x000D_
_x000D_
_x000D_
实际结果：_x000D_
</t>
    </r>
    <r>
      <rPr>
        <sz val="10"/>
        <color theme="1"/>
        <rFont val="Calibri"/>
        <family val="2"/>
      </rPr>
      <t>9.</t>
    </r>
    <r>
      <rPr>
        <sz val="10"/>
        <color theme="1"/>
        <rFont val="宋体"/>
        <family val="2"/>
      </rPr>
      <t>安全带指示灯闪烁</t>
    </r>
    <r>
      <rPr>
        <sz val="10"/>
        <color theme="1"/>
        <rFont val="Calibri"/>
        <family val="2"/>
      </rPr>
      <t>4</t>
    </r>
    <r>
      <rPr>
        <sz val="10"/>
        <color theme="1"/>
        <rFont val="宋体"/>
        <family val="2"/>
      </rPr>
      <t>次，给车速大于</t>
    </r>
    <r>
      <rPr>
        <sz val="10"/>
        <color theme="1"/>
        <rFont val="Calibri"/>
        <family val="2"/>
      </rPr>
      <t>8</t>
    </r>
    <r>
      <rPr>
        <sz val="10"/>
        <color theme="1"/>
        <rFont val="宋体"/>
        <family val="2"/>
      </rPr>
      <t xml:space="preserve">后声音报警_x000D_
期待结果：_x000D_
</t>
    </r>
    <r>
      <rPr>
        <sz val="10"/>
        <color theme="1"/>
        <rFont val="Calibri"/>
        <family val="2"/>
      </rPr>
      <t xml:space="preserve">9. </t>
    </r>
    <r>
      <rPr>
        <sz val="10"/>
        <color theme="1"/>
        <rFont val="宋体"/>
        <family val="2"/>
      </rPr>
      <t>编程不成功，给车速大于</t>
    </r>
    <r>
      <rPr>
        <sz val="10"/>
        <color theme="1"/>
        <rFont val="Calibri"/>
        <family val="2"/>
      </rPr>
      <t>8</t>
    </r>
    <r>
      <rPr>
        <sz val="10"/>
        <color theme="1"/>
        <rFont val="宋体"/>
        <family val="2"/>
      </rPr>
      <t>后声音报警不应该响_x000D_
注：一个点火周期</t>
    </r>
    <r>
      <rPr>
        <sz val="10"/>
        <color theme="1"/>
        <rFont val="Calibri"/>
        <family val="2"/>
      </rPr>
      <t>30s</t>
    </r>
    <r>
      <rPr>
        <sz val="10"/>
        <color theme="1"/>
        <rFont val="宋体"/>
        <family val="2"/>
      </rPr>
      <t xml:space="preserve">内才能编程_x000D_
_x000D_
</t>
    </r>
    <r>
      <rPr>
        <sz val="10"/>
        <color theme="1"/>
        <rFont val="Calibri"/>
        <family val="2"/>
      </rPr>
      <t xml:space="preserve">Specification ref:_x000D_
TT_V3.0_20220511_x000D_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</si>
  <si>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】【仪表喇叭】</t>
    </r>
    <r>
      <rPr>
        <sz val="10"/>
        <color theme="1"/>
        <rFont val="Calibri"/>
        <family val="2"/>
      </rPr>
      <t>Ready_to_Drive_On_Chime_Status_Flag</t>
    </r>
    <r>
      <rPr>
        <sz val="10"/>
        <color theme="1"/>
        <rFont val="宋体"/>
        <family val="2"/>
      </rPr>
      <t>在自检期间也可以蜂鸣</t>
    </r>
  </si>
  <si>
    <r>
      <t xml:space="preserve">CaseID:_x000D_
_x000D_
Sample:B_x000D_
_x000D_
Precondition:_x000D_
_x000D_
-Cluster at RUN state_x000D_
_x000D_
EAST DC power_x000D_
_x000D_
1.BAT ON_x000D_
_x000D_
</t>
    </r>
    <r>
      <rPr>
        <sz val="10"/>
        <color theme="1"/>
        <rFont val="宋体"/>
        <family val="2"/>
      </rPr>
      <t xml:space="preserve">步骤：_x000D_
_x000D_
</t>
    </r>
    <r>
      <rPr>
        <sz val="10"/>
        <color theme="1"/>
        <rFont val="Calibri"/>
        <family val="2"/>
      </rPr>
      <t>1</t>
    </r>
    <r>
      <rPr>
        <sz val="10"/>
        <color theme="1"/>
        <rFont val="宋体"/>
        <family val="2"/>
      </rPr>
      <t>、</t>
    </r>
    <r>
      <rPr>
        <sz val="10"/>
        <color theme="1"/>
        <rFont val="Calibri"/>
        <family val="2"/>
      </rPr>
      <t>0x3B2.Ignition_Status=1</t>
    </r>
    <r>
      <rPr>
        <sz val="10"/>
        <color theme="1"/>
        <rFont val="宋体"/>
        <family val="2"/>
      </rPr>
      <t>，</t>
    </r>
    <r>
      <rPr>
        <sz val="10"/>
        <color theme="1"/>
        <rFont val="Calibri"/>
        <family val="2"/>
      </rPr>
      <t>0x311. PwPckTqRdyChime_B_Rq =0_x000D_
_x000D_
2</t>
    </r>
    <r>
      <rPr>
        <sz val="10"/>
        <color theme="1"/>
        <rFont val="宋体"/>
        <family val="2"/>
      </rPr>
      <t>、</t>
    </r>
    <r>
      <rPr>
        <sz val="10"/>
        <color theme="1"/>
        <rFont val="Calibri"/>
        <family val="2"/>
      </rPr>
      <t>0x3B2.Ignition_Status=4</t>
    </r>
    <r>
      <rPr>
        <sz val="10"/>
        <color theme="1"/>
        <rFont val="宋体"/>
        <family val="2"/>
      </rPr>
      <t>，自检期间，</t>
    </r>
    <r>
      <rPr>
        <sz val="10"/>
        <color theme="1"/>
        <rFont val="Calibri"/>
        <family val="2"/>
      </rPr>
      <t xml:space="preserve">0x311. PwPckTqRdyChime_B_Rq =1_x000D_
_x000D_
</t>
    </r>
    <r>
      <rPr>
        <sz val="10"/>
        <color theme="1"/>
        <rFont val="宋体"/>
        <family val="2"/>
      </rPr>
      <t xml:space="preserve">实际结果：_x000D_
_x000D_
自检期间内蜂鸣_x000D_
_x000D_
</t>
    </r>
    <r>
      <rPr>
        <sz val="10"/>
        <color theme="1"/>
        <rFont val="Calibri"/>
        <family val="2"/>
      </rPr>
      <t xml:space="preserve"> _x000D_
_x000D_
</t>
    </r>
    <r>
      <rPr>
        <sz val="10"/>
        <color theme="1"/>
        <rFont val="宋体"/>
        <family val="2"/>
      </rPr>
      <t xml:space="preserve">期待结果：_x000D_
_x000D_
自检后再蜂鸣_x000D_
_x000D_
</t>
    </r>
    <r>
      <rPr>
        <sz val="10"/>
        <color theme="1"/>
        <rFont val="Calibri"/>
        <family val="2"/>
      </rPr>
      <t xml:space="preserve"> _x000D_
_x000D_
Reference: Chime 53_x000D_
_x000D_
</t>
    </r>
    <r>
      <rPr>
        <sz val="10"/>
        <color theme="1"/>
        <rFont val="宋体"/>
        <family val="2"/>
      </rPr>
      <t>复现概率</t>
    </r>
    <r>
      <rPr>
        <sz val="10"/>
        <color theme="1"/>
        <rFont val="Calibri"/>
        <family val="2"/>
      </rPr>
      <t>:10/10_x000D_
_x000D_
Test By:</t>
    </r>
    <r>
      <rPr>
        <sz val="10"/>
        <color theme="1"/>
        <rFont val="宋体"/>
        <family val="2"/>
      </rPr>
      <t>杨元健</t>
    </r>
    <r>
      <rPr>
        <sz val="10"/>
        <color theme="1"/>
        <rFont val="Calibri"/>
        <family val="2"/>
      </rPr>
      <t xml:space="preserve"> 18551659808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</si>
  <si>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 xml:space="preserve"> RxCy_Seatbelt_cfg</t>
    </r>
    <r>
      <rPr>
        <sz val="10"/>
        <color theme="1"/>
        <rFont val="宋体"/>
        <family val="2"/>
      </rPr>
      <t>为</t>
    </r>
    <r>
      <rPr>
        <sz val="10"/>
        <color theme="1"/>
        <rFont val="Calibri"/>
        <family val="2"/>
      </rPr>
      <t>1/3</t>
    </r>
    <r>
      <rPr>
        <sz val="10"/>
        <color theme="1"/>
        <rFont val="宋体"/>
        <family val="2"/>
      </rPr>
      <t>时，一个点火内多个座椅仍可以编程成功</t>
    </r>
  </si>
  <si>
    <r>
      <t xml:space="preserve">CaseID:_x000D_
Sample:B_x000D_
Precondition:_x000D_
-Cluster at RUN state_x000D_
Connected devices:_x000D_
-EAST DC power_x000D_
1.KL30=13.5v_x000D_
2.0x3B2.Ignition_Status=0x4_x000D_
_x000D_
</t>
    </r>
    <r>
      <rPr>
        <sz val="10"/>
        <color theme="1"/>
        <rFont val="宋体"/>
        <family val="2"/>
      </rPr>
      <t xml:space="preserve">步骤：_x000D_
</t>
    </r>
    <r>
      <rPr>
        <sz val="10"/>
        <color theme="1"/>
        <rFont val="Calibri"/>
        <family val="2"/>
      </rPr>
      <t>1. DE0D Belt_Minder_Chime_Operator_Cfg=enable</t>
    </r>
    <r>
      <rPr>
        <sz val="10"/>
        <color theme="1"/>
        <rFont val="宋体"/>
        <family val="2"/>
      </rPr>
      <t>，</t>
    </r>
    <r>
      <rPr>
        <sz val="10"/>
        <color theme="1"/>
        <rFont val="Calibri"/>
        <family val="2"/>
      </rPr>
      <t xml:space="preserve">DE0D R1C1_Belt_Minder_Chime_Cfg=Enable R1C5_Belt_Minder_Chime_Cfg=Enable _x000D_
2. DE0D RxCy_Seatbelt_cfg=1/3_x000D_
3. 0x4C FirstRowBuckleDriver=2_x000D_
4. 0x202 VehVActlEng_D_Qf =3 &amp;Veh_V_ActlEng =0_x000D_
5. 0x3B2.Ignition_Status=0x1_x000D_
6. 0x3B2.Ignition_Status=0x4_x000D_
7. </t>
    </r>
    <r>
      <rPr>
        <sz val="10"/>
        <color theme="1"/>
        <rFont val="宋体"/>
        <family val="2"/>
      </rPr>
      <t>等待</t>
    </r>
    <r>
      <rPr>
        <sz val="10"/>
        <color theme="1"/>
        <rFont val="Calibri"/>
        <family val="2"/>
      </rPr>
      <t>8s</t>
    </r>
    <r>
      <rPr>
        <sz val="10"/>
        <color theme="1"/>
        <rFont val="宋体"/>
        <family val="2"/>
      </rPr>
      <t>，</t>
    </r>
    <r>
      <rPr>
        <sz val="10"/>
        <color theme="1"/>
        <rFont val="Calibri"/>
        <family val="2"/>
      </rPr>
      <t xml:space="preserve">0x4C FirstRowBuckleDriver 1_x000D_
0x4C FirstRowBuckleDriver 2_x000D_
8. </t>
    </r>
    <r>
      <rPr>
        <sz val="10"/>
        <color theme="1"/>
        <rFont val="宋体"/>
        <family val="2"/>
      </rPr>
      <t>步骤</t>
    </r>
    <r>
      <rPr>
        <sz val="10"/>
        <color theme="1"/>
        <rFont val="Calibri"/>
        <family val="2"/>
      </rPr>
      <t xml:space="preserve">7 </t>
    </r>
    <r>
      <rPr>
        <sz val="10"/>
        <color theme="1"/>
        <rFont val="宋体"/>
        <family val="2"/>
      </rPr>
      <t>重复</t>
    </r>
    <r>
      <rPr>
        <sz val="10"/>
        <color theme="1"/>
        <rFont val="Calibri"/>
        <family val="2"/>
      </rPr>
      <t>3</t>
    </r>
    <r>
      <rPr>
        <sz val="10"/>
        <color theme="1"/>
        <rFont val="宋体"/>
        <family val="2"/>
      </rPr>
      <t xml:space="preserve">次_x000D_
</t>
    </r>
    <r>
      <rPr>
        <sz val="10"/>
        <color theme="1"/>
        <rFont val="Calibri"/>
        <family val="2"/>
      </rPr>
      <t xml:space="preserve">9. </t>
    </r>
    <r>
      <rPr>
        <sz val="10"/>
        <color theme="1"/>
        <rFont val="宋体"/>
        <family val="2"/>
      </rPr>
      <t>安全带指示灯闪烁结束后，</t>
    </r>
    <r>
      <rPr>
        <sz val="10"/>
        <color theme="1"/>
        <rFont val="Calibri"/>
        <family val="2"/>
      </rPr>
      <t xml:space="preserve">Veh_V_ActlEng =8_x000D_
10. FirstRowBuckleDriver 1&amp;Veh_V_ActlEng =0_x000D_
11. 0x4C FirstRowBucklePsngr =1 </t>
    </r>
    <r>
      <rPr>
        <sz val="10"/>
        <color theme="1"/>
        <rFont val="宋体"/>
        <family val="2"/>
      </rPr>
      <t>等待</t>
    </r>
    <r>
      <rPr>
        <sz val="10"/>
        <color theme="1"/>
        <rFont val="Calibri"/>
        <family val="2"/>
      </rPr>
      <t xml:space="preserve">2s_x000D_
 FirstRowBucklePsngr =2_x000D_
12. </t>
    </r>
    <r>
      <rPr>
        <sz val="10"/>
        <color theme="1"/>
        <rFont val="宋体"/>
        <family val="2"/>
      </rPr>
      <t>重复步骤</t>
    </r>
    <r>
      <rPr>
        <sz val="10"/>
        <color theme="1"/>
        <rFont val="Calibri"/>
        <family val="2"/>
      </rPr>
      <t>11 3</t>
    </r>
    <r>
      <rPr>
        <sz val="10"/>
        <color theme="1"/>
        <rFont val="宋体"/>
        <family val="2"/>
      </rPr>
      <t xml:space="preserve">次_x000D_
</t>
    </r>
    <r>
      <rPr>
        <sz val="10"/>
        <color theme="1"/>
        <rFont val="Calibri"/>
        <family val="2"/>
      </rPr>
      <t xml:space="preserve">13. Veh_V_ActlEng =8_x000D_
_x000D_
_x000D_
</t>
    </r>
    <r>
      <rPr>
        <sz val="10"/>
        <color theme="1"/>
        <rFont val="宋体"/>
        <family val="2"/>
      </rPr>
      <t xml:space="preserve">实际结果：_x000D_
</t>
    </r>
    <r>
      <rPr>
        <sz val="10"/>
        <color theme="1"/>
        <rFont val="Calibri"/>
        <family val="2"/>
      </rPr>
      <t>13.</t>
    </r>
    <r>
      <rPr>
        <sz val="10"/>
        <color theme="1"/>
        <rFont val="宋体"/>
        <family val="2"/>
      </rPr>
      <t>副驾安全带编程成功，声音翻转</t>
    </r>
    <r>
      <rPr>
        <sz val="10"/>
        <color theme="1"/>
        <rFont val="Calibri"/>
        <family val="2"/>
      </rPr>
      <t xml:space="preserve">disable_x000D_
</t>
    </r>
    <r>
      <rPr>
        <sz val="10"/>
        <color theme="1"/>
        <rFont val="宋体"/>
        <family val="2"/>
      </rPr>
      <t xml:space="preserve">期待结果：_x000D_
</t>
    </r>
    <r>
      <rPr>
        <sz val="10"/>
        <color theme="1"/>
        <rFont val="Calibri"/>
        <family val="2"/>
      </rPr>
      <t xml:space="preserve">13. </t>
    </r>
    <r>
      <rPr>
        <sz val="10"/>
        <color theme="1"/>
        <rFont val="宋体"/>
        <family val="2"/>
      </rPr>
      <t>副驾安全带不能编程成功，声音仍然是</t>
    </r>
    <r>
      <rPr>
        <sz val="10"/>
        <color theme="1"/>
        <rFont val="Calibri"/>
        <family val="2"/>
      </rPr>
      <t xml:space="preserve">enable_x000D_
_x000D_
Specification ref:_x000D_
TT_V3.0_20220511_x000D_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</si>
  <si>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Key_In_Ignition_Chime_Status_Flag</t>
    </r>
    <r>
      <rPr>
        <sz val="10"/>
        <color theme="1"/>
        <rFont val="宋体"/>
        <family val="2"/>
      </rPr>
      <t>在自检期间也可以蜂鸣</t>
    </r>
  </si>
  <si>
    <r>
      <t xml:space="preserve">CaseID:_x000D_
Sample:B_x000D_
Precondition:_x000D_
-Cluster at RUN state_x000D_
EAST DC power_x000D_
1.BAT ON_x000D_
</t>
    </r>
    <r>
      <rPr>
        <sz val="10"/>
        <color theme="1"/>
        <rFont val="宋体"/>
        <family val="2"/>
      </rPr>
      <t xml:space="preserve">步骤：_x000D_
</t>
    </r>
    <r>
      <rPr>
        <sz val="10"/>
        <color theme="1"/>
        <rFont val="Calibri"/>
        <family val="2"/>
      </rPr>
      <t>1</t>
    </r>
    <r>
      <rPr>
        <sz val="10"/>
        <color theme="1"/>
        <rFont val="宋体"/>
        <family val="2"/>
      </rPr>
      <t>、</t>
    </r>
    <r>
      <rPr>
        <sz val="10"/>
        <color theme="1"/>
        <rFont val="Calibri"/>
        <family val="2"/>
      </rPr>
      <t>0x3B2.Ignition_Status=1</t>
    </r>
    <r>
      <rPr>
        <sz val="10"/>
        <color theme="1"/>
        <rFont val="宋体"/>
        <family val="2"/>
      </rPr>
      <t>，</t>
    </r>
    <r>
      <rPr>
        <sz val="10"/>
        <color theme="1"/>
        <rFont val="Calibri"/>
        <family val="2"/>
      </rPr>
      <t>DE0A key in ignition=1</t>
    </r>
    <r>
      <rPr>
        <sz val="10"/>
        <color theme="1"/>
        <rFont val="宋体"/>
        <family val="2"/>
      </rPr>
      <t>，</t>
    </r>
    <r>
      <rPr>
        <sz val="10"/>
        <color theme="1"/>
        <rFont val="Calibri"/>
        <family val="2"/>
      </rPr>
      <t>0x3C3.KeyInIgnWarn_B_Cmd=0_x000D_
2</t>
    </r>
    <r>
      <rPr>
        <sz val="10"/>
        <color theme="1"/>
        <rFont val="宋体"/>
        <family val="2"/>
      </rPr>
      <t>、</t>
    </r>
    <r>
      <rPr>
        <sz val="10"/>
        <color theme="1"/>
        <rFont val="Calibri"/>
        <family val="2"/>
      </rPr>
      <t>0x3B2.Ignition_Status=4</t>
    </r>
    <r>
      <rPr>
        <sz val="10"/>
        <color theme="1"/>
        <rFont val="宋体"/>
        <family val="2"/>
      </rPr>
      <t>，自检期间，</t>
    </r>
    <r>
      <rPr>
        <sz val="10"/>
        <color theme="1"/>
        <rFont val="Calibri"/>
        <family val="2"/>
      </rPr>
      <t xml:space="preserve">0x3C3.KeyInIgnWarn_B_Cmd=1_x000D_
_x000D_
_x000D_
</t>
    </r>
    <r>
      <rPr>
        <sz val="10"/>
        <color theme="1"/>
        <rFont val="宋体"/>
        <family val="2"/>
      </rPr>
      <t>实际结果：_x000D_
自检期间内蜂鸣_x000D_
_x000D_
期待结果：_x000D_
自检后再蜂鸣_x000D_
_x000D_
复现概率</t>
    </r>
    <r>
      <rPr>
        <sz val="10"/>
        <color theme="1"/>
        <rFont val="Calibri"/>
        <family val="2"/>
      </rPr>
      <t>:10/10_x000D_
Test By:</t>
    </r>
    <r>
      <rPr>
        <sz val="10"/>
        <color theme="1"/>
        <rFont val="宋体"/>
        <family val="2"/>
      </rPr>
      <t>孟妍</t>
    </r>
    <r>
      <rPr>
        <sz val="10"/>
        <color theme="1"/>
        <rFont val="Calibri"/>
        <family val="2"/>
      </rPr>
      <t xml:space="preserve"> 15951912208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</si>
  <si>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RSOA_Chime_Status_Flag</t>
    </r>
    <r>
      <rPr>
        <sz val="10"/>
        <color theme="1"/>
        <rFont val="宋体"/>
        <family val="2"/>
      </rPr>
      <t>在自检期间也可以蜂鸣</t>
    </r>
  </si>
  <si>
    <r>
      <t xml:space="preserve">CaseID:_x000D_
Sample:B_x000D_
Precondition:_x000D_
-Cluster at RUN state_x000D_
EAST DC power_x000D_
1.BAT ON_x000D_
</t>
    </r>
    <r>
      <rPr>
        <sz val="10"/>
        <color theme="1"/>
        <rFont val="宋体"/>
        <family val="2"/>
      </rPr>
      <t xml:space="preserve">步骤：_x000D_
</t>
    </r>
    <r>
      <rPr>
        <sz val="10"/>
        <color theme="1"/>
        <rFont val="Calibri"/>
        <family val="2"/>
      </rPr>
      <t>1</t>
    </r>
    <r>
      <rPr>
        <sz val="10"/>
        <color theme="1"/>
        <rFont val="宋体"/>
        <family val="2"/>
      </rPr>
      <t>、</t>
    </r>
    <r>
      <rPr>
        <sz val="10"/>
        <color theme="1"/>
        <rFont val="Calibri"/>
        <family val="2"/>
      </rPr>
      <t>0x3B2.Ignition_Status=1</t>
    </r>
    <r>
      <rPr>
        <sz val="10"/>
        <color theme="1"/>
        <rFont val="宋体"/>
        <family val="2"/>
      </rPr>
      <t>，</t>
    </r>
    <r>
      <rPr>
        <sz val="10"/>
        <color theme="1"/>
        <rFont val="Calibri"/>
        <family val="2"/>
      </rPr>
      <t>0x4D7.SeatOccRearChime_B_Rq=0_x000D_
2</t>
    </r>
    <r>
      <rPr>
        <sz val="10"/>
        <color theme="1"/>
        <rFont val="宋体"/>
        <family val="2"/>
      </rPr>
      <t>、</t>
    </r>
    <r>
      <rPr>
        <sz val="10"/>
        <color theme="1"/>
        <rFont val="Calibri"/>
        <family val="2"/>
      </rPr>
      <t>0x3B2.Ignition_Status=4</t>
    </r>
    <r>
      <rPr>
        <sz val="10"/>
        <color theme="1"/>
        <rFont val="宋体"/>
        <family val="2"/>
      </rPr>
      <t>，自检期间，</t>
    </r>
    <r>
      <rPr>
        <sz val="10"/>
        <color theme="1"/>
        <rFont val="Calibri"/>
        <family val="2"/>
      </rPr>
      <t xml:space="preserve">0x4D7.SeatOccRearChime_B_Rq=1_x000D_
_x000D_
_x000D_
</t>
    </r>
    <r>
      <rPr>
        <sz val="10"/>
        <color theme="1"/>
        <rFont val="宋体"/>
        <family val="2"/>
      </rPr>
      <t>实际结果：_x000D_
自检期间内蜂鸣_x000D_
_x000D_
期待结果：_x000D_
自检后再蜂鸣_x000D_
_x000D_
复现概率</t>
    </r>
    <r>
      <rPr>
        <sz val="10"/>
        <color theme="1"/>
        <rFont val="Calibri"/>
        <family val="2"/>
      </rPr>
      <t>:10/10_x000D_
Test By:</t>
    </r>
    <r>
      <rPr>
        <sz val="10"/>
        <color theme="1"/>
        <rFont val="宋体"/>
        <family val="2"/>
      </rPr>
      <t>孟妍</t>
    </r>
    <r>
      <rPr>
        <sz val="10"/>
        <color theme="1"/>
        <rFont val="Calibri"/>
        <family val="2"/>
      </rPr>
      <t xml:space="preserve"> 15951912208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</si>
  <si>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Limit</t>
    </r>
    <r>
      <rPr>
        <sz val="10"/>
        <color theme="1"/>
        <rFont val="宋体"/>
        <family val="2"/>
      </rPr>
      <t>状态下，触发</t>
    </r>
    <r>
      <rPr>
        <sz val="10"/>
        <color theme="1"/>
        <rFont val="Calibri"/>
        <family val="2"/>
      </rPr>
      <t>W605</t>
    </r>
    <r>
      <rPr>
        <sz val="10"/>
        <color theme="1"/>
        <rFont val="宋体"/>
        <family val="2"/>
      </rPr>
      <t>，切换电源模式为</t>
    </r>
    <r>
      <rPr>
        <sz val="10"/>
        <color theme="1"/>
        <rFont val="Calibri"/>
        <family val="2"/>
      </rPr>
      <t>RUN</t>
    </r>
    <r>
      <rPr>
        <sz val="10"/>
        <color theme="1"/>
        <rFont val="宋体"/>
        <family val="2"/>
      </rPr>
      <t>（此时触发</t>
    </r>
    <r>
      <rPr>
        <sz val="10"/>
        <color theme="1"/>
        <rFont val="Calibri"/>
        <family val="2"/>
      </rPr>
      <t>W606</t>
    </r>
    <r>
      <rPr>
        <sz val="10"/>
        <color theme="1"/>
        <rFont val="宋体"/>
        <family val="2"/>
      </rPr>
      <t>），待开机自检结束（报警文字弹出）立即关闭车门</t>
    </r>
    <r>
      <rPr>
        <sz val="10"/>
        <color theme="1"/>
        <rFont val="Calibri"/>
        <family val="2"/>
      </rPr>
      <t>/Veh_V_ActlEng(</t>
    </r>
    <r>
      <rPr>
        <sz val="10"/>
        <color theme="1"/>
        <rFont val="宋体"/>
        <family val="2"/>
      </rPr>
      <t>车速</t>
    </r>
    <r>
      <rPr>
        <sz val="10"/>
        <color theme="1"/>
        <rFont val="Calibri"/>
        <family val="2"/>
      </rPr>
      <t xml:space="preserve">)&gt;5/LifeCycMde_D_Actl=Factory </t>
    </r>
    <r>
      <rPr>
        <sz val="10"/>
        <color theme="1"/>
        <rFont val="宋体"/>
        <family val="2"/>
      </rPr>
      <t>只能取消报警文字，但报警音一直长鸣</t>
    </r>
  </si>
  <si>
    <r>
      <t xml:space="preserve">CaseID:_x000D_
_x000D_
Sample:B_x000D_
_x000D_
Precondition:_x000D_
_x000D_
-Cluster at RUN state_x000D_
_x000D_
EAST DC power_x000D_
_x000D_
1.BAT ON_x000D_
_x000D_
</t>
    </r>
    <r>
      <rPr>
        <sz val="10"/>
        <color theme="1"/>
        <rFont val="宋体"/>
        <family val="2"/>
      </rPr>
      <t xml:space="preserve">步骤：_x000D_
_x000D_
</t>
    </r>
    <r>
      <rPr>
        <sz val="10"/>
        <color theme="1"/>
        <rFont val="Calibri"/>
        <family val="2"/>
      </rPr>
      <t>1</t>
    </r>
    <r>
      <rPr>
        <sz val="10"/>
        <color theme="1"/>
        <rFont val="宋体"/>
        <family val="2"/>
      </rPr>
      <t>、</t>
    </r>
    <r>
      <rPr>
        <sz val="10"/>
        <color theme="1"/>
        <rFont val="Calibri"/>
        <family val="2"/>
      </rPr>
      <t>BAT ON</t>
    </r>
    <r>
      <rPr>
        <sz val="10"/>
        <color theme="1"/>
        <rFont val="宋体"/>
        <family val="2"/>
      </rPr>
      <t>，</t>
    </r>
    <r>
      <rPr>
        <sz val="10"/>
        <color theme="1"/>
        <rFont val="Calibri"/>
        <family val="2"/>
      </rPr>
      <t>0x3B2.Ignition_Status=1_x000D_
_x000D_
2</t>
    </r>
    <r>
      <rPr>
        <sz val="10"/>
        <color theme="1"/>
        <rFont val="宋体"/>
        <family val="2"/>
      </rPr>
      <t>、</t>
    </r>
    <r>
      <rPr>
        <sz val="10"/>
        <color theme="1"/>
        <rFont val="Calibri"/>
        <family val="2"/>
      </rPr>
      <t>DE0A Shift By wire cfg=0</t>
    </r>
    <r>
      <rPr>
        <sz val="10"/>
        <color theme="1"/>
        <rFont val="宋体"/>
        <family val="2"/>
      </rPr>
      <t>，</t>
    </r>
    <r>
      <rPr>
        <sz val="10"/>
        <color theme="1"/>
        <rFont val="Calibri"/>
        <family val="2"/>
      </rPr>
      <t>DE01 Transmission Type cfg=0</t>
    </r>
    <r>
      <rPr>
        <sz val="10"/>
        <color theme="1"/>
        <rFont val="宋体"/>
        <family val="2"/>
      </rPr>
      <t>，</t>
    </r>
    <r>
      <rPr>
        <sz val="10"/>
        <color theme="1"/>
        <rFont val="Calibri"/>
        <family val="2"/>
      </rPr>
      <t>DE08 PrkLckCtl_D_Allw_Cfg=0</t>
    </r>
    <r>
      <rPr>
        <sz val="10"/>
        <color theme="1"/>
        <rFont val="宋体"/>
        <family val="2"/>
      </rPr>
      <t>，</t>
    </r>
    <r>
      <rPr>
        <sz val="10"/>
        <color theme="1"/>
        <rFont val="Calibri"/>
        <family val="2"/>
      </rPr>
      <t>DE08 Neutral_Tow_Cfg=0_x000D_
_x000D_
3</t>
    </r>
    <r>
      <rPr>
        <sz val="10"/>
        <color theme="1"/>
        <rFont val="宋体"/>
        <family val="2"/>
      </rPr>
      <t>、</t>
    </r>
    <r>
      <rPr>
        <sz val="10"/>
        <color theme="1"/>
        <rFont val="Calibri"/>
        <family val="2"/>
      </rPr>
      <t>Veh_V_ActlEng=1</t>
    </r>
    <r>
      <rPr>
        <sz val="10"/>
        <color theme="1"/>
        <rFont val="宋体"/>
        <family val="2"/>
      </rPr>
      <t>，</t>
    </r>
    <r>
      <rPr>
        <sz val="10"/>
        <color theme="1"/>
        <rFont val="Calibri"/>
        <family val="2"/>
      </rPr>
      <t>VehVActlEng_D_Qf=3_x000D_
_x000D_
4</t>
    </r>
    <r>
      <rPr>
        <sz val="10"/>
        <color theme="1"/>
        <rFont val="宋体"/>
        <family val="2"/>
      </rPr>
      <t>、</t>
    </r>
    <r>
      <rPr>
        <sz val="10"/>
        <color theme="1"/>
        <rFont val="Calibri"/>
        <family val="2"/>
      </rPr>
      <t>0x230.GearLvrPos_D_Actl=1</t>
    </r>
    <r>
      <rPr>
        <sz val="10"/>
        <color theme="1"/>
        <rFont val="宋体"/>
        <family val="2"/>
      </rPr>
      <t>，</t>
    </r>
    <r>
      <rPr>
        <sz val="10"/>
        <color theme="1"/>
        <rFont val="Calibri"/>
        <family val="2"/>
      </rPr>
      <t xml:space="preserve">LifeCycMde_D_Actl=0_x000D_
_x000D_
</t>
    </r>
    <r>
      <rPr>
        <sz val="10"/>
        <color theme="1"/>
        <rFont val="宋体"/>
        <family val="2"/>
      </rPr>
      <t>以上步骤触发</t>
    </r>
    <r>
      <rPr>
        <sz val="10"/>
        <color theme="1"/>
        <rFont val="Calibri"/>
        <family val="2"/>
      </rPr>
      <t>W605_x000D_
_x000D_
5</t>
    </r>
    <r>
      <rPr>
        <sz val="10"/>
        <color theme="1"/>
        <rFont val="宋体"/>
        <family val="2"/>
      </rPr>
      <t>、</t>
    </r>
    <r>
      <rPr>
        <sz val="10"/>
        <color theme="1"/>
        <rFont val="Calibri"/>
        <family val="2"/>
      </rPr>
      <t>0x3B2.Ignition_Status=4</t>
    </r>
    <r>
      <rPr>
        <sz val="10"/>
        <color theme="1"/>
        <rFont val="宋体"/>
        <family val="2"/>
      </rPr>
      <t>（触发</t>
    </r>
    <r>
      <rPr>
        <sz val="10"/>
        <color theme="1"/>
        <rFont val="Calibri"/>
        <family val="2"/>
      </rPr>
      <t>W606</t>
    </r>
    <r>
      <rPr>
        <sz val="10"/>
        <color theme="1"/>
        <rFont val="宋体"/>
        <family val="2"/>
      </rPr>
      <t xml:space="preserve">）_x000D_
_x000D_
</t>
    </r>
    <r>
      <rPr>
        <sz val="10"/>
        <color theme="1"/>
        <rFont val="Calibri"/>
        <family val="2"/>
      </rPr>
      <t>6</t>
    </r>
    <r>
      <rPr>
        <sz val="10"/>
        <color theme="1"/>
        <rFont val="宋体"/>
        <family val="2"/>
      </rPr>
      <t>、待自检结束报警文字弹出（报警音还未响到</t>
    </r>
    <r>
      <rPr>
        <sz val="10"/>
        <color theme="1"/>
        <rFont val="Calibri"/>
        <family val="2"/>
      </rPr>
      <t>12</t>
    </r>
    <r>
      <rPr>
        <sz val="10"/>
        <color theme="1"/>
        <rFont val="宋体"/>
        <family val="2"/>
      </rPr>
      <t>声），立即关闭车门或者车速大于</t>
    </r>
    <r>
      <rPr>
        <sz val="10"/>
        <color theme="1"/>
        <rFont val="Calibri"/>
        <family val="2"/>
      </rPr>
      <t>5</t>
    </r>
    <r>
      <rPr>
        <sz val="10"/>
        <color theme="1"/>
        <rFont val="宋体"/>
        <family val="2"/>
      </rPr>
      <t>或者或者</t>
    </r>
    <r>
      <rPr>
        <sz val="10"/>
        <color theme="1"/>
        <rFont val="Calibri"/>
        <family val="2"/>
      </rPr>
      <t xml:space="preserve">LifeCycMde_D_Actl=Factory_x000D_
_x000D_
</t>
    </r>
    <r>
      <rPr>
        <sz val="10"/>
        <color theme="1"/>
        <rFont val="宋体"/>
        <family val="2"/>
      </rPr>
      <t>实际结果：_x000D_
_x000D_
报警文字消失，但报警音长鸣。（</t>
    </r>
    <r>
      <rPr>
        <sz val="10"/>
        <color theme="1"/>
        <rFont val="Calibri"/>
        <family val="2"/>
      </rPr>
      <t>GearLvrPos_D_Actl=0 P</t>
    </r>
    <r>
      <rPr>
        <sz val="10"/>
        <color theme="1"/>
        <rFont val="宋体"/>
        <family val="2"/>
      </rPr>
      <t xml:space="preserve">挡可取消报警文字和声音）_x000D_
_x000D_
期待结果：_x000D_
_x000D_
报警文字、声音立即消失_x000D_
_x000D_
</t>
    </r>
    <r>
      <rPr>
        <sz val="10"/>
        <color theme="1"/>
        <rFont val="Calibri"/>
        <family val="2"/>
      </rPr>
      <t xml:space="preserve"> _x000D_
_x000D_
Reference: Warning 2.43_x000D_
_x000D_
</t>
    </r>
    <r>
      <rPr>
        <sz val="10"/>
        <color theme="1"/>
        <rFont val="宋体"/>
        <family val="2"/>
      </rPr>
      <t>复现概率</t>
    </r>
    <r>
      <rPr>
        <sz val="10"/>
        <color theme="1"/>
        <rFont val="Calibri"/>
        <family val="2"/>
      </rPr>
      <t>:10/10_x000D_
_x000D_
Test By:</t>
    </r>
    <r>
      <rPr>
        <sz val="10"/>
        <color theme="1"/>
        <rFont val="宋体"/>
        <family val="2"/>
      </rPr>
      <t>杨元健</t>
    </r>
    <r>
      <rPr>
        <sz val="10"/>
        <color theme="1"/>
        <rFont val="Calibri"/>
        <family val="2"/>
      </rPr>
      <t xml:space="preserve"> 18551659808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</si>
  <si>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DSO Chime</t>
    </r>
    <r>
      <rPr>
        <sz val="10"/>
        <color theme="1"/>
        <rFont val="宋体"/>
        <family val="2"/>
      </rPr>
      <t>频率错误</t>
    </r>
  </si>
  <si>
    <r>
      <t xml:space="preserve">CaseID:_x000D_
Sample:B1_x000D_
Precondition:_x000D_
-Cluster at RUN state_x000D_
Connected devices:_x000D_
-EAST DC power_x000D_
1.KL30=13.5v_x000D_
2.0x3B2.Ignition_Status=0x4_x000D_
3. </t>
    </r>
    <r>
      <rPr>
        <sz val="10"/>
        <color theme="1"/>
        <rFont val="宋体"/>
        <family val="2"/>
      </rPr>
      <t>外置功放配置，</t>
    </r>
    <r>
      <rPr>
        <sz val="10"/>
        <color theme="1"/>
        <rFont val="Calibri"/>
        <family val="2"/>
      </rPr>
      <t xml:space="preserve">DSO chime=2_x000D_
_x000D_
</t>
    </r>
    <r>
      <rPr>
        <sz val="10"/>
        <color theme="1"/>
        <rFont val="宋体"/>
        <family val="2"/>
      </rPr>
      <t xml:space="preserve">步骤：_x000D_
</t>
    </r>
    <r>
      <rPr>
        <sz val="10"/>
        <color theme="1"/>
        <rFont val="Calibri"/>
        <family val="2"/>
      </rPr>
      <t xml:space="preserve">1. </t>
    </r>
    <r>
      <rPr>
        <sz val="10"/>
        <color theme="1"/>
        <rFont val="宋体"/>
        <family val="2"/>
      </rPr>
      <t>多次触发</t>
    </r>
    <r>
      <rPr>
        <sz val="10"/>
        <color theme="1"/>
        <rFont val="Calibri"/>
        <family val="2"/>
      </rPr>
      <t>DSO Chime</t>
    </r>
    <r>
      <rPr>
        <sz val="10"/>
        <color theme="1"/>
        <rFont val="宋体"/>
        <family val="2"/>
      </rPr>
      <t>音如</t>
    </r>
    <r>
      <rPr>
        <sz val="10"/>
        <color theme="1"/>
        <rFont val="Calibri"/>
        <family val="2"/>
      </rPr>
      <t>Seatbelt_Minder_Chime_Status_Flag</t>
    </r>
    <r>
      <rPr>
        <sz val="10"/>
        <color theme="1"/>
        <rFont val="宋体"/>
        <family val="2"/>
      </rPr>
      <t>，</t>
    </r>
    <r>
      <rPr>
        <sz val="10"/>
        <color theme="1"/>
        <rFont val="Calibri"/>
        <family val="2"/>
      </rPr>
      <t>Park_Brake_Chime_Status_Flag</t>
    </r>
    <r>
      <rPr>
        <sz val="10"/>
        <color theme="1"/>
        <rFont val="宋体"/>
        <family val="2"/>
      </rPr>
      <t>（</t>
    </r>
    <r>
      <rPr>
        <sz val="10"/>
        <color theme="1"/>
        <rFont val="Calibri"/>
        <family val="2"/>
      </rPr>
      <t>0x3C3 Park_Brake_Chime_Rqst=1</t>
    </r>
    <r>
      <rPr>
        <sz val="10"/>
        <color theme="1"/>
        <rFont val="宋体"/>
        <family val="2"/>
      </rPr>
      <t xml:space="preserve">）_x000D_
_x000D_
实际结果：_x000D_
</t>
    </r>
    <r>
      <rPr>
        <sz val="10"/>
        <color theme="1"/>
        <rFont val="Calibri"/>
        <family val="2"/>
      </rPr>
      <t>1 DSO chime</t>
    </r>
    <r>
      <rPr>
        <sz val="10"/>
        <color theme="1"/>
        <rFont val="宋体"/>
        <family val="2"/>
      </rPr>
      <t xml:space="preserve">播放频率错误，前面几声听起来很急促_x000D_
_x000D_
期待结果：_x000D_
</t>
    </r>
    <r>
      <rPr>
        <sz val="10"/>
        <color theme="1"/>
        <rFont val="Calibri"/>
        <family val="2"/>
      </rPr>
      <t>1. DSO Chime</t>
    </r>
    <r>
      <rPr>
        <sz val="10"/>
        <color theme="1"/>
        <rFont val="宋体"/>
        <family val="2"/>
      </rPr>
      <t xml:space="preserve">播放正常_x000D_
</t>
    </r>
    <r>
      <rPr>
        <sz val="10"/>
        <color theme="1"/>
        <rFont val="Calibri"/>
        <family val="2"/>
      </rPr>
      <t xml:space="preserve">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</si>
  <si>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】先触发</t>
    </r>
    <r>
      <rPr>
        <sz val="10"/>
        <color theme="1"/>
        <rFont val="Calibri"/>
        <family val="2"/>
      </rPr>
      <t>FPA_Chime_Status_Flag</t>
    </r>
    <r>
      <rPr>
        <sz val="10"/>
        <color theme="1"/>
        <rFont val="宋体"/>
        <family val="2"/>
      </rPr>
      <t>，再触发</t>
    </r>
    <r>
      <rPr>
        <sz val="10"/>
        <color theme="1"/>
        <rFont val="Calibri"/>
        <family val="2"/>
      </rPr>
      <t>Park_Brake_Chime_Status_Flag</t>
    </r>
    <r>
      <rPr>
        <sz val="10"/>
        <color theme="1"/>
        <rFont val="宋体"/>
        <family val="2"/>
      </rPr>
      <t>，</t>
    </r>
    <r>
      <rPr>
        <sz val="10"/>
        <color theme="1"/>
        <rFont val="Calibri"/>
        <family val="2"/>
      </rPr>
      <t>0x2F4</t>
    </r>
    <r>
      <rPr>
        <sz val="10"/>
        <color theme="1"/>
        <rFont val="宋体"/>
        <family val="2"/>
      </rPr>
      <t>的信号</t>
    </r>
    <r>
      <rPr>
        <sz val="10"/>
        <color theme="1"/>
        <rFont val="Calibri"/>
        <family val="2"/>
      </rPr>
      <t>Chime_Time_Criticality2</t>
    </r>
    <r>
      <rPr>
        <sz val="10"/>
        <color theme="1"/>
        <rFont val="宋体"/>
        <family val="2"/>
      </rPr>
      <t>会置</t>
    </r>
    <r>
      <rPr>
        <sz val="10"/>
        <color theme="1"/>
        <rFont val="Calibri"/>
        <family val="2"/>
      </rPr>
      <t>1</t>
    </r>
  </si>
  <si>
    <r>
      <t xml:space="preserve">CaseID:_x000D_
Sample:B1_x000D_
Precondition:_x000D_
-Cluster at RUN state_x000D_
Connected devices:_x000D_
-EAST DC power_x000D_
1.KL30=13.5v_x000D_
2.0x3B2.Ignition_Status=0x4_x000D_
3. </t>
    </r>
    <r>
      <rPr>
        <sz val="10"/>
        <color theme="1"/>
        <rFont val="宋体"/>
        <family val="2"/>
      </rPr>
      <t>内置功放配置，</t>
    </r>
    <r>
      <rPr>
        <sz val="10"/>
        <color theme="1"/>
        <rFont val="Calibri"/>
        <family val="2"/>
      </rPr>
      <t xml:space="preserve">DSO chime=2_x000D_
_x000D_
</t>
    </r>
    <r>
      <rPr>
        <sz val="10"/>
        <color theme="1"/>
        <rFont val="宋体"/>
        <family val="2"/>
      </rPr>
      <t xml:space="preserve">步骤：_x000D_
</t>
    </r>
    <r>
      <rPr>
        <sz val="10"/>
        <color theme="1"/>
        <rFont val="Calibri"/>
        <family val="2"/>
      </rPr>
      <t xml:space="preserve">1.0x3AA FpaChime_D_Rq=1_x000D_
2. 0x3C3 Park_Brake_Chime_Rqst=1_x000D_
_x000D_
</t>
    </r>
    <r>
      <rPr>
        <sz val="10"/>
        <color theme="1"/>
        <rFont val="宋体"/>
        <family val="2"/>
      </rPr>
      <t xml:space="preserve">实际结果：_x000D_
</t>
    </r>
    <r>
      <rPr>
        <sz val="10"/>
        <color theme="1"/>
        <rFont val="Calibri"/>
        <family val="2"/>
      </rPr>
      <t xml:space="preserve">2 0x2F4.Chime_Time_Criticality=1_x000D_
_x000D_
</t>
    </r>
    <r>
      <rPr>
        <sz val="10"/>
        <color theme="1"/>
        <rFont val="宋体"/>
        <family val="2"/>
      </rPr>
      <t xml:space="preserve">期待结果：_x000D_
</t>
    </r>
    <r>
      <rPr>
        <sz val="10"/>
        <color theme="1"/>
        <rFont val="Calibri"/>
        <family val="2"/>
      </rPr>
      <t xml:space="preserve">2. 0x2F4 Chime_Time_Criticality=2_x000D_
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</si>
  <si>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发声，先触发低优先级报警</t>
    </r>
    <r>
      <rPr>
        <sz val="10"/>
        <color theme="1"/>
        <rFont val="Calibri"/>
        <family val="2"/>
      </rPr>
      <t>Key_In_Ignition_Chime_Status_Flag</t>
    </r>
    <r>
      <rPr>
        <sz val="10"/>
        <color theme="1"/>
        <rFont val="宋体"/>
        <family val="2"/>
      </rPr>
      <t>，再触发高优先级</t>
    </r>
    <r>
      <rPr>
        <sz val="10"/>
        <color theme="1"/>
        <rFont val="Calibri"/>
        <family val="2"/>
      </rPr>
      <t>Seatbelt_Minder_Chime_Status_Flag</t>
    </r>
    <r>
      <rPr>
        <sz val="10"/>
        <color theme="1"/>
        <rFont val="宋体"/>
        <family val="2"/>
      </rPr>
      <t>，低优先级声音未被打断而是持续响</t>
    </r>
  </si>
  <si>
    <r>
      <t xml:space="preserve">CaseID:_x000D_
Sample:B1_x000D_
Precondition:_x000D_
-Cluster at RUN state_x000D_
Connected devices:_x000D_
-EAST DC power_x000D_
1.KL30=13.5v_x000D_
2.0x3B2.Ignition_Status=0x4_x000D_
3. </t>
    </r>
    <r>
      <rPr>
        <sz val="10"/>
        <color theme="1"/>
        <rFont val="宋体"/>
        <family val="2"/>
      </rPr>
      <t xml:space="preserve">内置功放配置_x000D_
_x000D_
步骤：_x000D_
</t>
    </r>
    <r>
      <rPr>
        <sz val="10"/>
        <color theme="1"/>
        <rFont val="Calibri"/>
        <family val="2"/>
      </rPr>
      <t>1.</t>
    </r>
    <r>
      <rPr>
        <sz val="10"/>
        <color theme="1"/>
        <rFont val="宋体"/>
        <family val="2"/>
      </rPr>
      <t>配置：</t>
    </r>
    <r>
      <rPr>
        <sz val="10"/>
        <color theme="1"/>
        <rFont val="Calibri"/>
        <family val="2"/>
      </rPr>
      <t>DE0A key in ignition=1</t>
    </r>
    <r>
      <rPr>
        <sz val="10"/>
        <color theme="1"/>
        <rFont val="宋体"/>
        <family val="2"/>
      </rPr>
      <t>，</t>
    </r>
    <r>
      <rPr>
        <sz val="10"/>
        <color theme="1"/>
        <rFont val="Calibri"/>
        <family val="2"/>
      </rPr>
      <t>DE0ASeatbelt Warning Market =0</t>
    </r>
    <r>
      <rPr>
        <sz val="10"/>
        <color theme="1"/>
        <rFont val="宋体"/>
        <family val="2"/>
      </rPr>
      <t>，</t>
    </r>
    <r>
      <rPr>
        <sz val="10"/>
        <color theme="1"/>
        <rFont val="Calibri"/>
        <family val="2"/>
      </rPr>
      <t xml:space="preserve">RxCy__Seatbelt_Cfg=1_x000D_
2. 0x3C3  KeyInIgnWarn_B_Cmd=1_x000D_
3. 0x4C FirstRowBuckleDriver=1-&gt;2&amp;0x202 Veh_V_ActlEng=8,ehVActlEng_D_Qf=3_x000D_
_x000D_
</t>
    </r>
    <r>
      <rPr>
        <sz val="10"/>
        <color theme="1"/>
        <rFont val="宋体"/>
        <family val="2"/>
      </rPr>
      <t xml:space="preserve">实际结果：_x000D_
</t>
    </r>
    <r>
      <rPr>
        <sz val="10"/>
        <color theme="1"/>
        <rFont val="Calibri"/>
        <family val="2"/>
      </rPr>
      <t xml:space="preserve">3. </t>
    </r>
    <r>
      <rPr>
        <sz val="10"/>
        <color theme="1"/>
        <rFont val="宋体"/>
        <family val="2"/>
      </rPr>
      <t>安全带声音未峰鸣，</t>
    </r>
    <r>
      <rPr>
        <sz val="10"/>
        <color theme="1"/>
        <rFont val="Calibri"/>
        <family val="2"/>
      </rPr>
      <t xml:space="preserve">0x223 </t>
    </r>
    <r>
      <rPr>
        <sz val="10"/>
        <color theme="1"/>
        <rFont val="宋体"/>
        <family val="2"/>
      </rPr>
      <t>中</t>
    </r>
    <r>
      <rPr>
        <sz val="10"/>
        <color theme="1"/>
        <rFont val="Calibri"/>
        <family val="2"/>
      </rPr>
      <t>AHU_Chime_active</t>
    </r>
    <r>
      <rPr>
        <sz val="10"/>
        <color theme="1"/>
        <rFont val="宋体"/>
        <family val="2"/>
      </rPr>
      <t>显示</t>
    </r>
    <r>
      <rPr>
        <sz val="10"/>
        <color theme="1"/>
        <rFont val="Calibri"/>
        <family val="2"/>
      </rPr>
      <t>0x13</t>
    </r>
    <r>
      <rPr>
        <sz val="10"/>
        <color theme="1"/>
        <rFont val="宋体"/>
        <family val="2"/>
      </rPr>
      <t>，</t>
    </r>
    <r>
      <rPr>
        <sz val="10"/>
        <color theme="1"/>
        <rFont val="Calibri"/>
        <family val="2"/>
      </rPr>
      <t>0x220</t>
    </r>
    <r>
      <rPr>
        <sz val="10"/>
        <color theme="1"/>
        <rFont val="宋体"/>
        <family val="2"/>
      </rPr>
      <t>和</t>
    </r>
    <r>
      <rPr>
        <sz val="10"/>
        <color theme="1"/>
        <rFont val="Calibri"/>
        <family val="2"/>
      </rPr>
      <t>0x2F4</t>
    </r>
    <r>
      <rPr>
        <sz val="10"/>
        <color theme="1"/>
        <rFont val="宋体"/>
        <family val="2"/>
      </rPr>
      <t>信号显示</t>
    </r>
    <r>
      <rPr>
        <sz val="10"/>
        <color theme="1"/>
        <rFont val="Calibri"/>
        <family val="2"/>
      </rPr>
      <t xml:space="preserve"> 08 01 00 00 ff 00 00 00</t>
    </r>
    <r>
      <rPr>
        <sz val="10"/>
        <color theme="1"/>
        <rFont val="宋体"/>
        <family val="2"/>
      </rPr>
      <t>等待</t>
    </r>
    <r>
      <rPr>
        <sz val="10"/>
        <color theme="1"/>
        <rFont val="Calibri"/>
        <family val="2"/>
      </rPr>
      <t>Key_In_Ignition_Chime_Status_Flag</t>
    </r>
    <r>
      <rPr>
        <sz val="10"/>
        <color theme="1"/>
        <rFont val="宋体"/>
        <family val="2"/>
      </rPr>
      <t>播完</t>
    </r>
    <r>
      <rPr>
        <sz val="10"/>
        <color theme="1"/>
        <rFont val="Calibri"/>
        <family val="2"/>
      </rPr>
      <t>15</t>
    </r>
    <r>
      <rPr>
        <sz val="10"/>
        <color theme="1"/>
        <rFont val="宋体"/>
        <family val="2"/>
      </rPr>
      <t xml:space="preserve">声之后才播放安全带声音_x000D_
_x000D_
期待结果：_x000D_
</t>
    </r>
    <r>
      <rPr>
        <sz val="10"/>
        <color theme="1"/>
        <rFont val="Calibri"/>
        <family val="2"/>
      </rPr>
      <t xml:space="preserve">3. </t>
    </r>
    <r>
      <rPr>
        <sz val="10"/>
        <color theme="1"/>
        <rFont val="宋体"/>
        <family val="2"/>
      </rPr>
      <t>立即取消</t>
    </r>
    <r>
      <rPr>
        <sz val="10"/>
        <color theme="1"/>
        <rFont val="Calibri"/>
        <family val="2"/>
      </rPr>
      <t>Key_In_Ignition_Chime_Status_Flag</t>
    </r>
    <r>
      <rPr>
        <sz val="10"/>
        <color theme="1"/>
        <rFont val="宋体"/>
        <family val="2"/>
      </rPr>
      <t xml:space="preserve">播放安全带声音报警_x000D_
</t>
    </r>
    <r>
      <rPr>
        <sz val="10"/>
        <color theme="1"/>
        <rFont val="Calibri"/>
        <family val="2"/>
      </rPr>
      <t xml:space="preserve">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</si>
  <si>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发声，先触发低优先级</t>
    </r>
    <r>
      <rPr>
        <sz val="10"/>
        <color theme="1"/>
        <rFont val="Calibri"/>
        <family val="2"/>
      </rPr>
      <t>Park_Brake_Chime_Status_Flag</t>
    </r>
    <r>
      <rPr>
        <sz val="10"/>
        <color theme="1"/>
        <rFont val="宋体"/>
        <family val="2"/>
      </rPr>
      <t>再触发</t>
    </r>
    <r>
      <rPr>
        <sz val="10"/>
        <color theme="1"/>
        <rFont val="Calibri"/>
        <family val="2"/>
      </rPr>
      <t>FPA_Chime_Status_Flag</t>
    </r>
    <r>
      <rPr>
        <sz val="10"/>
        <color theme="1"/>
        <rFont val="宋体"/>
        <family val="2"/>
      </rPr>
      <t>，先后取消两个报警音，</t>
    </r>
    <r>
      <rPr>
        <sz val="10"/>
        <color theme="1"/>
        <rFont val="Calibri"/>
        <family val="2"/>
      </rPr>
      <t>Park_Brake_Chime_Status_Flag</t>
    </r>
    <r>
      <rPr>
        <sz val="10"/>
        <color theme="1"/>
        <rFont val="宋体"/>
        <family val="2"/>
      </rPr>
      <t>仍持续峰鸣</t>
    </r>
  </si>
  <si>
    <r>
      <t xml:space="preserve">CaseID:_x000D_
Sample:B1_x000D_
Precondition:_x000D_
-Cluster at RUN state_x000D_
Connected devices:_x000D_
-EAST DC power_x000D_
1.KL30=13.5v_x000D_
2.0x3B2.Ignition_Status=0x4_x000D_
3. </t>
    </r>
    <r>
      <rPr>
        <sz val="10"/>
        <color theme="1"/>
        <rFont val="宋体"/>
        <family val="2"/>
      </rPr>
      <t xml:space="preserve">内置功放配置_x000D_
_x000D_
步骤：_x000D_
</t>
    </r>
    <r>
      <rPr>
        <sz val="10"/>
        <color theme="1"/>
        <rFont val="Calibri"/>
        <family val="2"/>
      </rPr>
      <t>1.0x3C3 Park_Brake_Chime_Rqst=1</t>
    </r>
    <r>
      <rPr>
        <sz val="10"/>
        <color theme="1"/>
        <rFont val="宋体"/>
        <family val="2"/>
      </rPr>
      <t>触发</t>
    </r>
    <r>
      <rPr>
        <sz val="10"/>
        <color theme="1"/>
        <rFont val="Calibri"/>
        <family val="2"/>
      </rPr>
      <t xml:space="preserve">ark_Brake_Chime_Status_Flag_x000D_
2. 0x3AA FpaChime_D_Rq=1_x000D_
3. 0x3AA FpaChime_D_Rq=0_x000D_
4 0x3C3 Park_Brake_Chime_Rqst=0_x000D_
</t>
    </r>
    <r>
      <rPr>
        <sz val="10"/>
        <color theme="1"/>
        <rFont val="宋体"/>
        <family val="2"/>
      </rPr>
      <t xml:space="preserve">实际结果：_x000D_
</t>
    </r>
    <r>
      <rPr>
        <sz val="10"/>
        <color theme="1"/>
        <rFont val="Calibri"/>
        <family val="2"/>
      </rPr>
      <t>4. Park_Brake_Chime_Status_Flag</t>
    </r>
    <r>
      <rPr>
        <sz val="10"/>
        <color theme="1"/>
        <rFont val="宋体"/>
        <family val="2"/>
      </rPr>
      <t>仍在峰鸣无法取消，</t>
    </r>
    <r>
      <rPr>
        <sz val="10"/>
        <color theme="1"/>
        <rFont val="Calibri"/>
        <family val="2"/>
      </rPr>
      <t>0x223</t>
    </r>
    <r>
      <rPr>
        <sz val="10"/>
        <color theme="1"/>
        <rFont val="宋体"/>
        <family val="2"/>
      </rPr>
      <t>中</t>
    </r>
    <r>
      <rPr>
        <sz val="10"/>
        <color theme="1"/>
        <rFont val="Calibri"/>
        <family val="2"/>
      </rPr>
      <t xml:space="preserve">AHU_Chime_active </t>
    </r>
    <r>
      <rPr>
        <sz val="10"/>
        <color theme="1"/>
        <rFont val="宋体"/>
        <family val="2"/>
      </rPr>
      <t>为</t>
    </r>
    <r>
      <rPr>
        <sz val="10"/>
        <color theme="1"/>
        <rFont val="Calibri"/>
        <family val="2"/>
      </rPr>
      <t>0x13,0x220</t>
    </r>
    <r>
      <rPr>
        <sz val="10"/>
        <color theme="1"/>
        <rFont val="宋体"/>
        <family val="2"/>
      </rPr>
      <t>信号变为</t>
    </r>
    <r>
      <rPr>
        <sz val="10"/>
        <color theme="1"/>
        <rFont val="Calibri"/>
        <family val="2"/>
      </rPr>
      <t xml:space="preserve"> 10 01 00 00 FF 00 00 00_x000D_
_x000D_
</t>
    </r>
    <r>
      <rPr>
        <sz val="10"/>
        <color theme="1"/>
        <rFont val="宋体"/>
        <family val="2"/>
      </rPr>
      <t xml:space="preserve">期待结果：_x000D_
</t>
    </r>
    <r>
      <rPr>
        <sz val="10"/>
        <color theme="1"/>
        <rFont val="Calibri"/>
        <family val="2"/>
      </rPr>
      <t>4. Park_Brake_Chime_Status_Flag</t>
    </r>
    <r>
      <rPr>
        <sz val="10"/>
        <color theme="1"/>
        <rFont val="宋体"/>
        <family val="2"/>
      </rPr>
      <t>停止峰鸣_x000D_
_x000D_
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</si>
  <si>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发声，先触发</t>
    </r>
    <r>
      <rPr>
        <sz val="10"/>
        <color theme="1"/>
        <rFont val="Calibri"/>
        <family val="2"/>
      </rPr>
      <t>FPA_Chime_Status_Flag</t>
    </r>
    <r>
      <rPr>
        <sz val="10"/>
        <color theme="1"/>
        <rFont val="宋体"/>
        <family val="2"/>
      </rPr>
      <t>再触发</t>
    </r>
    <r>
      <rPr>
        <sz val="10"/>
        <color theme="1"/>
        <rFont val="Calibri"/>
        <family val="2"/>
      </rPr>
      <t>Seatbelt_Minder_Chime_Status_Flag</t>
    </r>
    <r>
      <rPr>
        <sz val="10"/>
        <color theme="1"/>
        <rFont val="宋体"/>
        <family val="2"/>
      </rPr>
      <t>，取消安全带声音报警，安全带声音仍持续峰鸣</t>
    </r>
    <r>
      <rPr>
        <sz val="10"/>
        <color theme="1"/>
        <rFont val="Calibri"/>
        <family val="2"/>
      </rPr>
      <t>6</t>
    </r>
    <r>
      <rPr>
        <sz val="10"/>
        <color theme="1"/>
        <rFont val="宋体"/>
        <family val="2"/>
      </rPr>
      <t>声后</t>
    </r>
    <r>
      <rPr>
        <sz val="10"/>
        <color theme="1"/>
        <rFont val="Calibri"/>
        <family val="2"/>
      </rPr>
      <t xml:space="preserve">FPA_Chime_Status_Flag </t>
    </r>
    <r>
      <rPr>
        <sz val="10"/>
        <color theme="1"/>
        <rFont val="宋体"/>
        <family val="2"/>
      </rPr>
      <t>再响</t>
    </r>
  </si>
  <si>
    <r>
      <t xml:space="preserve">CaseID:_x000D_
Sample:B1_x000D_
Precondition:_x000D_
-Cluster at RUN state_x000D_
Connected devices:_x000D_
-EAST DC power_x000D_
1.KL30=13.5v_x000D_
2.0x3B2.Ignition_Status=0x4_x000D_
3. </t>
    </r>
    <r>
      <rPr>
        <sz val="10"/>
        <color theme="1"/>
        <rFont val="宋体"/>
        <family val="2"/>
      </rPr>
      <t>内置功放配置，</t>
    </r>
    <r>
      <rPr>
        <sz val="10"/>
        <color theme="1"/>
        <rFont val="Calibri"/>
        <family val="2"/>
      </rPr>
      <t xml:space="preserve">DSO chime=2_x000D_
_x000D_
</t>
    </r>
    <r>
      <rPr>
        <sz val="10"/>
        <color theme="1"/>
        <rFont val="宋体"/>
        <family val="2"/>
      </rPr>
      <t xml:space="preserve">步骤：_x000D_
</t>
    </r>
    <r>
      <rPr>
        <sz val="10"/>
        <color theme="1"/>
        <rFont val="Calibri"/>
        <family val="2"/>
      </rPr>
      <t>1.</t>
    </r>
    <r>
      <rPr>
        <sz val="10"/>
        <color theme="1"/>
        <rFont val="宋体"/>
        <family val="2"/>
      </rPr>
      <t>配置：</t>
    </r>
    <r>
      <rPr>
        <sz val="10"/>
        <color theme="1"/>
        <rFont val="Calibri"/>
        <family val="2"/>
      </rPr>
      <t>DE0ASeatbelt Warning Market =0</t>
    </r>
    <r>
      <rPr>
        <sz val="10"/>
        <color theme="1"/>
        <rFont val="宋体"/>
        <family val="2"/>
      </rPr>
      <t>，</t>
    </r>
    <r>
      <rPr>
        <sz val="10"/>
        <color theme="1"/>
        <rFont val="Calibri"/>
        <family val="2"/>
      </rPr>
      <t xml:space="preserve">RxCy__Seatbelt_Cfg=1_x000D_
2. 0x3AA FpaChime_D_Rq=1_x000D_
3. 0x4C FirstRowBuckleDriver=1-&gt;2&amp;0x202 Veh_V_ActlEng=8,ehVActlEng_D_Qf=3_x000D_
4 </t>
    </r>
    <r>
      <rPr>
        <sz val="10"/>
        <color theme="1"/>
        <rFont val="宋体"/>
        <family val="2"/>
      </rPr>
      <t>等待</t>
    </r>
    <r>
      <rPr>
        <sz val="10"/>
        <color theme="1"/>
        <rFont val="Calibri"/>
        <family val="2"/>
      </rPr>
      <t>6s</t>
    </r>
    <r>
      <rPr>
        <sz val="10"/>
        <color theme="1"/>
        <rFont val="宋体"/>
        <family val="2"/>
      </rPr>
      <t>后</t>
    </r>
    <r>
      <rPr>
        <sz val="10"/>
        <color theme="1"/>
        <rFont val="Calibri"/>
        <family val="2"/>
      </rPr>
      <t xml:space="preserve"> FirstRowBuckleDriver=1_x000D_
</t>
    </r>
    <r>
      <rPr>
        <sz val="10"/>
        <color theme="1"/>
        <rFont val="宋体"/>
        <family val="2"/>
      </rPr>
      <t xml:space="preserve">实际结果：_x000D_
</t>
    </r>
    <r>
      <rPr>
        <sz val="10"/>
        <color theme="1"/>
        <rFont val="Calibri"/>
        <family val="2"/>
      </rPr>
      <t xml:space="preserve">4. </t>
    </r>
    <r>
      <rPr>
        <sz val="10"/>
        <color theme="1"/>
        <rFont val="宋体"/>
        <family val="2"/>
      </rPr>
      <t>安全带声音继续峰鸣</t>
    </r>
    <r>
      <rPr>
        <sz val="10"/>
        <color theme="1"/>
        <rFont val="Calibri"/>
        <family val="2"/>
      </rPr>
      <t>6</t>
    </r>
    <r>
      <rPr>
        <sz val="10"/>
        <color theme="1"/>
        <rFont val="宋体"/>
        <family val="2"/>
      </rPr>
      <t>声后</t>
    </r>
    <r>
      <rPr>
        <sz val="10"/>
        <color theme="1"/>
        <rFont val="Calibri"/>
        <family val="2"/>
      </rPr>
      <t>FPA_Chime_Status_Flag</t>
    </r>
    <r>
      <rPr>
        <sz val="10"/>
        <color theme="1"/>
        <rFont val="宋体"/>
        <family val="2"/>
      </rPr>
      <t>峰鸣，取消安全带声音报警后，</t>
    </r>
    <r>
      <rPr>
        <sz val="10"/>
        <color theme="1"/>
        <rFont val="Calibri"/>
        <family val="2"/>
      </rPr>
      <t>0x220</t>
    </r>
    <r>
      <rPr>
        <sz val="10"/>
        <color theme="1"/>
        <rFont val="宋体"/>
        <family val="2"/>
      </rPr>
      <t>信号由</t>
    </r>
    <r>
      <rPr>
        <sz val="10"/>
        <color theme="1"/>
        <rFont val="Calibri"/>
        <family val="2"/>
      </rPr>
      <t xml:space="preserve"> 08 01 00 00 ff 00 00 00</t>
    </r>
    <r>
      <rPr>
        <sz val="10"/>
        <color theme="1"/>
        <rFont val="宋体"/>
        <family val="2"/>
      </rPr>
      <t>变为</t>
    </r>
    <r>
      <rPr>
        <sz val="10"/>
        <color theme="1"/>
        <rFont val="Calibri"/>
        <family val="2"/>
      </rPr>
      <t>48 1D 00 00 1C 00 1E 04</t>
    </r>
    <r>
      <rPr>
        <sz val="10"/>
        <color theme="1"/>
        <rFont val="宋体"/>
        <family val="2"/>
      </rPr>
      <t>，</t>
    </r>
    <r>
      <rPr>
        <sz val="10"/>
        <color theme="1"/>
        <rFont val="Calibri"/>
        <family val="2"/>
      </rPr>
      <t xml:space="preserve">0x223 </t>
    </r>
    <r>
      <rPr>
        <sz val="10"/>
        <color theme="1"/>
        <rFont val="宋体"/>
        <family val="2"/>
      </rPr>
      <t>中</t>
    </r>
    <r>
      <rPr>
        <sz val="10"/>
        <color theme="1"/>
        <rFont val="Calibri"/>
        <family val="2"/>
      </rPr>
      <t>AHU_Chime_active</t>
    </r>
    <r>
      <rPr>
        <sz val="10"/>
        <color theme="1"/>
        <rFont val="宋体"/>
        <family val="2"/>
      </rPr>
      <t>显示</t>
    </r>
    <r>
      <rPr>
        <sz val="10"/>
        <color theme="1"/>
        <rFont val="Calibri"/>
        <family val="2"/>
      </rPr>
      <t>0x1A</t>
    </r>
    <r>
      <rPr>
        <sz val="10"/>
        <color theme="1"/>
        <rFont val="宋体"/>
        <family val="2"/>
      </rPr>
      <t>后变为</t>
    </r>
    <r>
      <rPr>
        <sz val="10"/>
        <color theme="1"/>
        <rFont val="Calibri"/>
        <family val="2"/>
      </rPr>
      <t xml:space="preserve">0x1D_x000D_
_x000D_
</t>
    </r>
    <r>
      <rPr>
        <sz val="10"/>
        <color theme="1"/>
        <rFont val="宋体"/>
        <family val="2"/>
      </rPr>
      <t xml:space="preserve">期待结果：_x000D_
</t>
    </r>
    <r>
      <rPr>
        <sz val="10"/>
        <color theme="1"/>
        <rFont val="Calibri"/>
        <family val="2"/>
      </rPr>
      <t xml:space="preserve">4. </t>
    </r>
    <r>
      <rPr>
        <sz val="10"/>
        <color theme="1"/>
        <rFont val="宋体"/>
        <family val="2"/>
      </rPr>
      <t>取消安全带声音报警后应立即播放</t>
    </r>
    <r>
      <rPr>
        <sz val="10"/>
        <color theme="1"/>
        <rFont val="Calibri"/>
        <family val="2"/>
      </rPr>
      <t xml:space="preserve">FPA_Chime_Status_Flag_x000D_
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</si>
  <si>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发声，触发</t>
    </r>
    <r>
      <rPr>
        <sz val="10"/>
        <color theme="1"/>
        <rFont val="Calibri"/>
        <family val="2"/>
      </rPr>
      <t>CEA_Chime_3_Chime_Status_Flag</t>
    </r>
    <r>
      <rPr>
        <sz val="10"/>
        <color theme="1"/>
        <rFont val="宋体"/>
        <family val="2"/>
      </rPr>
      <t>，输出</t>
    </r>
    <r>
      <rPr>
        <sz val="10"/>
        <color theme="1"/>
        <rFont val="Calibri"/>
        <family val="2"/>
      </rPr>
      <t>0x220</t>
    </r>
    <r>
      <rPr>
        <sz val="10"/>
        <color theme="1"/>
        <rFont val="宋体"/>
        <family val="2"/>
      </rPr>
      <t>显示错误</t>
    </r>
  </si>
  <si>
    <r>
      <t xml:space="preserve">CaseID:_x000D_
Sample:B1_x000D_
Precondition:_x000D_
-Cluster at RUN state_x000D_
Connected devices:_x000D_
-EAST DC power_x000D_
1.KL30=13.5v_x000D_
2.0x3B2.Ignition_Status=0x4_x000D_
3. </t>
    </r>
    <r>
      <rPr>
        <sz val="10"/>
        <color theme="1"/>
        <rFont val="宋体"/>
        <family val="2"/>
      </rPr>
      <t xml:space="preserve">内置功放配置_x000D_
_x000D_
步骤：_x000D_
</t>
    </r>
    <r>
      <rPr>
        <sz val="10"/>
        <color theme="1"/>
        <rFont val="Calibri"/>
        <family val="2"/>
      </rPr>
      <t>1.</t>
    </r>
    <r>
      <rPr>
        <sz val="10"/>
        <color theme="1"/>
        <rFont val="宋体"/>
        <family val="2"/>
      </rPr>
      <t>配</t>
    </r>
    <r>
      <rPr>
        <sz val="10"/>
        <color theme="1"/>
        <rFont val="Calibri"/>
        <family val="2"/>
      </rPr>
      <t xml:space="preserve">0x3D9 ClrExitAsstChime_D_Rq=3_x000D_
</t>
    </r>
    <r>
      <rPr>
        <sz val="10"/>
        <color theme="1"/>
        <rFont val="宋体"/>
        <family val="2"/>
      </rPr>
      <t xml:space="preserve">实际结果：_x000D_
</t>
    </r>
    <r>
      <rPr>
        <sz val="10"/>
        <color theme="1"/>
        <rFont val="Calibri"/>
        <family val="2"/>
      </rPr>
      <t xml:space="preserve">0x220  08 68 10 00 00 18 00 1E 04_x000D_
_x000D_
</t>
    </r>
    <r>
      <rPr>
        <sz val="10"/>
        <color theme="1"/>
        <rFont val="宋体"/>
        <family val="2"/>
      </rPr>
      <t xml:space="preserve">期待结果：_x000D_
</t>
    </r>
    <r>
      <rPr>
        <sz val="10"/>
        <color theme="1"/>
        <rFont val="Calibri"/>
        <family val="2"/>
      </rPr>
      <t xml:space="preserve">0x220 08 48 10 00 00 19 00 1E 04_x000D_
Reference doc: Warning_3.1_20220418_x000D_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</si>
  <si>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ADAS</t>
    </r>
    <r>
      <rPr>
        <sz val="10"/>
        <color theme="1"/>
        <rFont val="宋体"/>
        <family val="2"/>
      </rPr>
      <t>】</t>
    </r>
    <r>
      <rPr>
        <sz val="10"/>
        <color theme="1"/>
        <rFont val="Calibri"/>
        <family val="2"/>
      </rPr>
      <t>W4125</t>
    </r>
    <r>
      <rPr>
        <sz val="10"/>
        <color theme="1"/>
        <rFont val="宋体"/>
        <family val="2"/>
      </rPr>
      <t>、</t>
    </r>
    <r>
      <rPr>
        <sz val="10"/>
        <color theme="1"/>
        <rFont val="Calibri"/>
        <family val="2"/>
      </rPr>
      <t>W4126</t>
    </r>
    <r>
      <rPr>
        <sz val="10"/>
        <color theme="1"/>
        <rFont val="宋体"/>
        <family val="2"/>
      </rPr>
      <t>、</t>
    </r>
    <r>
      <rPr>
        <sz val="10"/>
        <color theme="1"/>
        <rFont val="Calibri"/>
        <family val="2"/>
      </rPr>
      <t>W4127</t>
    </r>
    <r>
      <rPr>
        <sz val="10"/>
        <color theme="1"/>
        <rFont val="宋体"/>
        <family val="2"/>
      </rPr>
      <t>报警触发后无</t>
    </r>
    <r>
      <rPr>
        <sz val="10"/>
        <color theme="1"/>
        <rFont val="Calibri"/>
        <family val="2"/>
      </rPr>
      <t>Chime</t>
    </r>
    <r>
      <rPr>
        <sz val="10"/>
        <color theme="1"/>
        <rFont val="宋体"/>
        <family val="2"/>
      </rPr>
      <t>音</t>
    </r>
  </si>
  <si>
    <r>
      <t xml:space="preserve">CaseID:_x000D_
Sample:B_x000D_
Precondition:_x000D_
-Cluster at RUN state_x000D_
Connected devices:_x000D_
-EAST DC power_x000D_
1.KL30=13.5v_x000D_
2.0x3B2.Ignition_Status=0x4_x000D_
3.Blind_Spot_Assist_Warnings_Cfg=0x1_x000D_
</t>
    </r>
    <r>
      <rPr>
        <sz val="10"/>
        <color theme="1"/>
        <rFont val="宋体"/>
        <family val="2"/>
      </rPr>
      <t xml:space="preserve">步骤：_x000D_
</t>
    </r>
    <r>
      <rPr>
        <sz val="10"/>
        <color theme="1"/>
        <rFont val="Calibri"/>
        <family val="2"/>
      </rPr>
      <t xml:space="preserve">1.0x3D9_LcwaMsgTxt_D_Stat=0x1~0x3_x000D_
</t>
    </r>
    <r>
      <rPr>
        <sz val="10"/>
        <color theme="1"/>
        <rFont val="宋体"/>
        <family val="2"/>
      </rPr>
      <t xml:space="preserve">实际结果：_x000D_
</t>
    </r>
    <r>
      <rPr>
        <sz val="10"/>
        <color theme="1"/>
        <rFont val="Calibri"/>
        <family val="2"/>
      </rPr>
      <t>1.W4125</t>
    </r>
    <r>
      <rPr>
        <sz val="10"/>
        <color theme="1"/>
        <rFont val="宋体"/>
        <family val="2"/>
      </rPr>
      <t>、</t>
    </r>
    <r>
      <rPr>
        <sz val="10"/>
        <color theme="1"/>
        <rFont val="Calibri"/>
        <family val="2"/>
      </rPr>
      <t>W4126</t>
    </r>
    <r>
      <rPr>
        <sz val="10"/>
        <color theme="1"/>
        <rFont val="宋体"/>
        <family val="2"/>
      </rPr>
      <t>、</t>
    </r>
    <r>
      <rPr>
        <sz val="10"/>
        <color theme="1"/>
        <rFont val="Calibri"/>
        <family val="2"/>
      </rPr>
      <t>W4127</t>
    </r>
    <r>
      <rPr>
        <sz val="10"/>
        <color theme="1"/>
        <rFont val="宋体"/>
        <family val="2"/>
      </rPr>
      <t>报警触发后无</t>
    </r>
    <r>
      <rPr>
        <sz val="10"/>
        <color theme="1"/>
        <rFont val="Calibri"/>
        <family val="2"/>
      </rPr>
      <t>Chime</t>
    </r>
    <r>
      <rPr>
        <sz val="10"/>
        <color theme="1"/>
        <rFont val="宋体"/>
        <family val="2"/>
      </rPr>
      <t xml:space="preserve">音_x000D_
期待结果：_x000D_
</t>
    </r>
    <r>
      <rPr>
        <sz val="10"/>
        <color theme="1"/>
        <rFont val="Calibri"/>
        <family val="2"/>
      </rPr>
      <t>1.W4125</t>
    </r>
    <r>
      <rPr>
        <sz val="10"/>
        <color theme="1"/>
        <rFont val="宋体"/>
        <family val="2"/>
      </rPr>
      <t>、</t>
    </r>
    <r>
      <rPr>
        <sz val="10"/>
        <color theme="1"/>
        <rFont val="Calibri"/>
        <family val="2"/>
      </rPr>
      <t>W4126</t>
    </r>
    <r>
      <rPr>
        <sz val="10"/>
        <color theme="1"/>
        <rFont val="宋体"/>
        <family val="2"/>
      </rPr>
      <t>、</t>
    </r>
    <r>
      <rPr>
        <sz val="10"/>
        <color theme="1"/>
        <rFont val="Calibri"/>
        <family val="2"/>
      </rPr>
      <t>W4127</t>
    </r>
    <r>
      <rPr>
        <sz val="10"/>
        <color theme="1"/>
        <rFont val="宋体"/>
        <family val="2"/>
      </rPr>
      <t>报警触发后</t>
    </r>
    <r>
      <rPr>
        <sz val="10"/>
        <color theme="1"/>
        <rFont val="Calibri"/>
        <family val="2"/>
      </rPr>
      <t>Chime</t>
    </r>
    <r>
      <rPr>
        <sz val="10"/>
        <color theme="1"/>
        <rFont val="宋体"/>
        <family val="2"/>
      </rPr>
      <t xml:space="preserve">音正常蜂鸣_x000D_
_x000D_
</t>
    </r>
    <r>
      <rPr>
        <sz val="10"/>
        <color theme="1"/>
        <rFont val="Calibri"/>
        <family val="2"/>
      </rPr>
      <t xml:space="preserve">Section:_x000D_
_x000D_
Recovery:_x000D_
_x000D_
</t>
    </r>
    <r>
      <rPr>
        <sz val="10"/>
        <color theme="1"/>
        <rFont val="宋体"/>
        <family val="2"/>
      </rPr>
      <t>复现概率</t>
    </r>
    <r>
      <rPr>
        <sz val="10"/>
        <color theme="1"/>
        <rFont val="Calibri"/>
        <family val="2"/>
      </rPr>
      <t>:5/5_x000D_
_x000D_
Test By:</t>
    </r>
    <r>
      <rPr>
        <sz val="10"/>
        <color theme="1"/>
        <rFont val="宋体"/>
        <family val="2"/>
      </rPr>
      <t>严文正</t>
    </r>
    <r>
      <rPr>
        <sz val="10"/>
        <color theme="1"/>
        <rFont val="Calibri"/>
        <family val="2"/>
      </rPr>
      <t xml:space="preserve"> 17368696917</t>
    </r>
  </si>
  <si>
    <r>
      <rPr>
        <sz val="10"/>
        <color theme="1"/>
        <rFont val="宋体"/>
        <family val="2"/>
      </rPr>
      <t>【</t>
    </r>
    <r>
      <rPr>
        <sz val="10"/>
        <color theme="1"/>
        <rFont val="Calibri"/>
        <family val="2"/>
      </rPr>
      <t>CDX707</t>
    </r>
    <r>
      <rPr>
        <sz val="10"/>
        <color theme="1"/>
        <rFont val="宋体"/>
        <family val="2"/>
      </rPr>
      <t>】【</t>
    </r>
    <r>
      <rPr>
        <sz val="10"/>
        <color theme="1"/>
        <rFont val="Calibri"/>
        <family val="2"/>
      </rPr>
      <t>ADAS</t>
    </r>
    <r>
      <rPr>
        <sz val="10"/>
        <color theme="1"/>
        <rFont val="宋体"/>
        <family val="2"/>
      </rPr>
      <t>】内置功放出声时</t>
    </r>
    <r>
      <rPr>
        <sz val="10"/>
        <color theme="1"/>
        <rFont val="Calibri"/>
        <family val="2"/>
      </rPr>
      <t>W1013</t>
    </r>
    <r>
      <rPr>
        <sz val="10"/>
        <color theme="1"/>
        <rFont val="宋体"/>
        <family val="2"/>
      </rPr>
      <t>报警</t>
    </r>
    <r>
      <rPr>
        <sz val="10"/>
        <color theme="1"/>
        <rFont val="Calibri"/>
        <family val="2"/>
      </rPr>
      <t>Chime</t>
    </r>
    <r>
      <rPr>
        <sz val="10"/>
        <color theme="1"/>
        <rFont val="宋体"/>
        <family val="2"/>
      </rPr>
      <t>音蜂鸣次数不足三次</t>
    </r>
  </si>
  <si>
    <r>
      <t>CaseID:_x000D_
Sample:B_x000D_
Precondition:_x000D_
-Cluster at RUN state_x000D_
Connected devices:_x000D_
-EAST DC power_x000D_
1.KL30=13.5v_x000D_
2.0x3B2.Ignition_Status=0x4_x000D_
3.Lane Assist Configurations</t>
    </r>
    <r>
      <rPr>
        <sz val="10"/>
        <color theme="1"/>
        <rFont val="宋体"/>
        <family val="2"/>
      </rPr>
      <t>配置为</t>
    </r>
    <r>
      <rPr>
        <sz val="10"/>
        <color theme="1"/>
        <rFont val="Calibri"/>
        <family val="2"/>
      </rPr>
      <t xml:space="preserve">0x1~0x3_x000D_
</t>
    </r>
    <r>
      <rPr>
        <sz val="10"/>
        <color theme="1"/>
        <rFont val="宋体"/>
        <family val="2"/>
      </rPr>
      <t xml:space="preserve">步骤：_x000D_
</t>
    </r>
    <r>
      <rPr>
        <sz val="10"/>
        <color theme="1"/>
        <rFont val="Calibri"/>
        <family val="2"/>
      </rPr>
      <t xml:space="preserve">1.0x3D8_LaDenyStats_B_Dsply =0x1_x000D_
</t>
    </r>
    <r>
      <rPr>
        <sz val="10"/>
        <color theme="1"/>
        <rFont val="宋体"/>
        <family val="2"/>
      </rPr>
      <t xml:space="preserve">实际结果：_x000D_
</t>
    </r>
    <r>
      <rPr>
        <sz val="10"/>
        <color theme="1"/>
        <rFont val="Calibri"/>
        <family val="2"/>
      </rPr>
      <t>1.</t>
    </r>
    <r>
      <rPr>
        <sz val="10"/>
        <color theme="1"/>
        <rFont val="宋体"/>
        <family val="2"/>
      </rPr>
      <t>内置功放出声时</t>
    </r>
    <r>
      <rPr>
        <sz val="10"/>
        <color theme="1"/>
        <rFont val="Calibri"/>
        <family val="2"/>
      </rPr>
      <t>W1013</t>
    </r>
    <r>
      <rPr>
        <sz val="10"/>
        <color theme="1"/>
        <rFont val="宋体"/>
        <family val="2"/>
      </rPr>
      <t>报警</t>
    </r>
    <r>
      <rPr>
        <sz val="10"/>
        <color theme="1"/>
        <rFont val="Calibri"/>
        <family val="2"/>
      </rPr>
      <t>Chime</t>
    </r>
    <r>
      <rPr>
        <sz val="10"/>
        <color theme="1"/>
        <rFont val="宋体"/>
        <family val="2"/>
      </rPr>
      <t xml:space="preserve">音蜂鸣次数不足三次_x000D_
期待结果：_x000D_
</t>
    </r>
    <r>
      <rPr>
        <sz val="10"/>
        <color theme="1"/>
        <rFont val="Calibri"/>
        <family val="2"/>
      </rPr>
      <t>1.</t>
    </r>
    <r>
      <rPr>
        <sz val="10"/>
        <color theme="1"/>
        <rFont val="宋体"/>
        <family val="2"/>
      </rPr>
      <t>内置功放出声时</t>
    </r>
    <r>
      <rPr>
        <sz val="10"/>
        <color theme="1"/>
        <rFont val="Calibri"/>
        <family val="2"/>
      </rPr>
      <t>W1013</t>
    </r>
    <r>
      <rPr>
        <sz val="10"/>
        <color theme="1"/>
        <rFont val="宋体"/>
        <family val="2"/>
      </rPr>
      <t>报警</t>
    </r>
    <r>
      <rPr>
        <sz val="10"/>
        <color theme="1"/>
        <rFont val="Calibri"/>
        <family val="2"/>
      </rPr>
      <t>Chime</t>
    </r>
    <r>
      <rPr>
        <sz val="10"/>
        <color theme="1"/>
        <rFont val="宋体"/>
        <family val="2"/>
      </rPr>
      <t xml:space="preserve">音蜂鸣次数满足三次_x000D_
_x000D_
</t>
    </r>
    <r>
      <rPr>
        <sz val="10"/>
        <color theme="1"/>
        <rFont val="Calibri"/>
        <family val="2"/>
      </rPr>
      <t xml:space="preserve">Section:_x000D_
_x000D_
Recovery:_x000D_
_x000D_
</t>
    </r>
    <r>
      <rPr>
        <sz val="10"/>
        <color theme="1"/>
        <rFont val="宋体"/>
        <family val="2"/>
      </rPr>
      <t>复现概率</t>
    </r>
    <r>
      <rPr>
        <sz val="10"/>
        <color theme="1"/>
        <rFont val="Calibri"/>
        <family val="2"/>
      </rPr>
      <t>: 5/5_x000D_
_x000D_
Test By:</t>
    </r>
    <r>
      <rPr>
        <sz val="10"/>
        <color theme="1"/>
        <rFont val="宋体"/>
        <family val="2"/>
      </rPr>
      <t>严文正</t>
    </r>
    <r>
      <rPr>
        <sz val="10"/>
        <color theme="1"/>
        <rFont val="Calibri"/>
        <family val="2"/>
      </rPr>
      <t xml:space="preserve"> 17368696917</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</si>
  <si>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0x382</t>
    </r>
    <r>
      <rPr>
        <sz val="10"/>
        <color theme="1"/>
        <rFont val="宋体"/>
        <family val="2"/>
      </rPr>
      <t>和</t>
    </r>
    <r>
      <rPr>
        <sz val="10"/>
        <color theme="1"/>
        <rFont val="Calibri"/>
        <family val="2"/>
      </rPr>
      <t>0x4C</t>
    </r>
    <r>
      <rPr>
        <sz val="10"/>
        <color theme="1"/>
        <rFont val="宋体"/>
        <family val="2"/>
      </rPr>
      <t>分别丢失触发</t>
    </r>
    <r>
      <rPr>
        <sz val="10"/>
        <color theme="1"/>
        <rFont val="Calibri"/>
        <family val="2"/>
      </rPr>
      <t>W297</t>
    </r>
    <r>
      <rPr>
        <sz val="10"/>
        <color theme="1"/>
        <rFont val="宋体"/>
        <family val="2"/>
      </rPr>
      <t>，无声音报警</t>
    </r>
  </si>
  <si>
    <r>
      <t xml:space="preserve">CaseID:_x000D_
Sample:B_x000D_
Precondition:_x000D_
-Cluster at RUN state_x000D_
Connected devices:_x000D_
-EAST DC power_x000D_
1.KL30=13.5v_x000D_
2.0x3B2.Ignition_Status=0x4_x000D_
_x000D_
</t>
    </r>
    <r>
      <rPr>
        <sz val="10"/>
        <color theme="1"/>
        <rFont val="宋体"/>
        <family val="2"/>
      </rPr>
      <t xml:space="preserve">步骤：_x000D_
</t>
    </r>
    <r>
      <rPr>
        <sz val="10"/>
        <color theme="1"/>
        <rFont val="Calibri"/>
        <family val="2"/>
      </rPr>
      <t>1. DE0D RxCy_Seatbelt_cfg=1/3_x000D_
2. 0x4C</t>
    </r>
    <r>
      <rPr>
        <sz val="10"/>
        <color theme="1"/>
        <rFont val="宋体"/>
        <family val="2"/>
      </rPr>
      <t>和</t>
    </r>
    <r>
      <rPr>
        <sz val="10"/>
        <color theme="1"/>
        <rFont val="Calibri"/>
        <family val="2"/>
      </rPr>
      <t>0x382</t>
    </r>
    <r>
      <rPr>
        <sz val="10"/>
        <color theme="1"/>
        <rFont val="宋体"/>
        <family val="2"/>
      </rPr>
      <t xml:space="preserve">分别丢失_x000D_
_x000D_
实际结果：_x000D_
</t>
    </r>
    <r>
      <rPr>
        <sz val="10"/>
        <color theme="1"/>
        <rFont val="Calibri"/>
        <family val="2"/>
      </rPr>
      <t xml:space="preserve">2. </t>
    </r>
    <r>
      <rPr>
        <sz val="10"/>
        <color theme="1"/>
        <rFont val="宋体"/>
        <family val="2"/>
      </rPr>
      <t>触发</t>
    </r>
    <r>
      <rPr>
        <sz val="10"/>
        <color theme="1"/>
        <rFont val="Calibri"/>
        <family val="2"/>
      </rPr>
      <t>W297</t>
    </r>
    <r>
      <rPr>
        <sz val="10"/>
        <color theme="1"/>
        <rFont val="宋体"/>
        <family val="2"/>
      </rPr>
      <t xml:space="preserve">，无声音报警_x000D_
期待结果：_x000D_
</t>
    </r>
    <r>
      <rPr>
        <sz val="10"/>
        <color theme="1"/>
        <rFont val="Calibri"/>
        <family val="2"/>
      </rPr>
      <t xml:space="preserve">2. </t>
    </r>
    <r>
      <rPr>
        <sz val="10"/>
        <color theme="1"/>
        <rFont val="宋体"/>
        <family val="2"/>
      </rPr>
      <t>触发</t>
    </r>
    <r>
      <rPr>
        <sz val="10"/>
        <color theme="1"/>
        <rFont val="Calibri"/>
        <family val="2"/>
      </rPr>
      <t>W297</t>
    </r>
    <r>
      <rPr>
        <sz val="10"/>
        <color theme="1"/>
        <rFont val="宋体"/>
        <family val="2"/>
      </rPr>
      <t>，触发</t>
    </r>
    <r>
      <rPr>
        <sz val="10"/>
        <color theme="1"/>
        <rFont val="Calibri"/>
        <family val="2"/>
      </rPr>
      <t xml:space="preserve">Rear_Seatbelt_Minder_Chime_Status_Flag_x000D_
_x000D_
_x000D_
Specification ref:_x000D_
Warning_V3.1_20220418_x000D_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</si>
  <si>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t>邱梓豪</t>
    <phoneticPr fontId="10" type="noConversion"/>
  </si>
  <si>
    <t>邱梓豪</t>
    <phoneticPr fontId="10" type="noConversion"/>
  </si>
  <si>
    <r>
      <rPr>
        <sz val="8"/>
        <rFont val="微软雅黑"/>
        <family val="2"/>
        <charset val="134"/>
      </rPr>
      <t>钱道宽</t>
    </r>
    <phoneticPr fontId="10" type="noConversion"/>
  </si>
  <si>
    <t>吴振</t>
    <phoneticPr fontId="10" type="noConversion"/>
  </si>
  <si>
    <t>吴振</t>
    <phoneticPr fontId="10" type="noConversion"/>
  </si>
  <si>
    <r>
      <rPr>
        <sz val="8"/>
        <rFont val="微软雅黑"/>
        <family val="2"/>
        <charset val="134"/>
      </rPr>
      <t>王雅芳</t>
    </r>
    <phoneticPr fontId="10" type="noConversion"/>
  </si>
  <si>
    <r>
      <rPr>
        <sz val="8"/>
        <rFont val="微软雅黑"/>
        <family val="2"/>
        <charset val="134"/>
      </rPr>
      <t>石磊</t>
    </r>
    <phoneticPr fontId="10" type="noConversion"/>
  </si>
  <si>
    <r>
      <rPr>
        <sz val="8"/>
        <rFont val="微软雅黑"/>
        <family val="2"/>
        <charset val="134"/>
      </rPr>
      <t>祝方媛</t>
    </r>
    <phoneticPr fontId="10" type="noConversion"/>
  </si>
  <si>
    <t>钱道宽</t>
    <phoneticPr fontId="10" type="noConversion"/>
  </si>
  <si>
    <t>侯四哲</t>
    <phoneticPr fontId="10" type="noConversion"/>
  </si>
  <si>
    <r>
      <rPr>
        <sz val="8"/>
        <rFont val="微软雅黑"/>
        <family val="2"/>
        <charset val="134"/>
      </rPr>
      <t>邓丽萍</t>
    </r>
    <phoneticPr fontId="10" type="noConversion"/>
  </si>
  <si>
    <t>邓丽萍</t>
    <phoneticPr fontId="10" type="noConversion"/>
  </si>
  <si>
    <r>
      <rPr>
        <sz val="8"/>
        <rFont val="微软雅黑"/>
        <family val="2"/>
        <charset val="134"/>
      </rPr>
      <t>侯四哲</t>
    </r>
    <phoneticPr fontId="10" type="noConversion"/>
  </si>
  <si>
    <t>邱梓豪</t>
    <phoneticPr fontId="10" type="noConversion"/>
  </si>
  <si>
    <r>
      <rPr>
        <sz val="8"/>
        <rFont val="微软雅黑"/>
        <family val="2"/>
        <charset val="134"/>
      </rPr>
      <t>刘福亚</t>
    </r>
    <phoneticPr fontId="10" type="noConversion"/>
  </si>
  <si>
    <t>WIFI</t>
    <phoneticPr fontId="10" type="noConversion"/>
  </si>
  <si>
    <t>R04</t>
    <phoneticPr fontId="9" type="noConversion"/>
  </si>
  <si>
    <r>
      <t>SOC</t>
    </r>
    <r>
      <rPr>
        <sz val="10"/>
        <rFont val="微软雅黑"/>
        <family val="2"/>
        <charset val="134"/>
      </rPr>
      <t>版本：</t>
    </r>
    <r>
      <rPr>
        <sz val="10"/>
        <rFont val="Calibri"/>
        <family val="2"/>
      </rPr>
      <t>20220629_LA_R04_PRO
MCU</t>
    </r>
    <r>
      <rPr>
        <sz val="10"/>
        <rFont val="微软雅黑"/>
        <family val="2"/>
        <charset val="134"/>
      </rPr>
      <t>版本：</t>
    </r>
    <r>
      <rPr>
        <sz val="10"/>
        <rFont val="Calibri"/>
        <family val="2"/>
      </rPr>
      <t>20220629_LA_R04_PRO</t>
    </r>
    <phoneticPr fontId="10" type="noConversion"/>
  </si>
  <si>
    <r>
      <t>1.</t>
    </r>
    <r>
      <rPr>
        <sz val="8"/>
        <rFont val="微软雅黑"/>
        <family val="2"/>
        <charset val="134"/>
      </rPr>
      <t>无</t>
    </r>
    <r>
      <rPr>
        <sz val="8"/>
        <rFont val="Calibri"/>
        <family val="2"/>
      </rPr>
      <t>ext2</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 xml:space="preserve"> </t>
    </r>
    <r>
      <rPr>
        <sz val="8"/>
        <rFont val="微软雅黑"/>
        <family val="2"/>
        <charset val="134"/>
      </rPr>
      <t>；</t>
    </r>
    <r>
      <rPr>
        <sz val="8"/>
        <rFont val="Calibri"/>
        <family val="2"/>
      </rPr>
      <t>2.</t>
    </r>
    <r>
      <rPr>
        <sz val="8"/>
        <rFont val="微软雅黑"/>
        <family val="2"/>
        <charset val="134"/>
      </rPr>
      <t>无</t>
    </r>
    <r>
      <rPr>
        <sz val="8"/>
        <rFont val="Calibri"/>
        <family val="2"/>
      </rPr>
      <t>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2</t>
    </r>
    <r>
      <rPr>
        <sz val="8"/>
        <rFont val="微软雅黑"/>
        <family val="2"/>
        <charset val="134"/>
      </rPr>
      <t>条</t>
    </r>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</si>
  <si>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2</t>
    </r>
    <r>
      <rPr>
        <sz val="8"/>
        <rFont val="微软雅黑"/>
        <family val="2"/>
        <charset val="134"/>
      </rPr>
      <t>条</t>
    </r>
    <phoneticPr fontId="10" type="noConversion"/>
  </si>
  <si>
    <r>
      <t>2</t>
    </r>
    <r>
      <rPr>
        <sz val="8"/>
        <rFont val="微软雅黑"/>
        <family val="2"/>
        <charset val="134"/>
      </rPr>
      <t>条因为当前方控没有暂停播放按键</t>
    </r>
    <r>
      <rPr>
        <sz val="8"/>
        <rFont val="Calibri"/>
        <family val="2"/>
      </rPr>
      <t>block</t>
    </r>
    <phoneticPr fontId="10" type="noConversion"/>
  </si>
  <si>
    <r>
      <t>5</t>
    </r>
    <r>
      <rPr>
        <sz val="8"/>
        <rFont val="微软雅黑"/>
        <family val="2"/>
        <charset val="134"/>
      </rPr>
      <t>条因为无</t>
    </r>
    <r>
      <rPr>
        <sz val="8"/>
        <rFont val="Calibri"/>
        <family val="2"/>
      </rPr>
      <t>12</t>
    </r>
    <r>
      <rPr>
        <sz val="8"/>
        <rFont val="微软雅黑"/>
        <family val="2"/>
        <charset val="134"/>
      </rPr>
      <t>台耳机设备</t>
    </r>
    <r>
      <rPr>
        <sz val="8"/>
        <rFont val="Calibri"/>
        <family val="2"/>
      </rPr>
      <t xml:space="preserve"> block;1</t>
    </r>
    <r>
      <rPr>
        <sz val="8"/>
        <rFont val="微软雅黑"/>
        <family val="2"/>
        <charset val="134"/>
      </rPr>
      <t>条因为暂无支持</t>
    </r>
    <r>
      <rPr>
        <sz val="8"/>
        <rFont val="Calibri"/>
        <family val="2"/>
      </rPr>
      <t>APTX</t>
    </r>
    <r>
      <rPr>
        <sz val="8"/>
        <rFont val="微软雅黑"/>
        <family val="2"/>
        <charset val="134"/>
      </rPr>
      <t>协议的蓝牙耳机</t>
    </r>
    <r>
      <rPr>
        <sz val="8"/>
        <rFont val="Calibri"/>
        <family val="2"/>
      </rPr>
      <t>block</t>
    </r>
    <phoneticPr fontId="10" type="noConversion"/>
  </si>
  <si>
    <r>
      <t>26</t>
    </r>
    <r>
      <rPr>
        <sz val="8"/>
        <rFont val="微软雅黑"/>
        <family val="2"/>
        <charset val="134"/>
      </rPr>
      <t>条</t>
    </r>
    <r>
      <rPr>
        <sz val="8"/>
        <rFont val="Calibri"/>
        <family val="2"/>
      </rPr>
      <t>case</t>
    </r>
    <r>
      <rPr>
        <sz val="8"/>
        <rFont val="微软雅黑"/>
        <family val="2"/>
        <charset val="134"/>
      </rPr>
      <t>测试需要车辆自带网络，目前没有测试环境。</t>
    </r>
    <phoneticPr fontId="10" type="noConversion"/>
  </si>
  <si>
    <r>
      <t>46</t>
    </r>
    <r>
      <rPr>
        <sz val="8"/>
        <rFont val="微软雅黑"/>
        <family val="2"/>
        <charset val="134"/>
      </rPr>
      <t>条因实车无法读取到</t>
    </r>
    <r>
      <rPr>
        <sz val="8"/>
        <rFont val="Calibri"/>
        <family val="2"/>
      </rPr>
      <t>TCU</t>
    </r>
    <r>
      <rPr>
        <sz val="8"/>
        <rFont val="微软雅黑"/>
        <family val="2"/>
        <charset val="134"/>
      </rPr>
      <t>数据</t>
    </r>
    <phoneticPr fontId="10" type="noConversion"/>
  </si>
  <si>
    <r>
      <t>2</t>
    </r>
    <r>
      <rPr>
        <sz val="8"/>
        <rFont val="微软雅黑"/>
        <family val="2"/>
        <charset val="134"/>
      </rPr>
      <t>条</t>
    </r>
    <r>
      <rPr>
        <sz val="8"/>
        <rFont val="Calibri"/>
        <family val="2"/>
      </rPr>
      <t>R04</t>
    </r>
    <r>
      <rPr>
        <sz val="8"/>
        <rFont val="微软雅黑"/>
        <family val="2"/>
        <charset val="134"/>
      </rPr>
      <t>降级到</t>
    </r>
    <r>
      <rPr>
        <sz val="8"/>
        <rFont val="Calibri"/>
        <family val="2"/>
      </rPr>
      <t>R00</t>
    </r>
    <r>
      <rPr>
        <sz val="8"/>
        <rFont val="微软雅黑"/>
        <family val="2"/>
        <charset val="134"/>
      </rPr>
      <t>镜像更新，需要</t>
    </r>
    <r>
      <rPr>
        <sz val="8"/>
        <rFont val="Calibri"/>
        <family val="2"/>
      </rPr>
      <t>miniprog</t>
    </r>
    <r>
      <rPr>
        <sz val="8"/>
        <rFont val="微软雅黑"/>
        <family val="2"/>
        <charset val="134"/>
      </rPr>
      <t>清</t>
    </r>
    <r>
      <rPr>
        <sz val="8"/>
        <rFont val="Calibri"/>
        <family val="2"/>
      </rPr>
      <t>flash,</t>
    </r>
    <r>
      <rPr>
        <sz val="8"/>
        <rFont val="微软雅黑"/>
        <family val="2"/>
        <charset val="134"/>
      </rPr>
      <t>车机配置会被清掉；</t>
    </r>
    <r>
      <rPr>
        <sz val="8"/>
        <rFont val="Calibri"/>
        <family val="2"/>
      </rPr>
      <t>33</t>
    </r>
    <r>
      <rPr>
        <sz val="8"/>
        <rFont val="微软雅黑"/>
        <family val="2"/>
        <charset val="134"/>
      </rPr>
      <t>条由于</t>
    </r>
    <r>
      <rPr>
        <sz val="8"/>
        <rFont val="Calibri"/>
        <family val="2"/>
      </rPr>
      <t>R04</t>
    </r>
    <r>
      <rPr>
        <sz val="8"/>
        <rFont val="微软雅黑"/>
        <family val="2"/>
        <charset val="134"/>
      </rPr>
      <t>不支持</t>
    </r>
    <r>
      <rPr>
        <sz val="8"/>
        <rFont val="Calibri"/>
        <family val="2"/>
      </rPr>
      <t>U</t>
    </r>
    <r>
      <rPr>
        <sz val="8"/>
        <rFont val="微软雅黑"/>
        <family val="2"/>
        <charset val="134"/>
      </rPr>
      <t>盘升级</t>
    </r>
    <r>
      <rPr>
        <sz val="8"/>
        <rFont val="Calibri"/>
        <family val="2"/>
      </rPr>
      <t>block</t>
    </r>
    <phoneticPr fontId="10" type="noConversion"/>
  </si>
  <si>
    <r>
      <t>5</t>
    </r>
    <r>
      <rPr>
        <sz val="8"/>
        <rFont val="微软雅黑"/>
        <family val="2"/>
        <charset val="134"/>
      </rPr>
      <t>条因为没有</t>
    </r>
    <r>
      <rPr>
        <sz val="8"/>
        <rFont val="Calibri"/>
        <family val="2"/>
      </rPr>
      <t>TCU</t>
    </r>
    <r>
      <rPr>
        <sz val="8"/>
        <rFont val="微软雅黑"/>
        <family val="2"/>
        <charset val="134"/>
      </rPr>
      <t>环境</t>
    </r>
    <r>
      <rPr>
        <sz val="8"/>
        <rFont val="Calibri"/>
        <family val="2"/>
      </rPr>
      <t>block</t>
    </r>
    <phoneticPr fontId="10" type="noConversion"/>
  </si>
  <si>
    <r>
      <t>4</t>
    </r>
    <r>
      <rPr>
        <sz val="8"/>
        <rFont val="微软雅黑"/>
        <family val="2"/>
        <charset val="134"/>
      </rPr>
      <t>条因为热点相关的没有可用</t>
    </r>
    <r>
      <rPr>
        <sz val="8"/>
        <rFont val="Calibri"/>
        <family val="2"/>
      </rPr>
      <t>TCU</t>
    </r>
    <r>
      <rPr>
        <sz val="8"/>
        <rFont val="微软雅黑"/>
        <family val="2"/>
        <charset val="134"/>
      </rPr>
      <t>设备</t>
    </r>
    <phoneticPr fontId="10" type="noConversion"/>
  </si>
  <si>
    <t>修复的版本</t>
  </si>
  <si>
    <t>经办人</t>
  </si>
  <si>
    <t>Ford_Phase5_CDX707_R04_Hotfix2</t>
  </si>
  <si>
    <t>Zhao, Yankun (Y.)</t>
  </si>
  <si>
    <t>Chen, Rui (R.)</t>
  </si>
  <si>
    <t>Ford_Phase5_CDX707_R05</t>
  </si>
  <si>
    <t>Wang, Meng (M.)</t>
  </si>
  <si>
    <t>Lu, Yao (Y.)</t>
  </si>
  <si>
    <t>空调</t>
  </si>
  <si>
    <t>Wang, Chunwei (C.)</t>
  </si>
  <si>
    <t>FPHASEVCDC-5636</t>
  </si>
  <si>
    <t>【Phase V】【CDX707】【Top】【System】【Once】唤醒VR，语音播报一半后无声，中控按钮调节音量无效，然后点击了“All app”按钮，车机一直在抖动，无法恢复.</t>
  </si>
  <si>
    <t>Hu, Shupeng (S.)</t>
  </si>
  <si>
    <t>FPHASEVCDC-5618</t>
  </si>
  <si>
    <t>【Phase V】【CDX707】【TOP】【Setting】【5/5】点击右下角进入系统设置页面，闪退回上一个页面</t>
  </si>
  <si>
    <t>Liu, Zhicheng (Z.)</t>
  </si>
  <si>
    <t>FPHASEVCDC-6650</t>
  </si>
  <si>
    <t>【Phase V】【CDX707】【A】【USB】【1/10】播放USB音乐暂停后进入精简屏幕，再点USB视频无法点击播放</t>
  </si>
  <si>
    <t>Yang, Weijian (W.)</t>
  </si>
  <si>
    <t>FPHASEVCDC-6634</t>
  </si>
  <si>
    <t>【PhaseV】【CDX707】【A】【Audio】【once】上电后，media、Beep、phone类无声，VR及导航有声</t>
  </si>
  <si>
    <t>Liao, Zijian (Z.)</t>
  </si>
  <si>
    <t>FPHASEVCDC-6615</t>
  </si>
  <si>
    <t>【Phase V】【CDX707】【A】【空调】【once】调节空调无反应</t>
  </si>
  <si>
    <t>FPHASEVCDC-6591</t>
  </si>
  <si>
    <t>【Phase V】【CDX707】【A】【USB】【Once】播放USB音乐，断电重启后，所有的音乐无法播放.</t>
  </si>
  <si>
    <t>FPHASEVCDC-6581</t>
  </si>
  <si>
    <t>【Phase V】【CDX707】【A】【DLNA】【5/5】无网络连接后无法投射本地资源</t>
  </si>
  <si>
    <t>FPHASEVCDC-6459</t>
  </si>
  <si>
    <t>【Phase V】【CDX707】【A】【Audio】【1/10】声音经常不发声，只剩触摸音，蓝牙音乐、导航音无声</t>
  </si>
  <si>
    <t>FPHASEVCDC-6438</t>
  </si>
  <si>
    <t>【PhaseV】【CDX707】【A】【360】【1/20】【LV612】前视影像区域card1部分，黑屏显示（14:08）</t>
  </si>
  <si>
    <t>Ford_Phase5_CDX707_R04_Hotfix</t>
  </si>
  <si>
    <t>Liu, Zike (Z.)</t>
  </si>
  <si>
    <t>FPHASEVCDC-6433</t>
  </si>
  <si>
    <t>【Phase V】【CDX707】【A】【Setting】【9/10】【大概率偶现】蓝牙已连接，点击道路救援热线，车机依然提示连接蓝牙</t>
  </si>
  <si>
    <t>道路救援</t>
  </si>
  <si>
    <t>Fu, Huanxin (H.)</t>
  </si>
  <si>
    <t>FPHASEVCDC-6428</t>
  </si>
  <si>
    <t>【PhaseV】【CDX707】【A】【Audio】【once】【LV612】调节音量无作用，有音量条（6.25.17:08）</t>
  </si>
  <si>
    <t>FPHASEVCDC-6413</t>
  </si>
  <si>
    <t>【Phase V】【CDX707】【A】【USB】【Once】播放USB视频，进行投屏时，突然投屏的视频退出，Controller屏还显示投屏状态.</t>
  </si>
  <si>
    <t>FPHASEVCDC-6408</t>
  </si>
  <si>
    <t>【Phase V】【CDX707】【A】【USB】【5/5】播放USB视频时，调整车速≥5km/h，退出播放界面后，闪退到爱奇艺界面.</t>
  </si>
  <si>
    <t>FPHASEVCDC-6407</t>
  </si>
  <si>
    <t>【PhaseV】【CDX707】【A】【Audio】【3/5】EP下，弹phone mode倒计时提示时，按power键，再手机端挂断电话，再按Power键进EP时，车机端只有phone类有声音</t>
  </si>
  <si>
    <t>FPHASEVCDC-6394</t>
  </si>
  <si>
    <t>【Phase V】【CDX707】【A】【USB】【5/5】切换投屏位置，各个Card会闪烁，有时还是有重叠.</t>
  </si>
  <si>
    <t>FPHASEVCDC-6386</t>
  </si>
  <si>
    <t>【Phase V】【CDX707】【A】【DLNA】【5/5】媒体投射关闭状态，车机仍然响应手机投屏操作</t>
  </si>
  <si>
    <t>Wei, Yuanhao (Y.)</t>
  </si>
  <si>
    <t>FPHASEVCDC-6374</t>
  </si>
  <si>
    <t>【Phase V】【CDX707】【A】【Setting】【5/5】系统更新界面无内容</t>
  </si>
  <si>
    <t>FPHASEVCDC-6332</t>
  </si>
  <si>
    <t>【Phase V】【CDX707】【A】【System UI】【1/20】System UI崩溃，界面卡死</t>
  </si>
  <si>
    <t>FPHASEVCDC-6331</t>
  </si>
  <si>
    <t>【Phase V】【CDX707】【A】【DLNA】【5/5】密码错误弹窗中点击取消后与关于页面重叠</t>
  </si>
  <si>
    <t>FPHASEVCDC-6327</t>
  </si>
  <si>
    <t>【Phase V】【CDX707】【A】【USB】【5/5】插入某一U盘，USB音乐界面拔掉U盘，界面闪退到首页.</t>
  </si>
  <si>
    <t>Ford_Phase5_CDX707_Daily, Ford_Phase5_CDX707_R05</t>
  </si>
  <si>
    <t>FPHASEVCDC-6325</t>
  </si>
  <si>
    <t>【PhaseV】【CDX707】【A】【HMI】【必现】随心听页面点击"林肯"图标，百度地图在card1或card2时，该card黑屏显示</t>
  </si>
  <si>
    <t>FPHASEVCDC-6324</t>
  </si>
  <si>
    <t>【Phase V】【CDX707】【A】【Upgrade】【5/5】U盘R04降级到R00升级重启车机点不亮。</t>
  </si>
  <si>
    <t>FPHASEVCDC-6291</t>
  </si>
  <si>
    <t>【Phase V】【CDX707】【A】【USB】【1/10】播放USB视频，进行投屏后，车机屏开始闪，电流突然上升.</t>
  </si>
  <si>
    <t>Lan, Ying (Y.)</t>
  </si>
  <si>
    <t>FPHASEVCDC-6290</t>
  </si>
  <si>
    <t>【Phase V】【CDX707】【A】【USB音乐】【Once】车机断电重启后，进入USB音乐界面显示为空，切换到蓝牙音乐切换无效；返回到All app页面后，点击随心听点击无效；进入随心看，点击USB视频，点击无法播放视频.</t>
  </si>
  <si>
    <t>FPHASEVCDC-6289</t>
  </si>
  <si>
    <t>【Phase V】【CDX707】【A】【工程模式】【Once】拷贝日志时，车机闪退到All app界面，然后点击车机的应用，点击无效.</t>
  </si>
  <si>
    <t>FPHASEVCDC-6287</t>
  </si>
  <si>
    <t>【Phase V】【CDX707】【A】【USB】【5/10】播放USB视频，进行投屏，Pano L屏和R屏视频黑屏但有声音输出</t>
  </si>
  <si>
    <t>FPHASEVCDC-6252</t>
  </si>
  <si>
    <t>【Phase V】【CDX707】【A】【Upgrade】【5/5】U盘R00升级到R04升级25%页面闪退到工程模式软件更新页面。</t>
  </si>
  <si>
    <t>FPHASEVCDC-6249</t>
  </si>
  <si>
    <t>【Phase V】【CDX707】【A】【Audio】【1/10】播放音乐/视频时，退出Standby模式后，音乐/视频播放没有声音.(切源后恢复)</t>
  </si>
  <si>
    <t>FPHASEVCDC-5727</t>
  </si>
  <si>
    <t>【Phase V】【CDX707】【A】【USB】【Once】偶发进入USB视频界面，界面闪退；多进入几次，USB视频视频界面一直显示'正在获取视频列表，拔掉U盘，车机不能识别U盘.</t>
  </si>
  <si>
    <t>Ford_Phase5_CDX707_R06</t>
  </si>
  <si>
    <t>FPHASEVCDC-5715</t>
  </si>
  <si>
    <t>【PhaseV】【CDX707】【A】【power】【5/5】EP下进入loadeshed，短按几次power键，退出loadshed再IGN RUN，机器起不来</t>
  </si>
  <si>
    <t>FPHASEVCDC-5714</t>
  </si>
  <si>
    <t>【Phase V】【CDX707】【A】【USB】【Once】偶发插入U盘后，USB音乐无法播放，断电重启后也无法播放.</t>
  </si>
  <si>
    <t>FPHASEVCDC-5683</t>
  </si>
  <si>
    <t>【Phase V】【CDX707】【A】【DLNA】【5/10】点击媒体投射开关，开关异常卡死</t>
  </si>
  <si>
    <t>FPHASEVCDC-5663</t>
  </si>
  <si>
    <t>【Phase V】【CDX707】【A】【USB】【5/10】播放USB视频，进行投屏，Pano屏视频画面停止但有声音输出.</t>
  </si>
  <si>
    <t>FPHASEVCDC-5661</t>
  </si>
  <si>
    <t>【Phase V】【CDX707】【A】【USB】【5/5】播放USB视频，切换到音乐后再返回视频，视频画面停止但有声音输出.</t>
  </si>
  <si>
    <t>FPHASEVCDC-5656</t>
  </si>
  <si>
    <t>【Phase V】【CDX707】【A】【USB】【1/20】USB音乐播放时，音乐自动暂停，进入USB音乐界面后，界面显示空白，返回首页点击随心听也无法进入随心听页面.</t>
  </si>
  <si>
    <t>FPHASEVCDC-5643</t>
  </si>
  <si>
    <t>【Phase V】【CDX707】【A】【BT】【5/5】已连接一个媒体设备，再配对第二个设备后蓝牙音乐页面显示媒体未连接.</t>
  </si>
  <si>
    <t>Liu, Hang (H.)</t>
  </si>
  <si>
    <t>FPHASEVCDC-5642</t>
  </si>
  <si>
    <t>【Phase V】【CDX707】【A】【BT】【5/5】蓝牙音乐播放时长每3秒跳变一次.</t>
  </si>
  <si>
    <t>FPHASEVCDC-5637</t>
  </si>
  <si>
    <t>【Phase V】【CDX707】【A】【Upgrade】【5/5】U盘降级拷贝页面闪退到工程模式软件更新页面。</t>
  </si>
  <si>
    <t>Yuan, Haodong (H.)</t>
  </si>
  <si>
    <t>FPHASEVCDC-5634</t>
  </si>
  <si>
    <t>【Phase V】【CDX707】【A】【USB】【5/5】车机识别不了exFAT格式的U盘。</t>
  </si>
  <si>
    <t>FPHASEVCDC-5630</t>
  </si>
  <si>
    <t>【Phase V】【CDX707】【A】【Upgrade】【5/5】DET 刷写mcu过程中中断后，一直报错Module did not accept TransferData Request</t>
  </si>
  <si>
    <t>Xue, Mingzhu (M.)</t>
  </si>
  <si>
    <t>FPHASEVCDC-5606</t>
  </si>
  <si>
    <t>【Phase V】【CDX707】【A】【BT】【5/5】蓝牙音乐无法投pano R半屏</t>
  </si>
  <si>
    <t>FPHASEVCDC-5605</t>
  </si>
  <si>
    <t>【Phase V】【CDX707】【A】【USB】【5/5】USB音乐无法投屏到Pano R屏.</t>
  </si>
  <si>
    <t>FPHASEVCDC-5596</t>
  </si>
  <si>
    <t>【Phase V】【CDX707】【A】【BT】【1/10】通讯录页面一直显示放大字母索引.</t>
  </si>
  <si>
    <t>Wang, Shichao (S.)</t>
  </si>
  <si>
    <t>FPHASEVCDC-5587</t>
  </si>
  <si>
    <t>【Phase V】【CDX707】【A】【USB】【5/5】刷完版本首次插入U盘后，USB音乐无法加载成功.</t>
  </si>
  <si>
    <t>FPHASEVCDC-5586</t>
  </si>
  <si>
    <t>【Phase V】【CDX707】【A】【BT】【5/5】有未接来电时，进入蓝牙电话，通话记录会重新下载且一直显示正在下载通话记录.</t>
  </si>
  <si>
    <t>FPHASEVCDC-6685</t>
  </si>
  <si>
    <t>【PhaseV】【CDX707】【B】【HMI】【5/5】重启车机后第一次进百度地图，百度地图里的投屏图标外框是虚的</t>
  </si>
  <si>
    <t>FPHASEVCDC-6682</t>
  </si>
  <si>
    <t>【Phase V】 【CDX707】 【B】【Log System】 【5/5】工程模式，点击清空日志，主副架蓝牙HCL日志无法删除</t>
  </si>
  <si>
    <t>Log System</t>
  </si>
  <si>
    <t>FPHASEVCDC-6674</t>
  </si>
  <si>
    <t>【Phase V】【CDX707】【B】【Audio】【5/5】唤醒VR，语音“调节导航音量到xx”，无反应，无法调节音量.</t>
  </si>
  <si>
    <t>FPHASEVCDC-6668</t>
  </si>
  <si>
    <t>【Phase V】【CDX707】【B】【BT】【5/5】微信通话车机端挂断后，手机端通话仍在继续</t>
  </si>
  <si>
    <t>FPHASEVCDC-6659</t>
  </si>
  <si>
    <t>【Phase V】【CDX707】【B】【Wifi】【3/5】偶现连接满格信号的开放网络后网络信号显示无网络</t>
  </si>
  <si>
    <t>Qiu, Zihao (Z.)</t>
  </si>
  <si>
    <t>AI-Wifi</t>
  </si>
  <si>
    <t>FPHASEVCDC-6658</t>
  </si>
  <si>
    <t>【Phase V】【CDX707】【B】【Wifi】【5/5】多次来回切换已保存的WiFi会导致无法连接已保存的网络</t>
  </si>
  <si>
    <t>Hu, Jiajia (J.)</t>
  </si>
  <si>
    <t>FPHASEVCDC-6653</t>
  </si>
  <si>
    <t>【Phase V】【CDX707】【B】【DLNA】【5/5】系统投屏安全策略要求的≥5kmh情况下，实际未包含=5kmh条件</t>
  </si>
  <si>
    <t>FPHASEVCDC-6649</t>
  </si>
  <si>
    <t>【Phase V】 【CDX707】 【B】【Setting】 【5/5】埋点测试，WiFi开关，连接WiFi，打开可用网络无日志打印</t>
  </si>
  <si>
    <t>FPHASEVCDC-6648</t>
  </si>
  <si>
    <t>【Phase V】 【CDX707】 【B】【Setting】 【5/5】埋点测试，语音设置无日志打印</t>
  </si>
  <si>
    <t>FPHASEVCDC-6647</t>
  </si>
  <si>
    <t>【Phase V】 【CDX707】 【B】【BT】 【5/5】埋点测试，对蓝牙 音乐操作无日志打印</t>
  </si>
  <si>
    <t>FPHASEVCDC-6646</t>
  </si>
  <si>
    <t>【Phase V】 【CDX707】 【B】【USB】 【5/5】埋点测试，对Usb 音乐操作无日志打印</t>
  </si>
  <si>
    <t>FPHASEVCDC-6644</t>
  </si>
  <si>
    <t>【Phase V】 【CDX707】 【B】【BT】 【5/5】埋点测试，结束通话后，电话日志没有通话时间打印</t>
  </si>
  <si>
    <t>FPHASEVCDC-6643</t>
  </si>
  <si>
    <t>【Phase V】【CDX707】【B】【Wifi】【3/5】偶现WiFi连接时手机端切5G/2.4G频段，车机概率性不自动连接WiFi</t>
  </si>
  <si>
    <t>FPHASEVCDC-6642</t>
  </si>
  <si>
    <t>【Phase V】 【CDX707】 【B】【Setting】 【5/5】埋点测试，蓝牙连接无日志打印</t>
  </si>
  <si>
    <t>FPHASEVCDC-6641</t>
  </si>
  <si>
    <t>【Phase V】 【CDX707】 【B】【Setting】 【5/5】埋点测试，副驾蓝牙耳机无日志打印</t>
  </si>
  <si>
    <t>FPHASEVCDC-6640</t>
  </si>
  <si>
    <t>【Phase V】 【CDX707】 【B】【Setting】 【5/5】埋点测试，媒体投射无日志打印</t>
  </si>
  <si>
    <t>FPHASEVCDC-6639</t>
  </si>
  <si>
    <t>【Phase V】 【CDX707】 【B】【Setting】 【5/5】埋点测试，常规设置温度单位，度量单位，胎压单位无日志打印</t>
  </si>
  <si>
    <t>FPHASEVCDC-6637</t>
  </si>
  <si>
    <t>【Phase V】【CDX707】【B】【Wifi】输入错误的密码也会将该WiFi添加到已保存的网络列表中</t>
  </si>
  <si>
    <t>FPHASEVCDC-6635</t>
  </si>
  <si>
    <t>【Phase V】 【CDX707】 【B】【Setting】 【5/5】埋点测试，主题设置日志打印错误</t>
  </si>
  <si>
    <t>FPHASEVCDC-6633</t>
  </si>
  <si>
    <t>【Phase V】【CDX707】【B】【Setting】【5/5】蓝牙未连接，allapp界面进入蓝牙电话，没有取消和去连接提示</t>
  </si>
  <si>
    <t>AI-Launcher</t>
  </si>
  <si>
    <t>FPHASEVCDC-6632</t>
  </si>
  <si>
    <t>【Phase V】 【CDX707】 【B】【空调】 【5/5】埋点测试，空调日志打印错误</t>
  </si>
  <si>
    <t>Li, Guang (G.)</t>
  </si>
  <si>
    <t>【Phase V】【CDX707】【B】【RSA】道路救援界面不显示vin码</t>
  </si>
  <si>
    <t>Wang, Lilong (L.)</t>
  </si>
  <si>
    <t>FPHASEVCDC-6630</t>
  </si>
  <si>
    <t>【Phase V】【CDX707】【B】【Audio】【5/5】配置成Revel，车速音量调整设置为高/中/低，导航播报/通话/去电/来电/VR播报时，调节车速，声音无变化.</t>
  </si>
  <si>
    <t>FPHASEVCDC-6628</t>
  </si>
  <si>
    <t>【Phase V】【CDX707】【B】【setting】【1/20】手机蓝牙断开连接，车机端端仍然显示连接状态，关闭车机蓝牙后无法再打开</t>
  </si>
  <si>
    <t>FPHASEVCDC-6627</t>
  </si>
  <si>
    <t>【Phase V】【CDX707】【B】【Setting】唤醒车机概率性没有语音等待界面例子特效</t>
  </si>
  <si>
    <t>FPHASEVCDC-6624</t>
  </si>
  <si>
    <t>【Phase V】【CDX707】【B】【DLNA】【5/5】视频进入沉浸模式需要隐藏投屏控制按钮</t>
  </si>
  <si>
    <t>FPHASEVCDC-6623</t>
  </si>
  <si>
    <t>【Phase V】【CDX707】【B】【DLNA】【5/5】图片进入沉浸模式需要隐藏下载按钮与投屏控制按钮</t>
  </si>
  <si>
    <t>FPHASEVCDC-6622</t>
  </si>
  <si>
    <t>【Phase V】【CDX707】【B】【DLNA】【5/5】视频进度条中间断开未连接上</t>
  </si>
  <si>
    <t>FPHASEVCDC-6621</t>
  </si>
  <si>
    <t>【Phase V】【CDX707】【B】【DLNA】【5/5】视频投到pano屏播放，controller屏DLNA应用退到后台，pano屏视频卡顿</t>
  </si>
  <si>
    <t>FPHASEVCDC-6617</t>
  </si>
  <si>
    <t>【Phase V】【CDX707】【B】【空调】【1/5】调节风量没有打开空调，且下方风量条有回退动作</t>
  </si>
  <si>
    <t>FPHASEVCDC-6616</t>
  </si>
  <si>
    <t>【Phase V】【CDX707】【B】【空调】【2/5】调节风量打开空调后，风量条图标显示为off状态</t>
  </si>
  <si>
    <t>FPHASEVCDC-6613</t>
  </si>
  <si>
    <t>【Phase V】【CDX707】【B】【USB】【5/5】副驾有人时，播放视频投屏在Card1/2时，车速≥5km/h时后，Pano的视频没有自动切换到Card3位置，仍旧在Card1/2位置播放.</t>
  </si>
  <si>
    <t>FPHASEVCDC-6608</t>
  </si>
  <si>
    <t>【Phase V】【CDX707】【B】【USB】【5/5】副驾无人时，播放视频投屏在Card1/2/3/4时，车速≥5km/h时后，Pano屏无弹框弹出.</t>
  </si>
  <si>
    <t>FPHASEVCDC-6607</t>
  </si>
  <si>
    <t>【Phase V】【CDX707】【B】【DLNA】【5/5】修改车辆网络密码未成功，会提示保存成功</t>
  </si>
  <si>
    <t>FPHASEVCDC-6606</t>
  </si>
  <si>
    <t>【Phase V】【CDX707】【B】【USB】【5/5】USB视频投屏时，关闭投屏后，视频在Controller屏会闪一下.</t>
  </si>
  <si>
    <t>FPHASEVCDC-6605</t>
  </si>
  <si>
    <t>【Phase V】【CDX707】【B】【BT】【5/5】删除儿童座椅，图标未消失,车辆设置中儿童座椅显示正常连接</t>
  </si>
  <si>
    <t>FPHASEVCDC-6601</t>
  </si>
  <si>
    <t>【Phase V】【CDX707】【B】【USB】【5/5】点击视频列表中的不显示图片的视频进行播放，界面先闪一下.</t>
  </si>
  <si>
    <t>FPHASEVCDC-6600</t>
  </si>
  <si>
    <t>【Phase V】【CDX707】【B】【USB】【5/5】USB视频，视频列表中的有些视频不显示图片.</t>
  </si>
  <si>
    <t>FPHASEVCDC-6593</t>
  </si>
  <si>
    <t>【Phase V】【CDX707】【B】【USB】【5/5】USB音乐暂停状态，唤醒VR，语音“继续播放”，语音提示“没问题”后，音乐仍旧保持暂停状态.</t>
  </si>
  <si>
    <t>FPHASEVCDC-6592</t>
  </si>
  <si>
    <t>【Phase V】【CDX707】【B】【USB】【5/5】播放U盘音乐进Standby模式，U盘先断开，退出Standby后U盘再重新连接.</t>
  </si>
  <si>
    <t>FPHASEVCDC-6589</t>
  </si>
  <si>
    <t>【Phase V】【CDX707】【B】【USB】【5/5】播放USB音乐，断电重启后，首页Widget已经显示音乐信息，然后会闪一下“随心听”的默认状态.</t>
  </si>
  <si>
    <t>FPHASEVCDC-6588</t>
  </si>
  <si>
    <t>【Phase V】【CDX707】【B】【DLNA】【5/5】一个周期内开启媒体投射会自动关闭</t>
  </si>
  <si>
    <t>FPHASEVCDC-6586</t>
  </si>
  <si>
    <t>【Phase V】【CDX707】【B】【DLNA】【5/5】热点网络详情中"加入此网络"按钮无效</t>
  </si>
  <si>
    <t>FPHASEVCDC-6585</t>
  </si>
  <si>
    <t>【Phase V】【CDX707】【B】【Setting】主题切换时，整体UI往左上角迁移</t>
  </si>
  <si>
    <t>FPHASEVCDC-6582</t>
  </si>
  <si>
    <t>【Phase V】【CDX707】【B】【USB】【偶现】主驾USB音乐pano R屏投屏时切换到副驾随心听pano R投屏，Pano屏显示异常.</t>
  </si>
  <si>
    <t>FPHASEVCDC-6575</t>
  </si>
  <si>
    <t>【Phase V】【CDX707】【B】【Wifi】连接上网络后，右上角WIFI图标显示异常</t>
  </si>
  <si>
    <t>FPHASEVCDC-6572</t>
  </si>
  <si>
    <t>【Phase V】【CDX707】【B】【USB】【5/5】车机首次插入某个U盘，歌曲加载完成后，歌曲自动播放.</t>
  </si>
  <si>
    <t>FPHASEVCDC-6571</t>
  </si>
  <si>
    <t>【Phase V】【CDX707】【B】【bt】【5/5】耳机连接时，随心看投屏逻辑与ue不符</t>
  </si>
  <si>
    <t>FPHASEVCDC-6562</t>
  </si>
  <si>
    <t>【Phase V】【CDX707】【B】【Audio】【5/5】方位选择对导航音/VR音有效.</t>
  </si>
  <si>
    <t>FPHASEVCDC-6561</t>
  </si>
  <si>
    <t>【Phase V】【CDX707】【B】【setting】【1/20】蓝牙自动断开连接，手机端仍然显示连接状态，车机端重新连接失败</t>
  </si>
  <si>
    <t>FPHASEVCDC-6559</t>
  </si>
  <si>
    <t>【Phase V】【CDX707】【B】【setting】【5/5】副驾蓝牙耳机连接两个耳机异常</t>
  </si>
  <si>
    <t>FPHASEVCDC-6558</t>
  </si>
  <si>
    <t>【Phase V】【CDX707】【B】【Launcher】【5/5】爱车探索Card显示与UI不一致</t>
  </si>
  <si>
    <t>FPHASEVCDC-6557</t>
  </si>
  <si>
    <t>【Phase V】【CDX707】【B】【Audio】【5/5】音效设置中调节均衡器中的高中低音，对VR播报声/去电铃声/来电铃声/通话声/Siri播报声/微信电话生效.</t>
  </si>
  <si>
    <t>FPHASEVCDC-6556</t>
  </si>
  <si>
    <t>【Phase V】【CDX707】【B】【Setting】【5/5】707刷低配车型后，连续点击语音设置中的重置按钮，语音播报无法选择模式</t>
  </si>
  <si>
    <t>FPHASEVCDC-6555</t>
  </si>
  <si>
    <t>【Phase V】【CDX707】【B】【Setting】【5/5】WiFi输入法输入字符小于8位时，无法隐藏/显示密码</t>
  </si>
  <si>
    <t>FPHASEVCDC-6548</t>
  </si>
  <si>
    <t>【Phase V】【CDX707】【B】【Audio】【5/5】音效设置中调节Fader，对VR播报声/去电铃声/来电铃声/通话声/Siri播报声/微信电话生效.</t>
  </si>
  <si>
    <t>FPHASEVCDC-6544</t>
  </si>
  <si>
    <t>【Phase V】【CDX707】【B】【Setting】【5/5】方位选为驾驶侧后，平衡/衰减没有相应调整到驾驶侧</t>
  </si>
  <si>
    <t>FPHASEVCDC-6540</t>
  </si>
  <si>
    <t>【Phase V】【CDX707】【B】【BT】【5/5】两台设备可以同时更新联系人</t>
  </si>
  <si>
    <t>FPHASEVCDC-6519</t>
  </si>
  <si>
    <t>【Phase V】【CDX707】【B】【Setting】【5/5】蓝牙通话免打扰开启，手机端会弹出通话提示</t>
  </si>
  <si>
    <t>FPHASEVCDC-6518</t>
  </si>
  <si>
    <t>【Phase V】【CDX707】【B】【System UI】【5/5】把随心听widget换成其它widget，断电重启随心听与置换的Floating card发生重叠现象</t>
  </si>
  <si>
    <t>FPHASEVCDC-6517</t>
  </si>
  <si>
    <t>【Phase V】【CDX707】【B】【Setting】【1/10】副驾蓝牙耳机开关失效.</t>
  </si>
  <si>
    <t>FPHASEVCDC-6516</t>
  </si>
  <si>
    <t>【Phase V】【CDX707】【B】【Audio】【5/5】唤醒VR，语音“调节音量到xx”后，音量已经调节，但是不显示相应音量条.</t>
  </si>
  <si>
    <t>FPHASEVCDC-6515</t>
  </si>
  <si>
    <t>【Phase V】【CDX707】【A】【USB】【Once】副驾USB音乐投屏在Card2，突然Card2黑屏然后显示随心听，再次投屏在Card2，无法投屏到Card2.</t>
  </si>
  <si>
    <t>FPHASEVCDC-6513</t>
  </si>
  <si>
    <t>【Phase V】【CDX707】【B】【USB】【1/10】副驾USB音乐播放时，会自动暂停.</t>
  </si>
  <si>
    <t>FPHASEVCDC-6510</t>
  </si>
  <si>
    <t>【Phase V】【CDX707】【B】【DLNA】【5/5】投屏中Android设备进行连续播放时，车机端主动退出手机不响应，下一首又会自动投屏</t>
  </si>
  <si>
    <t>FPHASEVCDC-6509</t>
  </si>
  <si>
    <t>【Phase V】【CDX707】【B】【setting】【5/5】删除儿童座椅后，状态栏依然显示儿童座椅图标</t>
  </si>
  <si>
    <t>FPHASEVCDC-6504</t>
  </si>
  <si>
    <t>【Phase V】【CDX707】【B】【Log System】【5/5】当log的内存达到10g时，U盘无法拷贝log</t>
  </si>
  <si>
    <t>FPHASEVCDC-6500</t>
  </si>
  <si>
    <t>【Phase V】【CDX707】【B】【Setting】【5/5】车辆互联设置界面无法显示</t>
  </si>
  <si>
    <t>FPHASEVCDC-6498</t>
  </si>
  <si>
    <t>【Phase V】【CDX707】【B】【USB】【5/5】USB视频界面，不显示设备名称.</t>
  </si>
  <si>
    <t>FPHASEVCDC-6496</t>
  </si>
  <si>
    <t>【Phase V】【CDX707】【B】【USB】【5/5】无法播放损坏的视频，点击播放后，界面黑屏，无任何提示.</t>
  </si>
  <si>
    <t>FPHASEVCDC-6495</t>
  </si>
  <si>
    <t>【Phase V】【CDX707】【B】【Setting】【5/5】关闭语音问候按钮，开机账号登录时依然有智能语音提醒</t>
  </si>
  <si>
    <t>FPHASEVCDC-6494</t>
  </si>
  <si>
    <t>【Phase V】【CDX707】【B】【USB】【5/5】播放USB视频，进行投屏，点击左上角“x”退出播放时，无“关闭投屏”的弹框.</t>
  </si>
  <si>
    <t>FPHASEVCDC-6492</t>
  </si>
  <si>
    <t>【Phase V】【CDX707】【B】【USB】【5/5】副驾有人，播放USB视频，投屏在card1/2，车速≥5km/h后，自动切换到Card3播放后，再点击投屏按钮，又自动回到Card1/2的位置.</t>
  </si>
  <si>
    <t>FPHASEVCDC-6491</t>
  </si>
  <si>
    <t>【Phase V】【CDX707】【B】【USB】【5/5】副驾有人，播放USB视频，投屏在Pano R屏，车速≥5km/h后，投屏变为在Card3投屏.</t>
  </si>
  <si>
    <t>FPHASEVCDC-6490</t>
  </si>
  <si>
    <t>【Phase V】【CDX707】【B】【USB】【5/5】副驾有人，播放USB视频，投屏在card3/4，车速≥5km/h后，Controller屏仍旧有Taost提示“为了驾车安全，视频切换至Card 3播放”</t>
  </si>
  <si>
    <t>FPHASEVCDC-6489</t>
  </si>
  <si>
    <t>【Phase V】【CDX707】【B】【Setting】【5/5】自定义唤醒词设置的输入法全拼输入结果异常</t>
  </si>
  <si>
    <t>FPHASEVCDC-6487</t>
  </si>
  <si>
    <t>【Phase V】【CDX707】【B】【setting】【5/5】蓝牙名称修改后，手机端名称没变更</t>
  </si>
  <si>
    <t>FPHASEVCDC-6486</t>
  </si>
  <si>
    <t>【Phase V】【CDX707】【B】【USB】【5/5】副驾有人，播放USB视频，投屏在card1/2，车速≥5km/h后，Pano屏无Toast提示.</t>
  </si>
  <si>
    <t>FPHASEVCDC-6484</t>
  </si>
  <si>
    <t>【Phase V】【CDX707】【B】【USB】【5/5】副驾有人，播放USB视频，投屏在card1/2，车速≥5km/h后，Controller屏的Toast提示显示不全.</t>
  </si>
  <si>
    <t>FPHASEVCDC-6481</t>
  </si>
  <si>
    <t>【Phase V】【CDX707】【B】【Setting】【5/5】自定义唤醒词设置为骂人的话'草泥妈'</t>
  </si>
  <si>
    <t>FPHASEVCDC-6475</t>
  </si>
  <si>
    <t>【Phase V】【CDX707】【B】【USB】【5/5】开始播放视频时，开始拖动进度条快进快退时，快进快退缩略图显示为空.</t>
  </si>
  <si>
    <t>FPHASEVCDC-6474</t>
  </si>
  <si>
    <t>【Phase V】【CDX707】【B】【USB】【1/10】播放USB视频时，拔掉U盘，Toast提示已经外部设备已拔出，但是视频页面要1~2s才会退出.</t>
  </si>
  <si>
    <t>FPHASEVCDC-6472</t>
  </si>
  <si>
    <t>【Phase V】【CDX707】【B】【Log System】【5/5】惯性导航日志打印错误</t>
  </si>
  <si>
    <t>FPHASEVCDC-6471</t>
  </si>
  <si>
    <t>【Phase V】【CDX707】【B】【Setting】【5/5】精简屏幕下唤醒语音不会退出精简屏幕</t>
  </si>
  <si>
    <t>FPHASEVCDC-6470</t>
  </si>
  <si>
    <t>【Phase V】【CDX707】【B】【setting】【5/5】电话或媒体自动连接</t>
  </si>
  <si>
    <t>FPHASEVCDC-6468</t>
  </si>
  <si>
    <t>【Phase V】【CDX707】【B】【USB】【5/5】视频播放中DLNA投屏再退出，视频暂停按钮状态未变</t>
  </si>
  <si>
    <t>FPHASEVCDC-6462</t>
  </si>
  <si>
    <t>【Phase V】【CDX707】【B】【USB】【5/5】播放USB视频时，通过方控按“上/下一首”按键，USB视频卡住，不能切换视频，后台开始播放音乐.</t>
  </si>
  <si>
    <t>FPHASEVCDC-6458</t>
  </si>
  <si>
    <t>【Phase V】【CDX707】【B】【USB】【5/5】USB音乐，长按“上/下一首”按钮快退快进时，点击“词/播放模式/音效设置”按钮有效.</t>
  </si>
  <si>
    <t>FPHASEVCDC-6457</t>
  </si>
  <si>
    <t>【Phase V】【CDX707】【B】【工程模式】【5/5】惯性导航日志未在问题上报中</t>
  </si>
  <si>
    <t>FPHASEVCDC-6456</t>
  </si>
  <si>
    <t>【Phase V】【CDX707】【B】【Setting】【5/5】修改时间时无法修改成上午或下午</t>
  </si>
  <si>
    <t>FPHASEVCDC-6455</t>
  </si>
  <si>
    <t>【Phase V】【CDX707】【B】【DLNA】【5/5】视频、图片投在pano屏上操作controller屏不能退出沉静态</t>
  </si>
  <si>
    <t>FPHASEVCDC-6443</t>
  </si>
  <si>
    <t>【Phase V】【CDX707】【B】【Setting】【5/5】语音设置自定义应答语无效</t>
  </si>
  <si>
    <t>FPHASEVCDC-6442</t>
  </si>
  <si>
    <t>【PhaseV】【CDX707】【B】【360】【5/5】【LV612】再次点击非360视角，显示offset</t>
  </si>
  <si>
    <t>FPHASEVCDC-6441</t>
  </si>
  <si>
    <t>【PhaseV】【CDX707】【B】【360】【2/5】【LV612】R档切到D/N档，直接退出了延时影像（12:58）</t>
  </si>
  <si>
    <t>FPHASEVCDC-6440</t>
  </si>
  <si>
    <t>【PhaseV】【CDX707】【B】【360】【2/5】【LV612】R档切到D/N档，未切换到前视</t>
  </si>
  <si>
    <t>FPHASEVCDC-6439</t>
  </si>
  <si>
    <t>【PhaseV】【CDX707】【B】【360】【5/5】【LV612】进前视，card1和card2部分先黑屏显示再显示影像</t>
  </si>
  <si>
    <t>FPHASEVCDC-6437</t>
  </si>
  <si>
    <t>【Phase V】【CDX707】【B】【DLNA】【5/5】图片投屏后车机手势位置偏上</t>
  </si>
  <si>
    <t>FPHASEVCDC-6436</t>
  </si>
  <si>
    <t>【Phase V】【CDX707】【B】【DLNA】【5/5】图片投到pano屏后controller屏图片名称后应该显示"正在投屏中..."</t>
  </si>
  <si>
    <t>FPHASEVCDC-6435</t>
  </si>
  <si>
    <t>【Phase V】【CDX707】【B】【USB】【5/5】SB视频暂停状态，挂断电话后，USB视频开始播放.</t>
  </si>
  <si>
    <t>FPHASEVCDC-6434</t>
  </si>
  <si>
    <t>【Phase V】【CDX707】【B】【USB】【5/5】USB视频暂停状态，唤醒VR，语音“继续播放”，视频已经播放了但是显示暂停状态.</t>
  </si>
  <si>
    <t>FPHASEVCDC-6432</t>
  </si>
  <si>
    <t>【Phase V】【CDX707】【B】【USB】【5/10】播放USB视频，挂断电话后，USB视频不能断点继续播放，从头开始播放.</t>
  </si>
  <si>
    <t>FPHASEVCDC-6431</t>
  </si>
  <si>
    <t>【Phase V】【CDX707】【B】【Setting】【5/5】自定义应答语设置输入法没有清空按钮</t>
  </si>
  <si>
    <t>FPHASEVCDC-6429</t>
  </si>
  <si>
    <t>【Phase V】【CDX707】【B】【USB】【5/10】播放USB视频，挂断电话后，USB视频不能恢复播放，手动点击也无法播放.</t>
  </si>
  <si>
    <t>FPHASEVCDC-6426</t>
  </si>
  <si>
    <t>【Phase V】【CDX707】【B】【蓝牙音乐】【Once】播放蓝牙音乐时，投屏在Pano R屏，再次切换投屏位置，不能切换.</t>
  </si>
  <si>
    <t>FPHASEVCDC-6425</t>
  </si>
  <si>
    <t>【Phase V】【CDX707】【A】【System】【Once】断电重启后，Pano R屏一直黑屏.</t>
  </si>
  <si>
    <t>FPHASEVCDC-6422</t>
  </si>
  <si>
    <t>【Phase V】【CDX707】【B】【Setting】【5/5】电话设置中设置铃声一到铃声三，蓝牙来电没有铃声提示</t>
  </si>
  <si>
    <t>FPHASEVCDC-6420</t>
  </si>
  <si>
    <t>【Phase V】【CDX707】【B】【USB】【5/5】搜索出视频，退出搜索页面时，先闪一下“未搜索到相关文件”</t>
  </si>
  <si>
    <t>FPHASEVCDC-6419</t>
  </si>
  <si>
    <t>【Phase V】【CDX707】【B】【DLNA】【5/5】投屏card1\2\panoR半屏触发副驾有人安全警示后视频退出到后台播放</t>
  </si>
  <si>
    <t>FPHASEVCDC-6418</t>
  </si>
  <si>
    <t>【Phase V】【CDX707】【B】【工程模式】供应商工程模式中，截图无法拷贝到U盘中</t>
  </si>
  <si>
    <t>FPHASEVCDC-6416</t>
  </si>
  <si>
    <t>【Phase V】【CDX707】【B】【空调】【2/5】点击温度+-，没有唤醒空调</t>
  </si>
  <si>
    <t>FPHASEVCDC-6415</t>
  </si>
  <si>
    <t>【Phase V】【CDX707】【B】【工程模式】【5/5】供应商工程模式中，退出截图按钮显示错误</t>
  </si>
  <si>
    <t>FPHASEVCDC-6410</t>
  </si>
  <si>
    <t>【Phase V】【CDX707】【B】【工程模式】【5/5】工程模式中，I2C over LVDS Diagnostics中SDM Core Assmbly Part Number,ECU Main Calibration Data Number数据为null，其余序列数据为空</t>
  </si>
  <si>
    <t>FPHASEVCDC-6405</t>
  </si>
  <si>
    <t>【Phase V】 【CDX707】 【B】【工程模式】 【5/5】TCU Diagnostics中的VMCU part number和Modem part number没有值</t>
  </si>
  <si>
    <t>FPHASEVCDC-6404</t>
  </si>
  <si>
    <t>【Phase V】 【CDX707】 【B】【工程模式】 【5/5】ECG Diagnostics中的部分序列没有值</t>
  </si>
  <si>
    <t>FPHASEVCDC-6401</t>
  </si>
  <si>
    <t>【Phase V】 【CDX707】 【B】【工程模式】 【5/5】TCU Diagnostics中SVMCU bootloader part number乱码显示</t>
  </si>
  <si>
    <t>FPHASEVCDC-6400</t>
  </si>
  <si>
    <t>【Phase V】 【CDX707】 【B】【工程模式】 【5/5】TCU Diagnostics中Serving Cell Info和Bezel Diag的子菜单未显示</t>
  </si>
  <si>
    <t>FPHASEVCDC-6399</t>
  </si>
  <si>
    <t>【Phase V】【CDX707】【B】【DLNA】【5/5】副驾有人触发安全驾驶自动切换播放位置后controller屏还有图像显示</t>
  </si>
  <si>
    <t>FPHASEVCDC-6397</t>
  </si>
  <si>
    <t>【Phase V】【CDX707】【B】【DLNA】【5/5】模拟副驾有人车速≥5kmh时，在副驾播放后可以关闭投屏恢复到controller屏播放</t>
  </si>
  <si>
    <t>FPHASEVCDC-6396</t>
  </si>
  <si>
    <t>【Phase V】【CDX707】【B】【Setting】【5/5】WiFi密码输入框清除按钮是一键清空，应该点按删除单个，长按才是清空</t>
  </si>
  <si>
    <t>FPHASEVCDC-6395</t>
  </si>
  <si>
    <t>【Phase V】【CDX707】【B】【USB】【Once】播放USB音乐时，唤醒VR，语音“静音”后进入请登录账号界面，再进入USB音乐界面后，点击音乐无法播放.</t>
  </si>
  <si>
    <t>FPHASEVCDC-6392</t>
  </si>
  <si>
    <t>【Phase V】【CDX707】【B】【Setting】【5/5】音效设置中的重置按钮点击后无法重置声音设置，且没有toast提示</t>
  </si>
  <si>
    <t>FPHASEVCDC-6391</t>
  </si>
  <si>
    <t>【Phase V】 【CDX707】 【B】【工程模式】 【5/5】Location lnformation 中Position 和Number of Satellits没有值</t>
  </si>
  <si>
    <t>FPHASEVCDC-6390</t>
  </si>
  <si>
    <t>【Phase V】 【CDX707】 【B】【工程模式】 【偶现】Location information 中Time和Date的值显示不出</t>
  </si>
  <si>
    <t>FPHASEVCDC-6389</t>
  </si>
  <si>
    <t>【Phase V】 【CDX707】 【B】【工程模式】 【5/5】车速大于5km/h，speaker walkaround播放不会停止</t>
  </si>
  <si>
    <t>FPHASEVCDC-6388</t>
  </si>
  <si>
    <t>【Phase V】 【CDX707】 【B】【工程模式】 【5/5】CDC Part Numbers中CDC Serial Number ,Assmbly Part Number, H/W Part Number,Acoustic Tuning,lllumination Part Number,Sound Enhancement PN没有值</t>
  </si>
  <si>
    <t>FPHASEVCDC-6375</t>
  </si>
  <si>
    <t>【Phase V】【CDX707】【B】【USB】【5/5】爱奇艺或者小视频页面，拔掉U盘，会弹出USB视频界面的弹框.</t>
  </si>
  <si>
    <t>FPHASEVCDC-6373</t>
  </si>
  <si>
    <t>【Phase V】【CDX707】【B】【USB】【5/5】U盘中有65537个文件，1025个文件夹，插入车机后，USB音乐界面一直在跳动，加载出的音乐无法播放.</t>
  </si>
  <si>
    <t>FPHASEVCDC-6369</t>
  </si>
  <si>
    <t>【Phase V】【CDX707】【B】【DLNA】【5/5】打开投屏控制按钮车机响应手机退出投屏，投屏控制窗口未退出</t>
  </si>
  <si>
    <t>FPHASEVCDC-6368</t>
  </si>
  <si>
    <t>【Phase V】【CDX707】【B】【DLNA】【5/5】开启手机热点模式选任意热点密码不应该能输入汉字</t>
  </si>
  <si>
    <t>FPHASEVCDC-6367</t>
  </si>
  <si>
    <t>【Phase V】【CDX707】【B】【DLNA】【5/5】车辆热点中密码输入汉字点击保存弹出的提示无说明</t>
  </si>
  <si>
    <t>FPHASEVCDC-6362</t>
  </si>
  <si>
    <t>【Phase V】【CDX707】【B】【Setting】【5/5】按钮按下时的动态效果未实现</t>
  </si>
  <si>
    <t>FPHASEVCDC-6346</t>
  </si>
  <si>
    <t>【Phase V】【CDX707】【B】【AAR】【5/5】下拉进入消息通知框，智能新风完成后，时间提示文字显示不全且和UI不一致</t>
  </si>
  <si>
    <t>AAR</t>
  </si>
  <si>
    <t>FPHASEVCDC-6345</t>
  </si>
  <si>
    <t>【Phase V】【CDX707】【B】【AAR】【5/5】空气过滤完成时，下拉进入消息通知框，智能新风icon图标显示和UI不一致</t>
  </si>
  <si>
    <t>FPHASEVCDC-6344</t>
  </si>
  <si>
    <t>【Phase V】【CDX707】【B】【AAR】【5/5】空气过滤完成时，会弹2次完成提示通知</t>
  </si>
  <si>
    <t>FPHASEVCDC-6330</t>
  </si>
  <si>
    <t>【Phase V】【CDX707】【B】【Settings】【10/10】精简模式拉下负一屏，屏幕会闪烁一下精简屏幕再出现负一屏</t>
  </si>
  <si>
    <t>FPHASEVCDC-6320</t>
  </si>
  <si>
    <t>【Phase V】【CDX707】【B】【USB】【5/5】播放USB音乐，拷贝完日志后，拔掉U盘，USB音乐仍旧播放.</t>
  </si>
  <si>
    <t>Tang, Ming (M.)</t>
  </si>
  <si>
    <t>FPHASEVCDC-6317</t>
  </si>
  <si>
    <t>【Phase V】【CDX707】【B】【USB】【5/5】USB音乐，点击U盘，可以显示U盘列表.</t>
  </si>
  <si>
    <t>FPHASEVCDC-6315</t>
  </si>
  <si>
    <t>【Phase V】【CDX707】【B】【System UI】【1/10】切换主题后，all app内icon图标发生变化</t>
  </si>
  <si>
    <t>Wang, Qian (Q.)</t>
  </si>
  <si>
    <t>FPHASEVCDC-6314</t>
  </si>
  <si>
    <t>【Phase V】【CDX707】【B】【USB】【5/5】USB音乐的列表显示与U盘显示不同.</t>
  </si>
  <si>
    <t>FPHASEVCDC-6313</t>
  </si>
  <si>
    <t>【Phase V】【CDX707】【B】【USB】【5/5】插入U盘后，车机大概20s才能识别U盘，才有Toast提示.</t>
  </si>
  <si>
    <t>FPHASEVCDC-6304</t>
  </si>
  <si>
    <t>【Phase V】【CDX707】【B】【USB】【5/5】播放有歌词的音乐，Pano屏歌词进度有延迟.</t>
  </si>
  <si>
    <t>FPHASEVCDC-6301</t>
  </si>
  <si>
    <t>【Phase V】【CDX707】【B】【USB】【5/5】有些损坏的歌曲，点击音乐无法播放，不会有任何Toast提示也不会自动切换到可以播放的歌曲.</t>
  </si>
  <si>
    <t>FPHASEVCDC-6300</t>
  </si>
  <si>
    <t>【Phase V】【CDX707】【B】【USB】【5/5】APE格式的歌曲，显示在列表中，点击无法播放.</t>
  </si>
  <si>
    <t>FPHASEVCDC-6288</t>
  </si>
  <si>
    <t>【Phase V】【CDX707】【B】【USB】【5/5】USB音乐，打开歌曲文件夹后，歌曲显示不是在第一首歌.</t>
  </si>
  <si>
    <t>FPHASEVCDC-6286</t>
  </si>
  <si>
    <t>【PhaseV】【CDX707】【B】【setting】【必现】切换主题设置，状态栏和空调栏会收起再展开</t>
  </si>
  <si>
    <t>FPHASEVCDC-6279</t>
  </si>
  <si>
    <t>【Phase V】【CDX707】【B】【USB】【5/5】播放USB视频进行投屏，返回首页后再次进入视频界面，视频进入的是爱奇艺界面，再次进入USB视频后，点击视频播放，Pano屏视频不播放.</t>
  </si>
  <si>
    <t>FPHASEVCDC-6266</t>
  </si>
  <si>
    <t>【Phase V】【CDX707】【B】【Upgrade】【5/5】U盘升级文件拷贝显示 “MCU升级文件准备中...”。</t>
  </si>
  <si>
    <t>FPHASEVCDC-5745</t>
  </si>
  <si>
    <t>【Phase V】【CDX707】【B】【USB】【5/5】副驾无人，播放视频时投屏到Card1/Card2，调整车速大于5km/h，Pano屏弹框消失视频暂停后，切换投屏位置，视频可继续播放.</t>
  </si>
  <si>
    <t>FPHASEVCDC-5744</t>
  </si>
  <si>
    <t>【Phase V】【CDX707】【A】【DLNA】【5/5】部分toast提示弹出字体太小</t>
  </si>
  <si>
    <t>FPHASEVCDC-5743</t>
  </si>
  <si>
    <t>【Phase V】【CDX707】【B】【USB】【5/5】副驾无人，播放视频时投屏到Card1/Card2，调整车速大于5km/h，Pano屏弹框提示时，视频仍旧可以播放，弹框消失视频才暂停.</t>
  </si>
  <si>
    <t>FPHASEVCDC-5742</t>
  </si>
  <si>
    <t>【Phase V】【CDX707】【B】【USB】【5/5】车速大于5km/h，点击视频后，是Toast提示，不是弹框提示，与UI不符.</t>
  </si>
  <si>
    <t>FPHASEVCDC-5741</t>
  </si>
  <si>
    <t>【Phase V】【CDX707】【B】【USB】【5/5】车速大于5km/h，点击视频后，可以进入视频播放页面，视频黑屏状态.</t>
  </si>
  <si>
    <t>FPHASEVCDC-5740</t>
  </si>
  <si>
    <t>【Phase V】【CDX707】【B】【USB】【Once】暂停USB视频，唤醒VR，语音“继续播放”后，后台播放了一声音乐.</t>
  </si>
  <si>
    <t>FPHASEVCDC-5739</t>
  </si>
  <si>
    <t>【Phase V】【CDX707】【B】【USB】【5/5】播放USB视频，唤醒VR，语音“暂停播放”后，视频显示暂停状态，实际视频仍在播放.</t>
  </si>
  <si>
    <t>FPHASEVCDC-5738</t>
  </si>
  <si>
    <t>【Phase V】【CDX707】【B】【USB】【5/5】播放USB视频，唤醒VR，语音“上一个/下一个”后，视频未切换，后台开始播放音乐.</t>
  </si>
  <si>
    <t>FPHASEVCDC-5735</t>
  </si>
  <si>
    <t>【Phase V】【CDX707】【B】【USB】【5/5】USB视频暂停时，长按“上/下一首”按钮快退快进时，视频已经快退快进了，但进度条和播放时间没有变化.</t>
  </si>
  <si>
    <t>FPHASEVCDC-5732</t>
  </si>
  <si>
    <t>【Phase V】【CDX707】【B】【DLNA】【5/5】视频投屏点击倍速弹窗不关闭，DLNA应用界面依然可以操作</t>
  </si>
  <si>
    <t>FPHASEVCDC-5731</t>
  </si>
  <si>
    <t>【Phase V】【CDX707】【B】【USB】【5/5】通话时，点击“上/下一曲”按钮可以切歌.</t>
  </si>
  <si>
    <t>FPHASEVCDC-5729</t>
  </si>
  <si>
    <t>【Phase V】【CDX707】【B】【USB】【5/5】USB视频暂停时，显示选集中的当前播放的视频，视频仍旧保持暂停，不能恢复播放.</t>
  </si>
  <si>
    <t>FPHASEVCDC-5728</t>
  </si>
  <si>
    <t>【Phase V】【CDX707】【B】【USB】【5/5】USB视频在播放时，进入选集列表/倍速列表，视频进入沉浸模式时，选集列表/倍速列表会上移.</t>
  </si>
  <si>
    <t>FPHASEVCDC-5725</t>
  </si>
  <si>
    <t>【Phase V】【CDX707】【B】【Setting】【5/5】系统设置中，进入显示设置滑动屏幕亮度条无改变</t>
  </si>
  <si>
    <t>FPHASEVCDC-5712</t>
  </si>
  <si>
    <t>【Phase V】【CDX707】【B】【USB】【5/10】播放带有歌词的USB音乐，拖动进度条时，歌词变动有延迟.</t>
  </si>
  <si>
    <t>FPHASEVCDC-5710</t>
  </si>
  <si>
    <t>【Phase V】【CDX707】【B】【DLNA】【5/5】DLNA退回后台，打开后台应用app没有DLNA应用</t>
  </si>
  <si>
    <t>FPHASEVCDC-5706</t>
  </si>
  <si>
    <t>【Phase V】【CDX707】【B】【USB】【5/5】播放USB音乐，长按上一曲快退，快退到歌曲初始位置，歌曲暂停，未按照正常速度播放当前歌曲.</t>
  </si>
  <si>
    <t>FPHASEVCDC-5704</t>
  </si>
  <si>
    <t>【PhaseV】【CDX707】【B】【Audio】【5/5】extend play phone结束，再ING run，USB无声播放，切源恢复</t>
  </si>
  <si>
    <t>FPHASEVCDC-5703</t>
  </si>
  <si>
    <t>【Phase V】【CDX707】【B】【USB】【5/5】USB音乐暂停状态，唤醒VR，语音“继续播放”后，USB音乐的播放按钮先闪一下才能播放.</t>
  </si>
  <si>
    <t>FPHASEVCDC-5687</t>
  </si>
  <si>
    <t>【Phase V】【CDX707】【B】【DLNA】【5/5】已连接的网络不能打开网络详细页，IVI无法主动退出连接</t>
  </si>
  <si>
    <t>FPHASEVCDC-5685</t>
  </si>
  <si>
    <t>【Phase V】【CDX707】【B】【USB】【5/5】USB音乐删除后再插入U盘，歌曲列表中仍旧显示可播放.</t>
  </si>
  <si>
    <t>FPHASEVCDC-5676</t>
  </si>
  <si>
    <t>【Phase V】【CDX707】【B】【USB】【5/5】USB音乐播放列表显示与UI不符,</t>
  </si>
  <si>
    <t>FPHASEVCDC-5670</t>
  </si>
  <si>
    <t>【Phase V】【CDX707】【B】【USB】【5/5】播放带有专辑的歌曲，返回首页，首页Widget显示歌曲专辑.</t>
  </si>
  <si>
    <t>FPHASEVCDC-5669</t>
  </si>
  <si>
    <t>【Phase V】【CDX707】【B】【USB】【5/5】U盘加载时，拔掉了U盘，再插入U盘，只有一小部分歌曲，再也不显示其他歌曲.</t>
  </si>
  <si>
    <t>FPHASEVCDC-5666</t>
  </si>
  <si>
    <t>【Phase V】【CDX707】【B】【USB】【5/5】副驾USB音乐，投屏到Card1，Card1显示异常.</t>
  </si>
  <si>
    <t>FPHASEVCDC-5665</t>
  </si>
  <si>
    <t>【Phase V】【CDX707】【B】【USB】【5/5】副驾USB音乐，首次投屏或者关闭投屏再次投屏后，Pano屏显示“未在播放”</t>
  </si>
  <si>
    <t>FPHASEVCDC-5664</t>
  </si>
  <si>
    <t>【Phase V】【CDX707】【B】【USB】【5/5】无法播放损坏的视频，点击播放后，在不停的跳动无Toast提示，直接跳动到能播放的视频.</t>
  </si>
  <si>
    <t>FPHASEVCDC-5659</t>
  </si>
  <si>
    <t>【PhaseV】【CDX707】【B】【360】【5/5】card1处的影像区未占满card1</t>
  </si>
  <si>
    <t>FPHASEVCDC-5657</t>
  </si>
  <si>
    <t>【Phase V】【CDX707】【B】【USB】【5/5】USB视频页面加载出视频文件或者播放了视频文件，非USB视频界面拔掉U盘，再次进入USB视频页面会有弹框“USB储存设备已断开”</t>
  </si>
  <si>
    <t>FPHASEVCDC-5655</t>
  </si>
  <si>
    <t>【PhaseV】【CDX707】【B】【Power】【5/5】重启车机后，pano R屏完全亮屏相较晚几秒</t>
  </si>
  <si>
    <t>FPHASEVCDC-5651</t>
  </si>
  <si>
    <t>【Phase V】【CDX707】【B】【BT】【5/5】已配对设备info内容支持配置的文件显示为空.</t>
  </si>
  <si>
    <t>FPHASEVCDC-5649</t>
  </si>
  <si>
    <t>【Phase V】【CDX707】【B】【USB】【5/5】外置功放，导航播报时来电或者去电时，导航音量未降音.</t>
  </si>
  <si>
    <t>FPHASEVCDC-5648</t>
  </si>
  <si>
    <t>【Phase V】【CDX707】【B】【USB】【Once】USB视频加载中拔掉U盘，界面显示“未搜索到视频文件”.</t>
  </si>
  <si>
    <t>FPHASEVCDC-5647</t>
  </si>
  <si>
    <t>【Phase V】【CDX707】【B】【USB】【5/5】车机播放MKV格式的视频，视频播放几十秒后，闪退到爱奇艺页面</t>
  </si>
  <si>
    <t>FPHASEVCDC-5646</t>
  </si>
  <si>
    <t>【Phase V】【CDX707】【B】【USB】【Once】USB视频页面，插入U盘一直显示“正在视频加载中....”无法加载出视频.</t>
  </si>
  <si>
    <t>FPHASEVCDC-5645</t>
  </si>
  <si>
    <t>【Phase V】【CDX707】【B】【USB】【5/5】车机播放MKV格式的视频，视频无法拖动进度条快进快退，也无法点击进度上的某一点进行视频的快进快退.</t>
  </si>
  <si>
    <t>FPHASEVCDC-5640</t>
  </si>
  <si>
    <t>【Phase V】 【CDX707】 【B】【工程模式】 【5/5】BT test mode中部分序列值为空，且部分为null</t>
  </si>
  <si>
    <t>FPHASEVCDC-5639</t>
  </si>
  <si>
    <t>【Phase V】 【CDX707】 【B】【工程模式】 【5/5】CDC Part Numbers的没有ANC PN</t>
  </si>
  <si>
    <t>Chen, Qi (Q.)</t>
  </si>
  <si>
    <t>FPHASEVCDC-5638</t>
  </si>
  <si>
    <t>【Phase V】 【CDX707】 【B】【工程模式】 【5/5】CDC Part Numbers中的部分序列没有数据</t>
  </si>
  <si>
    <t>FPHASEVCDC-5633</t>
  </si>
  <si>
    <t>【Phase V】【CDX707】【B】【DLNA】【5/5】副驾有人车速≥5kmh无提示不自动切换视频退出在后台播放</t>
  </si>
  <si>
    <t>FPHASEVCDC-5632</t>
  </si>
  <si>
    <t>【Phase V】【CDX707】【B】【USB】【5/5】播放wmv格式的视频时，只有声音无画面.</t>
  </si>
  <si>
    <t>FPHASEVCDC-5631</t>
  </si>
  <si>
    <t>【Phase V】【CDX707】【B】【USB】【5/5】播放视频时，点击左上角“x”按钮后，大概5s后才能退出播放页面.</t>
  </si>
  <si>
    <t>FPHASEVCDC-5629</t>
  </si>
  <si>
    <t>【Phase V】【CDX707】【B】【USB】【Once】点击MKV格式的视频无法播放.</t>
  </si>
  <si>
    <t>FPHASEVCDC-5628</t>
  </si>
  <si>
    <t>【Phase V】【CDX707】【B】【USB】【5/5】USB视频不支持的歌曲显示在歌曲列表.</t>
  </si>
  <si>
    <t>FPHASEVCDC-5627</t>
  </si>
  <si>
    <t>【Phase V】【CDX707】【B】【DLNA】【5/5】视频投在card3、4后切入R档，视频播放卡顿</t>
  </si>
  <si>
    <t>FPHASEVCDC-5626</t>
  </si>
  <si>
    <t>【Phase V】【CDX707】【B】【USB】【5/5】USB视频的文件显示左边显示有竖线.</t>
  </si>
  <si>
    <t>FPHASEVCDC-5625</t>
  </si>
  <si>
    <t>【Phase V】【CDX707】【B】【USB】【5/5】长名字的视频名称显示不全.</t>
  </si>
  <si>
    <t>FPHASEVCDC-5624</t>
  </si>
  <si>
    <t>【Phase V】【CDX707】【B】【USB】【5/5】USB视频搜索界面调出输入法后，点击“向下箭头”无法关闭输入法.</t>
  </si>
  <si>
    <t>FPHASEVCDC-5623</t>
  </si>
  <si>
    <t>【Phase V】【CDX707】【B】【DLNA】【5/5】视频在pano屏播放画面变形未等比例适配</t>
  </si>
  <si>
    <t>FPHASEVCDC-5622</t>
  </si>
  <si>
    <t>【Phase V】【CDX707】【B】【USB】【5/5】播放USB视频时，倍速选择非“1.0x”,当前视频播放结束后，视频按照1.0x的倍速播放.</t>
  </si>
  <si>
    <t>FPHASEVCDC-5621</t>
  </si>
  <si>
    <t>【Phase V】【CDX707】【B】【USB】【5/5】播放USB视频，点击投屏按钮后，点击“关闭投屏”无法关闭投屏弹框.</t>
  </si>
  <si>
    <t>FPHASEVCDC-5620</t>
  </si>
  <si>
    <t>【Phase V】【CDX707】【B】【DLNA】【5/5】音频投射到pano屏进度条时间戳专辑图片向上偏移</t>
  </si>
  <si>
    <t>FPHASEVCDC-5619</t>
  </si>
  <si>
    <t>【Phase V】【CDX707】【B】【USB】【5/5】播放USB视频，点击投屏按钮，已经默认选择了Card2，但是视频无法投屏到Pano屏.</t>
  </si>
  <si>
    <t>FPHASEVCDC-5617</t>
  </si>
  <si>
    <t>【Phase V】【CDX707】【B】【BT】【5/5】儿童座椅连接成功后未显示连接成功页面</t>
  </si>
  <si>
    <t>FPHASEVCDC-5616</t>
  </si>
  <si>
    <t>【Phase V】【CDX707】【B】【儿童座椅】【1/10】儿童座椅连接成功时出现已断开的提示.</t>
  </si>
  <si>
    <t>FPHASEVCDC-5615</t>
  </si>
  <si>
    <t>【Phase V】【CDX707】【B】【DLNA】【5/5】选panoR半屏投射时card2外区域不显示投屏</t>
  </si>
  <si>
    <t>FPHASEVCDC-5614</t>
  </si>
  <si>
    <t>【Phase V】【CDX707】【B】【USB】【5/5】插入无音频的U盘，一直显示“正在获取音乐列表...”</t>
  </si>
  <si>
    <t>FPHASEVCDC-5613</t>
  </si>
  <si>
    <t>【Phase V】【CDX707】【B】【USB】【5/5】无法播放ALAC格式的歌曲.</t>
  </si>
  <si>
    <t>FPHASEVCDC-5612</t>
  </si>
  <si>
    <t>【Phase V】【CDX707】【B】【DLNA】【5/5】投屏到card1时只能显示一半内容</t>
  </si>
  <si>
    <t>FPHASEVCDC-5611</t>
  </si>
  <si>
    <t>【Phase V】【CDX707】【B】【USB】【5/5】播放带有歌词的歌曲，点击“词”后，歌词大概14s才能显示.</t>
  </si>
  <si>
    <t>FPHASEVCDC-5610</t>
  </si>
  <si>
    <t>【Phase V】【CDX707】【B】【USB】【5/5】有些USB视频显示在USB音乐中.</t>
  </si>
  <si>
    <t>FPHASEVCDC-5609</t>
  </si>
  <si>
    <t>【Phase V】【CDX707】【B】【USB】【5/5】USB音乐不支持的歌曲显示在歌曲列表.</t>
  </si>
  <si>
    <t>FPHASEVCDC-5604</t>
  </si>
  <si>
    <t>【Phase V】【CDX707】【B】【USB】【5/5】USB音乐投屏Card1，歌曲在Card1与报警弹框重叠而且只显示Card1的一半.</t>
  </si>
  <si>
    <t>FPHASEVCDC-5603</t>
  </si>
  <si>
    <t>【Phase V】【CDX707】【B】【BT】【5/5】蓝牙音乐切换设备页面，缺少指示图标</t>
  </si>
  <si>
    <t>FPHASEVCDC-5602</t>
  </si>
  <si>
    <t>【PhaseV】【CDX707】【B】【Power】【5/5】进入loadshed，controller屏及4个card黑屏后，仪表部分要再亮10s再黑屏</t>
  </si>
  <si>
    <t>Pan, Haipeng (H.)</t>
  </si>
  <si>
    <t>FPHASEVCDC-5600</t>
  </si>
  <si>
    <t>【Phase V】【CDX707】【B】【USB】【5/5】USB音乐搜索界面调出输入法后，点击“向下箭头”无法关闭输入法.</t>
  </si>
  <si>
    <t>FPHASEVCDC-5599</t>
  </si>
  <si>
    <t>【Phase V】【CDX707】【B】【USB】【5/5】USB音乐加载不全.</t>
  </si>
  <si>
    <t>FPHASEVCDC-5597</t>
  </si>
  <si>
    <t>【Phase V】【CDX707】【B】【USB】【5/5】APE格式的歌曲不显示在USB音乐播放列表中.</t>
  </si>
  <si>
    <t>FPHASEVCDC-5595</t>
  </si>
  <si>
    <t>【Phase V】【CDX707】【B】【BT】【5/5】挂断电话页面，静音/手机接听/键盘未置灰.</t>
  </si>
  <si>
    <t>FPHASEVCDC-5594</t>
  </si>
  <si>
    <t>【Phase V】【CDX707】【A】【BT】【5/5】挂断电话页面，静音/手机接听/键盘未置灰</t>
  </si>
  <si>
    <t>FPHASEVCDC-5588</t>
  </si>
  <si>
    <t>【PhaseV】【CDX707】【B】【Audio】【5/5】167 Eng_D_Stat从off到on进transport模式，声音会先出来一声</t>
  </si>
  <si>
    <t>FPHASEVCDC-5583</t>
  </si>
  <si>
    <t>【Phase V】【CDX707】【B】【BT】【5/5】通讯录下载过程中，电话设置页面自动下载通讯录仍显示关闭状态.</t>
  </si>
  <si>
    <t>Phone Setting</t>
  </si>
  <si>
    <t>FPHASEVCDC-1182</t>
  </si>
  <si>
    <t>【Phase V】【CDX707】【B】【System UI】【Setting】【5/5】wifi密码输入错误，密码错误弹窗‘重试’按钮处于按下态高亮显示</t>
  </si>
  <si>
    <t>FPHASEVCDC-567</t>
  </si>
  <si>
    <t>【Phase V】【CDX707】【B】【Setting】【5/5】已连接的耳机设备名称会改变.</t>
  </si>
  <si>
    <t>FPHASEVCDC-5796</t>
  </si>
  <si>
    <t>FPHASEVCDC-6645</t>
  </si>
  <si>
    <t>FPHASEVCDC-6625</t>
  </si>
  <si>
    <t>FPHASEVCDC-6584</t>
  </si>
  <si>
    <t>FPHASEVCDC-6414</t>
  </si>
  <si>
    <t>FPHASEVCDC-6583</t>
  </si>
  <si>
    <t>FPHASEVCDC-6564</t>
  </si>
  <si>
    <t>FPHASEVCDC-6570</t>
  </si>
  <si>
    <t>FPHASEVCDC-5799</t>
  </si>
  <si>
    <t>FPHASEVCDC-6278</t>
  </si>
  <si>
    <t>FPHASEVCDC-6308</t>
  </si>
  <si>
    <t>FPHASEVCDC-6560</t>
  </si>
  <si>
    <t>FPHASEVCDC-6411</t>
  </si>
  <si>
    <t>FPHASEVCDC-5652</t>
  </si>
  <si>
    <t>FPHASEVCDC-6554</t>
  </si>
  <si>
    <t>FPHASEVCDC-6403</t>
  </si>
  <si>
    <t>FPHASEVCDC-6372</t>
  </si>
  <si>
    <t>FPHASEVCDC-5934</t>
  </si>
  <si>
    <t>FPHASEVCDC-5779</t>
  </si>
  <si>
    <t>FPHASEVCDC-6358</t>
  </si>
  <si>
    <t>FPHASEVCDC-6359</t>
  </si>
  <si>
    <t>FPHASEVCDC-5802</t>
  </si>
  <si>
    <t>FPHASEVCDC-6326</t>
  </si>
  <si>
    <t>FPHASEVCDC-6303</t>
  </si>
  <si>
    <t>FPHASEVCDC-6251</t>
  </si>
  <si>
    <t>FPHASEVCDC-5777</t>
  </si>
  <si>
    <t>FPHASEVCDC-6243</t>
  </si>
  <si>
    <t>FPHASEVCDC-6240</t>
  </si>
  <si>
    <t>FPHASEVCDC-5900</t>
  </si>
  <si>
    <t>FPHASEVCDC-5868</t>
  </si>
  <si>
    <t>FPHASEVCDC-5895</t>
  </si>
  <si>
    <t>FPHASEVCDC-5781</t>
  </si>
  <si>
    <t>FPHASEVCDC-5644</t>
  </si>
  <si>
    <t>FPHASEVCDC-5909</t>
  </si>
  <si>
    <t>FPHASEVCDC-5908</t>
  </si>
  <si>
    <t>FPHASEVCDC-5734</t>
  </si>
  <si>
    <t>FPHASEVCDC-5843</t>
  </si>
  <si>
    <t>FPHASEVCDC-5798</t>
  </si>
  <si>
    <t>FPHASEVCDC-5607</t>
  </si>
  <si>
    <t>[Phase V][CDX707][Diagnostic][硬件]0x048001未接风扇时不报</t>
  </si>
  <si>
    <t>LIN Bus "A" General Electrical Failure DTC无法通过31 02 02读取</t>
  </si>
  <si>
    <t>[Phase V][CDX707][Diagnostic][P1]P1下载过程会出现Message Error: [FC Time Exceeded]     &lt;&lt;&lt; Note that request message display was suppressed</t>
  </si>
  <si>
    <t>2F控制61A4 High Coolant Temp位，功能无任何响应</t>
  </si>
  <si>
    <t>[Phase V][CDX707][Diagnostic]0x413模式选择为3，DID-602E读出来仍为1</t>
  </si>
  <si>
    <t>2F控制602E切换驾驶模式，前屏显示无任何变化</t>
  </si>
  <si>
    <t>[Phase V][CDX707][Diagnostic]61A4 0X213 PrkBrkRed Lamp_D_Rq Signal 0对应标志位为1</t>
  </si>
  <si>
    <t>设置RID 2047中的Brand DNA Chime和Volume Attenuation Level值为需求中未定义的值，回复正响应，应回复NRC31</t>
  </si>
  <si>
    <t>[Phase V][CDX707][Diagnostic]DTC 0x96EE00  丢失5秒以上香氛状态不报</t>
  </si>
  <si>
    <t>[PhaseV][CDX707][diag]0xC15900 当Test run 条件6 DE03 Byte1 Bit 7 != 0不满足时，依然可以检测到DTC</t>
  </si>
  <si>
    <t xml:space="preserve">[PhaseV][CDX707][diag]只丢失信号0x34E，无法检测到DTC 0xC20900 </t>
  </si>
  <si>
    <t>[Phase V][CDX707][Diagnostic]61A4 Oil Pressure Low点亮后对应标志位仍为0</t>
  </si>
  <si>
    <t>[Phase V][CDX707][Diagnostic]断电上电后报0xF00088，CanH短CanL不报，请确认触发方法</t>
  </si>
  <si>
    <t>【Phase V】【CDX707】【信息安全】critical data需求定义DID FDC4需要安全保护，但是实际未解锁状态就能写入</t>
  </si>
  <si>
    <t>在车速大于2的情况下，发送2E服务回复正响应</t>
  </si>
  <si>
    <t>[Phase V][CDX707][Diagnostic]燃油为PCM时续航里程显示与计算不一致</t>
  </si>
  <si>
    <t>[Phase V][CDX707][Diagnostic]833B 读出来的非娱乐音量而是当前播报的类型的音量</t>
  </si>
  <si>
    <t>远光灯点亮，读取DID 6023，Automatic Highbeam Control位一直为1</t>
  </si>
  <si>
    <t>DE05 Byte14 Bit7-0 &gt; EE02 Byte2，不报DTC 0xE10100</t>
  </si>
  <si>
    <t>[Phase V][CDX707][Diagnostic]2F 8003控制后不释放通过旋钮可调音量</t>
  </si>
  <si>
    <t>[Phase V][CDX707][Diagnostic]2F 8003控制后左前高音和speaker同时disable只能将降音无法消音</t>
  </si>
  <si>
    <t>[Phase V][CDX707][Diagnostic]31 600A时中控屏颜色切换，仪表屏不响应</t>
  </si>
  <si>
    <t>[Phase V][CDX707][Diagnostic][硬件]A2B的DTC0x951101、0x951111、0x951112、0x951113</t>
  </si>
  <si>
    <t>[PhaseV][CDX707][diag]0xC20800 当Test run 条件3  Last known signal "PwPckTq_D_Stat" is not StartInPrgrss_TqNotAvai不满足时，依然可以检测到DTC</t>
  </si>
  <si>
    <t>[Phase V][CDX707][Diagnostic]DTC 0xC29300的前置条件第8条不明确</t>
  </si>
  <si>
    <t>写完全部配置后，19 02 08仍然能读到0xE10000</t>
  </si>
  <si>
    <t>[Phase V][CDX707][Diagnostic][P1]02会话下2E写不可写的DID，回复NRC31</t>
  </si>
  <si>
    <t>[Phase V][CDX707][Diagnostic][P1]FF01请求后回复NRC31</t>
  </si>
  <si>
    <t>02会话切换为01会话后，读取DID 8060值，10s左右才能读取到值，10s内读取值为00</t>
  </si>
  <si>
    <t>[Phase V][CDX707][Diagnostic][P2]0xC45281在Driver、Pass、Mid Pass Beltminder置1时，发无效值不报DTC</t>
  </si>
  <si>
    <t>触发声音报警后，2F控制DID 61B5，控制无效</t>
  </si>
  <si>
    <t>[Phase V][CDX707][Diagnostic][P2][310.1]请求31 01服务直接回复正响应</t>
  </si>
  <si>
    <t>[Phase V][CDX707][Diagnostic][P2][30.4]15ms内发两次诊断帧，都回复</t>
  </si>
  <si>
    <t>F16D/F17F在任何会话读取回复NRC31</t>
  </si>
  <si>
    <t>F111/F113在02会话下读取值与其他会话不同，其他会话读取值为00</t>
  </si>
  <si>
    <t>[Phase V][CDX707][Diagnostic][P2][130.3]读多DID，其中有不支持的没回31</t>
  </si>
  <si>
    <t>[Phase V][CDX707][Diagnostic][P2]ANC/ESE配置上不接相关DTC0xE01B04、0xE01B54、0xE01B57不报</t>
  </si>
  <si>
    <t>[Phase V][CDX707][Diagnostic][硬件]DTC 0x916A01 0x917A01未接麦克时都不报</t>
  </si>
  <si>
    <t>[Phase V][CDX707][Diagnostic]Routins 6009 31 01开始后02或者03后无法关闭功能</t>
  </si>
  <si>
    <t>Custom field (严重度)</t>
  </si>
  <si>
    <t>Custom field (模块)</t>
  </si>
  <si>
    <t>Custom field (所属区域)</t>
  </si>
  <si>
    <t>Custom field (发现版本)</t>
  </si>
  <si>
    <t>Custom field (目标版本)</t>
  </si>
  <si>
    <t>Custom field (验证版本)</t>
  </si>
  <si>
    <t>FPHASEVCDC-6699</t>
  </si>
  <si>
    <t>【CDX707】【SHC】CcStat_D_Actl=0x0，ign off后再ign on，未触摸左侧方向盘时，触发Tja_D_Stat=0x7，CcStat_D_Actl=0x5，触摸左侧方向盘，方向盘界面不显示，但TJA 蓝色大方向盘会缩小显示</t>
  </si>
  <si>
    <t>CaseID:_x000D_
Sample:B_x000D_
Precondition:_x000D_
-Cluster at RUN state_x000D_
Connected devices:_x000D_
-EAST DC power_x000D_
1.KL30=13.5v_x000D_
2.0x3B2.Ignition_Status=0x4_x000D_
步骤：_x000D_
1.CcStat_D_Actl=0x0，ign off后再ign on，未触摸左侧方向盘时，触发Tja_D_Stat=0x7，CcStat_D_Actl=0x5，触摸左侧方向盘_x000D_
实际结果：_x000D_
1.方向盘界面不显示，但TJA 蓝色大方向盘会缩小显示_x000D_
期待结果：_x000D_
1.方向盘界面不显示，但TJA 蓝色大方向盘不会缩小显示_x000D_
_x000D_
Section:_x000D_
_x000D_
Recovery:_x000D_
_x000D_
复现概率: 5/5_x000D_
_x000D_
Test By:严文正 17368696917</t>
  </si>
  <si>
    <t>YCANG</t>
  </si>
  <si>
    <t>FPHASEVCDC-6698</t>
  </si>
  <si>
    <t>【CDX707】【SHC】左侧primary按键显示时（POS值非0），此时触发AslIconDsply_D_Rq=0x3进入override状态，将AslIconDsply_D_Rq置为0x2后，再触发AslIconDsply_D_Rq=0x1，此时可以直接跳入Speedlimiter Standby状态</t>
  </si>
  <si>
    <t>CaseID:_x000D_
Sample:B_x000D_
Precondition:_x000D_
-Cluster at RUN state_x000D_
Connected devices:_x000D_
-EAST DC power_x000D_
1.KL30=13.5v_x000D_
2.0x3B2.Ignition_Status=0x4_x000D_
步骤：_x000D_
1.左侧primary按键显示时（POS值非0），此时触发AslIconDsply_D_Rq=0x3进入override状态，将AslIconDsply_D_Rq置为0x2后，再触发AslIconDsply_D_Rq=0x1_x000D_
实际结果：_x000D_
1.此时可以直接跳入Speedlimiter Standby状态_x000D_
期待结果：_x000D_
1.此时不会直接跳入Speedlimiter Standby状态_x000D_
_x000D_
Section:_x000D_
_x000D_
Recovery:_x000D_
_x000D_
复现概率: 5/5_x000D_
_x000D_
Test By:严文正 17368696917</t>
  </si>
  <si>
    <t>FPHASEVCDC-6696</t>
  </si>
  <si>
    <t>【CDX707】【SHC】左侧primary按键显示时（POS值非0），此时触发CcStat_D_Actl=0x5，CcOvrrdActv_B_Actl=0x1进入override状态，将CcOvrrdActv_B_Actl置为0x0后，短按右侧ACC/CC、Speedlimiter、车道保持按键后，界面未返回至ACC ON/CC ON界面</t>
  </si>
  <si>
    <t>CaseID:_x000D_
Sample:B_x000D_
Precondition:_x000D_
-Cluster at RUN state_x000D_
Connected devices:_x000D_
-EAST DC power_x000D_
1.KL30=13.5v_x000D_
2.0x3B2.Ignition_Status=0x4_x000D_
步骤：_x000D_
1.左侧primary按键显示时（POS值非0），此时触发CcStat_D_Actl=0x5，CcOvrrdActv_B_Actl=0x1进入override状态，将CcOvrrdActv_B_Actl置为0x0后，短按右侧ACC/CC、Speedlimiter、车道保持按键_x000D_
实际结果：_x000D_
1.界面未返回至ACC ON/CC ON界面_x000D_
期待结果：_x000D_
1.界面返回至ACC ON/CC ON界面_x000D_
_x000D_
Section:_x000D_
_x000D_
Recovery:_x000D_
_x000D_
复现概率: 5/5_x000D_
_x000D_
Test By:严文正 17368696917</t>
  </si>
  <si>
    <t>FPHASEVCDC-6695</t>
  </si>
  <si>
    <t>【CDX707】【SHC】左侧primary按键显示时（POS值非0），此时触发CcStat_D_Actl=0x4，改变AccStopStat_D_DSPLY信号，触发Stopped状态后，等待4s后，菜单按键隐藏</t>
  </si>
  <si>
    <t>CaseID:_x000D_
Sample:B_x000D_
Precondition:_x000D_
-Cluster at RUN state_x000D_
Connected devices:_x000D_
-EAST DC power_x000D_
1.KL30=13.5v_x000D_
2.0x3B2.Ignition_Status=0x4_x000D_
步骤：_x000D_
1.左侧primary按键显示时（POS值非0），此时触发CcStat_D_Actl=0x4，改变AccStopStat_D_DSPLY信号，触发Stopped状态后，等待4s_x000D_
实际结果：_x000D_
1.菜单按键隐藏_x000D_
期待结果：_x000D_
1.菜单按键常显_x000D_
_x000D_
Section:_x000D_
_x000D_
Recovery:_x000D_
_x000D_
复现概率: 5/5_x000D_
_x000D_
Test By:严文正 17368696917</t>
  </si>
  <si>
    <t>FPHASEVCDC-6693</t>
  </si>
  <si>
    <t>【CDX707】【SHC】左侧primary按键隐藏时，触发CcStat_D_Actl=0x4，AccStopStat_D_DSPLY=0x0后，再触发0x1（或AccStopStat_D_DSPLY=0x2后，再触发0x3），按键界面会重复弹出</t>
  </si>
  <si>
    <t>CaseID:_x000D_
Sample:B_x000D_
Precondition:_x000D_
-Cluster at RUN state_x000D_
Connected devices:_x000D_
-EAST DC power_x000D_
1.KL30=13.5v_x000D_
2.0x3B2.Ignition_Status=0x4_x000D_
步骤：_x000D_
1.左侧primary按键隐藏时，触发CcStat_D_Actl=0x4，AccStopStat_D_DSPLY=0x0后，再触发0x1（或AccStopStat_D_DSPLY=0x2后，再触发0x3）_x000D_
实际结果：_x000D_
1.按键界面会重复弹出_x000D_
期待结果：_x000D_
1.按键界面不会重复弹出_x000D_
_x000D_
Section:_x000D_
_x000D_
Recovery:_x000D_
_x000D_
复现概率: 5/5_x000D_
_x000D_
Test By:严文正 17368696917</t>
  </si>
  <si>
    <t>FPHASEVCDC-6678</t>
  </si>
  <si>
    <t>【CDX707】【Power】IGN=OFF时进入开机动画后，IGN=ON后，未退出开机动画</t>
  </si>
  <si>
    <t>CaseID:_x000D_
Sample:B_x000D_
Precondition:_x000D_
-Cluster at RUN state_x000D_
Connected devices:_x000D_
-EAST DC power_x000D_
1.KL30=13.5v_x000D_
2.0x3B2.Ignition_Status=0x4_x000D_
_x000D_
3.连接三屏_x000D_
_x000D_
步骤：_x000D_
_x000D_
1.0x3B2.Ignition_Status=0x1_x000D_
2.0x3BA.VehWlcmFrwl_D_Stat=1  _x000D_
3.0x3BA.VehWlcmFrwlMde_D_Stat=3_x000D_
_x000D_
4.0x3B2.Ignition_Status=0x4_x000D_
_x000D_
实际结果：_x000D_
未退出开机动画，进入NORMAL模式_x000D_
_x000D_
期待结果：_x000D_
退出开机动画，进入NORMAL模式_x000D_
_x000D_
Specification ref:_x000D_
CAF-PhaseV-DI_ SRD_V3.0_x000D_
_x000D_
Section:_x000D_
_x000D_
Recovery:_x000D_
_x000D_
复现概率:5/5_x000D_
_x000D_
Test By:李沁  15295767520</t>
  </si>
  <si>
    <t>QLI37</t>
  </si>
  <si>
    <t>CHUANG21</t>
  </si>
  <si>
    <t>FPHASEVCDC-6673</t>
  </si>
  <si>
    <t>【CDX707】【Warnings】W1087显示不正确，未响应具体策略</t>
  </si>
  <si>
    <t>CaseID:_x000D_
_x000D_
Sample:B_x000D_
_x000D_
Precondition:_x000D_
_x000D_
-Cluster at RUN state_x000D_
_x000D_
EAST DC power_x000D_
_x000D_
1.BAT ON_x000D_
_x000D_
2.0x3B2.Ignition_Status=4_x000D_
_x000D_
步骤：_x000D_
_x000D_
1、BAT OFF_x000D_
_x000D_
2、BAT ON_x000D_
_x000D_
3、0x38D.Keycode_Status=8/14589/559240/628145_x000D_
_x000D_
4、0x3B1 KeyPadCodeDgt1_D_Dsply Signal !=0_x000D_
_x000D_
                KeyPadCodeDgt2_D_Dsply Signal !=0_x000D_
_x000D_
                KeyPadCodeDgt3_D_Dsply Signal !=0_x000D_
_x000D_
                KeyPadCodeDgt4_D_Dsply Signal !=0_x000D_
_x000D_
                KeyPadCodeDgt5_D_Dsply Signal !=0_x000D_
_x000D_
                KeyPadCodeDgt6_D_Dsply Signal =0_x000D_
_x000D_
                KeyPadCodeDgt7_D_Dsply Signal =0_x000D_
_x000D_
 _x000D_
_x000D_
实际结果：_x000D_
_x000D_
为8时，显示为9999__x000D_
_x000D_
为14589时，显示93_ _ __x000D_
_x000D_
为559240时，显示_ _ _ _ __x000D_
_x000D_
为629145时，显示77777_x000D_
_x000D_
期待结果：_x000D_
_x000D_
为8时，显示为99997_x000D_
_x000D_
为14589时，显示937_ __x000D_
_x000D_
为559240时，显示77777_x000D_
_x000D_
为629145时，显示99999_x000D_
_x000D_
 _x000D_
_x000D_
Reference: chapter 2.86_x000D_
_x000D_
 _x000D_
_x000D_
复现概率:10/10_x000D_
_x000D_
 _x000D_
_x000D_
Test By:杨元健 18551659808</t>
  </si>
  <si>
    <t>FPHASEVCDC-6672</t>
  </si>
  <si>
    <t>【CDX707】【Power】连接三屏，播放开机动画时，三屏不同步，L屏需等待R屏和中控屏结束开机动画后再自检</t>
  </si>
  <si>
    <t>CaseID:_x000D_
Sample:B_x000D_
Precondition:_x000D_
-Cluster at RUN state_x000D_
Connected devices:_x000D_
-EAST DC power_x000D_
1.KL30=13.5v_x000D_
2.0x3B2.Ignition_Status=0x4_x000D_
_x000D_
3.连接三屏_x000D_
_x000D_
步骤：_x000D_
1.0x3BA.VehWlcmFrwl_D_Stat=1  _x000D_
2.0x3BA.VehWlcmFrwlMde_D_Stat=3_x000D_
_x000D_
3.查看HMI现象_x000D_
_x000D_
实际结果：_x000D_
播放开机动画时，三屏不同步，L屏需等待R屏和中控屏结束开机动画后再自检_x000D_
_x000D_
期待结果：_x000D_
播放开机动画时，三屏同步，正常显示_x000D_
_x000D_
Specification ref:_x000D_
CAF-PhaseV-DI_ SRD_V3.0_x000D_
_x000D_
Section:_x000D_
_x000D_
Recovery:_x000D_
_x000D_
复现概率:5/5_x000D_
_x000D_
Test By:李沁  15295767520</t>
  </si>
  <si>
    <t>ZQINGCHA</t>
  </si>
  <si>
    <t>FPHASEVCDC-6669</t>
  </si>
  <si>
    <t>【CDX707】【Telltales】EPB Telltale在电源模式为Accssory时显示</t>
  </si>
  <si>
    <t>CaseID:_x000D_
Sample:B_x000D_
Precondition:_x000D_
-Cluster at RUN state_x000D_
Connected devices:_x000D_
EAST DC power_x000D_
1.Ignition_Status=Accssory_x000D_
_x000D_
步骤：_x000D_
1.EPB_Cfg=1_x000D_
2.PrkBrkYwLamp_D_Rq=1_x000D_
_x000D_
实际结果：_x000D_
EPB Telltale在电源模式为Accssory时显示_x000D_
_x000D_
期待结果：_x000D_
EPB Telltale在电源模式为Accssory时不显示_x000D_
_x000D_
复现概率:5/5_x000D_
Test By:胡珊珊 18851672720</t>
  </si>
  <si>
    <t>SHU11</t>
  </si>
  <si>
    <t>SYANG8</t>
  </si>
  <si>
    <t>FPHASEVCDC-6667</t>
  </si>
  <si>
    <t>【CDX707】【HMI】播放开机动画时偶现L屏未全屏播放</t>
  </si>
  <si>
    <t>CaseID:_x000D_
Sample:B_x000D_
Precondition:_x000D_
-Cluster at RUN state_x000D_
Connected devices:_x000D_
-EAST DC power_x000D_
1.KL30=13.5v_x000D_
2.0x3B2.Ignition_Status=0x4_x000D_
_x000D_
_x000D_
_x000D_
步骤：_x000D_
1.0x3BA.VehWlcmFrwl_D_Stat=1  _x000D_
2.0x3BA.VehWlcmFrwlMde_D_Stat=3_x000D_
_x000D_
3.查看HMI现象_x000D_
_x000D_
实际结果：_x000D_
播放开机动画时偶现L屏未全屏播放_x000D_
_x000D_
期待结果：_x000D_
播放开机动画时L屏全屏播放_x000D_
_x000D_
Specification ref:_x000D_
CAF-PhaseV-DI_ SRD_V3.0_x000D_
_x000D_
Section:_x000D_
_x000D_
Recovery:_x000D_
_x000D_
复现概率:3/5_x000D_
_x000D_
Test By:李沁  15295767520</t>
  </si>
  <si>
    <t>FPHASEVCDC-6666</t>
  </si>
  <si>
    <t>【CDX707】【SHC】按住挂机键触发报警，按键松开后OK键也消失</t>
  </si>
  <si>
    <t>CaseID:_x000D_
Sample:B_x000D_
Precondition:_x000D_
-Cluster at RUN state_x000D_
Connected devices:_x000D_
-EAST DC power_x000D_
1.KL30=13.5v_x000D_
2.0x3B2.Ignition_Status=0x4_x000D_
_x000D_
步骤：_x000D_
1.车机端配置对蓝牙手机_x000D_
2.拨打电话_x000D_
3.按住挂机键触发可屏蔽的报警_x000D_
4.松开按键_x000D_
_x000D_
实际结果：_x000D_
电话挂断后显示OK键界面，约3s后消失_x000D_
_x000D_
期待结果：_x000D_
电话挂断后显示OK键界面，保持不消失_x000D_
_x000D_
Specification ref:_x000D_
CAF-PhaseV-DI_ SRD_V3.0_20220511.doc_x000D_
_x000D_
Section:_x000D_
_x000D_
Recovery:_x000D_
_x000D_
复现概率:5/5_x000D_
_x000D_
Test By:杜晓慧 13951775454</t>
  </si>
  <si>
    <t>XDU7</t>
  </si>
  <si>
    <t>FPHASEVCDC-6664</t>
  </si>
  <si>
    <t>【CDX707】【HMI】偶现仪表card1画面显示错误</t>
  </si>
  <si>
    <t>CaseID:_x000D_
Sample:B_x000D_
Precondition:_x000D_
-Cluster at RUN state_x000D_
Connected devices:_x000D_
-EAST DC power_x000D_
1.KL30=13.5v_x000D_
2.0x3B2.Ignition_Status=0x4_x000D_
步骤：_x000D_
在车辆设置移到card1最左端_x000D_
实际结果：_x000D_
显示百度页面或QQ音乐画面_x000D_
期待结果：_x000D_
显示TC页面_x000D_
_x000D_
Section:_x000D_
_x000D_
Recovery:_x000D_
_x000D_
复现概率:偶现_x000D_
_x000D_
Test By:胡珊珊 18851672720</t>
  </si>
  <si>
    <t>YLU36</t>
  </si>
  <si>
    <t>FPHASEVCDC-6661</t>
  </si>
  <si>
    <t>【CDX707】【SHC】按住按键拨打电话，按键松开后显示接听电话界面</t>
  </si>
  <si>
    <t>CaseID:_x000D_
Sample:B_x000D_
Precondition:_x000D_
-Cluster at RUN state_x000D_
Connected devices:_x000D_
-EAST DC power_x000D_
1.KL30=13.5v_x000D_
2.0x3B2.Ignition_Status=0x4_x000D_
_x000D_
步骤：_x000D_
1.车机端配置对蓝牙手机_x000D_
2.按住OK键_x000D_
3.拨打电话_x000D_
4.松开按键_x000D_
_x000D_
实际结果：_x000D_
显示接听电话界面（只有接听和挂机键）_x000D_
_x000D_
期待结果：_x000D_
显示接听电话界面（音量加、音量减、通道切换、静音）_x000D_
_x000D_
Specification ref:_x000D_
CAF-PhaseV-DI_ SRD_V3.0_20220511.doc_x000D_
_x000D_
Section:_x000D_
_x000D_
Recovery:_x000D_
_x000D_
复现概率:5/5_x000D_
_x000D_
Test By:杜晓慧 13951775454</t>
  </si>
  <si>
    <t>FPHASEVCDC-6660</t>
  </si>
  <si>
    <t>【CDX707】【Warning】仪表设置为精简模式时，触发不能在开机动画期间响应的报警，睡眠唤醒后报警在开机动画期间显示</t>
  </si>
  <si>
    <t>CaseID:_x000D_
Sample:B_x000D_
Precondition:_x000D_
-Cluster at RUN state_x000D_
Connected devices:_x000D_
-EAST DC power_x000D_
1.KL30=13.5v_x000D_
2.0x3B2.Ignition_Status=0x4_x000D_
3. IVI触摸屏系统设置-显示设置-仪表精简屏幕打开_x000D_
4. DE0A AVAS cfg=1_x000D_
_x000D_
步骤：_x000D_
1.0x3BA VehWlcmFrwl_D_Stat =1&amp;VehWlcmFrwlMode_D_Stat=3_x000D_
2. 触发W3435：0x40C PdstrnAlrt_B_Falt =1_x000D_
3. 0x3B2 Ignition_Status=1_x000D_
4. 断开CAN通讯，等待仪表进入休眠_x000D_
5. 恢复CAN通讯，Ignition_Status=4_x000D_
_x000D_
实际结果：_x000D_
5. W3435在开机动画期间显示_x000D_
_x000D_
期待结果：_x000D_
5. W3435在开机动画结束显示_x000D_
Specification ref:_x000D_
Section:_x000D_
_x000D_
Recovery:_x000D_
复现概率:5/5_x000D_
Test By:余群群 18895315393</t>
  </si>
  <si>
    <t>FPHASEVCDC-6657</t>
  </si>
  <si>
    <t>【CDX707】【Warnings】Limited下触发‘ 变速箱不在P挡’，切换到工厂模式，报警消失，再次切换为normal，报警未再次显示</t>
  </si>
  <si>
    <t>CaseID:_x000D_
Sample:B_x000D_
Precondition:_x000D_
-Cluster at RUN state_x000D_
Connected devices:_x000D_
-EAST DC power_x000D_
1.KL30=13.5v_x000D_
2.0x3B2.Ignition_Status=0x1_x000D_
_x000D_
步骤：_x000D_
1、Shift_By_Wire_Cfg=0_x000D_
2、0x430.ePRNDL_Mode=1_x000D_
3、Transmission_ Type_Cfg=0_x000D_
4、PrkLckCtl_D_Allw_Cfg=0_x000D_
5、Neutral_Tow_Cfg=0_x000D_
6、DrStatDrv_B_Actl=0_x000D_
7、LifeCycMde_D_Actl=0_x000D_
8、Veh_V_ActlEng=0，VehVActlEng_D_Qf=2_x000D_
9、GearLvrPos_D_Actl=1_x000D_
10、 DrStatDrv_B_Actl=1_x000D_
11、 LifeCycMde_D_Actl=1_x000D_
12、LifeCycMde_D_Actl=0_x000D_
_x000D_
实际结果：_x000D_
11、取消‘ 变速箱不在P挡’_x000D_
12、无法再次触发‘ 变速箱不在P挡’_x000D_
_x000D_
期待结果：_x000D_
11、取消‘ 变速箱不在P挡’_x000D_
12、可以再次触发‘ 变速箱不在P挡’_x000D_
_x000D_
复现概率:10/10_x000D_
Test By: 孟妍 15951912208</t>
  </si>
  <si>
    <t>FPHASEVCDC-6656</t>
  </si>
  <si>
    <t>【CDX707】【HMI】挡位配置为MT，播放舒享时氛视频时挡位区域不应该显示黑影</t>
  </si>
  <si>
    <t>CaseID:_x000D_
Sample:B_x000D_
Precondition:_x000D_
-Cluster at RUN state_x000D_
Connected devices:_x000D_
-EAST DC power_x000D_
1.KL30=13.5v_x000D_
2.0x3B2.Ignition_Status=0x4_x000D_
_x000D_
步骤：_x000D_
1.DE01：Transmission Type=MT_x000D_
2. IVI侧进入舒享时氛并播放视频_x000D_
3. 观察挡位区域显示_x000D_
_x000D_
实际结果：_x000D_
3. 仪表挡位区域显示黑影_x000D_
_x000D_
期待结果：_x000D_
3. 仪表挡位区域应该显示正常，如效果图_x000D_
Specification ref:_x000D_
Section:_x000D_
_x000D_
Recovery:_x000D_
_x000D_
复现概率:5/5_x000D_
Test By:余群群 18895315393</t>
  </si>
  <si>
    <t>WXU22</t>
  </si>
  <si>
    <t>FPHASEVCDC-6655</t>
  </si>
  <si>
    <t>【CDX707】【Warning】W1027不能稳定触发</t>
  </si>
  <si>
    <t>CaseID:_x000D_
_x000D_
Sample:B_x000D_
_x000D_
Precondition:_x000D_
_x000D_
-Cluster at RUN state_x000D_
_x000D_
Connected devices:_x000D_
_x000D_
-EAST DC power_x000D_
_x000D_
1.KL30=13.5v_x000D_
_x000D_
2.0x3B2.Ignition_Status=0x4_x000D_
_x000D_
步骤：_x000D_
_x000D_
1 CCD_Cfg = 1_x000D_
_x000D_
2 CCD_B_Falt Signal = 1_x000D_
_x000D_
 _x000D_
_x000D_
 _x000D_
_x000D_
实际结果：_x000D_
_x000D_
报警不能稳定出发_x000D_
_x000D_
期待结果：_x000D_
_x000D_
稳定出发_x000D_
_x000D_
Reference: 2.81_x000D_
_x000D_
复现概率:2/10_x000D_
_x000D_
Test By:杨元健 18551659808</t>
  </si>
  <si>
    <t>FPHASEVCDC-6652</t>
  </si>
  <si>
    <t>【CDX707】【Warning】W3539 报警取消逻辑有误</t>
  </si>
  <si>
    <t>CaseID:_x000D_
_x000D_
Sample:B_x000D_
_x000D_
Precondition:_x000D_
_x000D_
-Cluster at RUN state_x000D_
_x000D_
EAST DC power_x000D_
_x000D_
1.BAT ON_x000D_
_x000D_
步骤：_x000D_
_x000D_
1、BAT ON，0x3B2.Ignition_Status=4_x000D_
_x000D_
2、DrvSlipCtlMdeMsg_D_Rq=7，触发w3539_x000D_
_x000D_
3、0x3B2.Ignition_Status=1 切到off_x000D_
_x000D_
4、DrvSlipCtlMdeMsg_D_Rq=0_x000D_
_x000D_
 _x000D_
_x000D_
实际结果：_x000D_
_x000D_
触发报警后 立即切换电源模式到off 报警无法取消，此时DrvSlipCtlMdeMsg_D_Rq置成0 也无法取消报警_x000D_
_x000D_
实际结果：_x000D_
_x000D_
换电源模式到off  报警立即取消。_x000D_
_x000D_
 _x000D_
_x000D_
Reference: Warning 2.76_x000D_
_x000D_
复现概率:10/10_x000D_
_x000D_
Test By:杨元健 18551659808</t>
  </si>
  <si>
    <t>FPHASEVCDC-6651</t>
  </si>
  <si>
    <t>【CDX707】【Warning】W3541、W3542、W3543、W3544、W3633英文翻译中的“Mode”首字母不应大写</t>
  </si>
  <si>
    <t>CaseID:_x000D_
Sample:B_x000D_
Precondition:_x000D_
-Cluster at RUN state_x000D_
Connected devices:_x000D_
-EAST DC power_x000D_
1.KL30=13.5v_x000D_
2.0x3B2.Ignition_Status=0x4_x000D_
_x000D_
步骤：_x000D_
1.Select Mode配置为1_x000D_
2.SelDrvMdeMsgTxt_D_Rq=2、3、4、5、6_x000D_
_x000D_
实际结果：_x000D_
英文翻译中的"mode"显示为“Mode”_x000D_
_x000D_
期待结果：_x000D_
英文翻译中的"mode"显示为“mode”_x000D_
_x000D_
Specification ref:_x000D_
CAF-PhaseV-DI_ SRD_V3.0_20220511.doc_x000D_
_x000D_
Section:_x000D_
_x000D_
Recovery:_x000D_
_x000D_
复现概率:5/5_x000D_
_x000D_
Test By:杜晓慧 13951775454</t>
  </si>
  <si>
    <t>HZHU14</t>
  </si>
  <si>
    <t>FPHASEVCDC-6626</t>
  </si>
  <si>
    <t>【CDX707】【HMI】relax模式下短按音量+、音量-，语音按键，仪表退出视频播放且显示异常</t>
  </si>
  <si>
    <t>CaseID:_x000D_
Sample:B_x000D_
Precondition:_x000D_
-Cluster at RUN state_x000D_
Connected devices:_x000D_
-EAST DC power_x000D_
1.KL30=13.5v_x000D_
2.0x3B2.Ignition_Status=0x4_x000D_
_x000D_
步骤：_x000D_
1.IVI侧播放舒享时氛视频_x000D_
2.短按音量+、音量-，语音按键_x000D_
_x000D_
实际结果：_x000D_
仪表退出视频播放且显示异常_x000D_
_x000D_
期待结果：_x000D_
仪表正常播放视频，无异常_x000D_
_x000D_
Specification ref:_x000D_
CAF-PhaseV-DI_ SRD_V3.0_20220511.doc_x000D_
_x000D_
Section:_x000D_
_x000D_
Recovery:_x000D_
_x000D_
复现概率:5/5_x000D_
_x000D_
Test By:杜晓慧 13951775454</t>
  </si>
  <si>
    <t>JZHANG75</t>
  </si>
  <si>
    <t>FPHASEVCDC-6620</t>
  </si>
  <si>
    <t>【CDX707】【ADAS】Tja_D_Stat=0x7，TjaLaneBias_D_Stat =0x1~0x6时，外侧金色区域不应显示（对比wallpaper）</t>
  </si>
  <si>
    <t>CaseID:_x000D_
Sample:B_x000D_
Precondition:_x000D_
-Cluster at RUN state_x000D_
Connected devices:_x000D_
-EAST DC power_x000D_
1.KL30=13.5v_x000D_
2.0x3B2.Ignition_Status=0x4_x000D_
步骤：_x000D_
1.Tja_D_Stat=0x7，TjaLaneBias_D_Stat =0x1~0x6_x000D_
实际结果：_x000D_
1.外侧金色区域显示（对比wallpaper）_x000D_
期待结果：_x000D_
1.外侧金色区域不应显示_x000D_
_x000D_
Section:_x000D_
_x000D_
Recovery:_x000D_
_x000D_
复现概率: 5/5_x000D_
_x000D_
Test By:严文正 17368696917</t>
  </si>
  <si>
    <t>QSUI2</t>
  </si>
  <si>
    <t>FPHASEVCDC-6619</t>
  </si>
  <si>
    <t>【CDX707】【ADAS】Tja_D_Stat=0x2或0x7，TjaLc_D_Stat=0x6~0x8，左右两侧未显示车道线</t>
  </si>
  <si>
    <t>CaseID:_x000D_
Sample:B_x000D_
Precondition:_x000D_
-Cluster at RUN state_x000D_
Connected devices:_x000D_
-EAST DC power_x000D_
1.KL30=13.5v_x000D_
2.0x3B2.Ignition_Status=0x4_x000D_
步骤：_x000D_
1.Tja_D_Stat=0x2或0x7，TjaLc_D_Stat=0x6~0x8_x000D_
实际结果：_x000D_
1.左右两侧未显示车道线_x000D_
期待结果：_x000D_
1.左右两侧显示车道线_x000D_
_x000D_
Section:_x000D_
_x000D_
Recovery:_x000D_
_x000D_
复现概率: 5/5_x000D_
_x000D_
Test By:严文正 17368696917</t>
  </si>
  <si>
    <t>MDING2</t>
  </si>
  <si>
    <t>FPHASEVCDC-6618</t>
  </si>
  <si>
    <t>【CDX707】【SHC】Speedlimiter standby状态，短按RES按键，外发CNCL按键</t>
  </si>
  <si>
    <t>CaseID:_x000D_
Sample:B_x000D_
Precondition:_x000D_
-Cluster at RUN state_x000D_
Connected devices:_x000D_
-EAST DC power_x000D_
1.KL30=13.5v_x000D_
2.0x3B2.Ignition_Status=0x4_x000D_
步骤：_x000D_
1.进入Speedlimiter standby状态，短按RES按键_x000D_
实际结果：_x000D_
1.外发CNCL按键_x000D_
期待结果：_x000D_
1.外发RES按键_x000D_
_x000D_
Section:_x000D_
_x000D_
Recovery:_x000D_
_x000D_
复现概率: 5/5_x000D_
_x000D_
Test By:严文正 17368696917</t>
  </si>
  <si>
    <t>FPHASEVCDC-6614</t>
  </si>
  <si>
    <t>【CDX707】【Warning】英文配置下，W382大小写错误</t>
  </si>
  <si>
    <t>CaseID:_x000D_
Sample:B_x000D_
Precondition:_x000D_
-Cluster at RUN state_x000D_
Connected devices:_x000D_
-EAST DC power_x000D_
1.KL30=13.5v_x000D_
2.0x3B2.Ignition_Status=0x4_x000D_
_x000D_
步骤：_x000D_
_x000D_
1、DE0A  Default Language=1_x000D_
_x000D_
2、TPMS Cfg=1，TPMS_By_Location=1，车速为0_x000D_
3、0x3B4.Tire_Press_System_Stat=3--》4，触发w382_x000D_
4、查看W382显示_x000D_
_x000D_
实际结果：_x000D_
显示为：Tire Pressure_x000D_
_x000D_
期待结果：_x000D_
显示为：Tire pressure_x000D_
_x000D_
Specification ref:_x000D_
RTT_V3.1_x000D_
_x000D_
Section:_x000D_
_x000D_
Recovery:_x000D_
_x000D_
复现概率:5/5_x000D_
_x000D_
Test By:李沁  15295767520</t>
  </si>
  <si>
    <t>FPHASEVCDC-6612</t>
  </si>
  <si>
    <t>【CDX707】【Warning】英文配置下，W381大小写错误</t>
  </si>
  <si>
    <t>CaseID:_x000D_
Sample:B_x000D_
Precondition:_x000D_
-Cluster at RUN state_x000D_
Connected devices:_x000D_
-EAST DC power_x000D_
1.KL30=13.5v_x000D_
2.0x3B2.Ignition_Status=0x4_x000D_
_x000D_
步骤：_x000D_
_x000D_
1、DE0A  Default Language=1_x000D_
2、TPMS Cfg=1，TPMS_By_Location=1，车速为0_x000D_
3、0x3B4.Tire_Press_System_Stat=3，触发w381_x000D_
4、查看现象_x000D_
_x000D_
实际结果：_x000D_
显示为：Tire Pressure Low_x000D_
_x000D_
期待结果：_x000D_
显示为：Tire pressure low_x000D_
_x000D_
Specification ref:_x000D_
RTT_V3.1_x000D_
_x000D_
Section:_x000D_
_x000D_
Recovery:_x000D_
_x000D_
复现概率:5/5_x000D_
_x000D_
Test By:李沁  15295767520</t>
  </si>
  <si>
    <t>FPHASEVCDC-6611</t>
  </si>
  <si>
    <t>【CDX707】【Warning】FuelLvl_PCM_Cfg配置为PCM，0x424 FuelLvlWarn_D_ActlEng从2切换到7，W225不显示</t>
  </si>
  <si>
    <t>CaseID:_x000D_
Sample:B2_x000D_
Precondition:_x000D_
-Cluster at RUN state_x000D_
EAST DC power_x000D_
1.BAT ON_x000D_
2.0x3B2.Ignition_Status=4_x000D_
_x000D_
步骤：_x000D_
1、FuelLvl_PCM_Cfg配置为PCM，度量的单位为km&amp;KM/L_x000D_
2、0x424 FuelLvlWarn_D_ActlEng=0x2切换到7_x000D_
_x000D_
_x000D_
实际结果：_x000D_
2. W225不显示_x000D_
_x000D_
期待结果：_x000D_
2. W225显示_x000D_
_x000D_
Specification ref:_x000D_
_x000D_
Section:_x000D_
_x000D_
Recovery:_x000D_
_x000D_
复现概率: 5/5_x000D_
余群群 18895315393</t>
  </si>
  <si>
    <t>FPHASEVCDC-6610</t>
  </si>
  <si>
    <t>【CDX707】【Warning】RxCy_Seatbelt_cfg为1/3，触发安全带声音报警，开关车门后，声音不响，指示灯常亮</t>
  </si>
  <si>
    <t>CaseID:_x000D_
Sample:B_x000D_
Precondition:_x000D_
-Cluster at RUN state_x000D_
Connected devices:_x000D_
-EAST DC power_x000D_
1.KL30=13.5v_x000D_
2.0x3B2.Ignition_Status=0x4_x000D_
_x000D_
步骤：_x000D_
1. 配置DE0A Seatbelt Warning Market=FMVSS_x000D_
2. DE0D RxCy_Seatbelt_cfg=1/3_x000D_
3. 0x4C FirstRowBuckleDriver=2_x000D_
4. 0x202 VehVActlEng_D_Qf =3 &amp;Veh_V_ActlEng =8，触发声音报警_x000D_
5. 0x202 DrStatDrv_B_Actl=1_x000D_
6. 0x3B2 DrStatDrv_B_Actl=0_x000D_
_x000D_
实际结果：_x000D_
6. 声音报警响完6s一个周期就结束，指示灯常亮_x000D_
期待结果：_x000D_
6. 声音报警持续响96s，指示灯闪烁_x000D_
Specification ref:_x000D_
TT_V2.3_20220422_x000D_
_x000D_
复现概率:5/5_x000D_
Test By:余群群 18895315393</t>
  </si>
  <si>
    <t>FPHASEVCDC-6604</t>
  </si>
  <si>
    <t>【CDX707】【HMI】Limit 模式下触发报警 会覆盖Card1 内容</t>
  </si>
  <si>
    <t>CaseID:_x000D_
_x000D_
Sample:B_x000D_
_x000D_
Precondition:_x000D_
_x000D_
-Cluster at RUN state_x000D_
_x000D_
Connected devices:_x000D_
_x000D_
-EAST DC power_x000D_
_x000D_
1.KL30=13.5v_x000D_
_x000D_
2.0x3B2.Ignition_Status=0x1_x000D_
_x000D_
步骤：_x000D_
_x000D_
VehStrtInhbt_D_Dsply = 1_x000D_
_x000D_
实际结果：_x000D_
_x000D_
报警覆盖Card1_x000D_
_x000D_
期待结果：_x000D_
_x000D_
和D1模式一样正常显示_x000D_
_x000D_
 _x000D_
_x000D_
Reference: Warning 2.35_x000D_
_x000D_
复现概率:10/10_x000D_
_x000D_
Test By:杨元健 18551659808_x000D_
_x000D_
 </t>
  </si>
  <si>
    <t>ZLIU39</t>
  </si>
  <si>
    <t>FPHASEVCDC-6602</t>
  </si>
  <si>
    <t>【CDX707】【HMI】播放舒享时氛视频时，灯跟视频重叠</t>
  </si>
  <si>
    <t>CaseID:_x000D_
Sample:B_x000D_
Precondition:_x000D_
-Cluster at RUN state_x000D_
Connected devices:_x000D_
-EAST DC power_x000D_
1.KL30=13.5v_x000D_
2.0x3B2.Ignition_Status=0x4_x000D_
_x000D_
步骤：_x000D_
1.IVI侧进入舒享时氛并播放视频_x000D_
_x000D_
实际结果：_x000D_
灯跟视频重叠_x000D_
_x000D_
期待结果：_x000D_
灯跟视频不重叠_x000D_
_x000D_
Specification ref:_x000D_
CAF-PhaseV-DI_ SRD_V3.0_20220511.doc_x000D_
_x000D_
Section:_x000D_
_x000D_
Recovery:_x000D_
_x000D_
复现概率:5/5_x000D_
_x000D_
Test By:胡珊珊 18851672720</t>
  </si>
  <si>
    <t>FPHASEVCDC-6599</t>
  </si>
  <si>
    <t>【CDX707】【HMI】偶现播放舒享时氛视频时只有IVI端有画面，仪表端没有</t>
  </si>
  <si>
    <t>CaseID:_x000D_
Sample:B_x000D_
Precondition:_x000D_
-Cluster at RUN state_x000D_
Connected devices:_x000D_
-EAST DC power_x000D_
1.KL30=13.5v_x000D_
2.0x3B2.Ignition_Status=0x4_x000D_
_x000D_
步骤：_x000D_
1.IVI侧进入舒享时氛并播放视频_x000D_
_x000D_
实际结果：_x000D_
只有IVI端有画面，仪表端没有画面_x000D_
_x000D_
期待结果：_x000D_
IVI端和仪表端都有画面_x000D_
_x000D_
Specification ref:_x000D_
CAF-PhaseV-DI_ SRD_V3.0_20220511.doc_x000D_
_x000D_
Section:_x000D_
_x000D_
Recovery:_x000D_
_x000D_
复现概率:偶现_x000D_
_x000D_
Test By:胡珊珊 18851672720</t>
  </si>
  <si>
    <t>SHU6</t>
  </si>
  <si>
    <t>FPHASEVCDC-6598</t>
  </si>
  <si>
    <t>【CDX707】【TC】仪表休眠唤醒后，偶现平均车速常显0</t>
  </si>
  <si>
    <t>CaseID:_x000D_
Sample:B_x000D_
Precondition:_x000D_
-Cluster at RUN state_x000D_
Connected devices:_x000D_
-EAST DC power_x000D_
1.KL30=13.5v_x000D_
2.0x3B2.Ignition_Status=0x4_x000D_
_x000D_
步骤：_x000D_
1.当前card1为TC界面且平均车速不为0_x000D_
2.IGN OFF_x000D_
3.停发CAN报文至仪表睡眠_x000D_
4.CAN唤醒且IGN ON_x000D_
_x000D_
实际结果：_x000D_
平均车速常显0_x000D_
_x000D_
期待结果：_x000D_
平均车速显示IGN OFF前的值_x000D_
_x000D_
Specification ref:_x000D_
CAF-PhaseV-DI_ SRD_V3.0_20220511.doc_x000D_
_x000D_
Section:_x000D_
_x000D_
Recovery:_x000D_
_x000D_
复现概率:Once_x000D_
_x000D_
Test By:杜晓慧 13951775454</t>
  </si>
  <si>
    <t>JHU20</t>
  </si>
  <si>
    <t>FPHASEVCDC-6597</t>
  </si>
  <si>
    <t>【CDX707】【HMI】D2下主题模式由冰海领航切换至山湖无界时，闪现车速表</t>
  </si>
  <si>
    <t>CaseID:_x000D_
Sample:B_x000D_
Precondition:_x000D_
-Cluster at RUN state_x000D_
Connected devices:_x000D_
-EAST DC power_x000D_
1.KL30=13.5v_x000D_
2.0x3B2.Ignition_Status=0x4_x000D_
_x000D_
步骤：_x000D_
1.当前为任意主题模式_x000D_
2.IGN OFF_x000D_
3.切换主题模式为冰海领航_x000D_
4.切换主题模式为山湖无界_x000D_
_x000D_
实际结果：_x000D_
仪表闪现车速表_x000D_
_x000D_
期待结果：_x000D_
无车速表显示_x000D_
_x000D_
Specification ref:_x000D_
CAF-PhaseV-DI_ SRD_V3.0_20220511.doc_x000D_
_x000D_
Section:_x000D_
_x000D_
Recovery:_x000D_
_x000D_
复现概率:5/5_x000D_
_x000D_
Test By:杜晓慧 13951775454</t>
  </si>
  <si>
    <t>PQIAN4</t>
  </si>
  <si>
    <t>FPHASEVCDC-6596</t>
  </si>
  <si>
    <t>【CDX707】【HMI】仪表休眠唤醒至D2，偶现TC界面（card1）不显示</t>
  </si>
  <si>
    <t>CaseID:_x000D_
Sample:B_x000D_
Precondition:_x000D_
-Cluster at RUN state_x000D_
Connected devices:_x000D_
-EAST DC power_x000D_
1.KL30=13.5v_x000D_
2.0x3B2.Ignition_Status=0x4_x000D_
_x000D_
步骤：_x000D_
1.当前card1为TC界面_x000D_
2.IGN OFF_x000D_
3.停发CAN报文至仪表睡眠_x000D_
4.CAN唤醒_x000D_
_x000D_
实际结果：_x000D_
TC界面（card1）不显示（触摸屏及IVI右侧屏幕正常显示）_x000D_
_x000D_
期待结果：_x000D_
TC界面（card1）正常显示_x000D_
_x000D_
Specification ref:_x000D_
CAF-PhaseV-DI_ SRD_V3.0_20220511.doc_x000D_
_x000D_
Section:_x000D_
_x000D_
Recovery:切换驾驶模式后可恢复显示_x000D_
_x000D_
复现概率:偶现问题，一旦遇到每次唤醒都不显示card1_x000D_
_x000D_
Test By:杜晓慧 13951775454</t>
  </si>
  <si>
    <t>FPHASEVCDC-6595</t>
  </si>
  <si>
    <t>【CDX707】【HMI】IGN OFF 且 delay acc为off，仪表显示D1下的背景图</t>
  </si>
  <si>
    <t>CaseID:_x000D_
Sample:B_x000D_
Precondition:_x000D_
-Cluster at RUN state_x000D_
Connected devices:_x000D_
-EAST DC power_x000D_
1.KL30=13.5v_x000D_
2.0x3B2.Ignition_Status=0x4_x000D_
_x000D_
步骤：_x000D_
1.当前为任意主题模式_x000D_
2.IGN OFF且Delay_Accy 为off_x000D_
_x000D_
实际结果：_x000D_
仪表显示D1的背景图_x000D_
_x000D_
期待结果：_x000D_
仪表无背景图显示_x000D_
_x000D_
Specification ref:_x000D_
CAF-PhaseV-DI_ SRD_V3.0_20220511.doc_x000D_
_x000D_
Section:_x000D_
_x000D_
Recovery:_x000D_
_x000D_
复现概率:5/5_x000D_
_x000D_
Test By:杜晓慧 13951775454</t>
  </si>
  <si>
    <t>FPHASEVCDC-6590</t>
  </si>
  <si>
    <t>【CDX707】【Power】【黑屏专项】三屏静置时偶现三屏重启后L屏界面卡死现象</t>
  </si>
  <si>
    <t>CaseID:_x000D_
Sample:B_x000D_
Precondition:_x000D_
-Cluster at RUN state_x000D_
Connected devices:_x000D_
-EAST DC power_x000D_
1.KL30=13.5v_x000D_
2.0x3B2.Ignition_Status=0x4_x000D_
3.连接三屏，电流为5.6A左右_x000D_
4.连接串口板、内置功放、仪表喇叭_x000D_
_x000D_
步骤：_x000D_
1.Ignition_Status=4_x000D_
2.等待10S，出现三屏重启后再卡屏现象_x000D_
_x000D_
实际结果：_x000D_
1.电流为2.5A左右，_x000D_
_x000D_
2.三屏有背光，但亮度很低_x000D_
3.CAN外发正常，触发报警后无报警显示，无声音出来_x000D_
4.现象大约20分钟以上，未恢复现象，静置两小时后，三屏自动重启后恢复正常_x000D_
5.soc log不打印，卡死，mcu log打印_x000D_
_x000D_
 _x000D_
_x000D_
期待结果：_x000D_
三屏正常工作_x000D_
_x000D_
Specification ref:_x000D_
CAF-PhaseV-DI_ SRD_V3.0_x000D_
_x000D_
Section:_x000D_
_x000D_
Recovery:_x000D_
_x000D_
复现概率:目前在一个台架上复现_x000D_
_x000D_
Test By:李沁  15295767520</t>
  </si>
  <si>
    <t>FHUANG9</t>
  </si>
  <si>
    <t>FPHASEVCDC-6587</t>
  </si>
  <si>
    <t>【CDX707】【Chime】仪表Chime压力测试执行12h后出现Chime音不响(0x220有ChimeID显示)</t>
  </si>
  <si>
    <t>CaseID:_x000D_
Sample:B_x000D_
Precondition:_x000D_
-Cluster at RUN state_x000D_
Connected devices:_x000D_
-EAST DC power_x000D_
1.KL30=13.5v_x000D_
2.0x3B2.Ignition_Status=0x4_x000D_
3. 压力测试（20220629_LA_R04_PRO）_x000D_
_x000D_
4.配置成外置功放发声_x000D_
_x000D_
步骤：_x000D_
1.触发10个TT&amp;RTT_x000D_
2.触发10个左右的warning，包括W200，W215和门开相关warning_x000D_
3.车速表、转速表、水温表、燃油表以0.5Hz频率进行扫盘_x000D_
4.ADAS车道线、跟车距离以1Hz频率进行切换_x000D_
5. 以1Hz频率随机播放外置公放报警音_x000D_
6. 执行上述步骤将近12h_x000D_
_x000D_
实际结果：_x000D_
6. 外置功放无Chime音输出，0x223报文无值显示如图；0x220有Chime显示值;0x225报文显示外置功放正常连接；仪表有双闪声音_x000D_
_x000D_
期待结果：_x000D_
6. 外置功放Chime音正常播放_x000D_
注：mculogs和offlineslog太大无法上传，放置共享盘路径：\\136.18.248.111\Groups\08-Infos\08-Phase5Log\0629压测Chime无声log_x000D_
_x000D_
 _x000D_
_x000D_
Section:_x000D_
_x000D_
Recovery: IGN reset可恢复声音播放_x000D_
_x000D_
复现概率:once_x000D_
_x000D_
Test By:余群群 18895315393</t>
  </si>
  <si>
    <t>FPHASEVCDC-6580</t>
  </si>
  <si>
    <t>【CDX707】【Warning】安全带初始化页面不显示</t>
  </si>
  <si>
    <t>CaseID:_x000D_
Sample:B2_x000D_
Precondition:_x000D_
-Cluster at RUN state_x000D_
Connected devices:_x000D_
-EAST DC power_x000D_
1.KL30=13.5v_x000D_
2.0x3B2.Ignition_Status=0x4_x000D_
_x000D_
步骤：_x000D_
1. 配置DE0A Seatbelt Warning Market=FMVSS_x000D_
2. DE0D RxCy_Seatbelt_cfg=1/2/3/4_x000D_
3. 0x4C FirstRowBucklePsngr=2&amp;PsngrFrntDetct_D_Actl =1_x000D_
4. 0x3B2.Ignition_Status=0x1_x000D_
5. 0x3B2.Ignition_Status=0x4_x000D_
_x000D_
实际结果：_x000D_
5. 初始化页面不显示_x000D_
期待结果：_x000D_
5. 初始化显示95s_x000D_
_x000D_
注：触发W299，开关门之后初始化安全带页面不显示_x000D_
Specification ref:_x000D_
Warning_3.3_20220606_x000D_
_x000D_
复现概率:5/5_x000D_
Test By:余群群 18895315393</t>
  </si>
  <si>
    <t>FPHASEVCDC-6576</t>
  </si>
  <si>
    <t>【CDX707】【Chime】触发w4234，响完五声后，触发w200，蜂鸣五声后，取消w200，又响五声</t>
  </si>
  <si>
    <t>CaseID:_x000D_
Sample:B_x000D_
Precondition:_x000D_
-Cluster at RUN state_x000D_
Connected devices:_x000D_
-EAST DC power_x000D_
1.KL30=13.5v_x000D_
2.0x3B2.Ignition_Status=0x4_x000D_
_x000D_
步骤：_x000D_
1、内置发声（DE05 smart DSP=3，DSO chime=2）_x000D_
2、DE0A PT_Hyb_Cfg2=3_x000D_
3、0x458.BattTracHazrd_D_Stat=2，蜂鸣五声_x000D_
4、触发w200，响五声_x000D_
5、取消w200_x000D_
_x000D_
实际结果：_x000D_
响五声_x000D_
_x000D_
期待结果：_x000D_
不响_x000D_
_x000D_
复现概率:10/10_x000D_
Test By: 孟妍 15951912208</t>
  </si>
  <si>
    <t>FPHASEVCDC-6574</t>
  </si>
  <si>
    <t>【CDX707】【Telltales】爱车探索下，Frost Indication RTT没有被移到左边</t>
  </si>
  <si>
    <t>CaseID:_x000D_
Sample:B_x000D_
Precondition:_x000D_
-Cluster at RUN state_x000D_
Connected devices:_x000D_
-EAST DC power_x000D_
1.KL30=13.5v_x000D_
2.0x3B2.Ignition_Status=0x4_x000D_
步骤：_x000D_
_x000D_
1.IVI端打开爱车探索_x000D_
_x000D_
实际结果：_x000D_
Frost Indication RTT没有被移到左边_x000D_
期待结果：_x000D_
Frost Indication RTT被移到左边_x000D_
_x000D_
Section:_x000D_
Recovery:_x000D_
复现概率: 5/5_x000D_
Test By:胡珊珊 18851672720</t>
  </si>
  <si>
    <t>FPHASEVCDC-6573</t>
  </si>
  <si>
    <t>【CDX707】【HMI】爱车探索下，灯的位置重叠</t>
  </si>
  <si>
    <t>CaseID:_x000D_
Sample:B_x000D_
Precondition:_x000D_
-Cluster at RUN state_x000D_
Connected devices:_x000D_
-EAST DC power_x000D_
1.KL30=13.5v_x000D_
2.0x3B2.Ignition_Status=0x4_x000D_
步骤：_x000D_
_x000D_
1.IVI端打开爱车探索_x000D_
_x000D_
实际结果：_x000D_
灯的位置重叠_x000D_
期待结果：_x000D_
灯的位置不重叠_x000D_
_x000D_
Section:_x000D_
Recovery:_x000D_
复现概率: 5/5_x000D_
Test By:胡珊珊 18851672720</t>
  </si>
  <si>
    <t>FPHASEVCDC-6545</t>
  </si>
  <si>
    <t>【CDX707】【Chime】RSOA_Chime_Status_Flag声音响应次数错误</t>
  </si>
  <si>
    <t>CaseID:_x000D_
Sample:A_x000D_
Precondition:_x000D_
-Cluster at RUN state_x000D_
EAST DC power_x000D_
1.BAT ON_x000D_
2. 0x3B2.Ignition_Status=4_x000D_
步骤：_x000D_
1、0x4D7.SeatOccRearChime_B_Rq=1_x000D_
_x000D_
_x000D_
_x000D_
实际结果：_x000D_
1. 0X220信号输出错误，喇叭发声5次_x000D_
期待结果：_x000D_
1. 0X220信号输出正确，喇叭发声10次_x000D_
_x000D_
复现概率:5/5_x000D_
Test By: 余群群 18895315393</t>
  </si>
  <si>
    <t>FPHASEVCDC-6543</t>
  </si>
  <si>
    <t>【CDX707】【SHC】按住OK键触发可屏蔽的报警并拨打蓝牙电话，按键松开后显示电话按键界面，电话挂断后OK键不显示（报警仍在）</t>
  </si>
  <si>
    <t>CaseID:_x000D_
Sample:B_x000D_
Precondition:_x000D_
-Cluster at RUN state_x000D_
Connected devices:_x000D_
-EAST DC power_x000D_
1.KL30=13.5v_x000D_
2.0x3B2.Ignition_Status=0x4_x000D_
_x000D_
步骤：_x000D_
1.车速端配对蓝牙手机_x000D_
2.按住OK键_x000D_
3.触发可屏蔽的报警_x000D_
4.拨打蓝牙电话_x000D_
5.松开按键_x000D_
_x000D_
实际结果：_x000D_
显示电话按键界面，挂机后OK键无法显示_x000D_
_x000D_
期待结果：_x000D_
显示OK键界面，报警屏蔽后显示电话界面_x000D_
_x000D_
Specification ref:_x000D_
CAF-PhaseV-DI_ SRD_V3.0_20220511.doc_x000D_
_x000D_
Section:_x000D_
_x000D_
Recovery:_x000D_
_x000D_
复现概率:5/5_x000D_
_x000D_
Test By:杜晓慧 13951775454</t>
  </si>
  <si>
    <t>FPHASEVCDC-6541</t>
  </si>
  <si>
    <t>【CDX707】【HMI】ASLD_RTT在AslIconDsply_D_Rq=1到2或1到3变化时，灯的位置有稍许移动</t>
  </si>
  <si>
    <t>CaseID:_x000D_
Sample:A_x000D_
Precondition:_x000D_
-Cluster at RUN state_x000D_
EAST DC power_x000D_
1.BAT ON_x000D_
_x000D_
步骤：_x000D_
1.ASLD_Cfg = Enabled (0x1)_x000D_
_x000D_
2.AslIconDsply_D_Rq = On-Passive (0x1)-&gt;On-Active (0x2)/On-Passive (0x1)-&gt;On - Passive - Overridden (0x3)_x000D_
_x000D_
3.Veh_V_DsplyCcSet = &lt;&gt;0x0, 0xFE, 0xFF_x000D_
_x000D_
实际结果：_x000D_
灯的位置有稍许移动_x000D_
_x000D_
期待结果：_x000D_
_x000D_
灯的位置没有移动_x000D_
_x000D_
Specification ref:_x000D_
RTT_V2.5_20220402.doc_x000D_
_x000D_
Section:_x000D_
_x000D_
Recovery:_x000D_
_x000D_
复现概率: 5/5_x000D_
胡珊珊 18851672720</t>
  </si>
  <si>
    <t>FPHASEVCDC-6539</t>
  </si>
  <si>
    <t>【CDX707】【SHC】呼叫保持后，按键挂掉两个电话，按键界面没有立即消失（电话界面消失后仍保持2-3s）</t>
  </si>
  <si>
    <t>CaseID:_x000D_
Sample:B_x000D_
Precondition:_x000D_
-Cluster at RUN state_x000D_
Connected devices:_x000D_
-EAST DC power_x000D_
1.KL30=13.5v_x000D_
2.0x3B2.Ignition_Status=0x4_x000D_
_x000D_
步骤：_x000D_
1.车速端配对蓝牙手机_x000D_
2.呼入蓝牙电话_x000D_
3.手机端接听蓝牙电话_x000D_
4.手机端呼出另一个蓝牙电话_x000D_
5.对方接听蓝牙电话_x000D_
6.按键挂断通话_x000D_
7.按键挂断另一个通话_x000D_
_x000D_
实际结果：_x000D_
仪表侧电话按键界面在通话结束后仍保持了2-3s才消失_x000D_
_x000D_
期待结果：_x000D_
仪表侧的电话按键界面立即消失_x000D_
_x000D_
Specification ref:_x000D_
CAF-PhaseV-DI_ SRD_V3.0_20220511.doc_x000D_
_x000D_
Section:_x000D_
_x000D_
Recovery:_x000D_
_x000D_
复现概率:5/5_x000D_
_x000D_
Test By:杜晓慧 13951775454</t>
  </si>
  <si>
    <t>FPHASEVCDC-6538</t>
  </si>
  <si>
    <t>【CDX707】【SHC】手机接听蓝牙电话后呼出另一个电话，按键挂掉两个电话后IVI侧的电话界面常显不消失</t>
  </si>
  <si>
    <t>CaseID:_x000D_
Sample:B_x000D_
Precondition:_x000D_
-Cluster at RUN state_x000D_
Connected devices:_x000D_
-EAST DC power_x000D_
1.KL30=13.5v_x000D_
2.0x3B2.Ignition_Status=0x4_x000D_
_x000D_
步骤：_x000D_
1.车速端配对蓝牙手机_x000D_
2.呼入蓝牙电话_x000D_
3.手机端接听蓝牙电话_x000D_
4.手机端呼出另一个蓝牙电话_x000D_
5.对方接听蓝牙电话_x000D_
6.按键挂断通话_x000D_
7.按键挂断另一个通话_x000D_
_x000D_
实际结果：_x000D_
IVI侧电话无法挂断，电话界面常显不消失_x000D_
_x000D_
期待结果：_x000D_
IVI侧电话正常挂断_x000D_
_x000D_
Specification ref:_x000D_
CAF-PhaseV-DI_ SRD_V3.0_20220511.doc_x000D_
_x000D_
Section:_x000D_
_x000D_
Recovery:_x000D_
_x000D_
复现概率:5/5_x000D_
_x000D_
Test By:杜晓慧 13951775454</t>
  </si>
  <si>
    <t>HFU1</t>
  </si>
  <si>
    <t>FPHASEVCDC-6528</t>
  </si>
  <si>
    <t>【CDX707】【TC】ODO Count为0时，瞬时油耗显示1.0km/L、2.3mpg</t>
  </si>
  <si>
    <t>CaseID:_x000D_
Sample:B_x000D_
Precondition:_x000D_
-Cluster at RUN state_x000D_
Connected devices:_x000D_
-EAST DC power_x000D_
1.KL30=13.5v_x000D_
2.0x3B2.Ignition_Status=0x4_x000D_
_x000D_
步骤：_x000D_
1.ODO Count为0HZ_x000D_
3.喷油量为0.1HZ_x000D_
4.IFE_Per Hour配置为0_x000D_
5.油耗单位为km/L、mpg_x000D_
_x000D_
实际结果：_x000D_
瞬时油耗显示1.0km/L、2.3mpg_x000D_
_x000D_
期待结果：_x000D_
瞬时油耗显示0.0km/L、0.0mpg_x000D_
_x000D_
Specification ref:_x000D_
CAF-PhaseV-DI_ SRD_V3.0_20220511.doc_x000D_
_x000D_
Section:_x000D_
_x000D_
Recovery:_x000D_
_x000D_
复现概率:5/5_x000D_
_x000D_
Test By:杜晓慧 13951775454</t>
  </si>
  <si>
    <t>FPHASEVCDC-6526</t>
  </si>
  <si>
    <t>【CDX707】【Warning】触发w4234，计时30min，报警弹框依然存在</t>
  </si>
  <si>
    <t>CaseID:_x000D_
Sample:B_x000D_
Precondition:_x000D_
-Cluster at RUN state_x000D_
Connected devices:_x000D_
-EAST DC power_x000D_
1.KL30=13.5v_x000D_
2.0x3B2.Ignition_Status=0x4_x000D_
_x000D_
步骤：_x000D_
1、内置发声（DE05 smart DSP=3，DSO chime=2）_x000D_
2、DE0A PT_Hyb_Cfg2=3_x000D_
3、0x458.BattTracHazrd_D_Stat=2_x000D_
_x000D_
实际结果：_x000D_
报警弹框常显_x000D_
_x000D_
期待结果：_x000D_
30mins后，弹框消失_x000D_
_x000D_
复现概率:10/10_x000D_
Test By: 孟妍 15951912208</t>
  </si>
  <si>
    <t>FPHASEVCDC-6512</t>
  </si>
  <si>
    <t>【CDX707】【SHC】在NR报警属性的弹框界面多次按OK键，右侧按键位置偶现未定义的菜单</t>
  </si>
  <si>
    <t>CaseID:_x000D_
Sample:B_x000D_
Precondition:_x000D_
-Cluster at RUN state_x000D_
Connected devices:_x000D_
-EAST DC power_x000D_
1.KL30=13.5v_x000D_
2.0x3B2.Ignition_Status=0x4_x000D_
3. DE0A DoorAjar_Warning_Cfg=1，PT_Hyb_Cfg2=0，Hood Ajar cfg=1_x000D_
步骤：_x000D_
1. 触发一个SC*的报警:0x3B2 DrStatPsngr_B_Actl =1_x000D_
2. 触发一个NR类型报警 0x3B2 DrStatHood_B_Actl=1&amp;0x202 eh_V_ActlEng=10_x000D_
3. 多次按OK键_x000D_
实际结果：_x000D_
3. 偶现菜单页面_x000D_
期待结果：_x000D_
3.该菜单不应该显示_x000D_
_x000D_
Section:_x000D_
Recovery:_x000D_
_x000D_
复现概率: 5/5_x000D_
Test By:余群群 18895315393</t>
  </si>
  <si>
    <t>FPHASEVCDC-6511</t>
  </si>
  <si>
    <t>【CDX707】【Warning】触发W226a，OK键屏蔽后，触发0x424 FuelLvlWarn_D_ActlEng=7，W225不显示</t>
  </si>
  <si>
    <t>CaseID:_x000D_
Sample:B2_x000D_
Precondition:_x000D_
-Cluster at RUN state_x000D_
EAST DC power_x000D_
1.BAT ON_x000D_
2.0x3B2.Ignition_Status=4_x000D_
_x000D_
步骤：_x000D_
1、FuelLvl_PCM_Cfg配置为PCM，度量的单位为km&amp;KM/L_x000D_
2、0x424 FuelLvlWarn_D_ActlEng=0x2触发w226a_x000D_
3、OK按键屏蔽报警_x000D_
4. 0x424 FuelLvlWarn_D_ActlEng=0x7触发W225_x000D_
_x000D_
实际结果：_x000D_
4. W225不显示_x000D_
_x000D_
期待结果：_x000D_
4. W225显示_x000D_
_x000D_
Specification ref:_x000D_
_x000D_
Section:_x000D_
_x000D_
Recovery:_x000D_
_x000D_
复现概率: 5/5_x000D_
余群群 18895315393</t>
  </si>
  <si>
    <t>FPHASEVCDC-6501</t>
  </si>
  <si>
    <t>【CDX707】【Chime】IVI通道发声，触发RPA报警音，调整电压至8v，声音通道切换到cluster，再恢复到正常电压，声音通道仍然保持cluster</t>
  </si>
  <si>
    <t>CaseID:_x000D_
Sample:B_x000D_
Precondition:_x000D_
-Cluster at RUN state_x000D_
Connected devices:_x000D_
-EAST DC power_x000D_
1.KL30=13.5v_x000D_
2.0x3B2.Ignition_Status=0x4_x000D_
_x000D_
步骤：_x000D_
1、内置发声（DE05 smart DSP=3，DSO chime=2）_x000D_
2、0x3AA.FpaChime_D_Rq=1，0x225.Chime_source=1，0x223.AHU_chime_supported=supported_x000D_
3、电压调整到8v,0x225.Chime_source=2,0x225.Chime_source=1，0x223.AHU_chime_supported=not supported_x000D_
4、电压调整到13v_x000D_
_x000D_
_x000D_
实际结果：_x000D_
0x225.Chime_source=1，0x223.AHU_chime_supported=supported,只有切换电源模式，在下个点火周期才可以恢复ivi发声_x000D_
_x000D_
期待结果：_x000D_
_x000D_
0x225.Chime_source=2,0x223.AHU_chime_supported=supported，异常电压恢复后，从ivi发声_x000D_
_x000D_
复现概率:10/10_x000D_
Test By: 孟妍 15951912208</t>
  </si>
  <si>
    <t>FPHASEVCDC-6480</t>
  </si>
  <si>
    <t>【CDX707】【HMI】播放舒享时氛视频时开启并关闭仪表精简模式，仪表界面显示异常</t>
  </si>
  <si>
    <t>CaseID:_x000D_
Sample:B_x000D_
Precondition:_x000D_
-Cluster at RUN state_x000D_
Connected devices:_x000D_
-EAST DC power_x000D_
1.KL30=13.5v_x000D_
2.0x3B2.Ignition_Status=0x4_x000D_
_x000D_
步骤：_x000D_
1.IVI侧进入舒享时氛并播放视频_x000D_
2.开启仪表精简模式_x000D_
3.关闭仪表精简模式_x000D_
_x000D_
实际结果：_x000D_
仪表界面显示异常，详见附件图片 _x000D_
_x000D_
期待结果：_x000D_
仪表界面无异常_x000D_
_x000D_
Specification ref:_x000D_
CAF-PhaseV-DI_ SRD_V3.0_20220511.doc_x000D_
_x000D_
Section:_x000D_
_x000D_
Recovery:_x000D_
_x000D_
复现概率:5/5_x000D_
_x000D_
Test By:杜晓慧 13951775454</t>
  </si>
  <si>
    <t>FPHASEVCDC-6479</t>
  </si>
  <si>
    <t>【CDX707】【HMI】主题模式切换时，TC界面先变为行车电脑1再跳为当前界面</t>
  </si>
  <si>
    <t>CaseID:_x000D_
Sample:B_x000D_
Precondition:_x000D_
-Cluster at RUN state_x000D_
Connected devices:_x000D_
-EAST DC power_x000D_
1.KL30=13.5v_x000D_
2.0x3B2.Ignition_Status=0x4_x000D_
3.Card1为行车电脑界面（非行车电脑1）_x000D_
_x000D_
步骤：_x000D_
1.Select Mode配置为1_x000D_
2.IVI侧主题设置-主题氛围灯与驾驶模式联动开关打开_x000D_
3.ActvDrvMde_D2_Stat=1_x000D_
4.ActvDrvMde_D2_Stat=2、3、5、13_x000D_
_x000D_
实际结果：_x000D_
主题模式切换时，TC界面先变为行车电脑1再跳为当前界面_x000D_
_x000D_
期待结果：_x000D_
主题模式切换时，TC界面无变化_x000D_
_x000D_
Specification ref:_x000D_
CAF-PhaseV-DI_ SRD_V3.0_20220511.doc_x000D_
_x000D_
Section:_x000D_
_x000D_
Recovery:_x000D_
_x000D_
复现概率:5/5_x000D_
_x000D_
Test By:杜晓慧 13951775454</t>
  </si>
  <si>
    <t>QWANG42</t>
  </si>
  <si>
    <t>FPHASEVCDC-6477</t>
  </si>
  <si>
    <t>【CDX707】【HMI】仪表开启精简模式下总电，上电后精简模式选项自动关闭，但仪表无背景显示</t>
  </si>
  <si>
    <t>CaseID:_x000D_
Sample:B_x000D_
Precondition:_x000D_
-Cluster at RUN state_x000D_
Connected devices:_x000D_
-EAST DC power_x000D_
1.KL30=13.5v_x000D_
2.0x3B2.Ignition_Status=0x4_x000D_
_x000D_
步骤：_x000D_
1.仪表开启精简模式_x000D_
2.BAT OFF_x000D_
3.BAT ON_x000D_
_x000D_
实际结果：_x000D_
精简模式选项自动关闭，但仪表无背景显示_x000D_
_x000D_
期待结果：_x000D_
精简模式选项保持开启状态，仪表按照精简模式显示_x000D_
_x000D_
Specification ref:_x000D_
CAF-PhaseV-DI_ SRD_V3.0_20220511.doc_x000D_
_x000D_
Section:_x000D_
_x000D_
Recovery:_x000D_
_x000D_
复现概率:5/5_x000D_
_x000D_
Test By:杜晓慧 13951775454</t>
  </si>
  <si>
    <t>FPHASEVCDC-6476</t>
  </si>
  <si>
    <t>【CDX707】【HMI】运动模式与复杂路况切换时，转速表与驾驶模式文字存在短时重叠</t>
  </si>
  <si>
    <t>CaseID:_x000D_
Sample:B_x000D_
Precondition:_x000D_
-Cluster at RUN state_x000D_
Connected devices:_x000D_
-EAST DC power_x000D_
1.KL30=13.5v_x000D_
2.0x3B2.Ignition_Status=0x4_x000D_
3.Select mode配置为1_x000D_
4.Tachometer Gauge配置为1_x000D_
_x000D_
步骤：_x000D_
1.IVI侧主题设置-主题氛围灯与驾驶模式联动开关打开_x000D_
2.ActvDrvMde_D2_Stat=1_x000D_
3.ActvDrvMde_D2_Stat=13_x000D_
_x000D_
实际结果：_x000D_
转速表与驾驶模式文字存在短时重叠_x000D_
_x000D_
期待结果：_x000D_
转速表与驾驶模式文字无重叠_x000D_
_x000D_
Specification ref:_x000D_
CAF-PhaseV-DI_ SRD_V3.0_20220511.doc_x000D_
_x000D_
Section:_x000D_
_x000D_
Recovery:_x000D_
_x000D_
复现概率:5/5_x000D_
_x000D_
Test By:杜晓慧 13951775454</t>
  </si>
  <si>
    <t>YZHU31</t>
  </si>
  <si>
    <t>FPHASEVCDC-6473</t>
  </si>
  <si>
    <t>【CDX707】【TC】IFE Numeric配置为1，瞬时油耗仍显示图形模式</t>
  </si>
  <si>
    <t>CaseID:_x000D_
Sample:B_x000D_
Precondition:_x000D_
-Cluster at RUN state_x000D_
Connected devices:_x000D_
-EAST DC power_x000D_
1.KL30=13.5v_x000D_
2.0x3B2.Ignition_Status=0x4_x000D_
_x000D_
步骤：_x000D_
1.IFE Numeric配置为1_x000D_
2.ODO Count为0.5HZ_x000D_
3.喷油量为0.1HZ_x000D_
4.显示车速&gt;5_x000D_
5.油耗单位为L/100km_x000D_
6.切换至油耗界面_x000D_
_x000D_
实际结果：_x000D_
瞬时油耗显示为图形模式_x000D_
_x000D_
期待结果：_x000D_
瞬时油耗显示为数字模式_x000D_
_x000D_
Specification ref:_x000D_
CAF-PhaseV-DI_ SRD_V3.0_20220511.doc_x000D_
_x000D_
Section:_x000D_
_x000D_
Recovery:_x000D_
_x000D_
复现概率:5/5_x000D_
_x000D_
Test By:杜晓慧 13951775454</t>
  </si>
  <si>
    <t>FPHASEVCDC-6469</t>
  </si>
  <si>
    <t>【CDX707】【TC】油耗界面的瞬时油耗功能逻辑异常</t>
  </si>
  <si>
    <t>CaseID:_x000D_
Sample:B_x000D_
Precondition:_x000D_
-Cluster at RUN state_x000D_
Connected devices:_x000D_
-EAST DC power_x000D_
1.KL30=13.5v_x000D_
2.0x3B2.Ignition_Status=0x4_x000D_
_x000D_
步骤：_x000D_
1.IFE_Per Hour配置为0、1_x000D_
2.ODO Count为0.5HZ_x000D_
3.喷油量为0.1HZ_x000D_
4.油耗单位为L/100km_x000D_
_x000D_
实际结果：_x000D_
瞬时油耗常显在0刻度；有时候改变显示车速能变化，有时候不能变化；有时候改变ODO count或喷油量有变化，有时候没变化_x000D_
_x000D_
期待结果：_x000D_
瞬时油耗按照计算值显示_x000D_
_x000D_
Specification ref:_x000D_
CAF-PhaseV-DI_ SRD_V3.0_20220511.doc_x000D_
_x000D_
Section:_x000D_
_x000D_
Recovery:_x000D_
_x000D_
复现概率:5/5_x000D_
_x000D_
Test By:杜晓慧 13951775454</t>
  </si>
  <si>
    <t>FPHASEVCDC-6467</t>
  </si>
  <si>
    <t>【CDX707】【TC】IFE_Per Hour=1，油耗单位为mpg，显示车速=5时，瞬时油耗显示0.0Gallon/H</t>
  </si>
  <si>
    <t>CaseID:_x000D_
Sample:B_x000D_
Precondition:_x000D_
-Cluster at RUN state_x000D_
Connected devices:_x000D_
-EAST DC power_x000D_
1.KL30=13.5v_x000D_
2.0x3B2.Ignition_Status=0x4_x000D_
_x000D_
步骤：_x000D_
1.IFE_Per Hour配置为1_x000D_
2.ODO Count为0.5HZ_x000D_
3.喷油量为0.1HZ_x000D_
4.显示车速=5_x000D_
5.油耗单位为mpg_x000D_
_x000D_
实际结果：_x000D_
瞬时油耗显示0.0Gallon/H_x000D_
_x000D_
期待结果：_x000D_
瞬时油耗显示23.3mpg_x000D_
_x000D_
Specification ref:_x000D_
CAF-PhaseV-DI_ SRD_V3.0_20220511.doc_x000D_
_x000D_
Section:_x000D_
_x000D_
Recovery:_x000D_
_x000D_
复现概率:5/5_x000D_
_x000D_
Test By:杜晓慧 13951775454</t>
  </si>
  <si>
    <t>FPHASEVCDC-6466</t>
  </si>
  <si>
    <t>【CDX707】【TC】IFE_Per Hour=1，油耗单位为L/100km或km/L，显示车速=5时，瞬时油耗单位显示L/H</t>
  </si>
  <si>
    <t>CaseID:_x000D_
Sample:B_x000D_
Precondition:_x000D_
-Cluster at RUN state_x000D_
Connected devices:_x000D_
-EAST DC power_x000D_
1.KL30=13.5v_x000D_
2.0x3B2.Ignition_Status=0x4_x000D_
_x000D_
步骤：_x000D_
1.IFE_Per Hour配置为1_x000D_
2.ODO Count为0.5HZ_x000D_
3.喷油量为0.1HZ_x000D_
4.显示车速=5_x000D_
5.油耗单位为油耗单位为L/100km或km/L_x000D_
_x000D_
实际结果：_x000D_
瞬时油耗单位显示L/H_x000D_
_x000D_
期待结果：_x000D_
瞬时油耗单位按照油耗单位设置进行显示_x000D_
_x000D_
Specification ref:_x000D_
CAF-PhaseV-DI_ SRD_V3.0_20220511.doc_x000D_
_x000D_
Section:_x000D_
_x000D_
Recovery:_x000D_
_x000D_
复现概率:5/5_x000D_
_x000D_
Test By:杜晓慧 13951775454</t>
  </si>
  <si>
    <t>FPHASEVCDC-6465</t>
  </si>
  <si>
    <t>【CDX707】【TC】IFE_Per Hour=0，油耗单位为km/L或mpg，显示车速&lt;5时，瞬时油耗显示0.0km/L</t>
  </si>
  <si>
    <t>CaseID:_x000D_
Sample:B_x000D_
Precondition:_x000D_
-Cluster at RUN state_x000D_
Connected devices:_x000D_
-EAST DC power_x000D_
1.KL30=13.5v_x000D_
2.0x3B2.Ignition_Status=0x4_x000D_
_x000D_
步骤：_x000D_
1.IFE_Per Hour配置为0_x000D_
2.ODO Count为0.5HZ_x000D_
3.喷油量为0.1HZ_x000D_
4.显示车速&lt;5_x000D_
5.油耗单位为km/L、mpg_x000D_
_x000D_
实际结果：_x000D_
瞬时油耗显示0.0km/L、0.0mpg_x000D_
_x000D_
期待结果：_x000D_
瞬时油耗显示9.9km/L、23.3mpg_x000D_
_x000D_
Specification ref:_x000D_
CAF-PhaseV-DI_ SRD_V3.0_20220511.doc_x000D_
_x000D_
Section:_x000D_
_x000D_
Recovery:_x000D_
_x000D_
复现概率:5/5_x000D_
_x000D_
Test By:杜晓慧 13951775454</t>
  </si>
  <si>
    <t>FPHASEVCDC-6464</t>
  </si>
  <si>
    <t>【CDX707】【TC】IFE_Per Hour=0，油耗单位为L/100km，显示车速&lt;5时，瞬时油耗显示5L/100km</t>
  </si>
  <si>
    <t>CaseID:_x000D_
Sample:B_x000D_
Precondition:_x000D_
-Cluster at RUN state_x000D_
Connected devices:_x000D_
-EAST DC power_x000D_
1.KL30=13.5v_x000D_
2.0x3B2.Ignition_Status=0x4_x000D_
_x000D_
步骤：_x000D_
1.IFE_Per Hour配置为0_x000D_
2.ODO Count为0.5HZ_x000D_
3.喷油量为0.1HZ_x000D_
4.显示车速&lt;5_x000D_
5.油耗单位为L/100km_x000D_
_x000D_
实际结果：_x000D_
瞬时油耗显示5L/100km_x000D_
_x000D_
期待结果：_x000D_
瞬时油耗显示10L/100km_x000D_
_x000D_
Specification ref:_x000D_
CAF-PhaseV-DI_ SRD_V3.0_20220511.doc_x000D_
_x000D_
Section:_x000D_
_x000D_
Recovery:_x000D_
_x000D_
复现概率:5/5_x000D_
_x000D_
Test By:杜晓慧 13951775454</t>
  </si>
  <si>
    <t>FPHASEVCDC-6463</t>
  </si>
  <si>
    <t>【CDX707】【TC】D2下休眠唤醒两次，偶现行车电脑1的里程计时显示00:00</t>
  </si>
  <si>
    <t>CaseID:_x000D_
Sample:B_x000D_
Precondition:_x000D_
-Cluster at RUN state_x000D_
Connected devices:_x000D_
-EAST DC power_x000D_
1.KL30=13.5v_x000D_
2.0x3B2.Ignition_Status=0x4_x000D_
_x000D_
步骤：_x000D_
1.切换至行车电脑1界面_x000D_
2.里程计时不为0_x000D_
3.IGN OFF_x000D_
4.停发CAN信号至仪表休眠_x000D_
5.CAN唤醒至D2_x000D_
6.停发CAN信号至仪表休眠_x000D_
7.CAN唤醒至D2_x000D_
_x000D_
实际结果：_x000D_
行车电脑1的里程计时显示00:00，IGN  ON后可正常显示_x000D_
_x000D_
期待结果：_x000D_
行车电脑1的里程计时显示IGN OFF前的值_x000D_
_x000D_
Specification ref:_x000D_
CAF-PhaseV-DI_ SRD_V3.0_20220511.doc_x000D_
_x000D_
Section:_x000D_
_x000D_
Recovery:_x000D_
_x000D_
复现概率:1/20_x000D_
_x000D_
Test By:杜晓慧 13951775454</t>
  </si>
  <si>
    <t>FPHASEVCDC-6460</t>
  </si>
  <si>
    <t>【CDX707】【Chime】W4234报警音 一直循环播放</t>
  </si>
  <si>
    <t>CaseID:_x000D_
Sample:B_x000D_
Precondition:_x000D_
-Cluster at RUN state_x000D_
Connected devices:_x000D_
-EAST DC power_x000D_
1.KL30=13.5v_x000D_
2.0x3B2.Ignition_Status=0x4_x000D_
步骤:_x000D_
1、    PT_Hyb_Cfg2 = 1/2/3/4_x000D_
2、    30 Minute Timer Status = X_x000D_
3、    Has BattTracHazrd_D_Stat Signal Not been received for &gt; 5s? NO_x000D_
4、    BattTracHazrd_D_Stat Signal = 0x2_x000D_
_x000D_
实际结果：_x000D_
_x000D_
IVI 和仪表喇叭一直循环播放报警音_x000D_
_x000D_
期待结果：_x000D_
_x000D_
只响5声_x000D_
_x000D_
 _x000D_
_x000D_
Reference: Warning 2.100_x000D_
_x000D_
复现概率:10/10_x000D_
_x000D_
Test By:杨元健 18551659808</t>
  </si>
  <si>
    <t>FPHASEVCDC-6454</t>
  </si>
  <si>
    <t>【CDX707】【Warning】触发W3599，切换电源模式到limited下，W3599仍能显示</t>
  </si>
  <si>
    <t>CaseID:_x000D_
Sample:B2_x000D_
Precondition:_x000D_
-Cluster at RUN state_x000D_
Connected devices:_x000D_
-EAST DC power_x000D_
1.KL30=13.5v_x000D_
2.0x3B2.Ignition_Status=0x4_x000D_
_x000D_
步骤：_x000D_
1. SDM_Cfg=1_x000D_
2. 0x263 AwdStat_D_RqDsply=0x18_x000D_
3. 0x3B2.Ignition_Status=0x1_x000D_
_x000D_
实际结果：_x000D_
3. W3599显示_x000D_
期待结果：_x000D_
3. W3599不能显示_x000D_
Specification ref:_x000D_
Setup_3.1_20220608_x000D_
_x000D_
复现概率:5/5_x000D_
Test By:余群群 18895315393</t>
  </si>
  <si>
    <t>FPHASEVCDC-6453</t>
  </si>
  <si>
    <t>【CDX707】【Warning】FMVSS市场下，RxCy_Belt_Warning_Timer 实际显示了66s，应该是63s</t>
  </si>
  <si>
    <t>CaseID:_x000D_
Sample:A2_x000D_
Precondition:_x000D_
-Cluster at RUN state_x000D_
Connected devices:_x000D_
-EAST DC power_x000D_
1.KL30=13.5v_x000D_
2.0x3B2.Ignition_Status=0x4_x000D_
_x000D_
步骤：_x000D_
1. 配置DE0A Seatbelt Warning Market=FMVSS_x000D_
2. DE0D RxCy_Seatbelt_cfg=1/3_x000D_
3. 0x4C SecondRowBuckleDriver= 2&amp;0x382 Row2DrvPrsnc_D_Actl=1_x000D_
4. 0x202  VehVActlEng_D_Qf =3 &amp;Veh_V_ActlEng =8_x000D_
_x000D_
实际结果：_x000D_
4. 66s后声音停止，弹框消失_x000D_
期待结果：_x000D_
4.63s后声音停止，弹框消失_x000D_
Specification ref:_x000D_
TT_V3.0_20220511_x000D_
_x000D_
复现概率:5/5_x000D_
Test By:余群群 18895315393</t>
  </si>
  <si>
    <t>FPHASEVCDC-6452</t>
  </si>
  <si>
    <t>【CDX707】【SHC】Primary界面隐藏后，触发speedlimiter的active或者override、Standby状态，会把primary的界面直接唤出来</t>
  </si>
  <si>
    <t>CaseID:_x000D_
Sample:B_x000D_
Precondition:_x000D_
-Cluster at RUN state_x000D_
Connected devices:_x000D_
-EAST DC power_x000D_
1.KL30=13.5v_x000D_
2.0x3B2.Ignition_Status=0x4_x000D_
步骤：_x000D_
1.Primary界面隐藏后，触发speedlimiter的active或者override、Standby状态_x000D_
实际结果：_x000D_
1.会把primary的界面直接唤出来_x000D_
期待结果：_x000D_
1.不会把primary的界面直接唤出来_x000D_
_x000D_
Section:_x000D_
_x000D_
Recovery:_x000D_
_x000D_
复现概率: 5/5_x000D_
_x000D_
Test By:严文正 17368696917</t>
  </si>
  <si>
    <t>FPHASEVCDC-6451</t>
  </si>
  <si>
    <t>【CDX707】【SHC】ADAS信号丢失后（0x165或0x18A），按键仍然按照上一状态显示</t>
  </si>
  <si>
    <t>CaseID:_x000D_
Sample:B_x000D_
Precondition:_x000D_
-Cluster at RUN state_x000D_
Connected devices:_x000D_
-EAST DC power_x000D_
1.KL30=13.5v_x000D_
2.0x3B2.Ignition_Status=0x4_x000D_
步骤：_x000D_
1.丢失ADAS信号（0x165或0x18A）_x000D_
实际结果：_x000D_
1.按键仍然按照上一状态显示_x000D_
期待结果：_x000D_
1.按键按照信号值为0处理显示_x000D_
_x000D_
Section:_x000D_
_x000D_
Recovery:_x000D_
_x000D_
复现概率: 5/5_x000D_
_x000D_
Test By:严文正 17368696917</t>
  </si>
  <si>
    <t>FPHASEVCDC-6450</t>
  </si>
  <si>
    <t>【CDX707】【SHC】Primary界面隐藏时，触发AccStopStat_D_DSPLY=0x2 (Stopped) | 0x3 (PressResume)，CcStat_D_Actl=0x4 (Active Que Assist)，界面弹出后常显</t>
  </si>
  <si>
    <t>CaseID:_x000D_
Sample:B_x000D_
Precondition:_x000D_
-Cluster at RUN state_x000D_
Connected devices:_x000D_
-EAST DC power_x000D_
1.KL30=13.5v_x000D_
2.0x3B2.Ignition_Status=0x4_x000D_
步骤：_x000D_
1.Primary界面隐藏时，触发AccStopStat_D_DSPLY=0x2 (Stopped) |_x000D_
0x3 (PressResume)，CcStat_D_Actl=0x4 (Active Que Assist)_x000D_
实际结果：_x000D_
1.界面弹出后常显_x000D_
期待结果：_x000D_
1.界面弹出后4s超时消失_x000D_
_x000D_
Section:_x000D_
_x000D_
Recovery:_x000D_
_x000D_
复现概率: 5/5_x000D_
_x000D_
Test By:严文正 17368696917</t>
  </si>
  <si>
    <t>FPHASEVCDC-6449</t>
  </si>
  <si>
    <t>【CDX707】【SHC】ACC/CC Override状态下，取消CcOvrrdActv_B_Actl信号，短按任意按键，界面未返回至ACC/CC ON</t>
  </si>
  <si>
    <t>CaseID:_x000D_
Sample:B_x000D_
Precondition:_x000D_
-Cluster at RUN state_x000D_
Connected devices:_x000D_
-EAST DC power_x000D_
1.KL30=13.5v_x000D_
2.0x3B2.Ignition_Status=0x4_x000D_
步骤：_x000D_
1.ACC/CC Override状态下，取消CcOvrrdActv_B_Actl信号，短按任意按键_x000D_
实际结果：_x000D_
1.界面未返回至ACC/CC ON_x000D_
期待结果：_x000D_
1.界面返回至ACC/CC ON_x000D_
_x000D_
Section:_x000D_
_x000D_
Recovery:_x000D_
_x000D_
复现概率: 5/5_x000D_
_x000D_
Test By:严文正 17368696917</t>
  </si>
  <si>
    <t>FPHASEVCDC-6448</t>
  </si>
  <si>
    <t>【CDX707】【SHC】CCState切换0x4后偶发切换0x1或0x0（关闭状态时）无法跳转</t>
  </si>
  <si>
    <t>CaseID:_x000D_
Sample:B_x000D_
Precondition:_x000D_
-Cluster at RUN state_x000D_
Connected devices:_x000D_
-EAST DC power_x000D_
1.KL30=13.5v_x000D_
2.0x3B2.Ignition_Status=0x4_x000D_
步骤：_x000D_
1.CCState切换0x4后偶发切换0x1或0x0_x000D_
实际结果：_x000D_
1.切换0x1或0x0（关闭状态时）偶发无法跳转_x000D_
期待结果：_x000D_
1.切换0x1或0x0（关闭状态时）跳转正常_x000D_
_x000D_
Section:_x000D_
_x000D_
Recovery:_x000D_
_x000D_
复现概率: 1/20_x000D_
_x000D_
Test By:严文正 17368696917</t>
  </si>
  <si>
    <t>FPHASEVCDC-6447</t>
  </si>
  <si>
    <t>【CDX707】【SHC】触发Ccstat状态为Active，短按Timegap按键进入GAP+/-菜单，再次短按GAP按键返回至SET+/-菜单下，短按任意按键都会直接跳入GAP+/-菜单下</t>
  </si>
  <si>
    <t>CaseID:_x000D_
Sample:B_x000D_
Precondition:_x000D_
-Cluster at RUN state_x000D_
Connected devices:_x000D_
-EAST DC power_x000D_
1.KL30=13.5v_x000D_
2.0x3B2.Ignition_Status=0x4_x000D_
步骤：_x000D_
1.触发Ccstat状态为Active，短按Timegap按键进入GAP+/-菜单，再次短按GAP按键返回至SET+/-菜单下_x000D_
实际结果：_x000D_
1.短按任意按键都会直接跳入GAP+/-菜单下_x000D_
期待结果：_x000D_
1.短按任意按键都会无法直接跳入GAP+/-菜单下_x000D_
_x000D_
Section:_x000D_
_x000D_
Recovery:_x000D_
_x000D_
复现概率: 5/5_x000D_
_x000D_
Test By:严文正 17368696917</t>
  </si>
  <si>
    <t>FPHASEVCDC-6446</t>
  </si>
  <si>
    <t>【CDX707】【SHC】Primary界面之间跳转未按照需求规定的短按按键后跳转（直接跳转）</t>
  </si>
  <si>
    <t>CaseID:_x000D_
Sample:B_x000D_
Precondition:_x000D_
-Cluster at RUN state_x000D_
Connected devices:_x000D_
-EAST DC power_x000D_
1.KL30=13.5v_x000D_
2.0x3B2.Ignition_Status=0x4_x000D_
步骤：_x000D_
1.切换Primary界面的状态，ACC、CC、Speedlimiter状态_x000D_
实际结果：_x000D_
1.界面直接跳转_x000D_
期待结果：_x000D_
1.界面跳转按键短按释放后跳转_x000D_
_x000D_
Section:_x000D_
_x000D_
Recovery:_x000D_
_x000D_
复现概率: 5/5_x000D_
_x000D_
Test By:严文正 17368696917</t>
  </si>
  <si>
    <t>FPHASEVCDC-6445</t>
  </si>
  <si>
    <t>【CDX707】【SHC】触发左侧按键菜单任意位置，切换IGN状态由OFF到ON，触摸左侧按键菜单界面无法弹出</t>
  </si>
  <si>
    <t>CaseID:_x000D_
Sample:B_x000D_
Precondition:_x000D_
-Cluster at RUN state_x000D_
Connected devices:_x000D_
-EAST DC power_x000D_
1.KL30=13.5v_x000D_
2.0x3B2.Ignition_Status=0x4_x000D_
步骤：_x000D_
1.触发左侧按键菜单任意位置，切换IGN状态由OFF到ON_x000D_
实际结果：_x000D_
1.触摸左侧按键菜单界面无法弹出_x000D_
期待结果：_x000D_
1.触摸左侧按键菜单界面弹出_x000D_
_x000D_
Section:_x000D_
_x000D_
Recovery:_x000D_
_x000D_
复现概率: 5/5_x000D_
_x000D_
Test By:严文正 17368696917</t>
  </si>
  <si>
    <t>FPHASEVCDC-6444</t>
  </si>
  <si>
    <t>【CDX707】【SHC】Speedlimiter按键二级界面触发后,AslIconDsply_D_Rq置为0x0，短按Speedlimiter无法返回至上级菜单</t>
  </si>
  <si>
    <t>CaseID:_x000D_
Sample:B_x000D_
Precondition:_x000D_
-Cluster at RUN state_x000D_
Connected devices:_x000D_
-EAST DC power_x000D_
1.KL30=13.5v_x000D_
2.0x3B2.Ignition_Status=0x4_x000D_
步骤：_x000D_
1.Speedlimiter按键二级界面触发后,AslIconDsply_D_Rq置为0x0，短按Speedlimiter_x000D_
实际结果：_x000D_
1.无法返回至上级菜单_x000D_
期待结果：_x000D_
1.返回至上级菜单_x000D_
_x000D_
Section:_x000D_
_x000D_
Recovery:_x000D_
_x000D_
复现概率: 5/5_x000D_
_x000D_
Test By:严文正 17368696917</t>
  </si>
  <si>
    <t>FPHASEVCDC-6423</t>
  </si>
  <si>
    <t>【CDX707】【Chime】Normal下，0x305.MemSwtchPsngrFdbck_B_Rq=1，Memory_Feedback_Chime_ Status_Flag不响应</t>
  </si>
  <si>
    <t>CaseID:_x000D_
Sample:B_x000D_
Precondition:_x000D_
-Cluster at RUN state_x000D_
Connected devices:_x000D_
-EAST DC power_x000D_
1.KL30=13.5v_x000D_
2.0x3B2.Ignition_Status=0x8_x000D_
_x000D_
步骤：_x000D_
1、0x305.MemSwtchPsngrFdbck_B_Rq=1_x000D_
_x000D_
实际结果：_x000D_
0x220无响应，chime不发声_x000D_
_x000D_
期待结果：_x000D_
0x220有响应，chime正常发声_x000D_
_x000D_
复现概率:10/10_x000D_
Test By: 孟妍 15951912208</t>
  </si>
  <si>
    <t>FPHASEVCDC-6421</t>
  </si>
  <si>
    <t>【CDX707】【Chime】Crank下，Memory_Feedback_Chime_ Status_Flag不响应</t>
  </si>
  <si>
    <t>CaseID:_x000D_
Sample:B_x000D_
Precondition:_x000D_
-Cluster at RUN state_x000D_
Connected devices:_x000D_
-EAST DC power_x000D_
1.KL30=13.5v_x000D_
2.0x3B2.Ignition_Status=0x8_x000D_
_x000D_
步骤：_x000D_
1、0x304.Memory_Feedback_Rqst=1_x000D_
_x000D_
实际结果：_x000D_
0x220无响应，chime不发声_x000D_
_x000D_
期待结果：_x000D_
0x220有响应，chime正常发声_x000D_
_x000D_
复现概率:10/10_x000D_
Test By: 孟妍 15951912208</t>
  </si>
  <si>
    <t>FPHASEVCDC-6387</t>
  </si>
  <si>
    <t>【CDX707】【Warnings】W1824报警文字错误（英文）</t>
  </si>
  <si>
    <t>CaseID:_x000D_
_x000D_
Sample:B_x000D_
_x000D_
Precondition:_x000D_
_x000D_
-Cluster at RUN state_x000D_
_x000D_
EAST DC power_x000D_
_x000D_
1.BAT ON_x000D_
_x000D_
步骤：_x000D_
_x000D_
BAT ON，Ignition_Status = 1/4_x000D_
_x000D_
PT_Hyb_Cfg2 =0x2/0x3_x000D_
_x000D_
ReFuelSysStat_D_Dsply Signal = 0x3_x000D_
_x000D_
ECMMILRequest signal =Off_x000D_
_x000D_
TrnIpcDsplyMde_D_Actl signa =Park( 0x0)_x000D_
_x000D_
TrnIpcDsplyMde_D_Stat signa = 0x1_x000D_
_x000D_
 _x000D_
_x000D_
实际结果:_x000D_
_x000D_
Fuel door ajar_x000D_
Close fully to avoid_x000D_
Check {color:#FF0000}E{color}ngine light_x000D_
_x000D_
 _x000D_
_x000D_
期待结果：_x000D_
_x000D_
Fuel door ajar_x000D_
Close fully to avoid_x000D_
Check {color:#FF0000}e{color}ngine light_x000D_
_x000D_
 _x000D_
_x000D_
Reference:  chapter 2.92_x000D_
_x000D_
 _x000D_
_x000D_
复现概率:10/10_x000D_
_x000D_
 _x000D_
_x000D_
Test By:杨元健 18551659808</t>
  </si>
  <si>
    <t>FPHASEVCDC-6380</t>
  </si>
  <si>
    <t>【CDX707】【Chime】DE08 Information chime =1，DE0A Chime_Menu_Cfg=0，IVI端关闭‘车辆状态提示音’，会静音所有information的chime（实际应关联DE0A Chime_Menu_Cfg，目前关联了DE0A Chime_Menu_Cfg）</t>
  </si>
  <si>
    <t>CaseID:_x000D_
Sample:B_x000D_
Precondition:_x000D_
-Cluster at RUN state_x000D_
Connected devices:_x000D_
-EAST DC power_x000D_
1.KL30=13.5v_x000D_
2.0x3B2.Ignition_Status=0x1_x000D_
_x000D_
步骤：_x000D_
1、DE08 Information chime =1，DE0A Chime_Menu_Cfg=0_x000D_
2、IVI端关闭‘车辆状态提示音’_x000D_
3、0x38D.SteWhlLckMsgTxt_D_Rq =1触发MC information chime_x000D_
_x000D_
_x000D_
实际结果：_x000D_
无chime_x000D_
_x000D_
期待结果：_x000D_
正常响一声chime_x000D_
_x000D_
复现概率:10/10_x000D_
Test By: 孟妍 15951912208</t>
  </si>
  <si>
    <t>FPHASEVCDC-6376</t>
  </si>
  <si>
    <t>【CDX707】【HMI】播放舒享时氛视频时IGN OFF，仪表显示燃油表与续航</t>
  </si>
  <si>
    <t>CaseID:_x000D_
_x000D_
Sample:B_x000D_
_x000D_
Precondition:_x000D_
_x000D_
-Cluster at RUN state_x000D_
_x000D_
Connected devices:_x000D_
_x000D_
-EAST DC power_x000D_
_x000D_
1.KL30=13.5v_x000D_
_x000D_
2.0x3B2.Ignition_Status=0x4_x000D_
_x000D_
 _x000D_
_x000D_
步骤：_x000D_
 # GearLvrPos_D_Actl = 0（变速箱在P档）；_x000D_
 # Veh_V_ActlEng = 0（车速为0）；_x000D_
 # IVI侧点击舒享时氛围 播放视频_x000D_
 # Ignition_Status = 1_x000D_
_x000D_
实际结果：_x000D_
_x000D_
仪表显示燃油表与续航_x000D_
_x000D_
期待结果：_x000D_
_x000D_
仪表不显示燃油表与续航_x000D_
_x000D_
 _x000D_
_x000D_
Section:_x000D_
_x000D_
Recovery:_x000D_
_x000D_
复现概率:5/5_x000D_
_x000D_
Test By:杨元健 19551659808</t>
  </si>
  <si>
    <t>FPHASEVCDC-6356</t>
  </si>
  <si>
    <t>【CDX707】【黑屏专项】仪表进行高并发压力测试执行12h后偶现仪表左屏黑屏&amp;Control屏黑屏有背光（Not enough memory）</t>
  </si>
  <si>
    <t>CaseID:_x000D_
Sample:B_x000D_
Precondition:_x000D_
-Cluster at RUN state_x000D_
Connected devices:_x000D_
-EAST DC power_x000D_
1.KL30=13.5v_x000D_
2.0x3B2.Ignition_Status=0x4_x000D_
3. 压力测试_x000D_
4. 软件版本：20220621_LA_R04_PRO_x000D_
MCU版本：20220621_LA_R04_PRO_x000D_
5. 接实体Control屏，左屏用AMCAP软件投屏显示，配置外置功放发声_x000D_
_x000D_
步骤：_x000D_
1.触发10个TT&amp;RTT_x000D_
2.触发10个左右的warning，包括W200，W215和门开相关warning_x000D_
3.车速表、转速表、水温表、燃油表以0.5Hz频率进行扫盘_x000D_
4.ADAS车道线、跟车距离以1Hz频率进行切换_x000D_
5. 以1Hz频率随机播放内置功放报警音_x000D_
6. 执行上述步骤将近12h_x000D_
_x000D_
实际结果：_x000D_
6. 偶现仪表左屏黑屏，Control屏黑屏有背光，仪表备用喇叭有Chime音，外置功放无声音输出，电流在3.3A，SOC的串口和MCU的log正常打印；_x000D_
_x000D_
SOC log关键字：Not enough memory_x000D_
_x000D_
期待结果：_x000D_
6. 所有屏正常响应CAN信号，背光正常_x000D_
_x000D_
Section:_x000D_
_x000D_
Recovery: BAT&amp;IGN reset后恢复_x000D_
_x000D_
复现概率:once_x000D_
_x000D_
Test By:余群群 18895315393</t>
  </si>
  <si>
    <t>YDAI4</t>
  </si>
  <si>
    <t>FPHASEVCDC-6347</t>
  </si>
  <si>
    <t>【CDX707】【Power】【黑屏专项】触发报警后进行异常电压测试时偶现三屏重启后L屏界面卡死现象</t>
  </si>
  <si>
    <t>CaseID:_x000D_
Sample:B_x000D_
Precondition:_x000D_
-Cluster at RUN state_x000D_
Connected devices:_x000D_
-EAST DC power_x000D_
1.KL30=13.5v_x000D_
2.0x3B2.Ignition_Status=0x4_x000D_
3.连接三屏，电流为5.6A左右_x000D_
4.连接串口板、内置功放、仪表喇叭_x000D_
_x000D_
步骤：_x000D_
1.打开IVI端的爱车探索视频_x000D_
2.触发报警（如W1477）_x000D_
3.调节高低电压,先调至17V再恢复至14.6v，再调至8.6v再恢复到14.6v_x000D_
4.查看现象_x000D_
_x000D_
实际结果：_x000D_
1.出现三屏重启现象和L屏卡屏现象_x000D_
2.电流为3.0A左右，_x000D_
3.CAN外发正常，触发报警后无报警显示，有无音出来_x000D_
4.现象大约20分钟以上，未恢复现象_x000D_
5.soc log不打印，卡死，mcu log打印_x000D_
6.soc log中未出现FIFO字样_x000D_
_x000D_
期待结果：_x000D_
三屏正常工作_x000D_
_x000D_
Specification ref:_x000D_
CAF-PhaseV-DI_ SRD_V3.0_x000D_
_x000D_
Section:_x000D_
_x000D_
Recovery:_x000D_
_x000D_
复现概率:目前在一个台架上复现_x000D_
_x000D_
Test By:李沁  15295767520</t>
  </si>
  <si>
    <t>FPHASEVCDC-6338</t>
  </si>
  <si>
    <t>【CDX707】【Warning】安全带未系IGN off到On ,安全带信号为unknown&amp;faulty触发W297，之后系上安全带，安全带初始化页面常显</t>
  </si>
  <si>
    <t>CaseID:_x000D_
Sample:B_x000D_
Precondition:_x000D_
-Cluster at RUN state_x000D_
Connected devices:_x000D_
-EAST DC power_x000D_
1.KL30=13.5v_x000D_
2.0x3B2.Ignition_Status=0x4_x000D_
_x000D_
步骤：_x000D_
1. 配置DE0A Seatbelt Warning Market=FMVSS_x000D_
2. DE0D RxCy_Seatbelt_cfg=1/3_x000D_
3. 0x4C FirstRowBuckleDriver=2_x000D_
4. 0x3B2 Ignition_Status=1-&gt;4_x000D_
5. FirstRowBuckleDriver=0等待10s_x000D_
6.  0x4C FirstRowBuckleDriver=1_x000D_
_x000D_
实际结果：_x000D_
6. 五个座椅显示灰色的安全带初始化页面常显_x000D_
期待结果：_x000D_
6. 安全带初始化页面不显示_x000D_
Specification ref:_x000D_
warning_3.3_20220606_x000D_
_x000D_
复现概率:5/5_x000D_
Test By: 余群群 18895315393</t>
  </si>
  <si>
    <t>FPHASEVCDC-6328</t>
  </si>
  <si>
    <t>【CDX707】【HMI】主题由精简模式切换为其他主题时偶现切换失败</t>
  </si>
  <si>
    <t>CaseID:_x000D_
Sample:B_x000D_
Precondition:_x000D_
-Cluster at RUN state_x000D_
Connected devices:_x000D_
-EAST DC power_x000D_
1.KL30=13.5v_x000D_
2.0x3B2.Ignition_Status=0x4_x000D_
3.IVI侧设置车辆设置card在第一位（TC界面显示在L屏）_x000D_
_x000D_
步骤：_x000D_
1.IVI侧设置为中控和仪表精简模式_x000D_
2.ActvDrvMde_D2_Stat=0/1/3/5/14_x000D_
_x000D_
_x000D_
_x000D_
实际结果：_x000D_
主题切换时，三屏界面会闪烁一下，但是主题未切换_x000D_
_x000D_
期待结果：_x000D_
主题切换成功_x000D_
_x000D_
Specification ref:_x000D_
CAF-PhaseV-DI_ SRD_V3.0_x000D_
_x000D_
Section:_x000D_
_x000D_
Recovery:_x000D_
_x000D_
复现概率:3/5_x000D_
_x000D_
Test By:李沁  15295767520</t>
  </si>
  <si>
    <t>FPHASEVCDC-6323</t>
  </si>
  <si>
    <t>【CDX707】【Chime】IVI发声，在Crank模式下触发仅支持Crank和Normal模式下的报警音，然后切换到limited模式下会有Chime音</t>
  </si>
  <si>
    <t>CaseID:_x000D_
Sample:B_x000D_
Precondition:_x000D_
-Cluster at RUN state_x000D_
EAST DC power_x000D_
1.BAT ON_x000D_
2.IVI发声（Brand=lincoln，DSOchime=2，Smart DSP =3，Chime Generator=1, LifeCycMde_D_Actl=normal）_x000D_
步骤：_x000D_
1、BAT ON，0x3B2.Ignition_Status=8_x000D_
2、触发仅支持Crank和Normal模式下的报警音,如soft，hard，message类型（例：W3435、W1477）_x000D_
3、0x3B2.Ignition_Status=0/1/2/15_x000D_
4、查看220节点_x000D_
_x000D_
实际结果：_x000D_
在limited模式下有声音发出，且220节点有输出_x000D_
_x000D_
期待结果：_x000D_
在limited模式下无声音发出，且220节点无输出_x000D_
_x000D_
复现概率:10/10_x000D_
Test By:李沁  15295767520</t>
  </si>
  <si>
    <t>FPHASEVCDC-6319</t>
  </si>
  <si>
    <t>【CDX707】【Chime】0x220.ChimeId_No_Rq没有按照最新的需求修改</t>
  </si>
  <si>
    <t>CaseID:_x000D_
Sample:B_x000D_
Precondition:_x000D_
-Cluster at RUN state_x000D_
EAST DC power_x000D_
1.BAT ON_x000D_
步骤：_x000D_
1、BAT ON，0x3B2.Ignition_Status=4，设置lincon车型_x000D_
2、触发w200_x000D_
_x000D_
实际结果：_x000D_
0x220.ChimeId_No_Rq=0x26_x000D_
_x000D_
期待结果：_x000D_
0x220.ChimeId_No_Rq=0x2A_x000D_
_x000D_
复现概率:10/10_x000D_
Test By:孟妍 15951912208</t>
  </si>
  <si>
    <t>FPHASEVCDC-6318</t>
  </si>
  <si>
    <t>【CDX707】【Fuel】燃油配置成IPC，双油箱时，油箱液位会随着电压降低而上升</t>
  </si>
  <si>
    <t>CaseID:_x000D_
Sample:B_x000D_
Precondition:_x000D_
-Cluster at RUN state_x000D_
Connected devices:_x000D_
-EAST DC power_x000D_
1.KL30=13.5v_x000D_
2.0x3B2.Ignition_Status=0x4_x000D_
步骤：_x000D_
1.燃油配置成IPC_x000D_
_x000D_
2.# of Fuel Senders_cfg=1,Number of Fuel Tanks _cfg=1_x000D_
_x000D_
3.两个电阻箱阻值都为30Ω_x000D_
_x000D_
4.调电压至8V_x000D_
实际结果：_x000D_
_x000D_
油箱液位会随着电压降低而上升_x000D_
_x000D_
期待结果：_x000D_
_x000D_
油箱液位不随电压改变而变化_x000D_
_x000D_
Specification ref:_x000D_
Gauges_V3.0_20220608_x000D_
Section:_x000D_
Recovery:_x000D_
复现概率: 5/5_x000D_
Test By:胡珊珊 18851672720</t>
  </si>
  <si>
    <t>XSHI16</t>
  </si>
  <si>
    <t>FPHASEVCDC-6316</t>
  </si>
  <si>
    <t>【CDX707】【Fuel】燃油配置成IPC，双油箱时，燃油输出信号显示值错误</t>
  </si>
  <si>
    <t>CaseID:_x000D_
Sample:B_x000D_
Precondition:_x000D_
-Cluster at RUN state_x000D_
Connected devices:_x000D_
-EAST DC power_x000D_
1.KL30=13.5v_x000D_
2.0x3B2.Ignition_Status=0x4_x000D_
步骤：_x000D_
1.燃油配置成IPC_x000D_
_x000D_
2.# of Fuel Senders_cfg=1,Number of Fuel Tanks _cfg=1_x000D_
_x000D_
3.两个电阻箱阻值都为30Ω_x000D_
实际结果：_x000D_
FuelLvlPssvSide_No_Raw燃油采样输出为710左右_x000D_
_x000D_
FuelLvlActvSide_No_Raw燃油采样输出为710左右_x000D_
期待结果：_x000D_
_x000D_
FuelLvlPssvSide_No_Raw燃油采样输出为370左右_x000D_
_x000D_
FuelLvlActvSide_No_Raw燃油采样输出为370左右_x000D_
_x000D_
_x000D_
Specification ref:_x000D_
Gauges_V3.0_20220608_x000D_
Section:_x000D_
Recovery:_x000D_
复现概率: 5/5_x000D_
Test By:胡珊珊 18851672720</t>
  </si>
  <si>
    <t>FPHASEVCDC-6310</t>
  </si>
  <si>
    <t>【CDX707】【Power】【黑屏专项】电源模式由limited到crank模式时偶现L屏和中控屏黑屏，R屏正常显示现象</t>
  </si>
  <si>
    <t>CaseID:_x000D_
Sample:A_x000D_
Precondition:_x000D_
-Cluster at RUN state_x000D_
EAST DC power_x000D_
1.BAT ON_x000D_
2.0x3B2.Ignition_Status=4_x000D_
3.连接三屏，电流为5.6A左右_x000D_
4.连接串口板、内置功放、仪表喇叭_x000D_
_x000D_
步骤：_x000D_
_x000D_
1.Ignition_Status=1_x000D_
2.Ignition_Status=8_x000D_
3.0x41E.DrvSlipCtlMdeMsg_D_Rq=1_x000D_
切换到crank模式下触发报警复现_x000D_
_x000D_
实际结果：_x000D_
_x000D_
1.电流为4.9A左右，_x000D_
2.CAN外发正常，触发报警后无报警显示，有声音出来_x000D_
3.现象大约20分钟以上，未恢复现象_x000D_
4.soc log不打印，卡死，mcu log打印_x000D_
5.soc log中未出现FIFO字样_x000D_
_x000D_
期望结果：_x000D_
三屏正常工作_x000D_
_x000D_
Specification ref:_x000D_
Section:_x000D_
_x000D_
Recovery:_x000D_
_x000D_
复现概率: 目前只有一个台架复现_x000D_
李沁  1595767520</t>
  </si>
  <si>
    <t>YLAN1</t>
  </si>
  <si>
    <t>FPHASEVCDC-6307</t>
  </si>
  <si>
    <t>【CDX707】【speedometer】双车速时，输出信号Veh_v2_Dsply会随着改变单位变化数值</t>
  </si>
  <si>
    <t>CaseID:_x000D_
Sample:B_x000D_
Precondition:_x000D_
-Cluster at RUN state_x000D_
Connected devices:_x000D_
-EAST DC power_x000D_
1.KL30=13.5v_x000D_
2.0x3B2.Ignition_Status=0x4_x000D_
步骤：_x000D_
1.Speedometer Cal_cfg=Non-ECE_x000D_
_x000D_
2.Veh_V_ActlEng=10_x000D_
_x000D_
3.打开双车速_x000D_
_x000D_
4.IVI端改变单位_x000D_
实际结果：_x000D_
Veh_v2_Dsply会随着改变单位变化数值_x000D_
期待结果：_x000D_
Veh_v2_Dsply一直显示主车速数值，不随单位改变而变化_x000D_
Specification ref:_x000D_
Gauges_V3.0_20220608_x000D_
Section:_x000D_
Recovery:_x000D_
复现概率: 5/5_x000D_
Test By:胡珊珊 18851672720</t>
  </si>
  <si>
    <t>HWANG61</t>
  </si>
  <si>
    <t>FPHASEVCDC-6299</t>
  </si>
  <si>
    <t>【CDX707】【Power】【黑屏专项】台架静置一夜后偶现三屏黑屏现象</t>
  </si>
  <si>
    <t>CaseID:_x000D_
Sample:A_x000D_
Precondition:_x000D_
-Cluster at RUN state_x000D_
EAST DC power_x000D_
1.BAT ON_x000D_
2.0x3B2.Ignition_Status=4_x000D_
3.连接三屏，电流为5.6A左右_x000D_
4.连接串口板、内置功放、仪表喇叭_x000D_
_x000D_
步骤：_x000D_
_x000D_
1.Ignition_Status=4_x000D_
2.静置一夜_x000D_
_x000D_
实际结果：_x000D_
_x000D_
1.电流为2.5A左右，_x000D_
2.CAN外发正常，触发报警后无报警显示，有声音出来_x000D_
3.现象大约20分钟以上，未恢复现象_x000D_
4.soc log不打印，卡死，mcu log打印_x000D_
5.soc log中未出现FIFO字样_x000D_
_x000D_
期望结果：_x000D_
三屏正常工作_x000D_
_x000D_
Specification ref:_x000D_
Section:_x000D_
_x000D_
Recovery:_x000D_
_x000D_
复现概率: 目前只有一个台架复现_x000D_
李沁  1595767520</t>
  </si>
  <si>
    <t>FPHASEVCDC-6255</t>
  </si>
  <si>
    <t>【CDX707】【Power】【黑屏专项】触发报警过程中偶现中控屏黑屏，L屏与R屏无背光</t>
  </si>
  <si>
    <t>CaseID:_x000D_
Sample:A_x000D_
Precondition:_x000D_
-Cluster at RUN state_x000D_
EAST DC power_x000D_
1.BAT ON_x000D_
2.0x3B2.Ignition_Status=4_x000D_
3.连接三屏，电流为5.6A左右_x000D_
4.连接串口板、内置功放、仪表喇叭_x000D_
_x000D_
_x000D_
步骤：_x000D_
_x000D_
1.DET中导入客户的Mdx文件_x000D_
2.导入客户的ecd文件_x000D_
3.DET中写入ecd的DE08配置_x000D_
4.Ignition_Status=4_x000D_
5.0x4C0.SldrlMsgTxt_D2_Rq=1（触发W4031）_x000D_
6.Ignition_Status=1_x000D_
7.0x4C0.SldrlMsgTxt_D2_Rq=1（触发W4031）_x000D_
8.Ignition_Status=4_x000D_
9.现象产生_x000D_
_x000D_
实际结果：_x000D_
_x000D_
1.电流为2.8A左右，_x000D_
2.CAN外发正常，触发报警后无报警显示，无声音出来_x000D_
3.现象大约20分钟以上，未恢复现象_x000D_
4.soc log不打印，卡死，mcu log打印_x000D_
_x000D_
期望结果：_x000D_
三屏正常工作_x000D_
_x000D_
Specification ref:_x000D_
Section:_x000D_
_x000D_
Recovery:_x000D_
_x000D_
复现概率: 共四个台架导入了客户端配置，只有一个台架复现_x000D_
李沁  1595767520</t>
  </si>
  <si>
    <t>FPHASEVCDC-6026</t>
  </si>
  <si>
    <t>【CDX707】【黑屏专项】仪表进行高并发压力测试执行12h后偶现仪表左屏&amp;Control屏黑屏无背光，声音正常输出</t>
  </si>
  <si>
    <t>CaseID:_x000D_
Sample:B_x000D_
Precondition:_x000D_
-Cluster at RUN state_x000D_
Connected devices:_x000D_
-EAST DC power_x000D_
1.KL30=13.5v_x000D_
2.0x3B2.Ignition_Status=0x4_x000D_
3. 压力测试_x000D_
4. 软件版本：20220607_LA_R04_PRO_x000D_
MCU版本：20220607_LA_R04_PRO_x000D_
5. 接实体Control屏，左屏用AMCAP软件投屏显示，配置内置功放发声_x000D_
_x000D_
步骤：_x000D_
1.触发10个TT&amp;RTT_x000D_
2.触发10个左右的warning，包括W200，W215和门开相关warning_x000D_
3.车速表、转速表、水温表、燃油表以0.5Hz频率进行扫盘_x000D_
4.ADAS车道线、跟车距离以1Hz频率进行切换_x000D_
5. 以1Hz频率随机播放内置功放报警音_x000D_
6. 执行上述步骤将近12h_x000D_
_x000D_
实际结果：_x000D_
6. 偶现仪表左屏黑屏，Control屏黑屏，仪表备用喇叭和内置功放有Chime音，电流在2.2A，SOC的串口和MCU的log正常打印；_x000D_
_x000D_
注：黑屏问题出现之后尝试插拔control屏线看背光是否能点亮_x000D_
_x000D_
期待结果：_x000D_
6. 所有屏正常响应CAN信号，背光正常_x000D_
注：U盘log太大无法上传，放置共享盘路径：\\136.18.248.111\Groups\08-Infos\08-Phase5Log\20220615-黑屏log_x000D_
_x000D_
Section:_x000D_
_x000D_
Recovery: IGN reset无法恢复；BAT&amp;IGN reset后恢复_x000D_
_x000D_
复现概率:once_x000D_
_x000D_
Test By:余群群 18895315393</t>
  </si>
  <si>
    <t>FPHASEVCDC-5853</t>
  </si>
  <si>
    <t>【CDX707】【SHC】0x81节点丢失后按键界面仍然显示</t>
  </si>
  <si>
    <t>CaseID:_x000D_
Sample:B_x000D_
Precondition:_x000D_
-Cluster at RUN state_x000D_
Connected devices:_x000D_
-EAST DC power_x000D_
1.KL30=13.5v_x000D_
2.0x3B2.Ignition_Status=0x4_x000D_
_x000D_
步骤：_x000D_
1.Message_Center_Disp_Interface_Cfg配置为4_x000D_
2.StewSwtchScndPos_D_St =5_x000D_
3.StewSwtchPrimPos_D_St=5_x000D_
4.丢失0x81节点报文_x000D_
_x000D_
实际结果：_x000D_
按键界面仍然显示_x000D_
_x000D_
期待结果：_x000D_
按键界面消失_x000D_
_x000D_
Specification ref:_x000D_
CAF-PhaseV-DI_ SRD_V3.0_20220511.doc_x000D_
_x000D_
Section:_x000D_
_x000D_
Recovery:_x000D_
_x000D_
复现概率:5/5_x000D_
_x000D_
Test By:杜晓慧 13951775454</t>
  </si>
  <si>
    <t>FPHASEVCDC-5733</t>
  </si>
  <si>
    <t>【CDX707】【ADAS】LaSysOffStat_D_Dsply=0x2or0x3触发报警后，将信号置为0，重新触发0x2or0x3后，不在触发W3000和W3001</t>
  </si>
  <si>
    <t>CaseID:_x000D_
Sample:B_x000D_
Precondition:_x000D_
-Cluster at RUN state_x000D_
Connected devices:_x000D_
-EAST DC power_x000D_
1.KL30=13.5v_x000D_
2.0x3B2.Ignition_Status=0x4_x000D_
3.LKS_Warning_Cfg配置成enable_x000D_
4.LaneAssist_Cfg配置成0x1_x000D_
5.LaneAssist_NCAP_Aid_Cfg&amp;LaneAssist_NCAP_Alert_Cfg配置为disabled_x000D_
_x000D_
步骤：_x000D_
1.LaSysOffStat_D_Dsply=0x2or0x3_x000D_
2.将LaSysOffStat_D_Dsply置为0x0_x000D_
3.LaSysOffStat_D_Dsply=0x2or0x3_x000D_
_x000D_
_x000D_
_x000D_
实际结果：_x000D_
1.触发W3000和W3001_x000D_
2.报警消失_x000D_
3.不再触发W3000和W3001_x000D_
_x000D_
_x000D_
期待结果：_x000D_
1.触发W3000和W3001_x000D_
2.报警消失_x000D_
3.触发W3000和W3001_x000D_
_x000D_
Section:_x000D_
_x000D_
Recovery:_x000D_
_x000D_
复现概率: 5/5_x000D_
_x000D_
Test By:钱考伟 18012915216</t>
  </si>
  <si>
    <t>JLI97</t>
  </si>
  <si>
    <t>FPHASEVCDC-5709</t>
  </si>
  <si>
    <t>【CDX707】【Chime】外置功放发声，触发Wrong_Way_Alert_Chime_Status_Flag，偶现不出声</t>
  </si>
  <si>
    <t>CaseID:_x000D_
Sample:B_x000D_
Precondition:_x000D_
-Cluster at RUN state_x000D_
EAST DC power_x000D_
1.BAT ON_x000D_
2. 外置功放发声（Smart DSP=4，DSO Chime=2）_x000D_
步骤：_x000D_
1、BAT ON，0x3B2.Ignition_Status=4, DE0A Chime_generator_cfg=1_x000D_
2、DE08 Wrong Way Alert=1_x000D_
3、0x3D8.FeatConfigIpmaActl=1，0x3D8.FeatNoIpmaActl=2128，PersIndexIpma_D_Actl=0_x000D_
4、0x3CD.WwaWarn_B_Rq=0-&gt;1_x000D_
5. 重复步骤4多次_x000D_
_x000D_
实际结果：_x000D_
5. 偶现0x220 有值显示，IVI不出声_x000D_
_x000D_
期待结果：_x000D_
5. IVI发2声_x000D_
_x000D_
Reference:_x000D_
warning_V3.3_20220606_x000D_
_x000D_
复现概率:1/5_x000D_
Test By:余群群 18895315393</t>
  </si>
  <si>
    <t>FPHASEVCDC-5707</t>
  </si>
  <si>
    <t>【CDX707】【Power】【黑屏专项】三块屏开启，测试过程中偶现L屏黑屏现象</t>
  </si>
  <si>
    <t>CaseID:_x000D_
Sample:B_x000D_
Precondition:_x000D_
-Cluster at RUN state_x000D_
Connected devices:_x000D_
-EAST DC power_x000D_
1.KL30=13.5v_x000D_
2.0x3B2.Ignition_Status=0x4_x000D_
3.连接三屏，电流为5.6A左右_x000D_
4.连接串口板、内置功放、仪表喇叭_x000D_
_x000D_
测试步骤：_x000D_
切换DE05  DSO chime配置并手动重启，重启后3S左右_x000D_
_x000D_
实际结果：_x000D_
1.L屏黑屏；R屏，中控屏均未黑屏_x000D_
2.电流为2.7A左右，_x000D_
3.CAN外发正常，触发报警后无报警显示，有声音出来_x000D_
4.黑屏后大约20分钟以上，未恢复现象_x000D_
（已分析为FIFO ov类问题，具体见附件）_x000D_
_x000D_
期待结果：_x000D_
L屏，R屏，中控屏均正常工作_x000D_
_x000D_
Specification ref:_x000D_
Section:_x000D_
Recovery:_x000D_
_x000D_
复现概率：台架出现一次现象_x000D_
_x000D_
Test By:李沁 15295767520</t>
  </si>
  <si>
    <t>FPHASEVCDC-5700</t>
  </si>
  <si>
    <t>【CDX707】【Chime】仪表喇叭发声，很多声音蜂鸣中有‘滴’的一声</t>
  </si>
  <si>
    <t>CaseID:_x000D_
Sample:B_x000D_
Precondition:_x000D_
-Cluster at RUN state_x000D_
EAST DC power_x000D_
1.BAT ON_x000D_
步骤：_x000D_
1、BAT ON，0x3B2.Ignition_Status=4_x000D_
2、DE0A Chime_generator_cfg=1,仪表发声_x000D_
3、DE0A Brand=Lincon_x000D_
4、0x3C3.Park_Brake_Chime_Rqst=1_x000D_
_x000D_
实际结果：_x000D_
每次蜂鸣前都有‘滴’的一声_x000D_
_x000D_
期待结果：_x000D_
正常蜂鸣_x000D_
_x000D_
_x000D_
复现概率:10/10_x000D_
Test By:孟妍 15951912208</t>
  </si>
  <si>
    <t>FPHASEVCDC-5694</t>
  </si>
  <si>
    <t>【CDX707】【SHC】ASLD_Cfg配置为enable，ISA_Cfg配置为enable，AslIconDsply_D_Rq=0x3，按键无法进入Override界面</t>
  </si>
  <si>
    <t>CaseID:_x000D_
Sample:B_x000D_
Precondition:_x000D_
-Cluster at RUN state_x000D_
Connected devices:_x000D_
-EAST DC power_x000D_
1.KL30=13.5v_x000D_
2.0x3B2.Ignition_Status=0x4_x000D_
步骤：_x000D_
1ASLD_Cfg配置为enable，ISA_Cfg配置为enable，AslIconDsply_D_Rq=0x3_x000D_
实际结果：_x000D_
1.按键无法进入Override界面_x000D_
_x000D_
期待结果：_x000D_
1.按键可以进入Override界面_x000D_
_x000D_
_x000D_
Section:_x000D_
_x000D_
Recovery:_x000D_
_x000D_
复现概率: 5/5_x000D_
_x000D_
Test By:严文正 17368696917</t>
  </si>
  <si>
    <t>FPHASEVCDC-5686</t>
  </si>
  <si>
    <t>【CDX707】【TC】仪表首次上电或休眠唤醒，TC card无影像，需拖拽一次之后才显示</t>
  </si>
  <si>
    <t>CaseID:_x000D_
Sample:B_x000D_
Precondition:_x000D_
-Cluster at RUN state_x000D_
Connected devices:_x000D_
-EAST DC power_x000D_
1.KL30=13.5v_x000D_
2.0x3B2.Ignition_Status=0x4_x000D_
3.当前card1为TC界面_x000D_
_x000D_
步骤：_x000D_
1.IGN OFF_x000D_
2.停发CAN信号至仪表休眠_x000D_
3.CAN唤醒且IGN ON_x000D_
_x000D_
实际结果：_x000D_
TC card无影像，需拖拽一次一后才显示_x000D_
_x000D_
期待结果：_x000D_
TC card影像正常显示_x000D_
_x000D_
Specification ref:_x000D_
CAF-PhaseV-DI_ SRD_V3.0_20220511.doc_x000D_
_x000D_
Section:_x000D_
_x000D_
Recovery:_x000D_
_x000D_
复现概率:2/5_x000D_
_x000D_
Test By:杜晓慧 13951775454</t>
  </si>
  <si>
    <t>3rd Party</t>
  </si>
  <si>
    <t>DHUO2</t>
  </si>
  <si>
    <t>FPHASEVCDC-5681</t>
  </si>
  <si>
    <t>【CDX707】【TC】仪表首次上电，偶现平均油耗常显0.0</t>
  </si>
  <si>
    <t>CaseID:_x000D_
Sample:B_x000D_
Precondition:_x000D_
-Cluster at RUN state_x000D_
Connected devices:_x000D_
-EAST DC power_x000D_
1.KL30=13.5v_x000D_
2.0x3B2.Ignition_Status=0x4_x000D_
_x000D_
步骤：_x000D_
1.ODO Count为0.6565HZ_x000D_
2.喷油量为0.05HZ_x000D_
3.BAT OFF_x000D_
4.BAT ON_x000D_
_x000D_
实际结果：_x000D_
平均油耗常显“0.0”_x000D_
_x000D_
期待结果：_x000D_
平均油耗显示掉电之前的值_x000D_
_x000D_
Specification ref:_x000D_
CAF-PhaseV-DI_ SRD_V3.0_20220511.doc_x000D_
_x000D_
Section:_x000D_
_x000D_
Recovery:_x000D_
_x000D_
复现概率:1/5_x000D_
_x000D_
Test By:杜晓慧 13951775454</t>
  </si>
  <si>
    <t>FPHASEVCDC-5680</t>
  </si>
  <si>
    <t>【CDX707】【TC】AFE Reset配置为1，油耗界面的平均油耗初始值错误</t>
  </si>
  <si>
    <t>CaseID:_x000D_
Sample:B_x000D_
Precondition:_x000D_
-Cluster at RUN state_x000D_
Connected devices:_x000D_
-EAST DC power_x000D_
1.KL30=13.5v_x000D_
2.0x3B2.Ignition_Status=0x4_x000D_
_x000D_
步骤：_x000D_
1.ODO Count为0.6565HZ_x000D_
2.喷油量为0.05HZ_x000D_
3.AFE Reset配置为1_x000D_
4.RAFE Init配置为100_x000D_
5.切换至油耗界面_x000D_
6.清零平均油耗_x000D_
_x000D_
实际结果：_x000D_
平均油耗显示“--”20s后，由1.8L/100km变化至目标值_x000D_
_x000D_
期待结果：_x000D_
平均油耗显示“--”20s后，由10L/100km变化至目标值_x000D_
_x000D_
Specification ref:_x000D_
CAF-PhaseV-DI_ SRD_V3.0_20220511.doc_x000D_
_x000D_
Section:_x000D_
_x000D_
Recovery:_x000D_
_x000D_
复现概率:5/5_x000D_
_x000D_
Test By:杜晓慧 13951775454</t>
  </si>
  <si>
    <t>FPHASEVCDC-5679</t>
  </si>
  <si>
    <t>【CDX707】【TC】IFE_Display配置为1，油耗界面不显示瞬时油耗</t>
  </si>
  <si>
    <t>CaseID:_x000D_
Sample:B_x000D_
Precondition:_x000D_
-Cluster at RUN state_x000D_
Connected devices:_x000D_
-EAST DC power_x000D_
1.KL30=13.5v_x000D_
2.0x3B2.Ignition_Status=0x4_x000D_
_x000D_
步骤：_x000D_
1.IFE_Display配置为1_x000D_
2.切换至油耗界面_x000D_
_x000D_
实际结果：_x000D_
油耗界面不显示瞬时油耗_x000D_
_x000D_
期待结果：_x000D_
油耗界面显示瞬时油耗_x000D_
_x000D_
Specification ref:_x000D_
CAF-PhaseV-DI_ SRD_V3.0_20220511.doc_x000D_
_x000D_
Section:_x000D_
_x000D_
Recovery:_x000D_
_x000D_
复现概率:5/5_x000D_
_x000D_
Test By:杜晓慧 13951775454</t>
  </si>
  <si>
    <t>FPHASEVCDC-5678</t>
  </si>
  <si>
    <t>【CDX707】【SHC】多媒体上下左右按键不起作用</t>
  </si>
  <si>
    <t>CaseID:_x000D_
Sample:B_x000D_
Precondition:_x000D_
-Cluster at RUN state_x000D_
Connected devices:_x000D_
-EAST DC power_x000D_
1.KL30=13.5v_x000D_
2.0x3B2.Ignition_Status=0x4_x000D_
3.车机配对蓝牙手机并播放蓝牙音乐_x000D_
_x000D_
步骤：_x000D_
1.Message_Center_Disp_Interface_Cfg配置为4_x000D_
2.短按向上键2次_x000D_
3.短按向下键2次_x000D_
4.短按向左键2次_x000D_
5.短按向右键2次_x000D_
_x000D_
实际结果：_x000D_
2.IVI侧调出音量调节界面，但是音量无变化_x000D_
3.IVI侧调出音量调节界面，但是音量无变化_x000D_
4.蓝牙音乐不切歌_x000D_
5.蓝牙音乐不切歌_x000D_
_x000D_
期待结果：_x000D_
2.IVI侧音量随按键操作变化_x000D_
3.IVI侧音量随按键操作变化_x000D_
4.蓝牙音乐切换至上一曲_x000D_
5.蓝牙音乐切换至下一曲_x000D_
_x000D_
Specification ref:_x000D_
CAF-PhaseV-DI_ SRD_V3.0_20220511.doc_x000D_
_x000D_
Section:_x000D_
_x000D_
Recovery:_x000D_
_x000D_
复现概率:5/5_x000D_
_x000D_
Test By:杜晓慧 13951775454</t>
  </si>
  <si>
    <t>FPHASEVCDC-5677</t>
  </si>
  <si>
    <t>【CDX707】【HMI】播放爱车探索视频时切换驾驶模式，仪表退出视频播放</t>
  </si>
  <si>
    <t>CaseID:_x000D_
Sample:B_x000D_
Precondition:_x000D_
-Cluster at RUN state_x000D_
Connected devices:_x000D_
-EAST DC power_x000D_
1.KL30=13.5v_x000D_
2.0x3B2.Ignition_Status=0x4_x000D_
_x000D_
步骤：_x000D_
1.IVI 侧主题氛围灯与驾驶模式联动开启_x000D_
2.播放爱车探索视频_x000D_
3.切换驾驶模式_x000D_
_x000D_
实际结果：_x000D_
仪表退出爱车探索视频播放_x000D_
_x000D_
期待结果：_x000D_
仪表只切换驾驶模式，不退出视频播放_x000D_
_x000D_
Specification ref:_x000D_
CAF-PhaseV-DI_ SRD_V3.0_20220511.doc_x000D_
_x000D_
Section:_x000D_
_x000D_
Recovery:_x000D_
_x000D_
复现概率:5/5_x000D_
_x000D_
Test By:杜晓慧 13951775454</t>
  </si>
  <si>
    <t>FPHASEVCDC-5675</t>
  </si>
  <si>
    <t>【CDX707】【TC】休眠唤醒后偶现第一次切换度量单位无效</t>
  </si>
  <si>
    <t>CaseID:_x000D_
Sample:B_x000D_
Precondition:_x000D_
-Cluster at RUN state_x000D_
Connected devices:_x000D_
-EAST DC power_x000D_
1.KL30=13.5v_x000D_
2.0x3B2.Ignition_Status=0x4_x000D_
3.当前度量单位为Mi&amp;mile/Gallon_x000D_
_x000D_
步骤：_x000D_
1.IGN OFF_x000D_
2.停发CAN信号至仪表休眠_x000D_
3.CAN唤醒且IGN ON_x000D_
4.设置度量单位为Km&amp; L/100Km_x000D_
_x000D_
实际结果：_x000D_
仪表各数据单位仍显示英制_x000D_
_x000D_
期待结果：_x000D_
仪表各数据单位显示与度量单位匹配_x000D_
_x000D_
Specification ref:_x000D_
CAF-PhaseV-DI_ SRD_V3.0_20220511.doc_x000D_
_x000D_
Section:_x000D_
_x000D_
Recovery:_x000D_
_x000D_
复现概率:1/10_x000D_
_x000D_
Test By:杜晓慧 13951775454</t>
  </si>
  <si>
    <t>FPHASEVCDC-5674</t>
  </si>
  <si>
    <t>【CDX707】【HMI】休眠唤醒后拖拽card，偶现card1显示偏左</t>
  </si>
  <si>
    <t>CaseID:_x000D_
Sample:B_x000D_
Precondition:_x000D_
-Cluster at RUN state_x000D_
Connected devices:_x000D_
-EAST DC power_x000D_
1.KL30=13.5v_x000D_
2.0x3B2.Ignition_Status=0x4_x000D_
_x000D_
步骤：_x000D_
1.IGN OFF_x000D_
2.停发CAN信号至仪表休眠_x000D_
3.CAN唤醒且IGN ON_x000D_
4.IVI拖拽card1、card2_x000D_
_x000D_
实际结果：_x000D_
card1影像显示偏左_x000D_
_x000D_
期待结果：_x000D_
card1影像显示正常_x000D_
_x000D_
Specification ref:_x000D_
CAF-PhaseV-DI_ SRD_V3.0_20220511.doc_x000D_
_x000D_
Section:_x000D_
_x000D_
Recovery:_x000D_
_x000D_
复现概率:5/5_x000D_
_x000D_
Test By:杜晓慧 13951775454</t>
  </si>
  <si>
    <t>FPHASEVCDC-5673</t>
  </si>
  <si>
    <t>【CDX707】【TC】平均油耗清零20s内AFE Reset配置为1，平均油耗显示“--”</t>
  </si>
  <si>
    <t>CaseID:_x000D_
Sample:B_x000D_
Precondition:_x000D_
-Cluster at RUN state_x000D_
Connected devices:_x000D_
-EAST DC power_x000D_
1.KL30=13.5v_x000D_
2.0x3B2.Ignition_Status=0x4_x000D_
3.油耗单位为L/100km_x000D_
_x000D_
步骤：_x000D_
1.AFE Reset配置为0_x000D_
2.LifeCycMde=1_x000D_
3.LifeCycMde=0_x000D_
4.20s内AFE Reset配置为1_x000D_
_x000D_
实际结果：_x000D_
平均油耗显示“--”_x000D_
_x000D_
期待结果：_x000D_
平均油耗保持原显示不变_x000D_
_x000D_
Specification ref:_x000D_
CAF-PhaseV-DI_ SRD_V3.0_20220511.doc_x000D_
_x000D_
Section:_x000D_
_x000D_
Recovery:_x000D_
_x000D_
复现概率:5/5_x000D_
_x000D_
Test By:杜晓慧 13951775454</t>
  </si>
  <si>
    <t>FPHASEVCDC-5667</t>
  </si>
  <si>
    <t>【CDX707】【Chime】IVI发声下偶现部分报警发声变小</t>
  </si>
  <si>
    <t>CaseID:_x000D_
Sample:B_x000D_
Precondition:_x000D_
-Cluster at RUN state_x000D_
EAST DC power_x000D_
1.BAT ON_x000D_
步骤：_x000D_
1、0x3B2.Ignition_Status=4_x000D_
2、IVI发声，（DE05  DSO chime=2）_x000D_
2、触发Information类声音（例：W1043）_x000D_
3、触发soft类声音（例：W1047）_x000D_
4、触发hard类声音（例：W3435）_x000D_
5、查看0x223，0x225，0x220节点变化_x000D_
（改变配置：DE05  DSO chime=0，声音正常发声）_x000D_
_x000D_
实际结果：_x000D_
1、Information类、soft类、hard类声音发声变小_x000D_
2、0x223，0x225，0x220节点均有相应的输出_x000D_
_x000D_
期待结果：_x000D_
1、Information类、soft类、hard类声音发声正常_x000D_
2、0x223，0x225，0x220节点均有相应的输出_x000D_
_x000D_
复现概率:仅在一个台架上是必现 _x000D_
Test By:李沁  15295767520</t>
  </si>
  <si>
    <t>FPHASEVCDC-5641</t>
  </si>
  <si>
    <t>【CDX707】【power】【黑屏专项】休眠唤醒压力测试过程中偶现DET出现错误</t>
  </si>
  <si>
    <t>CaseID:_x000D_
Sample:B_x000D_
Precondition:_x000D_
-Cluster at RUN state_x000D_
Connected devices:_x000D_
-EAST DC power_x000D_
1.KL30=13.5v_x000D_
2.0x3B2.Ignition_Status=0x4,_x000D_
3.连接3块屏，都正常启动_x000D_
4.连接内置功放、串口板_x000D_
5.电压为14.6v，电流为5.6A左右_x000D_
_x000D_
测试步骤：_x000D_
1.执行休眠唤醒压力测试_x000D_
2.0x3B2.Ignition_Status=0x4 _x000D_
3.0x3B2.Ignition_Status=0x1_x000D_
4.等待35S_x000D_
（一直循环此步骤）_x000D_
_x000D_
实际结果：_x000D_
MCUlog 中出现ErrorId：32和ModuleId:54_x000D_
_x000D_
期待结果：_x000D_
L屏，R屏，中控屏均正常，无报错_x000D_
_x000D_
Specification ref:_x000D_
Section:_x000D_
Recovery:_x000D_
_x000D_
复现概率：一个台架出现一次_x000D_
_x000D_
Test By:李沁 15295767520</t>
  </si>
  <si>
    <t>HZHANG71</t>
  </si>
  <si>
    <t>FPHASEVCDC-5608</t>
  </si>
  <si>
    <t>【CDX707】【Chime】仪表发声，FMVSS市场下安全带初始化声音只响3声</t>
  </si>
  <si>
    <t>CaseID:_x000D_
Sample:B0_x000D_
Precondition:_x000D_
-Cluster at RUN state_x000D_
Connected devices:_x000D_
-EAST DC power_x000D_
1.KL30=13.5v_x000D_
2.0x3B2.Ignition_Status=0x4_x000D_
3. 仪表发声_x000D_
_x000D_
步骤：_x000D_
1.配置DE0D RxCy_Seatbelt_cfg=1/3，DE0A: SeatbeltMarket Cfg=0_x000D_
2.主驾驶安全带改变成unbelted_x000D_
3.0x3B2 Ignition_Status=1_x000D_
4.Ignition_Status=4_x000D_
_x000D_
实际结果：_x000D_
4. Seatbelt_Chime_Status_Flag声音报警响3声_x000D_
_x000D_
期待结果：_x000D_
4. Seatbelt_Chime_Status_Flag声音报警响4声_x000D_
_x000D_
复现概率:5/5_x000D_
Test By:余群群 18895315393</t>
  </si>
  <si>
    <t>FPHASEVCDC-5593</t>
  </si>
  <si>
    <t>【CDX707】【Chime】仪表发声，触发Wrong_Way_Alert_Chime_Status_Flag，occurence次数不对</t>
  </si>
  <si>
    <t>CaseID:_x000D_
Sample:B_x000D_
Precondition:_x000D_
-Cluster at RUN state_x000D_
EAST DC power_x000D_
1.BAT ON_x000D_
步骤：_x000D_
1、BAT ON，0x3B2.Ignition_Status=4, DE0A Chime_generator_cfg=0_x000D_
2、DE08 Wrong Way Alert=1_x000D_
3、0x3D8.FeatConfigIpmaActl=1，0x3D8.FeatNoIpmaActl=2128，PersIndexIpma_D_Actl=0_x000D_
4、0x3CD.WwaWarn_B_Rq=0-&gt;1_x000D_
_x000D_
实际结果：_x000D_
5声_x000D_
_x000D_
期待结果：_x000D_
2声_x000D_
_x000D_
Reference:_x000D_
Chime V2.0(SRD_ Chime  DNA_0002_0003)_x000D_
_x000D_
复现概率:10/10_x000D_
Test By:孟妍 15951912208</t>
  </si>
  <si>
    <t>FPHASEVCDC-5585</t>
  </si>
  <si>
    <t>【CDX707】【HMI】偶现仪表屏只显示Card1页面，其他区域黑屏显示</t>
  </si>
  <si>
    <t>CaseID:_x000D_
Sample:B_x000D_
Precondition:_x000D_
-Cluster at RUN state_x000D_
Connected devices:_x000D_
-EAST DC power_x000D_
1.KL30=13.5v_x000D_
2.0x3B2.Ignition_Status=0x4_x000D_
_x000D_
步骤：_x000D_
_x000D_
上BAT电后_x000D_
_x000D_
实际结果：_x000D_
仪表屏只显示Card1页面，其他区域黑屏显示_x000D_
_x000D_
期待结果：_x000D_
页面正常显示_x000D_
_x000D_
 _x000D_
_x000D_
Section:_x000D_
_x000D_
Recovery:_x000D_
_x000D_
复现概率:偶现_x000D_
_x000D_
Test By:胡珊珊 18851672720</t>
  </si>
  <si>
    <t>FPHASEVCDC-5584</t>
  </si>
  <si>
    <t>【CDX707】【Chime】仪表发声，0x3AA.FpaChime_D_Rq=1或者0x3AA.RpaChime_D_Rq=1，触发长鸣音，取消声音报警后，声音未立即停止，而是继续蜂鸣2s左右</t>
  </si>
  <si>
    <t>CaseID:_x000D_
Sample:B_x000D_
Precondition:_x000D_
-Cluster at RUN state_x000D_
EAST DC power_x000D_
1.BAT ON_x000D_
步骤：_x000D_
1、0x3B2.Ignition_Status=4_x000D_
2、DE0A Chime_generator_cfg=1,仪表发声_x000D_
3、0x3AA.FpaChime_D_Rq=1或者0x3AA.RpaChime_D_Rq=1，触发长鸣音_x000D_
4、0x3AA.FpaChime_D_Rq=0或者0x3AA.RpaChime_D_Rq=0_x000D_
_x000D_
_x000D_
实际结果：_x000D_
声音继续响2s左右才停止_x000D_
_x000D_
期待结果：_x000D_
声音立即停止_x000D_
_x000D_
复现概率:10/10_x000D_
Test By:孟妍 15951912208</t>
  </si>
  <si>
    <t>FPHASEVCDC-5565</t>
  </si>
  <si>
    <t>【CDX707】【HMI】水温表和百度页面重叠</t>
  </si>
  <si>
    <t>CaseID:_x000D_
Sample:A_x000D_
Precondition:_x000D_
-Cluster at RUN state_x000D_
EAST DC power_x000D_
1.BAT ON_x000D_
2.0x3B2.Ignition_Status=4_x000D_
_x000D_
步骤：_x000D_
1、水温值小于121_x000D_
_x000D_
实际结果：_x000D_
水温表和百度页面重叠_x000D_
_x000D_
期待结果：_x000D_
水温表不和百度页面重叠_x000D_
_x000D_
_x000D_
Section:_x000D_
Recovery:_x000D_
复现概率: 10/10</t>
  </si>
  <si>
    <t>YSONG20</t>
  </si>
  <si>
    <t>FPHASEVCDC-5563</t>
  </si>
  <si>
    <t>【CDX707】【HMI】DE08 Information chime=1后，IVI端未显示‘提示音’选项</t>
  </si>
  <si>
    <t>CaseID:_x000D_
Sample:B_x000D_
Precondition:_x000D_
-Cluster at RUN state_x000D_
EAST DC power_x000D_
1.BAT ON_x000D_
步骤：_x000D_
1、0x3B2.Ignition_Status=4_x000D_
2、DE08 Information chime=1_x000D_
_x000D_
_x000D_
实际结果：_x000D_
IVI端未显示‘提示音’选项_x000D_
_x000D_
期待结果：_x000D_
IVI端显示‘提示音’选项_x000D_
_x000D_
复现概率:10/10_x000D_
Test By:孟妍 15951912208</t>
  </si>
  <si>
    <t>FPHASEVCDC-5559</t>
  </si>
  <si>
    <t>【CDX707】【HMI】TC页面无法显示</t>
  </si>
  <si>
    <t>CaseID:_x000D_
Sample:B_x000D_
Precondition:_x000D_
-Cluster at RUN state_x000D_
Connected devices:_x000D_
EAST DC power_x000D_
1.KL15 ON_x000D_
2.KL30 ON_x000D_
_x000D_
步骤：_x000D_
_x000D_
1.IVI打开车辆设置-IOD显示-切换画面_x000D_
_x000D_
2.IVI把车辆设置画面移到仪表屏一端_x000D_
_x000D_
实际结果：_x000D_
TC页面无法显示，一直黑屏_x000D_
期待结果：_x000D_
TC页面正常显示_x000D_
_x000D_
Recovery:不可恢复_x000D_
复现概率:三块表均复现_x000D_
Test By:胡珊珊 18851672720</t>
  </si>
  <si>
    <t>Diagnostic</t>
    <phoneticPr fontId="10" type="noConversion"/>
  </si>
  <si>
    <r>
      <t>1.A2B</t>
    </r>
    <r>
      <rPr>
        <sz val="8"/>
        <rFont val="微软雅黑"/>
        <family val="2"/>
        <charset val="134"/>
      </rPr>
      <t>相关诊断功能未实现，</t>
    </r>
    <r>
      <rPr>
        <sz val="8"/>
        <rFont val="Calibri"/>
        <family val="2"/>
      </rPr>
      <t>ANC</t>
    </r>
    <r>
      <rPr>
        <sz val="8"/>
        <rFont val="微软雅黑"/>
        <family val="2"/>
        <charset val="134"/>
      </rPr>
      <t>、</t>
    </r>
    <r>
      <rPr>
        <sz val="8"/>
        <rFont val="Calibri"/>
        <family val="2"/>
      </rPr>
      <t>ESE</t>
    </r>
    <r>
      <rPr>
        <sz val="8"/>
        <rFont val="微软雅黑"/>
        <family val="2"/>
        <charset val="134"/>
      </rPr>
      <t>功能未实现</t>
    </r>
    <r>
      <rPr>
        <sz val="8"/>
        <rFont val="Calibri"/>
        <family val="2"/>
      </rPr>
      <t xml:space="preserve">  486  </t>
    </r>
    <r>
      <rPr>
        <sz val="8"/>
        <rFont val="微软雅黑"/>
        <family val="2"/>
        <charset val="134"/>
      </rPr>
      <t>；</t>
    </r>
    <r>
      <rPr>
        <sz val="8"/>
        <rFont val="Calibri"/>
        <family val="2"/>
      </rPr>
      <t>2.FBL</t>
    </r>
    <r>
      <rPr>
        <sz val="8"/>
        <rFont val="微软雅黑"/>
        <family val="2"/>
        <charset val="134"/>
      </rPr>
      <t>存在问题导致无法测试</t>
    </r>
    <r>
      <rPr>
        <sz val="8"/>
        <rFont val="Calibri"/>
        <family val="2"/>
      </rPr>
      <t>226</t>
    </r>
    <phoneticPr fontId="10" type="noConversion"/>
  </si>
  <si>
    <t>开发中，与FO确认R05测试</t>
    <phoneticPr fontId="9" type="noConversion"/>
  </si>
  <si>
    <t>5 days</t>
    <phoneticPr fontId="9" type="noConversion"/>
  </si>
  <si>
    <t>开发中，与FO确认R05测试</t>
    <phoneticPr fontId="9" type="noConversion"/>
  </si>
  <si>
    <t>功能开发中</t>
    <phoneticPr fontId="9" type="noConversion"/>
  </si>
  <si>
    <t>需要系统确认需求，block1条</t>
    <phoneticPr fontId="10" type="noConversion"/>
  </si>
  <si>
    <t>【Phase V】【CDX707】【Top】【Upgrade】【5/5】U盘升级文件拷贝进度条为0%闪退到关于界面。</t>
    <phoneticPr fontId="10" type="noConversion"/>
  </si>
  <si>
    <t>FPHASEVCDC-6265</t>
    <phoneticPr fontId="10" type="noConversion"/>
  </si>
  <si>
    <t>FPHASEVCDC-6629</t>
    <phoneticPr fontId="10" type="noConversion"/>
  </si>
  <si>
    <t>【Phase V】【CDX707】【A】【DLNA】【5/5】投射超长图片DLNA应用闪退</t>
    <phoneticPr fontId="10" type="noConversion"/>
  </si>
  <si>
    <t>FPHASEVCDC-6461</t>
    <phoneticPr fontId="10" type="noConversion"/>
  </si>
  <si>
    <t>【Phase V】【CDX707】【A】【USB】【2/10】视频播放中划动controller屏，前屏亮度变暗，pano屏无变化,亮度调节失效</t>
    <phoneticPr fontId="10" type="noConversion"/>
  </si>
  <si>
    <t>FPHASEVCDC-6424</t>
    <phoneticPr fontId="10" type="noConversion"/>
  </si>
  <si>
    <t>【Phase V】【CDX707】【A】【USB】【5/5】USB视频搜索页面，调出输入法后，点击下方“确认/完成”后，输入法不能退出.</t>
    <phoneticPr fontId="10" type="noConversion"/>
  </si>
  <si>
    <t>FPHASEVCDC-6402</t>
    <phoneticPr fontId="10" type="noConversion"/>
  </si>
  <si>
    <t>【Phase V】【CDX707】【A】【Setting】【5/5】音效设置中的全部重置按钮无法重置音效设置中的值</t>
    <phoneticPr fontId="10" type="noConversion"/>
  </si>
  <si>
    <t>FPHASEVCDC-6671</t>
    <phoneticPr fontId="10" type="noConversion"/>
  </si>
  <si>
    <t>【Phase V】【CDX707】【B】【SETTING】【5/5】副驾蓝牙耳机连接失败没有弹窗提示</t>
    <phoneticPr fontId="10" type="noConversion"/>
  </si>
  <si>
    <t>【Phase V】【CDX707】【B】【USB】【5/5】音乐/视频播放时，长按方控“上一曲/下一曲”按钮时，音乐/视频无法快进快退.</t>
    <phoneticPr fontId="10" type="noConversion"/>
  </si>
  <si>
    <t>FPHASEVCDC-6665</t>
    <phoneticPr fontId="10" type="noConversion"/>
  </si>
  <si>
    <t>FPHASEVCDC-6638</t>
    <phoneticPr fontId="10" type="noConversion"/>
  </si>
  <si>
    <t>【Phase V】【CDX707】【B】【BT】【5/5】蓝牙音乐播放中来电，挂断电话后，；音乐暂停无法自动播放</t>
    <phoneticPr fontId="10" type="noConversion"/>
  </si>
  <si>
    <t>FPHASEVCDC-6631</t>
    <phoneticPr fontId="10" type="noConversion"/>
  </si>
  <si>
    <t>FPHASEVCDC-6514</t>
    <phoneticPr fontId="10" type="noConversion"/>
  </si>
  <si>
    <t>【Phase V】【CDX707】【B】【USB】【5/5】副驾USB音乐投屏到Pano屏，关闭投屏再次投屏，Pano屏不显示音乐的专辑图片.</t>
    <phoneticPr fontId="10" type="noConversion"/>
  </si>
  <si>
    <t>FPHASEVCDC-6688</t>
    <phoneticPr fontId="10" type="noConversion"/>
  </si>
  <si>
    <t>【PhaseV】【CDX707】【Top】【Audio】【once】上电后，media无法播放，语音无法唤醒，无Beep，导航及Phone无声播报</t>
    <phoneticPr fontId="10" type="noConversion"/>
  </si>
  <si>
    <t>FPHASEVCDC-6430</t>
    <phoneticPr fontId="10" type="noConversion"/>
  </si>
  <si>
    <t>【Phase V】【CDX707】【TOP】【system】【once】投屏退出后只有底部常驻栏可以点击，其它界面都卡死不能点击</t>
    <phoneticPr fontId="10" type="noConversion"/>
  </si>
  <si>
    <t>FPHASEVCDC-6379</t>
    <phoneticPr fontId="10" type="noConversion"/>
  </si>
  <si>
    <t>【Phase V】【CDX707】【TOP】【DLNA】【8/10】本地音频视频图片投射成功，车机不播放</t>
    <phoneticPr fontId="10" type="noConversion"/>
  </si>
  <si>
    <t>FPHASEVCDC-6038</t>
    <phoneticPr fontId="10" type="noConversion"/>
  </si>
  <si>
    <t>【PhaseV】【CDX707】【top】【system】【必现】【LV612】车机卡顿（10:58）</t>
    <phoneticPr fontId="10" type="noConversion"/>
  </si>
  <si>
    <t>FPHASEVCDC-5852</t>
    <phoneticPr fontId="10" type="noConversion"/>
  </si>
  <si>
    <t>【LV612实车】【Phase V】【CDX707】【TOP】【空调】【5/5】点火熄火再次点火空调置灰不能用</t>
    <phoneticPr fontId="10" type="noConversion"/>
  </si>
  <si>
    <t>FPHASEVCDC-5851</t>
    <phoneticPr fontId="10" type="noConversion"/>
  </si>
  <si>
    <t>【LV612实车】【Phase V】【CDX707】【TOP】【空调】【5/5】偶现点火切换驾驶模式后空调置灰不能用</t>
    <phoneticPr fontId="10" type="noConversion"/>
  </si>
  <si>
    <t>FPHASEVCDC-5847</t>
    <phoneticPr fontId="10" type="noConversion"/>
  </si>
  <si>
    <t>【LV612实车】【Phase V】【CDX707】【TOP】【空调】【5/5】standby下车机直接点火启动空调置灰不能用</t>
    <phoneticPr fontId="10" type="noConversion"/>
  </si>
  <si>
    <t>FPHASEVCDC-5716</t>
    <phoneticPr fontId="10" type="noConversion"/>
  </si>
  <si>
    <t>【PhaseV】【CDX707】【top】【power】【3次】断电重启，三屏全不亮，车机声音已出来（11:36）</t>
    <phoneticPr fontId="10" type="noConversion"/>
  </si>
  <si>
    <t>FPHASEVCDC-5711</t>
    <phoneticPr fontId="10" type="noConversion"/>
  </si>
  <si>
    <t>【Phase V】【CDX707】【Top】【System】【Once】10s Reset后，在USB音乐界面播放时，来一条信息“想要体验一下你的新座驾吗”USB音乐暂停闪退到首页，车机冻屏无法点击，车机时间也不再更新.</t>
    <phoneticPr fontId="10" type="noConversion"/>
  </si>
  <si>
    <t>FPHASEVCDC-5635</t>
    <phoneticPr fontId="10" type="noConversion"/>
  </si>
  <si>
    <t>【Phase V】【CDX707】【Top】【Upgrade】【5/5】U盘降级拷贝过程中，拔U盘后，车机页面出现卡死。</t>
    <phoneticPr fontId="10" type="noConversion"/>
  </si>
  <si>
    <t>FPHASEVCDC-5601</t>
    <phoneticPr fontId="10" type="noConversion"/>
  </si>
  <si>
    <t>【PhaseV】【CDX707】【top】【Audio】【twice】车机无声，10s reset恢复（16:27）</t>
    <phoneticPr fontId="10" type="noConversion"/>
  </si>
  <si>
    <t>FPHASEVCDC-5598</t>
    <phoneticPr fontId="10" type="noConversion"/>
  </si>
  <si>
    <t>【Phase V】【CDX707】【TOP】【DLNA】【5/5】车辆热点模式不能有效开启</t>
    <phoneticPr fontId="10" type="noConversion"/>
  </si>
  <si>
    <t>后屏娱乐功能可覆盖，与FO确认R05测试</t>
    <phoneticPr fontId="9" type="noConversion"/>
  </si>
  <si>
    <t>孙鑫锐</t>
    <phoneticPr fontId="10" type="noConversion"/>
  </si>
  <si>
    <t>胡宇轩</t>
  </si>
  <si>
    <r>
      <t>1</t>
    </r>
    <r>
      <rPr>
        <sz val="8"/>
        <rFont val="微软雅黑"/>
        <family val="2"/>
        <charset val="134"/>
      </rPr>
      <t>、</t>
    </r>
    <r>
      <rPr>
        <sz val="8"/>
        <rFont val="Calibri"/>
        <family val="2"/>
      </rPr>
      <t>48</t>
    </r>
    <r>
      <rPr>
        <sz val="8"/>
        <rFont val="微软雅黑"/>
        <family val="2"/>
        <charset val="134"/>
      </rPr>
      <t>条</t>
    </r>
    <r>
      <rPr>
        <sz val="8"/>
        <rFont val="Calibri"/>
        <family val="2"/>
      </rPr>
      <t xml:space="preserve">
FPHASEVCDC-1808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】当</t>
    </r>
    <r>
      <rPr>
        <sz val="8"/>
        <rFont val="Calibri"/>
        <family val="2"/>
      </rPr>
      <t>0x167.PwPckTq_D_Stat=0x2</t>
    </r>
    <r>
      <rPr>
        <sz val="8"/>
        <rFont val="微软雅黑"/>
        <family val="2"/>
        <charset val="134"/>
      </rPr>
      <t>时，所有声音都不蜂鸣</t>
    </r>
    <r>
      <rPr>
        <sz val="8"/>
        <rFont val="Calibri"/>
        <family val="2"/>
      </rPr>
      <t xml:space="preserve">
2</t>
    </r>
    <r>
      <rPr>
        <sz val="8"/>
        <rFont val="微软雅黑"/>
        <family val="2"/>
        <charset val="134"/>
      </rPr>
      <t>、</t>
    </r>
    <r>
      <rPr>
        <sz val="8"/>
        <rFont val="Calibri"/>
        <family val="2"/>
      </rPr>
      <t>18</t>
    </r>
    <r>
      <rPr>
        <sz val="8"/>
        <rFont val="微软雅黑"/>
        <family val="2"/>
        <charset val="134"/>
      </rPr>
      <t>条</t>
    </r>
    <r>
      <rPr>
        <sz val="8"/>
        <rFont val="Calibri"/>
        <family val="2"/>
      </rPr>
      <t xml:space="preserve">
 FPHASEVCDC-2122
</t>
    </r>
    <r>
      <rPr>
        <sz val="8"/>
        <rFont val="微软雅黑"/>
        <family val="2"/>
        <charset val="134"/>
      </rPr>
      <t>【</t>
    </r>
    <r>
      <rPr>
        <sz val="8"/>
        <rFont val="Calibri"/>
        <family val="2"/>
      </rPr>
      <t>Q&amp;A</t>
    </r>
    <r>
      <rPr>
        <sz val="8"/>
        <rFont val="微软雅黑"/>
        <family val="2"/>
        <charset val="134"/>
      </rPr>
      <t>】</t>
    </r>
    <r>
      <rPr>
        <sz val="8"/>
        <rFont val="Calibri"/>
        <family val="2"/>
      </rPr>
      <t>IPC_Malfunction_Set</t>
    </r>
    <r>
      <rPr>
        <sz val="8"/>
        <rFont val="微软雅黑"/>
        <family val="2"/>
        <charset val="134"/>
      </rPr>
      <t>在功能安全文档中找不到</t>
    </r>
    <r>
      <rPr>
        <sz val="8"/>
        <rFont val="Calibri"/>
        <family val="2"/>
      </rPr>
      <t xml:space="preserve">
3</t>
    </r>
    <r>
      <rPr>
        <sz val="8"/>
        <rFont val="微软雅黑"/>
        <family val="2"/>
        <charset val="134"/>
      </rPr>
      <t>、</t>
    </r>
    <r>
      <rPr>
        <sz val="8"/>
        <rFont val="Calibri"/>
        <family val="2"/>
      </rPr>
      <t>108</t>
    </r>
    <r>
      <rPr>
        <sz val="8"/>
        <rFont val="微软雅黑"/>
        <family val="2"/>
        <charset val="134"/>
      </rPr>
      <t>条</t>
    </r>
    <r>
      <rPr>
        <sz val="8"/>
        <rFont val="Calibri"/>
        <family val="2"/>
      </rPr>
      <t xml:space="preserve">
FPHASEVCDC-6380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DE08 Information chime =1</t>
    </r>
    <r>
      <rPr>
        <sz val="8"/>
        <rFont val="微软雅黑"/>
        <family val="2"/>
        <charset val="134"/>
      </rPr>
      <t>，</t>
    </r>
    <r>
      <rPr>
        <sz val="8"/>
        <rFont val="Calibri"/>
        <family val="2"/>
      </rPr>
      <t>DE0A Chime_Menu_Cfg=0</t>
    </r>
    <r>
      <rPr>
        <sz val="8"/>
        <rFont val="微软雅黑"/>
        <family val="2"/>
        <charset val="134"/>
      </rPr>
      <t>，</t>
    </r>
    <r>
      <rPr>
        <sz val="8"/>
        <rFont val="Calibri"/>
        <family val="2"/>
      </rPr>
      <t>IVI</t>
    </r>
    <r>
      <rPr>
        <sz val="8"/>
        <rFont val="微软雅黑"/>
        <family val="2"/>
        <charset val="134"/>
      </rPr>
      <t>端关闭‘车辆状态提示音’，会静音所有</t>
    </r>
    <r>
      <rPr>
        <sz val="8"/>
        <rFont val="Calibri"/>
        <family val="2"/>
      </rPr>
      <t>information</t>
    </r>
    <r>
      <rPr>
        <sz val="8"/>
        <rFont val="微软雅黑"/>
        <family val="2"/>
        <charset val="134"/>
      </rPr>
      <t>的</t>
    </r>
    <r>
      <rPr>
        <sz val="8"/>
        <rFont val="Calibri"/>
        <family val="2"/>
      </rPr>
      <t>chime</t>
    </r>
    <r>
      <rPr>
        <sz val="8"/>
        <rFont val="微软雅黑"/>
        <family val="2"/>
        <charset val="134"/>
      </rPr>
      <t>（实际应关联</t>
    </r>
    <r>
      <rPr>
        <sz val="8"/>
        <rFont val="Calibri"/>
        <family val="2"/>
      </rPr>
      <t>DE0A Chime_Menu_Cfg</t>
    </r>
    <r>
      <rPr>
        <sz val="8"/>
        <rFont val="微软雅黑"/>
        <family val="2"/>
        <charset val="134"/>
      </rPr>
      <t>，目前关联了</t>
    </r>
    <r>
      <rPr>
        <sz val="8"/>
        <rFont val="Calibri"/>
        <family val="2"/>
      </rPr>
      <t>DE0A Chime_Menu_Cfg
4. FPHASEVCDC-6380</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DE08 Information chime =1</t>
    </r>
    <r>
      <rPr>
        <sz val="8"/>
        <rFont val="微软雅黑"/>
        <family val="2"/>
        <charset val="134"/>
      </rPr>
      <t>，</t>
    </r>
    <r>
      <rPr>
        <sz val="8"/>
        <rFont val="Calibri"/>
        <family val="2"/>
      </rPr>
      <t>DE0A Chime_Menu_Cfg=0</t>
    </r>
    <r>
      <rPr>
        <sz val="8"/>
        <rFont val="微软雅黑"/>
        <family val="2"/>
        <charset val="134"/>
      </rPr>
      <t>，</t>
    </r>
    <r>
      <rPr>
        <sz val="8"/>
        <rFont val="Calibri"/>
        <family val="2"/>
      </rPr>
      <t>IVI</t>
    </r>
    <r>
      <rPr>
        <sz val="8"/>
        <rFont val="微软雅黑"/>
        <family val="2"/>
        <charset val="134"/>
      </rPr>
      <t>端关闭‘车辆状态提示音’，会静音所有</t>
    </r>
    <r>
      <rPr>
        <sz val="8"/>
        <rFont val="Calibri"/>
        <family val="2"/>
      </rPr>
      <t>information</t>
    </r>
    <r>
      <rPr>
        <sz val="8"/>
        <rFont val="微软雅黑"/>
        <family val="2"/>
        <charset val="134"/>
      </rPr>
      <t>的</t>
    </r>
    <r>
      <rPr>
        <sz val="8"/>
        <rFont val="Calibri"/>
        <family val="2"/>
      </rPr>
      <t>chime</t>
    </r>
    <r>
      <rPr>
        <sz val="8"/>
        <rFont val="微软雅黑"/>
        <family val="2"/>
        <charset val="134"/>
      </rPr>
      <t>（实际应关联</t>
    </r>
    <r>
      <rPr>
        <sz val="8"/>
        <rFont val="Calibri"/>
        <family val="2"/>
      </rPr>
      <t>DE0A Chime_Menu_Cfg</t>
    </r>
    <r>
      <rPr>
        <sz val="8"/>
        <rFont val="微软雅黑"/>
        <family val="2"/>
        <charset val="134"/>
      </rPr>
      <t>，目前关联了</t>
    </r>
    <r>
      <rPr>
        <sz val="8"/>
        <rFont val="Calibri"/>
        <family val="2"/>
      </rPr>
      <t>DE0A Chime_Menu_Cfg</t>
    </r>
    <r>
      <rPr>
        <sz val="8"/>
        <rFont val="微软雅黑"/>
        <family val="2"/>
        <charset val="134"/>
      </rPr>
      <t>）；</t>
    </r>
    <r>
      <rPr>
        <sz val="8"/>
        <rFont val="Calibri"/>
        <family val="2"/>
      </rPr>
      <t>20</t>
    </r>
    <r>
      <rPr>
        <sz val="8"/>
        <rFont val="微软雅黑"/>
        <family val="2"/>
        <charset val="134"/>
      </rPr>
      <t>条</t>
    </r>
    <r>
      <rPr>
        <sz val="8"/>
        <rFont val="Calibri"/>
        <family val="2"/>
      </rPr>
      <t xml:space="preserve">
5. FPHASEVCDC-6319</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0x220.ChimeId_No_Rq</t>
    </r>
    <r>
      <rPr>
        <sz val="8"/>
        <rFont val="微软雅黑"/>
        <family val="2"/>
        <charset val="134"/>
      </rPr>
      <t>没有按照最新的需求修改；</t>
    </r>
    <r>
      <rPr>
        <sz val="8"/>
        <rFont val="Calibri"/>
        <family val="2"/>
      </rPr>
      <t>674</t>
    </r>
    <r>
      <rPr>
        <sz val="8"/>
        <rFont val="微软雅黑"/>
        <family val="2"/>
        <charset val="134"/>
      </rPr>
      <t>条</t>
    </r>
    <phoneticPr fontId="10" type="noConversion"/>
  </si>
  <si>
    <r>
      <t>2</t>
    </r>
    <r>
      <rPr>
        <sz val="8"/>
        <rFont val="微软雅黑"/>
        <family val="2"/>
        <charset val="134"/>
      </rPr>
      <t>条因方向盘无法接听电话，</t>
    </r>
    <r>
      <rPr>
        <sz val="8"/>
        <rFont val="Calibri"/>
        <family val="2"/>
      </rPr>
      <t>1</t>
    </r>
    <r>
      <rPr>
        <sz val="8"/>
        <rFont val="微软雅黑"/>
        <family val="2"/>
        <charset val="134"/>
      </rPr>
      <t>条人脸识别，无法录入人脸</t>
    </r>
    <phoneticPr fontId="10" type="noConversion"/>
  </si>
  <si>
    <r>
      <t>7</t>
    </r>
    <r>
      <rPr>
        <sz val="8"/>
        <rFont val="微软雅黑"/>
        <family val="2"/>
        <charset val="134"/>
      </rPr>
      <t>条因为版本更新还未做好无法测试进度和消息原因</t>
    </r>
    <r>
      <rPr>
        <sz val="8"/>
        <rFont val="Calibri"/>
        <family val="2"/>
      </rPr>
      <t>block</t>
    </r>
    <r>
      <rPr>
        <sz val="8"/>
        <rFont val="微软雅黑"/>
        <family val="2"/>
        <charset val="134"/>
      </rPr>
      <t>；</t>
    </r>
    <r>
      <rPr>
        <sz val="8"/>
        <rFont val="Calibri"/>
        <family val="2"/>
      </rPr>
      <t>1</t>
    </r>
    <r>
      <rPr>
        <sz val="8"/>
        <rFont val="微软雅黑"/>
        <family val="2"/>
        <charset val="134"/>
      </rPr>
      <t>条因为消息列表未做好无法接收到最近无违章信息提示</t>
    </r>
    <r>
      <rPr>
        <sz val="8"/>
        <rFont val="Calibri"/>
        <family val="2"/>
      </rPr>
      <t>block</t>
    </r>
    <r>
      <rPr>
        <sz val="8"/>
        <rFont val="微软雅黑"/>
        <family val="2"/>
        <charset val="134"/>
      </rPr>
      <t>；</t>
    </r>
    <r>
      <rPr>
        <sz val="8"/>
        <rFont val="Calibri"/>
        <family val="2"/>
      </rPr>
      <t>1</t>
    </r>
    <r>
      <rPr>
        <sz val="8"/>
        <rFont val="微软雅黑"/>
        <family val="2"/>
        <charset val="134"/>
      </rPr>
      <t>条因为无法接收到车机运营商应用名称的弹出框</t>
    </r>
    <r>
      <rPr>
        <sz val="8"/>
        <rFont val="Calibri"/>
        <family val="2"/>
      </rPr>
      <t>block</t>
    </r>
    <r>
      <rPr>
        <sz val="8"/>
        <rFont val="微软雅黑"/>
        <family val="2"/>
        <charset val="134"/>
      </rPr>
      <t>；</t>
    </r>
    <r>
      <rPr>
        <sz val="8"/>
        <rFont val="Calibri"/>
        <family val="2"/>
      </rPr>
      <t>1</t>
    </r>
    <r>
      <rPr>
        <sz val="8"/>
        <rFont val="微软雅黑"/>
        <family val="2"/>
        <charset val="134"/>
      </rPr>
      <t>条因为无日历</t>
    </r>
    <r>
      <rPr>
        <sz val="8"/>
        <rFont val="Calibri"/>
        <family val="2"/>
      </rPr>
      <t>Card</t>
    </r>
    <r>
      <rPr>
        <sz val="8"/>
        <rFont val="微软雅黑"/>
        <family val="2"/>
        <charset val="134"/>
      </rPr>
      <t>而</t>
    </r>
    <r>
      <rPr>
        <sz val="8"/>
        <rFont val="Calibri"/>
        <family val="2"/>
      </rPr>
      <t>block</t>
    </r>
    <r>
      <rPr>
        <sz val="8"/>
        <rFont val="微软雅黑"/>
        <family val="2"/>
        <charset val="134"/>
      </rPr>
      <t>；</t>
    </r>
    <r>
      <rPr>
        <sz val="8"/>
        <rFont val="Calibri"/>
        <family val="2"/>
      </rPr>
      <t>5</t>
    </r>
    <r>
      <rPr>
        <sz val="8"/>
        <rFont val="微软雅黑"/>
        <family val="2"/>
        <charset val="134"/>
      </rPr>
      <t>条因为需要方向盘测试焦点态</t>
    </r>
    <r>
      <rPr>
        <sz val="8"/>
        <rFont val="Calibri"/>
        <family val="2"/>
      </rPr>
      <t>block</t>
    </r>
    <phoneticPr fontId="10" type="noConversion"/>
  </si>
  <si>
    <t>祝方媛，王雅芳，钱道宽，
邓丽萍，石磊，吴振，侯四哲，邱梓豪，刘福亚，胡宇轩，孙鑫锐，孟妍，余群群，杨元健，李沁</t>
    <phoneticPr fontId="10" type="noConversion"/>
  </si>
  <si>
    <t>Test bench1~15</t>
    <phoneticPr fontId="9" type="noConversion"/>
  </si>
  <si>
    <t>石磊</t>
    <phoneticPr fontId="10" type="noConversion"/>
  </si>
  <si>
    <r>
      <t>1.</t>
    </r>
    <r>
      <rPr>
        <sz val="8"/>
        <rFont val="微软雅黑"/>
        <family val="2"/>
        <charset val="134"/>
      </rPr>
      <t>没有可用</t>
    </r>
    <r>
      <rPr>
        <sz val="8"/>
        <rFont val="Calibri"/>
        <family val="2"/>
      </rPr>
      <t>TCU</t>
    </r>
    <r>
      <rPr>
        <sz val="8"/>
        <rFont val="微软雅黑"/>
        <family val="2"/>
        <charset val="134"/>
      </rPr>
      <t>，热点界面打不开，</t>
    </r>
    <r>
      <rPr>
        <sz val="8"/>
        <rFont val="Calibri"/>
        <family val="2"/>
      </rPr>
      <t>Block</t>
    </r>
    <r>
      <rPr>
        <sz val="8"/>
        <rFont val="微软雅黑"/>
        <family val="2"/>
        <charset val="134"/>
      </rPr>
      <t>用例条数</t>
    </r>
    <r>
      <rPr>
        <sz val="8"/>
        <rFont val="Calibri"/>
        <family val="2"/>
      </rPr>
      <t>37</t>
    </r>
    <r>
      <rPr>
        <sz val="8"/>
        <rFont val="微软雅黑"/>
        <family val="2"/>
        <charset val="134"/>
      </rPr>
      <t>条</t>
    </r>
    <r>
      <rPr>
        <sz val="8"/>
        <rFont val="Calibri"/>
        <family val="2"/>
      </rPr>
      <t>2.</t>
    </r>
    <r>
      <rPr>
        <sz val="8"/>
        <rFont val="微软雅黑"/>
        <family val="2"/>
        <charset val="134"/>
      </rPr>
      <t>没有</t>
    </r>
    <r>
      <rPr>
        <sz val="8"/>
        <rFont val="Calibri"/>
        <family val="2"/>
      </rPr>
      <t>12</t>
    </r>
    <r>
      <rPr>
        <sz val="8"/>
        <rFont val="微软雅黑"/>
        <family val="2"/>
        <charset val="134"/>
      </rPr>
      <t>个蓝牙耳机设备，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3.</t>
    </r>
    <r>
      <rPr>
        <sz val="8"/>
        <rFont val="微软雅黑"/>
        <family val="2"/>
        <charset val="134"/>
      </rPr>
      <t>没有没有</t>
    </r>
    <r>
      <rPr>
        <sz val="8"/>
        <rFont val="Calibri"/>
        <family val="2"/>
      </rPr>
      <t>APTX</t>
    </r>
    <r>
      <rPr>
        <sz val="8"/>
        <rFont val="微软雅黑"/>
        <family val="2"/>
        <charset val="134"/>
      </rPr>
      <t>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</si>
  <si>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4</t>
    </r>
    <r>
      <rPr>
        <sz val="8"/>
        <rFont val="微软雅黑"/>
        <family val="2"/>
        <charset val="134"/>
      </rPr>
      <t>条；</t>
    </r>
    <r>
      <rPr>
        <sz val="8"/>
        <rFont val="Calibri"/>
        <family val="2"/>
      </rPr>
      <t>2.</t>
    </r>
    <r>
      <rPr>
        <sz val="8"/>
        <rFont val="微软雅黑"/>
        <family val="2"/>
        <charset val="134"/>
      </rPr>
      <t>方控暂无切源功能，</t>
    </r>
    <r>
      <rPr>
        <sz val="8"/>
        <rFont val="Calibri"/>
        <family val="2"/>
      </rPr>
      <t>Block</t>
    </r>
    <r>
      <rPr>
        <sz val="8"/>
        <rFont val="微软雅黑"/>
        <family val="2"/>
        <charset val="134"/>
      </rPr>
      <t>用例数</t>
    </r>
    <r>
      <rPr>
        <sz val="8"/>
        <rFont val="Calibri"/>
        <family val="2"/>
      </rPr>
      <t>2</t>
    </r>
    <r>
      <rPr>
        <sz val="8"/>
        <rFont val="微软雅黑"/>
        <family val="2"/>
        <charset val="134"/>
      </rPr>
      <t>条；</t>
    </r>
    <r>
      <rPr>
        <sz val="8"/>
        <rFont val="Calibri"/>
        <family val="2"/>
      </rPr>
      <t>3.</t>
    </r>
    <r>
      <rPr>
        <sz val="8"/>
        <rFont val="微软雅黑"/>
        <family val="2"/>
        <charset val="134"/>
      </rPr>
      <t>方控来电铃声时调节音量功能未实现，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t>
    </r>
    <r>
      <rPr>
        <sz val="8"/>
        <rFont val="微软雅黑"/>
        <family val="2"/>
        <charset val="134"/>
      </rPr>
      <t>无</t>
    </r>
    <r>
      <rPr>
        <sz val="8"/>
        <rFont val="Calibri"/>
        <family val="2"/>
      </rPr>
      <t>subwoofer</t>
    </r>
    <r>
      <rPr>
        <sz val="8"/>
        <rFont val="微软雅黑"/>
        <family val="2"/>
        <charset val="134"/>
      </rPr>
      <t>设备，</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
    </r>
    <r>
      <rPr>
        <sz val="8"/>
        <rFont val="微软雅黑"/>
        <family val="2"/>
        <charset val="134"/>
      </rPr>
      <t>导航复播功能暂未实现，</t>
    </r>
    <r>
      <rPr>
        <sz val="8"/>
        <rFont val="Calibri"/>
        <family val="2"/>
      </rPr>
      <t>Block</t>
    </r>
    <r>
      <rPr>
        <sz val="8"/>
        <rFont val="微软雅黑"/>
        <family val="2"/>
        <charset val="134"/>
      </rPr>
      <t>用例数</t>
    </r>
    <r>
      <rPr>
        <sz val="8"/>
        <rFont val="Calibri"/>
        <family val="2"/>
      </rPr>
      <t>16</t>
    </r>
    <r>
      <rPr>
        <sz val="8"/>
        <rFont val="微软雅黑"/>
        <family val="2"/>
        <charset val="134"/>
      </rPr>
      <t>条；</t>
    </r>
    <r>
      <rPr>
        <sz val="8"/>
        <rFont val="Calibri"/>
        <family val="2"/>
      </rPr>
      <t>6.“TA”</t>
    </r>
    <r>
      <rPr>
        <sz val="8"/>
        <rFont val="微软雅黑"/>
        <family val="2"/>
        <charset val="134"/>
      </rPr>
      <t>播报功能及车况播报暂未实现，</t>
    </r>
    <r>
      <rPr>
        <sz val="8"/>
        <rFont val="Calibri"/>
        <family val="2"/>
      </rPr>
      <t>Block</t>
    </r>
    <r>
      <rPr>
        <sz val="8"/>
        <rFont val="微软雅黑"/>
        <family val="2"/>
        <charset val="134"/>
      </rPr>
      <t>用例数</t>
    </r>
    <r>
      <rPr>
        <sz val="8"/>
        <rFont val="Calibri"/>
        <family val="2"/>
      </rPr>
      <t>8</t>
    </r>
    <r>
      <rPr>
        <sz val="8"/>
        <rFont val="微软雅黑"/>
        <family val="2"/>
        <charset val="134"/>
      </rPr>
      <t>条；</t>
    </r>
    <r>
      <rPr>
        <sz val="8"/>
        <rFont val="Calibri"/>
        <family val="2"/>
      </rPr>
      <t>7.</t>
    </r>
    <r>
      <rPr>
        <sz val="8"/>
        <rFont val="微软雅黑"/>
        <family val="2"/>
        <charset val="134"/>
      </rPr>
      <t>更多服务功能暂未实现，</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10" type="noConversion"/>
  </si>
  <si>
    <r>
      <t>3</t>
    </r>
    <r>
      <rPr>
        <sz val="8"/>
        <rFont val="微软雅黑"/>
        <family val="2"/>
        <charset val="134"/>
      </rPr>
      <t>条因为需要实车行驶时测试</t>
    </r>
    <r>
      <rPr>
        <sz val="8"/>
        <rFont val="Calibri"/>
        <family val="2"/>
      </rPr>
      <t>block</t>
    </r>
    <r>
      <rPr>
        <sz val="8"/>
        <rFont val="微软雅黑"/>
        <family val="2"/>
        <charset val="134"/>
      </rPr>
      <t>；</t>
    </r>
    <r>
      <rPr>
        <sz val="8"/>
        <rFont val="Calibri"/>
        <family val="2"/>
      </rPr>
      <t>28</t>
    </r>
    <r>
      <rPr>
        <sz val="8"/>
        <rFont val="微软雅黑"/>
        <family val="2"/>
        <charset val="134"/>
      </rPr>
      <t>条因为创达</t>
    </r>
    <r>
      <rPr>
        <sz val="8"/>
        <rFont val="Calibri"/>
        <family val="2"/>
      </rPr>
      <t>AAR</t>
    </r>
    <r>
      <rPr>
        <sz val="8"/>
        <rFont val="微软雅黑"/>
        <family val="2"/>
        <charset val="134"/>
      </rPr>
      <t>功能暂未开发完成原因</t>
    </r>
    <r>
      <rPr>
        <sz val="8"/>
        <rFont val="Calibri"/>
        <family val="2"/>
      </rPr>
      <t>block</t>
    </r>
    <r>
      <rPr>
        <sz val="8"/>
        <rFont val="微软雅黑"/>
        <family val="2"/>
        <charset val="134"/>
      </rPr>
      <t>；</t>
    </r>
    <r>
      <rPr>
        <sz val="8"/>
        <rFont val="Calibri"/>
        <family val="2"/>
      </rPr>
      <t>13</t>
    </r>
    <r>
      <rPr>
        <sz val="8"/>
        <rFont val="微软雅黑"/>
        <family val="2"/>
        <charset val="134"/>
      </rPr>
      <t>条因为</t>
    </r>
    <r>
      <rPr>
        <sz val="8"/>
        <rFont val="Calibri"/>
        <family val="2"/>
      </rPr>
      <t>VR</t>
    </r>
    <r>
      <rPr>
        <sz val="8"/>
        <rFont val="微软雅黑"/>
        <family val="2"/>
        <charset val="134"/>
      </rPr>
      <t>和空调交互的关键词条暂未添加</t>
    </r>
    <r>
      <rPr>
        <sz val="8"/>
        <rFont val="Calibri"/>
        <family val="2"/>
      </rPr>
      <t>block</t>
    </r>
    <phoneticPr fontId="10" type="noConversion"/>
  </si>
  <si>
    <r>
      <t>3</t>
    </r>
    <r>
      <rPr>
        <sz val="8"/>
        <rFont val="微软雅黑"/>
        <family val="2"/>
        <charset val="134"/>
      </rPr>
      <t>条因为当前手机没有支持电话会议业务</t>
    </r>
    <phoneticPr fontId="10" type="noConversion"/>
  </si>
  <si>
    <t>VR功能无法进入道路救援，block2条</t>
    <phoneticPr fontId="10" type="noConversion"/>
  </si>
  <si>
    <t>New</t>
    <phoneticPr fontId="10" type="noConversion"/>
  </si>
  <si>
    <t>Analyzing</t>
    <phoneticPr fontId="10" type="noConversion"/>
  </si>
  <si>
    <t>Closed</t>
    <phoneticPr fontId="10" type="noConversion"/>
  </si>
  <si>
    <r>
      <t>1.</t>
    </r>
    <r>
      <rPr>
        <sz val="8"/>
        <rFont val="宋体"/>
        <family val="3"/>
        <charset val="134"/>
      </rPr>
      <t>本轮测试按照</t>
    </r>
    <r>
      <rPr>
        <sz val="8"/>
        <rFont val="Calibri"/>
        <family val="2"/>
      </rPr>
      <t>FIP</t>
    </r>
    <r>
      <rPr>
        <sz val="8"/>
        <rFont val="宋体"/>
        <family val="3"/>
        <charset val="134"/>
      </rPr>
      <t>要求，基于</t>
    </r>
    <r>
      <rPr>
        <sz val="8"/>
        <rFont val="Calibri"/>
        <family val="2"/>
      </rPr>
      <t>R04</t>
    </r>
    <r>
      <rPr>
        <sz val="8"/>
        <rFont val="宋体"/>
        <family val="3"/>
        <charset val="134"/>
      </rPr>
      <t>全功能的</t>
    </r>
    <r>
      <rPr>
        <sz val="8"/>
        <rFont val="Calibri"/>
        <family val="2"/>
      </rPr>
      <t xml:space="preserve">Foucs </t>
    </r>
    <r>
      <rPr>
        <sz val="8"/>
        <rFont val="宋体"/>
        <family val="3"/>
        <charset val="134"/>
      </rPr>
      <t>测试，其中百度负责的模块（百度输入法，消息盒子，百度地图</t>
    </r>
    <r>
      <rPr>
        <sz val="8"/>
        <rFont val="Calibri"/>
        <family val="2"/>
      </rPr>
      <t>/VR/</t>
    </r>
    <r>
      <rPr>
        <sz val="8"/>
        <rFont val="宋体"/>
        <family val="3"/>
        <charset val="134"/>
      </rPr>
      <t>百度应用</t>
    </r>
    <r>
      <rPr>
        <sz val="8"/>
        <rFont val="Calibri"/>
        <family val="2"/>
      </rPr>
      <t>/</t>
    </r>
    <r>
      <rPr>
        <sz val="8"/>
        <rFont val="宋体"/>
        <family val="3"/>
        <charset val="134"/>
      </rPr>
      <t>随心听</t>
    </r>
    <r>
      <rPr>
        <sz val="8"/>
        <rFont val="Calibri"/>
        <family val="2"/>
      </rPr>
      <t>/</t>
    </r>
    <r>
      <rPr>
        <sz val="8"/>
        <rFont val="宋体"/>
        <family val="3"/>
        <charset val="134"/>
      </rPr>
      <t>随心看</t>
    </r>
    <r>
      <rPr>
        <sz val="8"/>
        <rFont val="Calibri"/>
        <family val="2"/>
      </rPr>
      <t>/</t>
    </r>
    <r>
      <rPr>
        <sz val="8"/>
        <rFont val="宋体"/>
        <family val="3"/>
        <charset val="134"/>
      </rPr>
      <t>消息盒子等），</t>
    </r>
    <r>
      <rPr>
        <sz val="8"/>
        <rFont val="Calibri"/>
        <family val="2"/>
      </rPr>
      <t>Inhouse</t>
    </r>
    <r>
      <rPr>
        <sz val="8"/>
        <rFont val="宋体"/>
        <family val="3"/>
        <charset val="134"/>
      </rPr>
      <t>负责的车辆设置模块根据客户要求按其提供的</t>
    </r>
    <r>
      <rPr>
        <sz val="8"/>
        <rFont val="Calibri"/>
        <family val="2"/>
      </rPr>
      <t>case</t>
    </r>
    <r>
      <rPr>
        <sz val="8"/>
        <rFont val="宋体"/>
        <family val="3"/>
        <charset val="134"/>
      </rPr>
      <t xml:space="preserve">进行接收测试
</t>
    </r>
    <r>
      <rPr>
        <sz val="8"/>
        <rFont val="Calibri"/>
        <family val="2"/>
      </rPr>
      <t>2.</t>
    </r>
    <r>
      <rPr>
        <sz val="8"/>
        <rFont val="宋体"/>
        <family val="3"/>
        <charset val="134"/>
      </rPr>
      <t>本轮执行手工测试用例</t>
    </r>
    <r>
      <rPr>
        <sz val="8"/>
        <rFont val="Calibri"/>
        <family val="2"/>
      </rPr>
      <t>27859</t>
    </r>
    <r>
      <rPr>
        <sz val="8"/>
        <rFont val="宋体"/>
        <family val="3"/>
        <charset val="134"/>
      </rPr>
      <t>条，其中</t>
    </r>
    <r>
      <rPr>
        <sz val="8"/>
        <rFont val="Calibri"/>
        <family val="2"/>
      </rPr>
      <t>pass24077</t>
    </r>
    <r>
      <rPr>
        <sz val="8"/>
        <rFont val="宋体"/>
        <family val="3"/>
        <charset val="134"/>
      </rPr>
      <t>条，</t>
    </r>
    <r>
      <rPr>
        <sz val="8"/>
        <rFont val="Calibri"/>
        <family val="2"/>
      </rPr>
      <t>fail1934</t>
    </r>
    <r>
      <rPr>
        <sz val="8"/>
        <rFont val="宋体"/>
        <family val="3"/>
        <charset val="134"/>
      </rPr>
      <t>条，</t>
    </r>
    <r>
      <rPr>
        <sz val="8"/>
        <rFont val="Calibri"/>
        <family val="2"/>
      </rPr>
      <t>block 1848</t>
    </r>
    <r>
      <rPr>
        <sz val="8"/>
        <rFont val="宋体"/>
        <family val="3"/>
        <charset val="134"/>
      </rPr>
      <t>条。</t>
    </r>
    <r>
      <rPr>
        <sz val="8"/>
        <rFont val="Calibri"/>
        <family val="2"/>
      </rPr>
      <t>YFVE</t>
    </r>
    <r>
      <rPr>
        <sz val="8"/>
        <rFont val="宋体"/>
        <family val="3"/>
        <charset val="134"/>
      </rPr>
      <t>负责的模块</t>
    </r>
    <r>
      <rPr>
        <sz val="8"/>
        <rFont val="Calibri"/>
        <family val="2"/>
      </rPr>
      <t>IVI</t>
    </r>
    <r>
      <rPr>
        <sz val="8"/>
        <rFont val="宋体"/>
        <family val="3"/>
        <charset val="134"/>
      </rPr>
      <t>共有</t>
    </r>
    <r>
      <rPr>
        <sz val="8"/>
        <rFont val="Calibri"/>
        <family val="2"/>
      </rPr>
      <t>911</t>
    </r>
    <r>
      <rPr>
        <sz val="8"/>
        <rFont val="宋体"/>
        <family val="3"/>
        <charset val="134"/>
      </rPr>
      <t>个问题</t>
    </r>
    <r>
      <rPr>
        <sz val="8"/>
        <rFont val="Calibri"/>
        <family val="2"/>
      </rPr>
      <t>open</t>
    </r>
    <r>
      <rPr>
        <sz val="8"/>
        <rFont val="宋体"/>
        <family val="3"/>
        <charset val="134"/>
      </rPr>
      <t>，其中新增</t>
    </r>
    <r>
      <rPr>
        <sz val="8"/>
        <rFont val="Calibri"/>
        <family val="2"/>
      </rPr>
      <t>441</t>
    </r>
    <r>
      <rPr>
        <sz val="8"/>
        <rFont val="宋体"/>
        <family val="3"/>
        <charset val="134"/>
      </rPr>
      <t>个问题，</t>
    </r>
    <r>
      <rPr>
        <sz val="8"/>
        <rFont val="Calibri"/>
        <family val="2"/>
      </rPr>
      <t>top</t>
    </r>
    <r>
      <rPr>
        <sz val="8"/>
        <rFont val="宋体"/>
        <family val="3"/>
        <charset val="134"/>
      </rPr>
      <t>类</t>
    </r>
    <r>
      <rPr>
        <sz val="8"/>
        <rFont val="Calibri"/>
        <family val="2"/>
      </rPr>
      <t>23</t>
    </r>
    <r>
      <rPr>
        <sz val="8"/>
        <rFont val="宋体"/>
        <family val="3"/>
        <charset val="134"/>
      </rPr>
      <t>个，</t>
    </r>
    <r>
      <rPr>
        <sz val="8"/>
        <rFont val="Calibri"/>
        <family val="2"/>
      </rPr>
      <t>A</t>
    </r>
    <r>
      <rPr>
        <sz val="8"/>
        <rFont val="宋体"/>
        <family val="3"/>
        <charset val="134"/>
      </rPr>
      <t>类问题</t>
    </r>
    <r>
      <rPr>
        <sz val="8"/>
        <rFont val="Calibri"/>
        <family val="2"/>
      </rPr>
      <t>58</t>
    </r>
    <r>
      <rPr>
        <sz val="8"/>
        <rFont val="宋体"/>
        <family val="3"/>
        <charset val="134"/>
      </rPr>
      <t>个</t>
    </r>
    <r>
      <rPr>
        <sz val="8"/>
        <rFont val="Calibri"/>
        <family val="2"/>
      </rPr>
      <t>,B</t>
    </r>
    <r>
      <rPr>
        <sz val="8"/>
        <rFont val="宋体"/>
        <family val="3"/>
        <charset val="134"/>
      </rPr>
      <t>类问题</t>
    </r>
    <r>
      <rPr>
        <sz val="8"/>
        <rFont val="Calibri"/>
        <family val="2"/>
      </rPr>
      <t>360</t>
    </r>
    <r>
      <rPr>
        <sz val="8"/>
        <rFont val="宋体"/>
        <family val="3"/>
        <charset val="134"/>
      </rPr>
      <t>个，该版本测试发现的问题集中在</t>
    </r>
    <r>
      <rPr>
        <sz val="8"/>
        <rFont val="Calibri"/>
        <family val="2"/>
      </rPr>
      <t>Audio</t>
    </r>
    <r>
      <rPr>
        <sz val="8"/>
        <rFont val="宋体"/>
        <family val="3"/>
        <charset val="134"/>
      </rPr>
      <t>，</t>
    </r>
    <r>
      <rPr>
        <sz val="8"/>
        <rFont val="Calibri"/>
        <family val="2"/>
      </rPr>
      <t>USB music</t>
    </r>
    <r>
      <rPr>
        <sz val="8"/>
        <rFont val="宋体"/>
        <family val="3"/>
        <charset val="134"/>
      </rPr>
      <t>，</t>
    </r>
    <r>
      <rPr>
        <sz val="8"/>
        <rFont val="Calibri"/>
        <family val="2"/>
      </rPr>
      <t>USB video</t>
    </r>
    <r>
      <rPr>
        <sz val="8"/>
        <rFont val="宋体"/>
        <family val="3"/>
        <charset val="134"/>
      </rPr>
      <t>，系统设置等。
此轮版本共验证</t>
    </r>
    <r>
      <rPr>
        <sz val="8"/>
        <rFont val="Calibri"/>
        <family val="2"/>
      </rPr>
      <t>319</t>
    </r>
    <r>
      <rPr>
        <sz val="8"/>
        <rFont val="宋体"/>
        <family val="3"/>
        <charset val="134"/>
      </rPr>
      <t>个</t>
    </r>
    <r>
      <rPr>
        <sz val="8"/>
        <rFont val="Calibri"/>
        <family val="2"/>
      </rPr>
      <t>bug</t>
    </r>
    <r>
      <rPr>
        <sz val="8"/>
        <rFont val="宋体"/>
        <family val="3"/>
        <charset val="134"/>
      </rPr>
      <t>，</t>
    </r>
    <r>
      <rPr>
        <sz val="8"/>
        <rFont val="Calibri"/>
        <family val="2"/>
      </rPr>
      <t>reopen 33</t>
    </r>
    <r>
      <rPr>
        <sz val="8"/>
        <rFont val="宋体"/>
        <family val="3"/>
        <charset val="134"/>
      </rPr>
      <t>个，</t>
    </r>
    <r>
      <rPr>
        <sz val="8"/>
        <rFont val="Calibri"/>
        <family val="2"/>
      </rPr>
      <t>close286</t>
    </r>
    <r>
      <rPr>
        <sz val="8"/>
        <rFont val="宋体"/>
        <family val="3"/>
        <charset val="134"/>
      </rPr>
      <t>个。
本轮测试</t>
    </r>
    <r>
      <rPr>
        <sz val="8"/>
        <rFont val="Calibri"/>
        <family val="2"/>
      </rPr>
      <t>fail
3.</t>
    </r>
    <r>
      <rPr>
        <sz val="8"/>
        <rFont val="宋体"/>
        <family val="3"/>
        <charset val="134"/>
      </rPr>
      <t>严重问题概述：
Ⅰ</t>
    </r>
    <r>
      <rPr>
        <sz val="8"/>
        <rFont val="Calibri"/>
        <family val="2"/>
      </rPr>
      <t>.TOP</t>
    </r>
    <r>
      <rPr>
        <sz val="8"/>
        <rFont val="宋体"/>
        <family val="3"/>
        <charset val="134"/>
      </rPr>
      <t xml:space="preserve">类为：
</t>
    </r>
    <r>
      <rPr>
        <sz val="8"/>
        <rFont val="Calibri"/>
        <family val="2"/>
      </rPr>
      <t>FPHASEVCDC-6688</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Audio</t>
    </r>
    <r>
      <rPr>
        <sz val="8"/>
        <rFont val="宋体"/>
        <family val="3"/>
        <charset val="134"/>
      </rPr>
      <t>】【</t>
    </r>
    <r>
      <rPr>
        <sz val="8"/>
        <rFont val="Calibri"/>
        <family val="2"/>
      </rPr>
      <t>once</t>
    </r>
    <r>
      <rPr>
        <sz val="8"/>
        <rFont val="宋体"/>
        <family val="3"/>
        <charset val="134"/>
      </rPr>
      <t>】上电后，</t>
    </r>
    <r>
      <rPr>
        <sz val="8"/>
        <rFont val="Calibri"/>
        <family val="2"/>
      </rPr>
      <t>media</t>
    </r>
    <r>
      <rPr>
        <sz val="8"/>
        <rFont val="宋体"/>
        <family val="3"/>
        <charset val="134"/>
      </rPr>
      <t>无法播放，语音无法唤醒，无</t>
    </r>
    <r>
      <rPr>
        <sz val="8"/>
        <rFont val="Calibri"/>
        <family val="2"/>
      </rPr>
      <t>Beep</t>
    </r>
    <r>
      <rPr>
        <sz val="8"/>
        <rFont val="宋体"/>
        <family val="3"/>
        <charset val="134"/>
      </rPr>
      <t>，导航及</t>
    </r>
    <r>
      <rPr>
        <sz val="8"/>
        <rFont val="Calibri"/>
        <family val="2"/>
      </rPr>
      <t>Phone</t>
    </r>
    <r>
      <rPr>
        <sz val="8"/>
        <rFont val="宋体"/>
        <family val="3"/>
        <charset val="134"/>
      </rPr>
      <t xml:space="preserve">无声播报（目前问题修复中，预计7/9fix）
</t>
    </r>
    <r>
      <rPr>
        <sz val="8"/>
        <rFont val="Calibri"/>
        <family val="2"/>
      </rPr>
      <t>FPHASEVCDC-6430</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t>
    </r>
    <r>
      <rPr>
        <sz val="8"/>
        <rFont val="Calibri"/>
        <family val="2"/>
      </rPr>
      <t>once</t>
    </r>
    <r>
      <rPr>
        <sz val="8"/>
        <rFont val="宋体"/>
        <family val="3"/>
        <charset val="134"/>
      </rPr>
      <t>】投屏退出后只有底部常驻栏可以点击，其它界面都卡死不能点击</t>
    </r>
    <r>
      <rPr>
        <sz val="8"/>
        <rFont val="Calibri"/>
        <family val="2"/>
      </rPr>
      <t xml:space="preserve">    </t>
    </r>
    <r>
      <rPr>
        <sz val="8"/>
        <rFont val="宋体"/>
        <family val="3"/>
        <charset val="134"/>
      </rPr>
      <t>（问题已经定位，关联</t>
    </r>
    <r>
      <rPr>
        <sz val="8"/>
        <rFont val="Calibri"/>
        <family val="2"/>
      </rPr>
      <t>APIMCIM-8074</t>
    </r>
    <r>
      <rPr>
        <sz val="8"/>
        <rFont val="宋体"/>
        <family val="3"/>
        <charset val="134"/>
      </rPr>
      <t xml:space="preserve">）
</t>
    </r>
    <r>
      <rPr>
        <sz val="8"/>
        <rFont val="Calibri"/>
        <family val="2"/>
      </rPr>
      <t>FPHASEVCDC-6379</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DLNA</t>
    </r>
    <r>
      <rPr>
        <sz val="8"/>
        <rFont val="宋体"/>
        <family val="3"/>
        <charset val="134"/>
      </rPr>
      <t>】【</t>
    </r>
    <r>
      <rPr>
        <sz val="8"/>
        <rFont val="Calibri"/>
        <family val="2"/>
      </rPr>
      <t>8/10</t>
    </r>
    <r>
      <rPr>
        <sz val="8"/>
        <rFont val="宋体"/>
        <family val="3"/>
        <charset val="134"/>
      </rPr>
      <t>】本地音频视频图片投射成功，车机不播放</t>
    </r>
    <r>
      <rPr>
        <sz val="8"/>
        <rFont val="Calibri"/>
        <family val="2"/>
      </rPr>
      <t xml:space="preserve">  </t>
    </r>
    <r>
      <rPr>
        <sz val="8"/>
        <rFont val="宋体"/>
        <family val="3"/>
        <charset val="134"/>
      </rPr>
      <t>（问题在</t>
    </r>
    <r>
      <rPr>
        <sz val="8"/>
        <rFont val="Calibri"/>
        <family val="2"/>
      </rPr>
      <t>R05</t>
    </r>
    <r>
      <rPr>
        <sz val="8"/>
        <rFont val="宋体"/>
        <family val="3"/>
        <charset val="134"/>
      </rPr>
      <t xml:space="preserve">上修复）
</t>
    </r>
    <r>
      <rPr>
        <sz val="8"/>
        <rFont val="Calibri"/>
        <family val="2"/>
      </rPr>
      <t>FPHASEVCDC-6038</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】【必现】【</t>
    </r>
    <r>
      <rPr>
        <sz val="8"/>
        <rFont val="Calibri"/>
        <family val="2"/>
      </rPr>
      <t>LV612</t>
    </r>
    <r>
      <rPr>
        <sz val="8"/>
        <rFont val="宋体"/>
        <family val="3"/>
        <charset val="134"/>
      </rPr>
      <t>】车机卡顿（</t>
    </r>
    <r>
      <rPr>
        <sz val="8"/>
        <rFont val="Calibri"/>
        <family val="2"/>
      </rPr>
      <t>10:58</t>
    </r>
    <r>
      <rPr>
        <sz val="8"/>
        <rFont val="宋体"/>
        <family val="3"/>
        <charset val="134"/>
      </rPr>
      <t>）</t>
    </r>
    <r>
      <rPr>
        <sz val="8"/>
        <rFont val="Calibri"/>
        <family val="2"/>
      </rPr>
      <t xml:space="preserve">  </t>
    </r>
    <r>
      <rPr>
        <sz val="8"/>
        <rFont val="宋体"/>
        <family val="3"/>
        <charset val="134"/>
      </rPr>
      <t xml:space="preserve">（问题已修复，目前在自动化压测中）
</t>
    </r>
    <r>
      <rPr>
        <sz val="8"/>
        <rFont val="Calibri"/>
        <family val="2"/>
      </rPr>
      <t xml:space="preserve">FPHASEVCDC-5852: </t>
    </r>
    <r>
      <rPr>
        <sz val="8"/>
        <rFont val="宋体"/>
        <family val="3"/>
        <charset val="134"/>
      </rPr>
      <t>【</t>
    </r>
    <r>
      <rPr>
        <sz val="8"/>
        <rFont val="Calibri"/>
        <family val="2"/>
      </rPr>
      <t>LV612</t>
    </r>
    <r>
      <rPr>
        <sz val="8"/>
        <rFont val="宋体"/>
        <family val="3"/>
        <charset val="134"/>
      </rPr>
      <t>实车】【</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】【空调】【</t>
    </r>
    <r>
      <rPr>
        <sz val="8"/>
        <rFont val="Calibri"/>
        <family val="2"/>
      </rPr>
      <t>5/5</t>
    </r>
    <r>
      <rPr>
        <sz val="8"/>
        <rFont val="宋体"/>
        <family val="3"/>
        <charset val="134"/>
      </rPr>
      <t>】点火熄火再次点火空调置灰不能用</t>
    </r>
    <r>
      <rPr>
        <sz val="8"/>
        <rFont val="Calibri"/>
        <family val="2"/>
      </rPr>
      <t xml:space="preserve">  </t>
    </r>
    <r>
      <rPr>
        <sz val="8"/>
        <rFont val="宋体"/>
        <family val="3"/>
        <charset val="134"/>
      </rPr>
      <t>（分析后创达问题，已转系统统一提</t>
    </r>
    <r>
      <rPr>
        <sz val="8"/>
        <rFont val="Calibri"/>
        <family val="2"/>
      </rPr>
      <t>FORDjiar</t>
    </r>
    <r>
      <rPr>
        <sz val="8"/>
        <rFont val="宋体"/>
        <family val="3"/>
        <charset val="134"/>
      </rPr>
      <t xml:space="preserve">）
</t>
    </r>
    <r>
      <rPr>
        <sz val="8"/>
        <rFont val="Calibri"/>
        <family val="2"/>
      </rPr>
      <t xml:space="preserve">FPHASEVCDC-5851: </t>
    </r>
    <r>
      <rPr>
        <sz val="8"/>
        <rFont val="宋体"/>
        <family val="3"/>
        <charset val="134"/>
      </rPr>
      <t>【</t>
    </r>
    <r>
      <rPr>
        <sz val="8"/>
        <rFont val="Calibri"/>
        <family val="2"/>
      </rPr>
      <t>LV612</t>
    </r>
    <r>
      <rPr>
        <sz val="8"/>
        <rFont val="宋体"/>
        <family val="3"/>
        <charset val="134"/>
      </rPr>
      <t>实车】【</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】【空调】【</t>
    </r>
    <r>
      <rPr>
        <sz val="8"/>
        <rFont val="Calibri"/>
        <family val="2"/>
      </rPr>
      <t>5/5</t>
    </r>
    <r>
      <rPr>
        <sz val="8"/>
        <rFont val="宋体"/>
        <family val="3"/>
        <charset val="134"/>
      </rPr>
      <t>】偶现点火切换驾驶模式后空调置灰不能用（分析后创达问题，已转系统统一提</t>
    </r>
    <r>
      <rPr>
        <sz val="8"/>
        <rFont val="Calibri"/>
        <family val="2"/>
      </rPr>
      <t>FORDjiar</t>
    </r>
    <r>
      <rPr>
        <sz val="8"/>
        <rFont val="宋体"/>
        <family val="3"/>
        <charset val="134"/>
      </rPr>
      <t xml:space="preserve">）
</t>
    </r>
    <r>
      <rPr>
        <sz val="8"/>
        <rFont val="Calibri"/>
        <family val="2"/>
      </rPr>
      <t xml:space="preserve">FPHASEVCDC-5847: </t>
    </r>
    <r>
      <rPr>
        <sz val="8"/>
        <rFont val="宋体"/>
        <family val="3"/>
        <charset val="134"/>
      </rPr>
      <t>【</t>
    </r>
    <r>
      <rPr>
        <sz val="8"/>
        <rFont val="Calibri"/>
        <family val="2"/>
      </rPr>
      <t>LV612</t>
    </r>
    <r>
      <rPr>
        <sz val="8"/>
        <rFont val="宋体"/>
        <family val="3"/>
        <charset val="134"/>
      </rPr>
      <t>实车】【</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】【空调】【</t>
    </r>
    <r>
      <rPr>
        <sz val="8"/>
        <rFont val="Calibri"/>
        <family val="2"/>
      </rPr>
      <t>5/5</t>
    </r>
    <r>
      <rPr>
        <sz val="8"/>
        <rFont val="宋体"/>
        <family val="3"/>
        <charset val="134"/>
      </rPr>
      <t>】</t>
    </r>
    <r>
      <rPr>
        <sz val="8"/>
        <rFont val="Calibri"/>
        <family val="2"/>
      </rPr>
      <t>standby</t>
    </r>
    <r>
      <rPr>
        <sz val="8"/>
        <rFont val="宋体"/>
        <family val="3"/>
        <charset val="134"/>
      </rPr>
      <t>下车机直接点火启动空调置灰不能用（分析后创达问题，已转系统统一提</t>
    </r>
    <r>
      <rPr>
        <sz val="8"/>
        <rFont val="Calibri"/>
        <family val="2"/>
      </rPr>
      <t>FORDjiar</t>
    </r>
    <r>
      <rPr>
        <sz val="8"/>
        <rFont val="宋体"/>
        <family val="3"/>
        <charset val="134"/>
      </rPr>
      <t xml:space="preserve">）
</t>
    </r>
    <r>
      <rPr>
        <sz val="8"/>
        <rFont val="Calibri"/>
        <family val="2"/>
      </rPr>
      <t xml:space="preserve">FPHASEVCDC-5716: </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power</t>
    </r>
    <r>
      <rPr>
        <sz val="8"/>
        <rFont val="宋体"/>
        <family val="3"/>
        <charset val="134"/>
      </rPr>
      <t>】【</t>
    </r>
    <r>
      <rPr>
        <sz val="8"/>
        <rFont val="Calibri"/>
        <family val="2"/>
      </rPr>
      <t>3</t>
    </r>
    <r>
      <rPr>
        <sz val="8"/>
        <rFont val="宋体"/>
        <family val="3"/>
        <charset val="134"/>
      </rPr>
      <t>次】断电重启，三屏全不亮，车机声音已出来（</t>
    </r>
    <r>
      <rPr>
        <sz val="8"/>
        <rFont val="Calibri"/>
        <family val="2"/>
      </rPr>
      <t>11:36</t>
    </r>
    <r>
      <rPr>
        <sz val="8"/>
        <rFont val="宋体"/>
        <family val="3"/>
        <charset val="134"/>
      </rPr>
      <t>）</t>
    </r>
    <r>
      <rPr>
        <sz val="8"/>
        <rFont val="Calibri"/>
        <family val="2"/>
      </rPr>
      <t xml:space="preserve">  </t>
    </r>
    <r>
      <rPr>
        <sz val="8"/>
        <rFont val="宋体"/>
        <family val="3"/>
        <charset val="134"/>
      </rPr>
      <t xml:space="preserve">（问题已经修复，目前压测中）
</t>
    </r>
    <r>
      <rPr>
        <sz val="8"/>
        <rFont val="Calibri"/>
        <family val="2"/>
      </rPr>
      <t xml:space="preserve">FPHASEVCDC-5711: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t>
    </r>
    <r>
      <rPr>
        <sz val="8"/>
        <rFont val="Calibri"/>
        <family val="2"/>
      </rPr>
      <t>Once</t>
    </r>
    <r>
      <rPr>
        <sz val="8"/>
        <rFont val="宋体"/>
        <family val="3"/>
        <charset val="134"/>
      </rPr>
      <t>】</t>
    </r>
    <r>
      <rPr>
        <sz val="8"/>
        <rFont val="Calibri"/>
        <family val="2"/>
      </rPr>
      <t>10s Reset</t>
    </r>
    <r>
      <rPr>
        <sz val="8"/>
        <rFont val="宋体"/>
        <family val="3"/>
        <charset val="134"/>
      </rPr>
      <t>后，在</t>
    </r>
    <r>
      <rPr>
        <sz val="8"/>
        <rFont val="Calibri"/>
        <family val="2"/>
      </rPr>
      <t>USB</t>
    </r>
    <r>
      <rPr>
        <sz val="8"/>
        <rFont val="宋体"/>
        <family val="3"/>
        <charset val="134"/>
      </rPr>
      <t>音乐界面播放时，来一条信息</t>
    </r>
    <r>
      <rPr>
        <sz val="8"/>
        <rFont val="Calibri"/>
        <family val="2"/>
      </rPr>
      <t>“</t>
    </r>
    <r>
      <rPr>
        <sz val="8"/>
        <rFont val="宋体"/>
        <family val="3"/>
        <charset val="134"/>
      </rPr>
      <t>想要体验一下你的新座驾吗</t>
    </r>
    <r>
      <rPr>
        <sz val="8"/>
        <rFont val="Calibri"/>
        <family val="2"/>
      </rPr>
      <t>”USB</t>
    </r>
    <r>
      <rPr>
        <sz val="8"/>
        <rFont val="宋体"/>
        <family val="3"/>
        <charset val="134"/>
      </rPr>
      <t>音乐暂停闪退到首页，车机冻屏无法点击，车机时间也不再更新</t>
    </r>
    <r>
      <rPr>
        <sz val="8"/>
        <rFont val="Calibri"/>
        <family val="2"/>
      </rPr>
      <t>.</t>
    </r>
    <r>
      <rPr>
        <sz val="8"/>
        <rFont val="宋体"/>
        <family val="3"/>
        <charset val="134"/>
      </rPr>
      <t>（分析后创达问题）</t>
    </r>
    <r>
      <rPr>
        <sz val="8"/>
        <rFont val="Calibri"/>
        <family val="2"/>
      </rPr>
      <t xml:space="preserve">
FPHASEVCDC-5601: </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Audio</t>
    </r>
    <r>
      <rPr>
        <sz val="8"/>
        <rFont val="宋体"/>
        <family val="3"/>
        <charset val="134"/>
      </rPr>
      <t>】【</t>
    </r>
    <r>
      <rPr>
        <sz val="8"/>
        <rFont val="Calibri"/>
        <family val="2"/>
      </rPr>
      <t>twice</t>
    </r>
    <r>
      <rPr>
        <sz val="8"/>
        <rFont val="宋体"/>
        <family val="3"/>
        <charset val="134"/>
      </rPr>
      <t>】车机无声，</t>
    </r>
    <r>
      <rPr>
        <sz val="8"/>
        <rFont val="Calibri"/>
        <family val="2"/>
      </rPr>
      <t>10s reset</t>
    </r>
    <r>
      <rPr>
        <sz val="8"/>
        <rFont val="宋体"/>
        <family val="3"/>
        <charset val="134"/>
      </rPr>
      <t>恢复（</t>
    </r>
    <r>
      <rPr>
        <sz val="8"/>
        <rFont val="Calibri"/>
        <family val="2"/>
      </rPr>
      <t>16:27</t>
    </r>
    <r>
      <rPr>
        <sz val="8"/>
        <rFont val="宋体"/>
        <family val="3"/>
        <charset val="134"/>
      </rPr>
      <t xml:space="preserve">）（问题分析中）
</t>
    </r>
    <r>
      <rPr>
        <sz val="8"/>
        <rFont val="Calibri"/>
        <family val="2"/>
      </rPr>
      <t xml:space="preserve">FPHASEVCDC-5598: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DLNA</t>
    </r>
    <r>
      <rPr>
        <sz val="8"/>
        <rFont val="宋体"/>
        <family val="3"/>
        <charset val="134"/>
      </rPr>
      <t>】【</t>
    </r>
    <r>
      <rPr>
        <sz val="8"/>
        <rFont val="Calibri"/>
        <family val="2"/>
      </rPr>
      <t>5/5</t>
    </r>
    <r>
      <rPr>
        <sz val="8"/>
        <rFont val="宋体"/>
        <family val="3"/>
        <charset val="134"/>
      </rPr>
      <t>】车辆热点模式不能有效开启（分析后创达问题，已转系统统一提</t>
    </r>
    <r>
      <rPr>
        <sz val="8"/>
        <rFont val="Calibri"/>
        <family val="2"/>
      </rPr>
      <t>FORDjiar</t>
    </r>
    <r>
      <rPr>
        <sz val="8"/>
        <rFont val="宋体"/>
        <family val="3"/>
        <charset val="134"/>
      </rPr>
      <t>）
Ⅱ</t>
    </r>
    <r>
      <rPr>
        <sz val="8"/>
        <rFont val="Calibri"/>
        <family val="2"/>
      </rPr>
      <t>.A</t>
    </r>
    <r>
      <rPr>
        <sz val="8"/>
        <rFont val="宋体"/>
        <family val="3"/>
        <charset val="134"/>
      </rPr>
      <t xml:space="preserve">类问题主要为：
</t>
    </r>
    <r>
      <rPr>
        <sz val="8"/>
        <rFont val="Calibri"/>
        <family val="2"/>
      </rPr>
      <t xml:space="preserve">      FPHASEVCDC-6629: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DLNA</t>
    </r>
    <r>
      <rPr>
        <sz val="8"/>
        <rFont val="宋体"/>
        <family val="3"/>
        <charset val="134"/>
      </rPr>
      <t>】【</t>
    </r>
    <r>
      <rPr>
        <sz val="8"/>
        <rFont val="Calibri"/>
        <family val="2"/>
      </rPr>
      <t>5/5</t>
    </r>
    <r>
      <rPr>
        <sz val="8"/>
        <rFont val="宋体"/>
        <family val="3"/>
        <charset val="134"/>
      </rPr>
      <t>】投射超长图片</t>
    </r>
    <r>
      <rPr>
        <sz val="8"/>
        <rFont val="Calibri"/>
        <family val="2"/>
      </rPr>
      <t>DLNA</t>
    </r>
    <r>
      <rPr>
        <sz val="8"/>
        <rFont val="宋体"/>
        <family val="3"/>
        <charset val="134"/>
      </rPr>
      <t xml:space="preserve">应用闪退
</t>
    </r>
    <r>
      <rPr>
        <sz val="8"/>
        <rFont val="Calibri"/>
        <family val="2"/>
      </rPr>
      <t xml:space="preserve">      FPHASEVCDC-6461:</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USB</t>
    </r>
    <r>
      <rPr>
        <sz val="8"/>
        <rFont val="宋体"/>
        <family val="3"/>
        <charset val="134"/>
      </rPr>
      <t>】【</t>
    </r>
    <r>
      <rPr>
        <sz val="8"/>
        <rFont val="Calibri"/>
        <family val="2"/>
      </rPr>
      <t>2/10</t>
    </r>
    <r>
      <rPr>
        <sz val="8"/>
        <rFont val="宋体"/>
        <family val="3"/>
        <charset val="134"/>
      </rPr>
      <t>】视频播放中划动</t>
    </r>
    <r>
      <rPr>
        <sz val="8"/>
        <rFont val="Calibri"/>
        <family val="2"/>
      </rPr>
      <t>controller</t>
    </r>
    <r>
      <rPr>
        <sz val="8"/>
        <rFont val="宋体"/>
        <family val="3"/>
        <charset val="134"/>
      </rPr>
      <t>屏，前屏亮度变暗，</t>
    </r>
    <r>
      <rPr>
        <sz val="8"/>
        <rFont val="Calibri"/>
        <family val="2"/>
      </rPr>
      <t>pano</t>
    </r>
    <r>
      <rPr>
        <sz val="8"/>
        <rFont val="宋体"/>
        <family val="3"/>
        <charset val="134"/>
      </rPr>
      <t>屏无变化</t>
    </r>
    <r>
      <rPr>
        <sz val="8"/>
        <rFont val="Calibri"/>
        <family val="2"/>
      </rPr>
      <t>,</t>
    </r>
    <r>
      <rPr>
        <sz val="8"/>
        <rFont val="宋体"/>
        <family val="3"/>
        <charset val="134"/>
      </rPr>
      <t xml:space="preserve">亮度调节失效
</t>
    </r>
    <r>
      <rPr>
        <sz val="8"/>
        <rFont val="Calibri"/>
        <family val="2"/>
      </rPr>
      <t xml:space="preserve">      FPHASEVCDC-6424</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t>
    </r>
    <r>
      <rPr>
        <sz val="8"/>
        <rFont val="Calibri"/>
        <family val="2"/>
      </rPr>
      <t>USB</t>
    </r>
    <r>
      <rPr>
        <sz val="8"/>
        <rFont val="宋体"/>
        <family val="3"/>
        <charset val="134"/>
      </rPr>
      <t>视频搜索页面，调出输入法后，点击下方</t>
    </r>
    <r>
      <rPr>
        <sz val="8"/>
        <rFont val="Calibri"/>
        <family val="2"/>
      </rPr>
      <t>“</t>
    </r>
    <r>
      <rPr>
        <sz val="8"/>
        <rFont val="宋体"/>
        <family val="3"/>
        <charset val="134"/>
      </rPr>
      <t>确认</t>
    </r>
    <r>
      <rPr>
        <sz val="8"/>
        <rFont val="Calibri"/>
        <family val="2"/>
      </rPr>
      <t>/</t>
    </r>
    <r>
      <rPr>
        <sz val="8"/>
        <rFont val="宋体"/>
        <family val="3"/>
        <charset val="134"/>
      </rPr>
      <t>完成</t>
    </r>
    <r>
      <rPr>
        <sz val="8"/>
        <rFont val="Calibri"/>
        <family val="2"/>
      </rPr>
      <t>”</t>
    </r>
    <r>
      <rPr>
        <sz val="8"/>
        <rFont val="宋体"/>
        <family val="3"/>
        <charset val="134"/>
      </rPr>
      <t>后，输入法不能退出</t>
    </r>
    <r>
      <rPr>
        <sz val="8"/>
        <rFont val="Calibri"/>
        <family val="2"/>
      </rPr>
      <t>.
      FPHASEVCDC-6402</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Setting</t>
    </r>
    <r>
      <rPr>
        <sz val="8"/>
        <rFont val="宋体"/>
        <family val="3"/>
        <charset val="134"/>
      </rPr>
      <t>】【</t>
    </r>
    <r>
      <rPr>
        <sz val="8"/>
        <rFont val="Calibri"/>
        <family val="2"/>
      </rPr>
      <t>5/5</t>
    </r>
    <r>
      <rPr>
        <sz val="8"/>
        <rFont val="宋体"/>
        <family val="3"/>
        <charset val="134"/>
      </rPr>
      <t xml:space="preserve">】音效设置中的全部重置按钮无法重置音效设置中的值
</t>
    </r>
    <r>
      <rPr>
        <sz val="8"/>
        <rFont val="Calibri"/>
        <family val="2"/>
      </rPr>
      <t xml:space="preserve">     </t>
    </r>
    <r>
      <rPr>
        <sz val="8"/>
        <rFont val="宋体"/>
        <family val="3"/>
        <charset val="134"/>
      </rPr>
      <t>注：更多详细清单，参考</t>
    </r>
    <r>
      <rPr>
        <sz val="8"/>
        <rFont val="Calibri"/>
        <family val="2"/>
      </rPr>
      <t xml:space="preserve">“R04  buglist”sheet
</t>
    </r>
    <r>
      <rPr>
        <sz val="8"/>
        <rFont val="宋体"/>
        <family val="3"/>
        <charset val="134"/>
      </rPr>
      <t>Ⅲ</t>
    </r>
    <r>
      <rPr>
        <sz val="8"/>
        <rFont val="Calibri"/>
        <family val="2"/>
      </rPr>
      <t>.B</t>
    </r>
    <r>
      <rPr>
        <sz val="8"/>
        <rFont val="宋体"/>
        <family val="3"/>
        <charset val="134"/>
      </rPr>
      <t xml:space="preserve">类问题主要为：
</t>
    </r>
    <r>
      <rPr>
        <sz val="8"/>
        <rFont val="Calibri"/>
        <family val="2"/>
      </rPr>
      <t>FPHASEVCDC-6671</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SETTING</t>
    </r>
    <r>
      <rPr>
        <sz val="8"/>
        <rFont val="宋体"/>
        <family val="3"/>
        <charset val="134"/>
      </rPr>
      <t>】【</t>
    </r>
    <r>
      <rPr>
        <sz val="8"/>
        <rFont val="Calibri"/>
        <family val="2"/>
      </rPr>
      <t>5/5</t>
    </r>
    <r>
      <rPr>
        <sz val="8"/>
        <rFont val="宋体"/>
        <family val="3"/>
        <charset val="134"/>
      </rPr>
      <t xml:space="preserve">】副驾蓝牙耳机连接失败没有弹窗提示
</t>
    </r>
    <r>
      <rPr>
        <sz val="8"/>
        <rFont val="Calibri"/>
        <family val="2"/>
      </rPr>
      <t>FPHASEVCDC-6665</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】音乐</t>
    </r>
    <r>
      <rPr>
        <sz val="8"/>
        <rFont val="Calibri"/>
        <family val="2"/>
      </rPr>
      <t>/</t>
    </r>
    <r>
      <rPr>
        <sz val="8"/>
        <rFont val="宋体"/>
        <family val="3"/>
        <charset val="134"/>
      </rPr>
      <t>视频播放时，长按方控</t>
    </r>
    <r>
      <rPr>
        <sz val="8"/>
        <rFont val="Calibri"/>
        <family val="2"/>
      </rPr>
      <t>“</t>
    </r>
    <r>
      <rPr>
        <sz val="8"/>
        <rFont val="宋体"/>
        <family val="3"/>
        <charset val="134"/>
      </rPr>
      <t>上一曲</t>
    </r>
    <r>
      <rPr>
        <sz val="8"/>
        <rFont val="Calibri"/>
        <family val="2"/>
      </rPr>
      <t>/</t>
    </r>
    <r>
      <rPr>
        <sz val="8"/>
        <rFont val="宋体"/>
        <family val="3"/>
        <charset val="134"/>
      </rPr>
      <t>下一曲</t>
    </r>
    <r>
      <rPr>
        <sz val="8"/>
        <rFont val="Calibri"/>
        <family val="2"/>
      </rPr>
      <t>”</t>
    </r>
    <r>
      <rPr>
        <sz val="8"/>
        <rFont val="宋体"/>
        <family val="3"/>
        <charset val="134"/>
      </rPr>
      <t>按钮时，音乐</t>
    </r>
    <r>
      <rPr>
        <sz val="8"/>
        <rFont val="Calibri"/>
        <family val="2"/>
      </rPr>
      <t>/</t>
    </r>
    <r>
      <rPr>
        <sz val="8"/>
        <rFont val="宋体"/>
        <family val="3"/>
        <charset val="134"/>
      </rPr>
      <t>视频无法快进快退</t>
    </r>
    <r>
      <rPr>
        <sz val="8"/>
        <rFont val="Calibri"/>
        <family val="2"/>
      </rPr>
      <t>.
FPHASEVCDC-6638</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BT</t>
    </r>
    <r>
      <rPr>
        <sz val="8"/>
        <rFont val="宋体"/>
        <family val="3"/>
        <charset val="134"/>
      </rPr>
      <t>】【</t>
    </r>
    <r>
      <rPr>
        <sz val="8"/>
        <rFont val="Calibri"/>
        <family val="2"/>
      </rPr>
      <t>5/5</t>
    </r>
    <r>
      <rPr>
        <sz val="8"/>
        <rFont val="宋体"/>
        <family val="3"/>
        <charset val="134"/>
      </rPr>
      <t xml:space="preserve">】蓝牙音乐播放中来电，挂断电话后，；音乐暂停无法自动播放
</t>
    </r>
    <r>
      <rPr>
        <sz val="8"/>
        <rFont val="Calibri"/>
        <family val="2"/>
      </rPr>
      <t>FPHASEVCDC-6514</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】副驾</t>
    </r>
    <r>
      <rPr>
        <sz val="8"/>
        <rFont val="Calibri"/>
        <family val="2"/>
      </rPr>
      <t>USB</t>
    </r>
    <r>
      <rPr>
        <sz val="8"/>
        <rFont val="宋体"/>
        <family val="3"/>
        <charset val="134"/>
      </rPr>
      <t>音乐投屏到</t>
    </r>
    <r>
      <rPr>
        <sz val="8"/>
        <rFont val="Calibri"/>
        <family val="2"/>
      </rPr>
      <t>Pano</t>
    </r>
    <r>
      <rPr>
        <sz val="8"/>
        <rFont val="宋体"/>
        <family val="3"/>
        <charset val="134"/>
      </rPr>
      <t>屏，关闭投屏再次投屏，</t>
    </r>
    <r>
      <rPr>
        <sz val="8"/>
        <rFont val="Calibri"/>
        <family val="2"/>
      </rPr>
      <t>Pano</t>
    </r>
    <r>
      <rPr>
        <sz val="8"/>
        <rFont val="宋体"/>
        <family val="3"/>
        <charset val="134"/>
      </rPr>
      <t>屏不显示音乐的专辑图片</t>
    </r>
    <r>
      <rPr>
        <sz val="8"/>
        <rFont val="Calibri"/>
        <family val="2"/>
      </rPr>
      <t xml:space="preserve">.
     </t>
    </r>
    <r>
      <rPr>
        <sz val="8"/>
        <rFont val="宋体"/>
        <family val="3"/>
        <charset val="134"/>
      </rPr>
      <t>注：更多详细清单，参考</t>
    </r>
    <r>
      <rPr>
        <sz val="8"/>
        <rFont val="Calibri"/>
        <family val="2"/>
      </rPr>
      <t xml:space="preserve">“R04  buglist”sheet
</t>
    </r>
    <phoneticPr fontId="10" type="noConversion"/>
  </si>
  <si>
    <t>祝芳园，王雅芳，钱道宽，
邓丽萍，石磊，吴振，侯四哲，邱梓豪，刘福亚，胡宇轩，孙鑫锐，孟妍，余群群，杨元健，李沁</t>
    <phoneticPr fontId="10" type="noConversion"/>
  </si>
  <si>
    <t>祝芳园</t>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</si>
  <si>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36</t>
    </r>
    <r>
      <rPr>
        <sz val="8"/>
        <rFont val="微软雅黑"/>
        <family val="2"/>
        <charset val="134"/>
      </rPr>
      <t>条；</t>
    </r>
    <r>
      <rPr>
        <sz val="8"/>
        <rFont val="Calibri"/>
        <family val="2"/>
      </rPr>
      <t>2.</t>
    </r>
    <r>
      <rPr>
        <sz val="8"/>
        <rFont val="微软雅黑"/>
        <family val="2"/>
        <charset val="134"/>
      </rPr>
      <t>方控暂无切源功能，</t>
    </r>
    <r>
      <rPr>
        <sz val="8"/>
        <rFont val="Calibri"/>
        <family val="2"/>
      </rPr>
      <t>Block</t>
    </r>
    <r>
      <rPr>
        <sz val="8"/>
        <rFont val="微软雅黑"/>
        <family val="2"/>
        <charset val="134"/>
      </rPr>
      <t>用例数</t>
    </r>
    <r>
      <rPr>
        <sz val="8"/>
        <rFont val="Calibri"/>
        <family val="2"/>
      </rPr>
      <t>6</t>
    </r>
    <r>
      <rPr>
        <sz val="8"/>
        <rFont val="微软雅黑"/>
        <family val="2"/>
        <charset val="134"/>
      </rPr>
      <t>条；</t>
    </r>
    <r>
      <rPr>
        <sz val="8"/>
        <rFont val="Calibri"/>
        <family val="2"/>
      </rPr>
      <t>3.</t>
    </r>
    <r>
      <rPr>
        <sz val="8"/>
        <rFont val="微软雅黑"/>
        <family val="2"/>
        <charset val="134"/>
      </rPr>
      <t>方控来电铃声时调节音量功能未实现，</t>
    </r>
    <r>
      <rPr>
        <sz val="8"/>
        <rFont val="Calibri"/>
        <family val="2"/>
      </rPr>
      <t>Block</t>
    </r>
    <r>
      <rPr>
        <sz val="8"/>
        <rFont val="微软雅黑"/>
        <family val="2"/>
        <charset val="134"/>
      </rPr>
      <t>用例数</t>
    </r>
    <r>
      <rPr>
        <sz val="8"/>
        <rFont val="Calibri"/>
        <family val="2"/>
      </rPr>
      <t>6</t>
    </r>
    <r>
      <rPr>
        <sz val="8"/>
        <rFont val="微软雅黑"/>
        <family val="2"/>
        <charset val="134"/>
      </rPr>
      <t>条；</t>
    </r>
    <r>
      <rPr>
        <sz val="8"/>
        <rFont val="Calibri"/>
        <family val="2"/>
      </rPr>
      <t>4.</t>
    </r>
    <r>
      <rPr>
        <sz val="8"/>
        <rFont val="微软雅黑"/>
        <family val="2"/>
        <charset val="134"/>
      </rPr>
      <t>来电时，方控无静音功能，</t>
    </r>
    <r>
      <rPr>
        <sz val="8"/>
        <rFont val="Calibri"/>
        <family val="2"/>
      </rPr>
      <t>Block</t>
    </r>
    <r>
      <rPr>
        <sz val="8"/>
        <rFont val="微软雅黑"/>
        <family val="2"/>
        <charset val="134"/>
      </rPr>
      <t>用例数</t>
    </r>
    <r>
      <rPr>
        <sz val="8"/>
        <rFont val="Calibri"/>
        <family val="2"/>
      </rPr>
      <t>3</t>
    </r>
    <r>
      <rPr>
        <sz val="8"/>
        <rFont val="微软雅黑"/>
        <family val="2"/>
        <charset val="134"/>
      </rPr>
      <t>条；</t>
    </r>
    <r>
      <rPr>
        <sz val="8"/>
        <rFont val="Calibri"/>
        <family val="2"/>
      </rPr>
      <t>5.</t>
    </r>
    <r>
      <rPr>
        <sz val="8"/>
        <rFont val="微软雅黑"/>
        <family val="2"/>
        <charset val="134"/>
      </rPr>
      <t>去电时，方控无静音功能，</t>
    </r>
    <r>
      <rPr>
        <sz val="8"/>
        <rFont val="Calibri"/>
        <family val="2"/>
      </rPr>
      <t>Block</t>
    </r>
    <r>
      <rPr>
        <sz val="8"/>
        <rFont val="微软雅黑"/>
        <family val="2"/>
        <charset val="134"/>
      </rPr>
      <t>用例数</t>
    </r>
    <r>
      <rPr>
        <sz val="8"/>
        <rFont val="Calibri"/>
        <family val="2"/>
      </rPr>
      <t>3</t>
    </r>
    <r>
      <rPr>
        <sz val="8"/>
        <rFont val="微软雅黑"/>
        <family val="2"/>
        <charset val="134"/>
      </rPr>
      <t>条；</t>
    </r>
    <r>
      <rPr>
        <sz val="8"/>
        <rFont val="Calibri"/>
        <family val="2"/>
      </rPr>
      <t>6.</t>
    </r>
    <r>
      <rPr>
        <sz val="8"/>
        <rFont val="微软雅黑"/>
        <family val="2"/>
        <charset val="134"/>
      </rPr>
      <t>导航复播功能暂未实现，</t>
    </r>
    <r>
      <rPr>
        <sz val="8"/>
        <rFont val="Calibri"/>
        <family val="2"/>
      </rPr>
      <t>Block</t>
    </r>
    <r>
      <rPr>
        <sz val="8"/>
        <rFont val="微软雅黑"/>
        <family val="2"/>
        <charset val="134"/>
      </rPr>
      <t>用例数</t>
    </r>
    <r>
      <rPr>
        <sz val="8"/>
        <rFont val="Calibri"/>
        <family val="2"/>
      </rPr>
      <t>48</t>
    </r>
    <r>
      <rPr>
        <sz val="8"/>
        <rFont val="微软雅黑"/>
        <family val="2"/>
        <charset val="134"/>
      </rPr>
      <t>条；</t>
    </r>
    <r>
      <rPr>
        <sz val="8"/>
        <rFont val="Calibri"/>
        <family val="2"/>
      </rPr>
      <t>7.“TA”</t>
    </r>
    <r>
      <rPr>
        <sz val="8"/>
        <rFont val="微软雅黑"/>
        <family val="2"/>
        <charset val="134"/>
      </rPr>
      <t>播报功能及车况播报暂未实现，</t>
    </r>
    <r>
      <rPr>
        <sz val="8"/>
        <rFont val="Calibri"/>
        <family val="2"/>
      </rPr>
      <t>Block</t>
    </r>
    <r>
      <rPr>
        <sz val="8"/>
        <rFont val="微软雅黑"/>
        <family val="2"/>
        <charset val="134"/>
      </rPr>
      <t>用例数</t>
    </r>
    <r>
      <rPr>
        <sz val="8"/>
        <rFont val="Calibri"/>
        <family val="2"/>
      </rPr>
      <t>58</t>
    </r>
    <r>
      <rPr>
        <sz val="8"/>
        <rFont val="微软雅黑"/>
        <family val="2"/>
        <charset val="134"/>
      </rPr>
      <t>条；</t>
    </r>
    <r>
      <rPr>
        <sz val="8"/>
        <rFont val="Calibri"/>
        <family val="2"/>
      </rPr>
      <t>8.</t>
    </r>
    <r>
      <rPr>
        <sz val="8"/>
        <rFont val="微软雅黑"/>
        <family val="2"/>
        <charset val="134"/>
      </rPr>
      <t>更多服务功能暂未实现，</t>
    </r>
    <r>
      <rPr>
        <sz val="8"/>
        <rFont val="Calibri"/>
        <family val="2"/>
      </rPr>
      <t>Block</t>
    </r>
    <r>
      <rPr>
        <sz val="8"/>
        <rFont val="微软雅黑"/>
        <family val="2"/>
        <charset val="134"/>
      </rPr>
      <t>用例数</t>
    </r>
    <r>
      <rPr>
        <sz val="8"/>
        <rFont val="Calibri"/>
        <family val="2"/>
      </rPr>
      <t>19</t>
    </r>
    <r>
      <rPr>
        <sz val="8"/>
        <rFont val="微软雅黑"/>
        <family val="2"/>
        <charset val="134"/>
      </rPr>
      <t>条</t>
    </r>
    <phoneticPr fontId="10" type="noConversion"/>
  </si>
  <si>
    <r>
      <t>1.</t>
    </r>
    <r>
      <rPr>
        <sz val="8"/>
        <rFont val="微软雅黑"/>
        <family val="2"/>
        <charset val="134"/>
      </rPr>
      <t>无</t>
    </r>
    <r>
      <rPr>
        <sz val="8"/>
        <rFont val="Calibri"/>
        <family val="2"/>
      </rPr>
      <t>ext2</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 xml:space="preserve"> </t>
    </r>
    <r>
      <rPr>
        <sz val="8"/>
        <rFont val="微软雅黑"/>
        <family val="2"/>
        <charset val="134"/>
      </rPr>
      <t>；</t>
    </r>
    <r>
      <rPr>
        <sz val="8"/>
        <rFont val="Calibri"/>
        <family val="2"/>
      </rPr>
      <t>2.</t>
    </r>
    <r>
      <rPr>
        <sz val="8"/>
        <rFont val="微软雅黑"/>
        <family val="2"/>
        <charset val="134"/>
      </rPr>
      <t>无</t>
    </r>
    <r>
      <rPr>
        <sz val="8"/>
        <rFont val="Calibri"/>
        <family val="2"/>
      </rPr>
      <t>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实车动态测试，</t>
    </r>
    <r>
      <rPr>
        <sz val="8"/>
        <rFont val="Calibri"/>
        <family val="2"/>
      </rPr>
      <t>Block</t>
    </r>
    <r>
      <rPr>
        <sz val="8"/>
        <rFont val="微软雅黑"/>
        <family val="2"/>
        <charset val="134"/>
      </rPr>
      <t>用例数</t>
    </r>
    <r>
      <rPr>
        <sz val="8"/>
        <rFont val="Calibri"/>
        <family val="2"/>
      </rPr>
      <t>2</t>
    </r>
    <r>
      <rPr>
        <sz val="8"/>
        <rFont val="微软雅黑"/>
        <family val="2"/>
        <charset val="134"/>
      </rPr>
      <t>条；</t>
    </r>
    <r>
      <rPr>
        <sz val="8"/>
        <rFont val="Calibri"/>
        <family val="2"/>
      </rPr>
      <t>4.</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12</t>
    </r>
    <r>
      <rPr>
        <sz val="8"/>
        <rFont val="微软雅黑"/>
        <family val="2"/>
        <charset val="134"/>
      </rPr>
      <t>条</t>
    </r>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</si>
  <si>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6</t>
    </r>
    <r>
      <rPr>
        <sz val="8"/>
        <rFont val="微软雅黑"/>
        <family val="2"/>
        <charset val="134"/>
      </rPr>
      <t>条</t>
    </r>
    <phoneticPr fontId="10" type="noConversion"/>
  </si>
  <si>
    <r>
      <t>1.</t>
    </r>
    <r>
      <rPr>
        <sz val="8"/>
        <rFont val="微软雅黑"/>
        <family val="2"/>
        <charset val="134"/>
      </rPr>
      <t>没有可用</t>
    </r>
    <r>
      <rPr>
        <sz val="8"/>
        <rFont val="Calibri"/>
        <family val="2"/>
      </rPr>
      <t>TCU</t>
    </r>
    <r>
      <rPr>
        <sz val="8"/>
        <rFont val="微软雅黑"/>
        <family val="2"/>
        <charset val="134"/>
      </rPr>
      <t>，热点界面打不开，</t>
    </r>
    <r>
      <rPr>
        <sz val="8"/>
        <rFont val="Calibri"/>
        <family val="2"/>
      </rPr>
      <t>Block</t>
    </r>
    <r>
      <rPr>
        <sz val="8"/>
        <rFont val="微软雅黑"/>
        <family val="2"/>
        <charset val="134"/>
      </rPr>
      <t>用例条数</t>
    </r>
    <r>
      <rPr>
        <sz val="8"/>
        <rFont val="Calibri"/>
        <family val="2"/>
      </rPr>
      <t>58</t>
    </r>
    <r>
      <rPr>
        <sz val="8"/>
        <rFont val="微软雅黑"/>
        <family val="2"/>
        <charset val="134"/>
      </rPr>
      <t>条</t>
    </r>
    <r>
      <rPr>
        <sz val="8"/>
        <rFont val="Calibri"/>
        <family val="2"/>
      </rPr>
      <t>2.</t>
    </r>
    <r>
      <rPr>
        <sz val="8"/>
        <rFont val="微软雅黑"/>
        <family val="2"/>
        <charset val="134"/>
      </rPr>
      <t>没有</t>
    </r>
    <r>
      <rPr>
        <sz val="8"/>
        <rFont val="Calibri"/>
        <family val="2"/>
      </rPr>
      <t>12</t>
    </r>
    <r>
      <rPr>
        <sz val="8"/>
        <rFont val="微软雅黑"/>
        <family val="2"/>
        <charset val="134"/>
      </rPr>
      <t>个蓝牙耳机设备，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3.</t>
    </r>
    <r>
      <rPr>
        <sz val="8"/>
        <rFont val="微软雅黑"/>
        <family val="2"/>
        <charset val="134"/>
      </rPr>
      <t>没有没有</t>
    </r>
    <r>
      <rPr>
        <sz val="8"/>
        <rFont val="Calibri"/>
        <family val="2"/>
      </rPr>
      <t>APTX</t>
    </r>
    <r>
      <rPr>
        <sz val="8"/>
        <rFont val="微软雅黑"/>
        <family val="2"/>
        <charset val="134"/>
      </rPr>
      <t>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phoneticPr fontId="10" type="noConversion"/>
  </si>
  <si>
    <r>
      <rPr>
        <sz val="8"/>
        <rFont val="微软雅黑"/>
        <family val="2"/>
        <charset val="134"/>
      </rPr>
      <t>其中</t>
    </r>
    <r>
      <rPr>
        <sz val="8"/>
        <rFont val="Calibri"/>
        <family val="2"/>
      </rPr>
      <t>3</t>
    </r>
    <r>
      <rPr>
        <sz val="8"/>
        <rFont val="微软雅黑"/>
        <family val="2"/>
        <charset val="134"/>
      </rPr>
      <t>条因为需要实车行驶时测试</t>
    </r>
    <r>
      <rPr>
        <sz val="8"/>
        <rFont val="Calibri"/>
        <family val="2"/>
      </rPr>
      <t>block</t>
    </r>
    <r>
      <rPr>
        <sz val="8"/>
        <rFont val="微软雅黑"/>
        <family val="2"/>
        <charset val="134"/>
      </rPr>
      <t>；</t>
    </r>
    <r>
      <rPr>
        <sz val="8"/>
        <rFont val="Calibri"/>
        <family val="2"/>
      </rPr>
      <t>28</t>
    </r>
    <r>
      <rPr>
        <sz val="8"/>
        <rFont val="微软雅黑"/>
        <family val="2"/>
        <charset val="134"/>
      </rPr>
      <t>条因为创达</t>
    </r>
    <r>
      <rPr>
        <sz val="8"/>
        <rFont val="Calibri"/>
        <family val="2"/>
      </rPr>
      <t>AAR</t>
    </r>
    <r>
      <rPr>
        <sz val="8"/>
        <rFont val="微软雅黑"/>
        <family val="2"/>
        <charset val="134"/>
      </rPr>
      <t>功能暂未开发完成原因</t>
    </r>
    <r>
      <rPr>
        <sz val="8"/>
        <rFont val="Calibri"/>
        <family val="2"/>
      </rPr>
      <t>block</t>
    </r>
    <r>
      <rPr>
        <sz val="8"/>
        <rFont val="微软雅黑"/>
        <family val="2"/>
        <charset val="134"/>
      </rPr>
      <t>；</t>
    </r>
    <r>
      <rPr>
        <sz val="8"/>
        <rFont val="Calibri"/>
        <family val="2"/>
      </rPr>
      <t>13</t>
    </r>
    <r>
      <rPr>
        <sz val="8"/>
        <rFont val="微软雅黑"/>
        <family val="2"/>
        <charset val="134"/>
      </rPr>
      <t>条因为</t>
    </r>
    <r>
      <rPr>
        <sz val="8"/>
        <rFont val="Calibri"/>
        <family val="2"/>
      </rPr>
      <t>VR</t>
    </r>
    <r>
      <rPr>
        <sz val="8"/>
        <rFont val="微软雅黑"/>
        <family val="2"/>
        <charset val="134"/>
      </rPr>
      <t>和空调交互的关键词条暂未添加</t>
    </r>
    <r>
      <rPr>
        <sz val="8"/>
        <rFont val="Calibri"/>
        <family val="2"/>
      </rPr>
      <t>block</t>
    </r>
    <phoneticPr fontId="10" type="noConversion"/>
  </si>
  <si>
    <r>
      <rPr>
        <sz val="8"/>
        <rFont val="微软雅黑"/>
        <family val="2"/>
        <charset val="134"/>
      </rPr>
      <t>其中</t>
    </r>
    <r>
      <rPr>
        <sz val="8"/>
        <rFont val="Calibri"/>
        <family val="2"/>
      </rPr>
      <t>12</t>
    </r>
    <r>
      <rPr>
        <sz val="8"/>
        <rFont val="微软雅黑"/>
        <family val="2"/>
        <charset val="134"/>
      </rPr>
      <t>条因为版本更新还未做好无法测试进度和消息原因</t>
    </r>
    <r>
      <rPr>
        <sz val="8"/>
        <rFont val="Calibri"/>
        <family val="2"/>
      </rPr>
      <t>block</t>
    </r>
    <r>
      <rPr>
        <sz val="8"/>
        <rFont val="微软雅黑"/>
        <family val="2"/>
        <charset val="134"/>
      </rPr>
      <t>；</t>
    </r>
    <r>
      <rPr>
        <sz val="8"/>
        <rFont val="Calibri"/>
        <family val="2"/>
      </rPr>
      <t>1</t>
    </r>
    <r>
      <rPr>
        <sz val="8"/>
        <rFont val="微软雅黑"/>
        <family val="2"/>
        <charset val="134"/>
      </rPr>
      <t>条因为消息列表未做好无法接收到最近无违章信息提示</t>
    </r>
    <r>
      <rPr>
        <sz val="8"/>
        <rFont val="Calibri"/>
        <family val="2"/>
      </rPr>
      <t>block</t>
    </r>
    <r>
      <rPr>
        <sz val="8"/>
        <rFont val="微软雅黑"/>
        <family val="2"/>
        <charset val="134"/>
      </rPr>
      <t>；</t>
    </r>
    <r>
      <rPr>
        <sz val="8"/>
        <rFont val="Calibri"/>
        <family val="2"/>
      </rPr>
      <t>1</t>
    </r>
    <r>
      <rPr>
        <sz val="8"/>
        <rFont val="微软雅黑"/>
        <family val="2"/>
        <charset val="134"/>
      </rPr>
      <t>条因为无法接收到车机运营商应用名称的弹出框</t>
    </r>
    <r>
      <rPr>
        <sz val="8"/>
        <rFont val="Calibri"/>
        <family val="2"/>
      </rPr>
      <t>block</t>
    </r>
    <r>
      <rPr>
        <sz val="8"/>
        <rFont val="微软雅黑"/>
        <family val="2"/>
        <charset val="134"/>
      </rPr>
      <t>；</t>
    </r>
    <r>
      <rPr>
        <sz val="8"/>
        <rFont val="Calibri"/>
        <family val="2"/>
      </rPr>
      <t>5</t>
    </r>
    <r>
      <rPr>
        <sz val="8"/>
        <rFont val="微软雅黑"/>
        <family val="2"/>
        <charset val="134"/>
      </rPr>
      <t>条因为需要方向盘测试焦点态</t>
    </r>
    <r>
      <rPr>
        <sz val="8"/>
        <rFont val="Calibri"/>
        <family val="2"/>
      </rPr>
      <t>block</t>
    </r>
    <r>
      <rPr>
        <sz val="8"/>
        <rFont val="微软雅黑"/>
        <family val="2"/>
        <charset val="134"/>
      </rPr>
      <t>；</t>
    </r>
    <r>
      <rPr>
        <sz val="8"/>
        <rFont val="Calibri"/>
        <family val="2"/>
      </rPr>
      <t>11</t>
    </r>
    <r>
      <rPr>
        <sz val="8"/>
        <rFont val="微软雅黑"/>
        <family val="2"/>
        <charset val="134"/>
      </rPr>
      <t>条需要实车行驶测试</t>
    </r>
    <r>
      <rPr>
        <sz val="8"/>
        <rFont val="Calibri"/>
        <family val="2"/>
      </rPr>
      <t>block</t>
    </r>
    <r>
      <rPr>
        <sz val="8"/>
        <rFont val="微软雅黑"/>
        <family val="2"/>
        <charset val="134"/>
      </rPr>
      <t>；</t>
    </r>
    <r>
      <rPr>
        <sz val="8"/>
        <rFont val="Calibri"/>
        <family val="2"/>
      </rPr>
      <t>1</t>
    </r>
    <r>
      <rPr>
        <sz val="8"/>
        <rFont val="微软雅黑"/>
        <family val="2"/>
        <charset val="134"/>
      </rPr>
      <t>条全屏功能待定</t>
    </r>
    <r>
      <rPr>
        <sz val="8"/>
        <rFont val="Calibri"/>
        <family val="2"/>
      </rPr>
      <t>block</t>
    </r>
    <r>
      <rPr>
        <sz val="8"/>
        <rFont val="微软雅黑"/>
        <family val="2"/>
        <charset val="134"/>
      </rPr>
      <t>；</t>
    </r>
    <r>
      <rPr>
        <sz val="8"/>
        <rFont val="Calibri"/>
        <family val="2"/>
      </rPr>
      <t>1</t>
    </r>
    <r>
      <rPr>
        <sz val="8"/>
        <rFont val="微软雅黑"/>
        <family val="2"/>
        <charset val="134"/>
      </rPr>
      <t>条车机没配备车外温度传感器</t>
    </r>
    <r>
      <rPr>
        <sz val="8"/>
        <rFont val="Calibri"/>
        <family val="2"/>
      </rPr>
      <t>block</t>
    </r>
    <r>
      <rPr>
        <sz val="8"/>
        <rFont val="微软雅黑"/>
        <family val="2"/>
        <charset val="134"/>
      </rPr>
      <t>；</t>
    </r>
    <r>
      <rPr>
        <sz val="8"/>
        <rFont val="Calibri"/>
        <family val="2"/>
      </rPr>
      <t>6</t>
    </r>
    <r>
      <rPr>
        <sz val="8"/>
        <rFont val="微软雅黑"/>
        <family val="2"/>
        <charset val="134"/>
      </rPr>
      <t>条因为车辆快捷控制页面功能无反应</t>
    </r>
    <r>
      <rPr>
        <sz val="8"/>
        <rFont val="Calibri"/>
        <family val="2"/>
      </rPr>
      <t>block</t>
    </r>
    <r>
      <rPr>
        <sz val="8"/>
        <rFont val="微软雅黑"/>
        <family val="2"/>
        <charset val="134"/>
      </rPr>
      <t>；</t>
    </r>
    <r>
      <rPr>
        <sz val="8"/>
        <rFont val="Calibri"/>
        <family val="2"/>
      </rPr>
      <t>6</t>
    </r>
    <r>
      <rPr>
        <sz val="8"/>
        <rFont val="微软雅黑"/>
        <family val="2"/>
        <charset val="134"/>
      </rPr>
      <t>条因为</t>
    </r>
    <r>
      <rPr>
        <sz val="8"/>
        <rFont val="Calibri"/>
        <family val="2"/>
      </rPr>
      <t>SIM</t>
    </r>
    <r>
      <rPr>
        <sz val="8"/>
        <rFont val="微软雅黑"/>
        <family val="2"/>
        <charset val="134"/>
      </rPr>
      <t>卡信号</t>
    </r>
    <r>
      <rPr>
        <sz val="8"/>
        <rFont val="Calibri"/>
        <family val="2"/>
      </rPr>
      <t>4G</t>
    </r>
    <r>
      <rPr>
        <sz val="8"/>
        <rFont val="微软雅黑"/>
        <family val="2"/>
        <charset val="134"/>
      </rPr>
      <t>无法连接</t>
    </r>
    <r>
      <rPr>
        <sz val="8"/>
        <rFont val="Calibri"/>
        <family val="2"/>
      </rPr>
      <t>block</t>
    </r>
    <r>
      <rPr>
        <sz val="8"/>
        <rFont val="微软雅黑"/>
        <family val="2"/>
        <charset val="134"/>
      </rPr>
      <t>；</t>
    </r>
    <r>
      <rPr>
        <sz val="8"/>
        <rFont val="Calibri"/>
        <family val="2"/>
      </rPr>
      <t>4</t>
    </r>
    <r>
      <rPr>
        <sz val="8"/>
        <rFont val="微软雅黑"/>
        <family val="2"/>
        <charset val="134"/>
      </rPr>
      <t>条因为</t>
    </r>
    <r>
      <rPr>
        <sz val="8"/>
        <rFont val="Calibri"/>
        <family val="2"/>
      </rPr>
      <t>EA</t>
    </r>
    <r>
      <rPr>
        <sz val="8"/>
        <rFont val="微软雅黑"/>
        <family val="2"/>
        <charset val="134"/>
      </rPr>
      <t>状态栏图标暂未开发和通知框需求不确定</t>
    </r>
    <r>
      <rPr>
        <sz val="8"/>
        <rFont val="Calibri"/>
        <family val="2"/>
      </rPr>
      <t>block</t>
    </r>
    <r>
      <rPr>
        <sz val="8"/>
        <rFont val="微软雅黑"/>
        <family val="2"/>
        <charset val="134"/>
      </rPr>
      <t>；</t>
    </r>
    <r>
      <rPr>
        <sz val="8"/>
        <rFont val="Calibri"/>
        <family val="2"/>
      </rPr>
      <t>8</t>
    </r>
    <r>
      <rPr>
        <sz val="8"/>
        <rFont val="微软雅黑"/>
        <family val="2"/>
        <charset val="134"/>
      </rPr>
      <t>条因为部分功能暂未做好无通知框提示</t>
    </r>
    <r>
      <rPr>
        <sz val="8"/>
        <rFont val="Calibri"/>
        <family val="2"/>
      </rPr>
      <t>block</t>
    </r>
    <r>
      <rPr>
        <sz val="8"/>
        <rFont val="微软雅黑"/>
        <family val="2"/>
        <charset val="134"/>
      </rPr>
      <t>；</t>
    </r>
    <r>
      <rPr>
        <sz val="8"/>
        <rFont val="Calibri"/>
        <family val="2"/>
      </rPr>
      <t>4</t>
    </r>
    <r>
      <rPr>
        <sz val="8"/>
        <rFont val="微软雅黑"/>
        <family val="2"/>
        <charset val="134"/>
      </rPr>
      <t>条因为时间与日期中无法显示到秒和昨天前天跨年</t>
    </r>
    <r>
      <rPr>
        <sz val="8"/>
        <rFont val="Calibri"/>
        <family val="2"/>
      </rPr>
      <t>block</t>
    </r>
    <r>
      <rPr>
        <sz val="8"/>
        <rFont val="微软雅黑"/>
        <family val="2"/>
        <charset val="134"/>
      </rPr>
      <t>。</t>
    </r>
    <phoneticPr fontId="10" type="noConversion"/>
  </si>
  <si>
    <r>
      <t>3</t>
    </r>
    <r>
      <rPr>
        <sz val="8"/>
        <rFont val="微软雅黑"/>
        <family val="2"/>
        <charset val="134"/>
      </rPr>
      <t>条需要自动化测试，</t>
    </r>
    <r>
      <rPr>
        <sz val="8"/>
        <rFont val="Calibri"/>
        <family val="2"/>
      </rPr>
      <t>6</t>
    </r>
    <r>
      <rPr>
        <sz val="8"/>
        <rFont val="微软雅黑"/>
        <family val="2"/>
        <charset val="134"/>
      </rPr>
      <t>条需要</t>
    </r>
    <r>
      <rPr>
        <sz val="8"/>
        <rFont val="Calibri"/>
        <family val="2"/>
      </rPr>
      <t>360</t>
    </r>
    <r>
      <rPr>
        <sz val="8"/>
        <rFont val="微软雅黑"/>
        <family val="2"/>
        <charset val="134"/>
      </rPr>
      <t>全车实景，</t>
    </r>
    <r>
      <rPr>
        <sz val="8"/>
        <rFont val="Calibri"/>
        <family val="2"/>
      </rPr>
      <t>5</t>
    </r>
    <r>
      <rPr>
        <sz val="8"/>
        <rFont val="微软雅黑"/>
        <family val="2"/>
        <charset val="134"/>
      </rPr>
      <t>条因</t>
    </r>
    <r>
      <rPr>
        <sz val="8"/>
        <rFont val="Calibri"/>
        <family val="2"/>
      </rPr>
      <t>TA</t>
    </r>
    <r>
      <rPr>
        <sz val="8"/>
        <rFont val="微软雅黑"/>
        <family val="2"/>
        <charset val="134"/>
      </rPr>
      <t>（</t>
    </r>
    <r>
      <rPr>
        <sz val="8"/>
        <rFont val="Calibri"/>
        <family val="2"/>
      </rPr>
      <t>traffic announce</t>
    </r>
    <r>
      <rPr>
        <sz val="8"/>
        <rFont val="微软雅黑"/>
        <family val="2"/>
        <charset val="134"/>
      </rPr>
      <t>）播报未实现，</t>
    </r>
    <r>
      <rPr>
        <sz val="8"/>
        <rFont val="Calibri"/>
        <family val="2"/>
      </rPr>
      <t>4</t>
    </r>
    <r>
      <rPr>
        <sz val="8"/>
        <rFont val="微软雅黑"/>
        <family val="2"/>
        <charset val="134"/>
      </rPr>
      <t>条因当前手机没有支持电话会议业务，</t>
    </r>
    <r>
      <rPr>
        <sz val="8"/>
        <rFont val="Calibri"/>
        <family val="2"/>
      </rPr>
      <t>1</t>
    </r>
    <r>
      <rPr>
        <sz val="8"/>
        <rFont val="微软雅黑"/>
        <family val="2"/>
        <charset val="134"/>
      </rPr>
      <t>条因现在台架没有静音图标</t>
    </r>
    <phoneticPr fontId="10" type="noConversion"/>
  </si>
  <si>
    <r>
      <t>1</t>
    </r>
    <r>
      <rPr>
        <sz val="8"/>
        <rFont val="微软雅黑"/>
        <family val="2"/>
        <charset val="134"/>
      </rPr>
      <t>条需要自动化测试，</t>
    </r>
    <r>
      <rPr>
        <sz val="8"/>
        <rFont val="Calibri"/>
        <family val="2"/>
      </rPr>
      <t>6</t>
    </r>
    <r>
      <rPr>
        <sz val="8"/>
        <rFont val="微软雅黑"/>
        <family val="2"/>
        <charset val="134"/>
      </rPr>
      <t>条因方控没有暂停按钮，</t>
    </r>
    <r>
      <rPr>
        <sz val="8"/>
        <rFont val="Calibri"/>
        <family val="2"/>
      </rPr>
      <t>4</t>
    </r>
    <r>
      <rPr>
        <sz val="8"/>
        <rFont val="微软雅黑"/>
        <family val="2"/>
        <charset val="134"/>
      </rPr>
      <t>条因中控没有切歌按钮，</t>
    </r>
    <r>
      <rPr>
        <sz val="8"/>
        <rFont val="Calibri"/>
        <family val="2"/>
      </rPr>
      <t>13</t>
    </r>
    <r>
      <rPr>
        <sz val="8"/>
        <rFont val="微软雅黑"/>
        <family val="2"/>
        <charset val="134"/>
      </rPr>
      <t>条因没预置</t>
    </r>
    <r>
      <rPr>
        <sz val="8"/>
        <rFont val="Calibri"/>
        <family val="2"/>
      </rPr>
      <t>in-Vehicle Game</t>
    </r>
    <r>
      <rPr>
        <sz val="8"/>
        <rFont val="微软雅黑"/>
        <family val="2"/>
        <charset val="134"/>
      </rPr>
      <t>应用程序，</t>
    </r>
    <r>
      <rPr>
        <sz val="8"/>
        <rFont val="Calibri"/>
        <family val="2"/>
      </rPr>
      <t>2</t>
    </r>
    <r>
      <rPr>
        <sz val="8"/>
        <rFont val="微软雅黑"/>
        <family val="2"/>
        <charset val="134"/>
      </rPr>
      <t>条因没有</t>
    </r>
    <r>
      <rPr>
        <sz val="8"/>
        <rFont val="Calibri"/>
        <family val="2"/>
      </rPr>
      <t>source</t>
    </r>
    <r>
      <rPr>
        <sz val="8"/>
        <rFont val="微软雅黑"/>
        <family val="2"/>
        <charset val="134"/>
      </rPr>
      <t>切源按钮，</t>
    </r>
    <r>
      <rPr>
        <sz val="8"/>
        <rFont val="Calibri"/>
        <family val="2"/>
      </rPr>
      <t>1</t>
    </r>
    <r>
      <rPr>
        <sz val="8"/>
        <rFont val="微软雅黑"/>
        <family val="2"/>
        <charset val="134"/>
      </rPr>
      <t>条因不支持</t>
    </r>
    <r>
      <rPr>
        <sz val="8"/>
        <rFont val="Calibri"/>
        <family val="2"/>
      </rPr>
      <t>carplay</t>
    </r>
    <r>
      <rPr>
        <sz val="8"/>
        <rFont val="微软雅黑"/>
        <family val="2"/>
        <charset val="134"/>
      </rPr>
      <t>，</t>
    </r>
    <r>
      <rPr>
        <sz val="8"/>
        <rFont val="Calibri"/>
        <family val="2"/>
      </rPr>
      <t>2</t>
    </r>
    <r>
      <rPr>
        <sz val="8"/>
        <rFont val="微软雅黑"/>
        <family val="2"/>
        <charset val="134"/>
      </rPr>
      <t>条因无</t>
    </r>
    <r>
      <rPr>
        <sz val="8"/>
        <rFont val="Calibri"/>
        <family val="2"/>
      </rPr>
      <t>360</t>
    </r>
    <r>
      <rPr>
        <sz val="8"/>
        <rFont val="微软雅黑"/>
        <family val="2"/>
        <charset val="134"/>
      </rPr>
      <t>全景摄像头</t>
    </r>
    <phoneticPr fontId="10" type="noConversion"/>
  </si>
  <si>
    <r>
      <t>5</t>
    </r>
    <r>
      <rPr>
        <sz val="8"/>
        <rFont val="微软雅黑"/>
        <family val="2"/>
        <charset val="134"/>
      </rPr>
      <t>条因暂无</t>
    </r>
    <r>
      <rPr>
        <sz val="8"/>
        <rFont val="Calibri"/>
        <family val="2"/>
      </rPr>
      <t>12</t>
    </r>
    <r>
      <rPr>
        <sz val="8"/>
        <rFont val="微软雅黑"/>
        <family val="2"/>
        <charset val="134"/>
      </rPr>
      <t>台蓝牙耳机设备，</t>
    </r>
    <r>
      <rPr>
        <sz val="8"/>
        <rFont val="Calibri"/>
        <family val="2"/>
      </rPr>
      <t>1</t>
    </r>
    <r>
      <rPr>
        <sz val="8"/>
        <rFont val="微软雅黑"/>
        <family val="2"/>
        <charset val="134"/>
      </rPr>
      <t>条因暂无支持</t>
    </r>
    <r>
      <rPr>
        <sz val="8"/>
        <rFont val="Calibri"/>
        <family val="2"/>
      </rPr>
      <t>APTX</t>
    </r>
    <r>
      <rPr>
        <sz val="8"/>
        <rFont val="微软雅黑"/>
        <family val="2"/>
        <charset val="134"/>
      </rPr>
      <t>协议的蓝牙耳机，</t>
    </r>
    <r>
      <rPr>
        <sz val="8"/>
        <rFont val="Calibri"/>
        <family val="2"/>
      </rPr>
      <t>3</t>
    </r>
    <r>
      <rPr>
        <sz val="8"/>
        <rFont val="微软雅黑"/>
        <family val="2"/>
        <charset val="134"/>
      </rPr>
      <t>条因无漫游测试环境</t>
    </r>
    <phoneticPr fontId="10" type="noConversion"/>
  </si>
  <si>
    <t>3条因儿童座椅暂时未到低电量状态，9条因TTS播报未实现，2条因儿童座椅暂无法使用</t>
    <phoneticPr fontId="10" type="noConversion"/>
  </si>
  <si>
    <r>
      <t>46</t>
    </r>
    <r>
      <rPr>
        <sz val="8"/>
        <rFont val="微软雅黑"/>
        <family val="2"/>
        <charset val="134"/>
      </rPr>
      <t>条因实车无法读取到</t>
    </r>
    <r>
      <rPr>
        <sz val="8"/>
        <rFont val="Calibri"/>
        <family val="2"/>
      </rPr>
      <t>TCU</t>
    </r>
    <r>
      <rPr>
        <sz val="8"/>
        <rFont val="微软雅黑"/>
        <family val="2"/>
        <charset val="134"/>
      </rPr>
      <t>数据</t>
    </r>
    <r>
      <rPr>
        <sz val="8"/>
        <rFont val="Calibri"/>
        <family val="2"/>
      </rPr>
      <t>,1</t>
    </r>
    <r>
      <rPr>
        <sz val="8"/>
        <rFont val="微软雅黑"/>
        <family val="2"/>
        <charset val="134"/>
      </rPr>
      <t>条暂无</t>
    </r>
    <r>
      <rPr>
        <sz val="8"/>
        <rFont val="Calibri"/>
        <family val="2"/>
      </rPr>
      <t>MCU</t>
    </r>
    <r>
      <rPr>
        <sz val="8"/>
        <rFont val="微软雅黑"/>
        <family val="2"/>
        <charset val="134"/>
      </rPr>
      <t>升级文件，</t>
    </r>
    <r>
      <rPr>
        <sz val="8"/>
        <rFont val="Calibri"/>
        <family val="2"/>
      </rPr>
      <t>1</t>
    </r>
    <r>
      <rPr>
        <sz val="8"/>
        <rFont val="微软雅黑"/>
        <family val="2"/>
        <charset val="134"/>
      </rPr>
      <t>条暂无控制屏升级文件，</t>
    </r>
    <r>
      <rPr>
        <sz val="8"/>
        <rFont val="Calibri"/>
        <family val="2"/>
      </rPr>
      <t>1</t>
    </r>
    <r>
      <rPr>
        <sz val="8"/>
        <rFont val="微软雅黑"/>
        <family val="2"/>
        <charset val="134"/>
      </rPr>
      <t>条方控无</t>
    </r>
    <r>
      <rPr>
        <sz val="8"/>
        <rFont val="Calibri"/>
        <family val="2"/>
      </rPr>
      <t>mute</t>
    </r>
    <r>
      <rPr>
        <sz val="8"/>
        <rFont val="微软雅黑"/>
        <family val="2"/>
        <charset val="134"/>
      </rPr>
      <t>按钮，</t>
    </r>
    <r>
      <rPr>
        <sz val="8"/>
        <rFont val="Calibri"/>
        <family val="2"/>
      </rPr>
      <t>1</t>
    </r>
    <r>
      <rPr>
        <sz val="8"/>
        <rFont val="微软雅黑"/>
        <family val="2"/>
        <charset val="134"/>
      </rPr>
      <t>条方控无</t>
    </r>
    <r>
      <rPr>
        <sz val="8"/>
        <rFont val="Calibri"/>
        <family val="2"/>
      </rPr>
      <t>mode</t>
    </r>
    <r>
      <rPr>
        <sz val="8"/>
        <rFont val="微软雅黑"/>
        <family val="2"/>
        <charset val="134"/>
      </rPr>
      <t>按钮，</t>
    </r>
    <r>
      <rPr>
        <sz val="8"/>
        <rFont val="Calibri"/>
        <family val="2"/>
      </rPr>
      <t>1</t>
    </r>
    <r>
      <rPr>
        <sz val="8"/>
        <rFont val="微软雅黑"/>
        <family val="2"/>
        <charset val="134"/>
      </rPr>
      <t>条方控无</t>
    </r>
    <r>
      <rPr>
        <sz val="8"/>
        <rFont val="Calibri"/>
        <family val="2"/>
      </rPr>
      <t>Voice</t>
    </r>
    <r>
      <rPr>
        <sz val="8"/>
        <rFont val="微软雅黑"/>
        <family val="2"/>
        <charset val="134"/>
      </rPr>
      <t>按钮，</t>
    </r>
    <r>
      <rPr>
        <sz val="8"/>
        <rFont val="Calibri"/>
        <family val="2"/>
      </rPr>
      <t>1</t>
    </r>
    <r>
      <rPr>
        <sz val="8"/>
        <rFont val="微软雅黑"/>
        <family val="2"/>
        <charset val="134"/>
      </rPr>
      <t>条需要连接香氛设备</t>
    </r>
    <phoneticPr fontId="10" type="noConversion"/>
  </si>
  <si>
    <r>
      <t>1</t>
    </r>
    <r>
      <rPr>
        <sz val="8"/>
        <rFont val="微软雅黑"/>
        <family val="2"/>
        <charset val="134"/>
      </rPr>
      <t>条人脸识别录入失败</t>
    </r>
    <r>
      <rPr>
        <sz val="8"/>
        <rFont val="Calibri"/>
        <family val="2"/>
      </rPr>
      <t>block</t>
    </r>
    <phoneticPr fontId="10" type="noConversion"/>
  </si>
  <si>
    <r>
      <rPr>
        <sz val="8"/>
        <rFont val="微软雅黑"/>
        <family val="2"/>
        <charset val="134"/>
      </rPr>
      <t>热点相关，没有可用</t>
    </r>
    <r>
      <rPr>
        <sz val="8"/>
        <rFont val="Calibri"/>
        <family val="2"/>
      </rPr>
      <t>TCU</t>
    </r>
    <r>
      <rPr>
        <sz val="8"/>
        <rFont val="微软雅黑"/>
        <family val="2"/>
        <charset val="134"/>
      </rPr>
      <t>设备</t>
    </r>
    <phoneticPr fontId="10" type="noConversion"/>
  </si>
  <si>
    <t>2条由于镜像更新，需要miniprog清flash,清除车机配置导致block；59条由于R04不支持U盘升降级block</t>
    <phoneticPr fontId="10" type="noConversion"/>
  </si>
  <si>
    <t>FPHASEVCDC-6265</t>
  </si>
  <si>
    <t>【Phase V】【CDX707】【Top】【Upgrade】【5/5】U盘升级文件拷贝进度条为0%闪退到关于界面。</t>
  </si>
  <si>
    <t>FPHASEVCDC-5635</t>
  </si>
  <si>
    <t>【Phase V】【CDX707】【Top】【Upgrade】【5/5】U盘降级拷贝过程中，拔U盘后，车机页面出现卡死。</t>
  </si>
  <si>
    <t>FPHASEVCDC-6038</t>
  </si>
  <si>
    <t>【PhaseV】【CDX707】【top】【system】【必现】【LV612】车机卡顿（10:58）</t>
  </si>
  <si>
    <t>FPHASEVCDC-6379</t>
  </si>
  <si>
    <t>【Phase V】【CDX707】【TOP】【DLNA】【8/10】本地音频视频图片投射成功，车机不播放</t>
  </si>
  <si>
    <t>FPHASEVCDC-5711</t>
  </si>
  <si>
    <t>【Phase V】【CDX707】【Top】【System】【Once】10s Reset后，在USB音乐界面播放时，来一条信息“想要体验一下你的新座驾吗”USB音乐暂停闪退到首页，车机冻屏无法点击，车机时间也不再更新.</t>
  </si>
  <si>
    <t>FPHASEVCDC-6430</t>
  </si>
  <si>
    <t>【Phase V】【CDX707】【TOP】【system】【once】投屏退出后只有底部常驻栏可以点击，其它界面都卡死不能点击</t>
  </si>
  <si>
    <t>FPHASEVCDC-6738</t>
  </si>
  <si>
    <t>【Phase V】【CDX707】【TOP】【RACM】【9/10】唤醒VR后，后屏会一直处于VR唤醒的状态不能恢复</t>
  </si>
  <si>
    <t>RACM</t>
  </si>
  <si>
    <t>FPHASEVCDC-6688</t>
  </si>
  <si>
    <t>【PhaseV】【CDX707】【Top】【Audio】【once】上电后，media无法播放，语音无法唤醒，无Beep，导航及Phone无声播报</t>
  </si>
  <si>
    <t>FPHASEVCDC-5601</t>
  </si>
  <si>
    <t>【PhaseV】【CDX707】【top】【Audio】【twice】车机无声，10s reset恢复（16:27）</t>
  </si>
  <si>
    <t>FPHASEVCDC-5852</t>
  </si>
  <si>
    <t>【LV612实车】【Phase V】【CDX707】【TOP】【空调】【5/5】点火熄火再次点火空调置灰不能用</t>
  </si>
  <si>
    <t>FPHASEVCDC-5847</t>
  </si>
  <si>
    <t>【LV612实车】【Phase V】【CDX707】【TOP】【空调】【5/5】standby下车机直接点火启动空调置灰不能用</t>
  </si>
  <si>
    <t>FPHASEVCDC-5851</t>
  </si>
  <si>
    <t>【LV612实车】【Phase V】【CDX707】【TOP】【空调】【5/5】偶现点火切换驾驶模式后空调置灰不能用</t>
  </si>
  <si>
    <t>FPHASEVCDC-5598</t>
  </si>
  <si>
    <t>【Phase V】【CDX707】【TOP】【DLNA】【5/5】车辆热点模式不能有效开启</t>
  </si>
  <si>
    <t>FPHASEVCDC-5716</t>
  </si>
  <si>
    <t>【PhaseV】【CDX707】【top】【power】【3次】断电重启，三屏全不亮，车机声音已出来（11:36）</t>
  </si>
  <si>
    <t>FPHASEVCDC-6424</t>
  </si>
  <si>
    <t>【Phase V】【CDX707】【A】【USB】【5/5】USB视频搜索页面，调出输入法后，点击下方“确认/完成”后，输入法不能退出.</t>
  </si>
  <si>
    <t>FPHASEVCDC-6717</t>
  </si>
  <si>
    <t>【Phase V】【CDX707】【A】【Wifi】【1/30】偶现WiFi功能自动关闭</t>
  </si>
  <si>
    <t>FPHASEVCDC-6629</t>
  </si>
  <si>
    <t>【Phase V】【CDX707】【A】【DLNA】【5/5】投射超长图片DLNA应用闪退</t>
  </si>
  <si>
    <t>FPHASEVCDC-6461</t>
  </si>
  <si>
    <t>【Phase V】【CDX707】【A】【USB】【2/10】视频播放中划动controller屏，前屏亮度变暗，pano屏无变化,亮度调节失效</t>
  </si>
  <si>
    <t>FPHASEVCDC-6725</t>
  </si>
  <si>
    <t>【Phase V】【CDX707】【A】【RACM】【5/5】后屏Source点击蓝牙音乐就会触发VR响应，后屏音源界面大概率不能退出VR响应界面</t>
  </si>
  <si>
    <t>FPHASEVCDC-6707</t>
  </si>
  <si>
    <t>【PhaseV】【CDX707】【A】【setting】【once】设置闪退</t>
  </si>
  <si>
    <t>FPHASEVCDC-6402</t>
  </si>
  <si>
    <t>【Phase V】【CDX707】【A】【Setting】【5/5】音效设置中的全部重置按钮无法重置音效设置中的值</t>
  </si>
  <si>
    <t>FPHASEVCDC-6732</t>
  </si>
  <si>
    <t>【PhaseV】【CDX707】【A】【Power】【5/5】进入KOL模式后，IGN RUN不能退出KOL模式</t>
  </si>
  <si>
    <t>FPHASEVCDC-6804</t>
  </si>
  <si>
    <t>【Phase V】【CDX707】【A】【USB】【Once】USB视频加载完成后，点击视频播放，视频无法播放，闪退到首页.</t>
  </si>
  <si>
    <t>FPHASEVCDC-6514</t>
  </si>
  <si>
    <t>【Phase V】【CDX707】【B】【USB】【5/5】副驾USB音乐投屏到Pano屏，关闭投屏再次投屏，Pano屏不显示音乐的专辑图片.</t>
  </si>
  <si>
    <t>FPHASEVCDC-6719</t>
  </si>
  <si>
    <t>【Phase V】【CDX707】【B】【Audio】【5/5】播放音乐时，进入Audio off 模式，中控/方控/语音调节音量，无法解除Audio off.</t>
  </si>
  <si>
    <t>FPHASEVCDC-6712</t>
  </si>
  <si>
    <t>【Phase V】【CDX707】【B】【Audio】【5/5】播放音乐时，进入Audio off模式后，来电/去电/通话时，按Power键后，无法解除Audio off.</t>
  </si>
  <si>
    <t>FPHASEVCDC-6721</t>
  </si>
  <si>
    <t>【Phase V】【CDX707】【B】【Audio】【5/5】播放音乐时，进入Audio off模式后，进入音量设置后，解除了Audio off 模式.</t>
  </si>
  <si>
    <t>FPHASEVCDC-6689</t>
  </si>
  <si>
    <t>【Phase V】【CDX707】【B】【Setting】【5/5】管理联系人界面背光亮度不同</t>
  </si>
  <si>
    <t>FPHASEVCDC-6716</t>
  </si>
  <si>
    <t>【Phase V】【CDX707】【B】【Audio】【5/5】播放音乐时，进入Audio off 模式，唤醒VR，语音“下一首/上一首”后，音乐播放了，但未解除Audio off.</t>
  </si>
  <si>
    <t>FPHASEVCDC-6718</t>
  </si>
  <si>
    <t>【Phase V】【CDX707】【B】【Audio】【5/5】播放音乐时，进入Audio off 模式，下拉状态栏调节音量，无法解除Audio off.</t>
  </si>
  <si>
    <t>FPHASEVCDC-6715</t>
  </si>
  <si>
    <t>【Phase V】【CDX707】【B】【Audio】【5/5】播放音乐时，进入Audio off 模式，唤醒VR，语音“打开音频”无法解除Audio off模式.</t>
  </si>
  <si>
    <t>FPHASEVCDC-6709</t>
  </si>
  <si>
    <t>【Phase V】【CDX707】【B】【Audio】【5/5】播放音乐时，进入Audio off模式后，唤醒VR，语音“关闭静音模式”无解除Audio off.</t>
  </si>
  <si>
    <t>FPHASEVCDC-6713</t>
  </si>
  <si>
    <t>【Phase V】【CDX707】【B】【Audio】【5/5】播放音乐时，唤醒VR，语音“关闭音频”无法进入Audio off模式.</t>
  </si>
  <si>
    <t>FPHASEVCDC-6730</t>
  </si>
  <si>
    <t>【Phase V】【CDX707】【B】【Setting】【5/5】通话中，设置铃声没有toast提示</t>
  </si>
  <si>
    <t>FPHASEVCDC-6671</t>
  </si>
  <si>
    <t>【Phase V】【CDX707】【B】【SETTING】【5/5】副驾蓝牙耳机连接失败没有弹窗提示</t>
  </si>
  <si>
    <t>FPHASEVCDC-6708</t>
  </si>
  <si>
    <t>【Phase V】【CDX707】【B】【Wifi】【1/10】偶现连接WiFi时弹出'已连接unknow ssid'toast，然后再弹出已'连接XXXwifi' toast</t>
  </si>
  <si>
    <t>FPHASEVCDC-6710</t>
  </si>
  <si>
    <t>【Phase V】【CDX707】【B】【Wifi】【1/10】连接手机热点时偶现弹出toast提示无法连接已保存的网络名</t>
  </si>
  <si>
    <t>FPHASEVCDC-6638</t>
  </si>
  <si>
    <t>【Phase V】【CDX707】【B】【BT】【5/5】蓝牙音乐播放中来电，挂断电话后，；音乐暂停无法自动播放</t>
  </si>
  <si>
    <t>FPHASEVCDC-6706</t>
  </si>
  <si>
    <t>【Phase V】【CDX707】【B】【Wifi】【5/5】连接已保存的网络没有提示连接中</t>
  </si>
  <si>
    <t>FPHASEVCDC-6705</t>
  </si>
  <si>
    <t>【Phase V】【CDX707】【B】【BT】【5/5】手机连接媒体，播放音乐过程中，暂停再播放，车机一直高亮显示播放图标</t>
  </si>
  <si>
    <t>FPHASEVCDC-6714</t>
  </si>
  <si>
    <t>【Phase V】【CDX707】【B】【BT】【5/5】蓝牙音乐切换设备失败弹窗弹出两次</t>
  </si>
  <si>
    <t>FPHASEVCDC-6733</t>
  </si>
  <si>
    <t>FPHASEVCDC-6692</t>
  </si>
  <si>
    <t>【Phase V】【CDX707】【B】【道路救援】【5/5】救援服务详情说明页面的'救援服务详情说明'未与退出按钮对齐</t>
  </si>
  <si>
    <t>FPHASEVCDC-6701</t>
  </si>
  <si>
    <t>【Phase V】【CDX707】【B】【道路救援】【5/5】道路救援电话按钮中的号码错误</t>
  </si>
  <si>
    <t>FPHASEVCDC-6697</t>
  </si>
  <si>
    <t>【Phase V】【CDX707】【B】【道路救援】【5/5】道路救援说明界面重要提示中换行有问题</t>
  </si>
  <si>
    <t>FPHASEVCDC-6631</t>
  </si>
  <si>
    <t>FPHASEVCDC-6741</t>
  </si>
  <si>
    <t>【Phase V】【CDX707】【B】【RACM】【5/5】后屏按钮底部显示黑影，未作透明处理</t>
  </si>
  <si>
    <t>FPHASEVCDC-6750</t>
  </si>
  <si>
    <t>【Phase V】【CDX707】【B】【Upgrade】【3/20】U盘升级文件拷贝过程中拔U盘闪退到关于页面。</t>
  </si>
  <si>
    <t>FPHASEVCDC-6739</t>
  </si>
  <si>
    <t>【Phase V】【CDX707】【B】【RACM】【1/20】后屏蓝牙音乐界面切歌设备名称会显示作者名</t>
  </si>
  <si>
    <t>FPHASEVCDC-6735</t>
  </si>
  <si>
    <t>【Phase V】【CDX707】【B】【Audio】【5/5】 Enables Occupancy Mode Change In Phone配为1（disable）,通话时/来电铃声/去电铃声/微信电话、视频时，切换方位选择，仍旧有效果</t>
  </si>
  <si>
    <t>FPHASEVCDC-6711</t>
  </si>
  <si>
    <t>【Phase V】【CDX707】【B】【Wifi】【1/10】偶现加入WiFi时一键清空密码，车机一直处于加入中状态</t>
  </si>
  <si>
    <t>FPHASEVCDC-6726</t>
  </si>
  <si>
    <t>【Phase V】【CDX707】【B】【RACM】【9/10】前屏及后屏切源后Source图标不更新</t>
  </si>
  <si>
    <t>FPHASEVCDC-6723</t>
  </si>
  <si>
    <t>【Phase V】【CDX707】【B】【RACM】【5/5】后屏随心听QQ音乐界面不显示切换播放模式按钮</t>
  </si>
  <si>
    <t>FPHASEVCDC-6729</t>
  </si>
  <si>
    <t>【Phase V】【CDX707】【B】【RACM】【5/5】后屏QQ音乐、喜马拉雅、电台、新闻显示的是同一个source和图标</t>
  </si>
  <si>
    <t>FPHASEVCDC-6722</t>
  </si>
  <si>
    <t>【Phase V】【CDX707】【B】【RACM】【8/10】连接蓝牙播放蓝牙音乐，Source界面只有USB音乐和随心听</t>
  </si>
  <si>
    <t>FPHASEVCDC-6740</t>
  </si>
  <si>
    <t>【Phase V】【CDX707】【B】【RACM】【5/5】歌曲名与作者名显示不全</t>
  </si>
  <si>
    <t>FPHASEVCDC-6694</t>
  </si>
  <si>
    <t>【Phase V】【CDX707】【B】【BT】【5/5】手机连接媒体后，蓝牙音乐显示未知，无法播放</t>
  </si>
  <si>
    <t>FPHASEVCDC-6727</t>
  </si>
  <si>
    <t>【Phase V】【CDX707】【B】【RACM】【9/10】Source中同一个音源重复显示</t>
  </si>
  <si>
    <t>FPHASEVCDC-6728</t>
  </si>
  <si>
    <t>【Phase V】【CDX707】【B】【RACM】【5/5】后屏USB音乐不能切换到单曲循环模式只能被动显示</t>
  </si>
  <si>
    <t>FPHASEVCDC-6724</t>
  </si>
  <si>
    <t>【Phase V】【CDX707】【B】【RACM】【5/5】音量调节前后不一致，后屏范围：最小~29，前屏范围0~30</t>
  </si>
  <si>
    <t>FPHASEVCDC-6665</t>
  </si>
  <si>
    <t>【Phase V】【CDX707】【B】【USB】【5/5】音乐/视频播放时，长按方控“上一曲/下一曲”按钮时，音乐/视频无法快进快退.</t>
  </si>
  <si>
    <t>FPHASEVCDC-6766</t>
  </si>
  <si>
    <t>【Phase V】【CDX707】【B】【USB】【5/5】USB视频播放时，点击右下角的“设置”按钮进入设置，USB视频后台播放.</t>
  </si>
  <si>
    <t>FPHASEVCDC-6720</t>
  </si>
  <si>
    <t>【Phase V】【CDX707】【B】【Setting】【8/10】点击wifi输入法概率性没有按键音</t>
  </si>
  <si>
    <t>FPHASEVCDC-6757</t>
  </si>
  <si>
    <t>【Phase V】【CDX707】【B】【System UI】【紧急救援】【5/5】下拉状态栏，触发紧急救援后不会收回状态栏</t>
  </si>
  <si>
    <t>FPHASEVCDC-6782</t>
  </si>
  <si>
    <t>【Phase V】【CDX707】【B】【USB】【5/5】播放副驾USB音乐，切换到USB视频时，USB视频发声通道与需求不符.</t>
  </si>
  <si>
    <t>FPHASEVCDC-6780</t>
  </si>
  <si>
    <t>【Phase V】 【CDX707】 【B】【BT】 【5/5】处于漫游模式中，拨打电话无提示弹窗</t>
  </si>
  <si>
    <t>FPHASEVCDC-6781</t>
  </si>
  <si>
    <t>【Phase V】 【CDX707】 【B】【BT】 【5/5】在拨打键盘输入太长或无效字符拨打电话，没有呼叫失败提示</t>
  </si>
  <si>
    <t>FPHASEVCDC-6783</t>
  </si>
  <si>
    <t>【Phase V】【CDX707】【B】【Audio】【5/5】subwoofer中可以输出中音音频.</t>
  </si>
  <si>
    <t>FPHASEVCDC-6784</t>
  </si>
  <si>
    <t>【Phase V】【CDX707】【B】【Audio】【5/5】subwoofer输出受fader、balance的影响.</t>
  </si>
  <si>
    <t>FPHASEVCDC-6787</t>
  </si>
  <si>
    <t>【Phase V】【CDX707】【B】【BT】【5/5】不同手机连接蓝牙，播放蓝牙音乐时间进度跳变不同</t>
  </si>
  <si>
    <t>FPHASEVCDC-6788</t>
  </si>
  <si>
    <t>【Phase V】 【CDX707】 【B】【蓝牙音乐】 【5/5】播放蓝牙音乐时，使用中控Power键暂停，暂停后继续点击中控Power键，蓝牙音乐恢复播放</t>
  </si>
  <si>
    <t>FPHASEVCDC-6779</t>
  </si>
  <si>
    <t>【Phase V】【CDX707】【B】【System UI】【1/10】随心听蓝牙音乐投屏到card2~4缩小到一半显示</t>
  </si>
  <si>
    <t>FPHASEVCDC-6775</t>
  </si>
  <si>
    <t>【Phase V】【CDX707】【B】【setting】【5/5】先点击搜索蓝牙设备后手机开启蓝牙，车机不更新搜索列表</t>
  </si>
  <si>
    <t>FPHASEVCDC-6798</t>
  </si>
  <si>
    <t>【PhaseV】【CDX707】【B】【Power】【5/5】【LV612】EP时开车门依然有开关机动画</t>
  </si>
  <si>
    <t>FPHASEVCDC-6796</t>
  </si>
  <si>
    <t>【PhaseV】【CDX707】【B】【Power】【5/5】【LV612】开关机动画前亮一下关机前页面</t>
  </si>
  <si>
    <t>FPHASEVCDC-6790</t>
  </si>
  <si>
    <t>【Phase V】【CDX707】【B】【BT】【5/5】蓝牙离开有效距离后回来没有自动连接</t>
  </si>
  <si>
    <t>FPHASEVCDC-6785</t>
  </si>
  <si>
    <t>【Phase V】【CDX707】【B】【BT】【5/5】VR激活后还未退出，蓝牙音乐短暂暂停后就已经开始播放</t>
  </si>
  <si>
    <t>FPHASEVCDC-6799</t>
  </si>
  <si>
    <t>【Phase V】 【CDX707】 【B】【BT】 【5/5】副驾蓝牙耳机，方控可以切换新闻/喜马拉雅的上一曲和下一曲</t>
  </si>
  <si>
    <t>FPHASEVCDC-6791</t>
  </si>
  <si>
    <t>【Phase V】【CDX707】【B】【BT】【5/5】蓝牙音乐播放中短暂离开有效距离后回到有效距离，音乐继续播放进度条及时间静止</t>
  </si>
  <si>
    <t>FPHASEVCDC-6795</t>
  </si>
  <si>
    <t>【CDX707】【HMI】仪表休眠唤醒后主题跳变，且车速值闪现113km/h</t>
  </si>
  <si>
    <t>CaseID:_x000D_
Sample:B_x000D_
Precondition:_x000D_
-Cluster at RUN state_x000D_
Connected devices:_x000D_
-EAST DC power_x000D_
1.KL30=13.5v_x000D_
2.0x3B2.Ignition_Status=0x4_x000D_
3. IVI侧系统设置-&gt;度量单位-&gt;km&amp;km/L_x000D_
4. 0x202 Veh_V_ActlEng=0_x000D_
_x000D_
步骤：_x000D_
1.IVI侧设置主题氛围灯与驾驶模式联动打开，主题显示自在航行，仪表精简模式开关关闭_x000D_
2.0x413 ActvDrvMde_D2_Stat=0&amp;SelDrvMdeHMI02_D_Rq=0_x000D_
3.0x3B2.Ignition_Status=0x1_x000D_
4.停发所有CAN信号至仪表睡眠_x000D_
5.CAN唤醒且0x3B2.Ignition_Status=0x4_x000D_
_x000D_
实际结果：_x000D_
5. IGN ON时主题模式跳变精简模式，且车速表闪现113km/h详情请见附件视频（在第8s左右）_x000D_
_x000D_
期待结果：_x000D_
5. IGN ON时直接显示默认主题，无跳变现象，且车速值一直显示0km/h_x000D_
_x000D_
Specification ref:_x000D_
_x000D_
Section:_x000D_
_x000D_
Recovery:_x000D_
_x000D_
复现概率:5/5_x000D_
_x000D_
Test By: 余群群 18895315393</t>
  </si>
  <si>
    <t>FPHASEVCDC-6794</t>
  </si>
  <si>
    <t>【CDX707】【SHC】配置ASLD为Disable，左侧Primary界面显示时，触发AslIconDsply_D_Rq=0x2，按按键POS值更改为非3，切换AccMemEnbl_B_RqDrv信号状态，ACC/CC图标未发生变化（仅当触摸POS 3按键时，界面才会刷新）</t>
  </si>
  <si>
    <t>CaseID:_x000D_
Sample:B_x000D_
Precondition:_x000D_
-Cluster at RUN state_x000D_
Connected devices:_x000D_
-EAST DC power_x000D_
1.KL30=13.5v_x000D_
2.0x3B2.Ignition_Status=0x4_x000D_
步骤：_x000D_
1.配置ASLD为Disable，左侧Primary界面显示时，触发AslIconDsply_D_Rq=0x2，按按键POS值更改为非3，切换AccMemEnbl_B_RqDrv信号状态_x000D_
实际结果：_x000D_
1.ACC/CC图标未发生变化（仅当触摸POS 3按键时，界面才会刷新）_x000D_
期待结果：_x000D_
1.此ACC/CC图标发生变化_x000D_
_x000D_
Section:_x000D_
_x000D_
Recovery:_x000D_
_x000D_
复现概率: 5/5_x000D_
_x000D_
Test By:严文正 17368696917</t>
  </si>
  <si>
    <t>FPHASEVCDC-6793</t>
  </si>
  <si>
    <t>【CDX707】【SHC】左侧Primary界面显示时，触发CcStat_D_Actl=0x5，切换AccMemEnbl_B_RqDrv信号状态，会自动弹出ACC ON/CC ON界面</t>
  </si>
  <si>
    <t>CaseID:_x000D_
Sample:B_x000D_
Precondition:_x000D_
-Cluster at RUN state_x000D_
Connected devices:_x000D_
-EAST DC power_x000D_
1.KL30=13.5v_x000D_
2.0x3B2.Ignition_Status=0x4_x000D_
步骤：_x000D_
1.左侧Primary界面显示时，触发CcStat_D_Actl=0x5，切换AccMemEnbl_B_RqDrv信号状态_x000D_
实际结果：_x000D_
1.会自动弹出ACC ON/CC ON界面_x000D_
期待结果：_x000D_
1.不会自动弹出ACC ON/CC ON界面_x000D_
_x000D_
Section:_x000D_
_x000D_
Recovery:_x000D_
_x000D_
复现概率: 5/5_x000D_
_x000D_
Test By:严文正 17368696917</t>
  </si>
  <si>
    <t>FPHASEVCDC-6792</t>
  </si>
  <si>
    <t>【CDX707】【SHC】配置ASLD为Disable，左侧Primary界面显示时，触发CcStat_D_Actl=0x5，AslIconDsply_D_Rq=0x2，唤出ACC ON界面，将CcStat_D_Actl=0x0，无法退出ACC ON界面</t>
  </si>
  <si>
    <t>CaseID:_x000D_
Sample:B_x000D_
Precondition:_x000D_
-Cluster at RUN state_x000D_
Connected devices:_x000D_
-EAST DC power_x000D_
1.KL30=13.5v_x000D_
2.0x3B2.Ignition_Status=0x4_x000D_
步骤：_x000D_
1.配置ASLD为Disable，左侧Primary界面显示时，触发CcStat_D_Actl=0x5，AslIconDsply_D_Rq=0x2，唤出ACC ON界面，将CcStat_D_Actl=0x0_x000D_
实际结果：_x000D_
1.无法退出ACC ON界面_x000D_
期待结果：_x000D_
1.可以退出ACC ON界面_x000D_
_x000D_
Section:_x000D_
_x000D_
Recovery:_x000D_
_x000D_
复现概率: 5/5_x000D_
_x000D_
Test By:严文正 17368696917</t>
  </si>
  <si>
    <t>FPHASEVCDC-6789</t>
  </si>
  <si>
    <t>【CDX707】【HMI】连接三屏，播放舒享时氛视频时切换驾驶模式，三屏退出视频播放，但视频声音依旧存在</t>
  </si>
  <si>
    <t>CaseID:_x000D_
Sample:B_x000D_
Precondition:_x000D_
-Cluster at RUN state_x000D_
Connected devices:_x000D_
-EAST DC power_x000D_
1.KL30=13.5v_x000D_
2.0x3B2.Ignition_Status=0x4_x000D_
_x000D_
3.连接三屏_x000D_
_x000D_
步骤：_x000D_
1.IVI 侧主题氛围灯与驾驶模式联动开启_x000D_
2.播放舒享时氛视频_x000D_
3.切换驾驶模式_x000D_
_x000D_
实际结果：_x000D_
三屏退出视频播放，但视频声音依旧存在_x000D_
_x000D_
期待结果：_x000D_
三屏不退出视频播放，视频声音依旧存在_x000D_
_x000D_
Specification ref:_x000D_
CAF-PhaseV-DI_ SRD_V3.0_20220511.doc_x000D_
_x000D_
Section:_x000D_
_x000D_
Recovery:_x000D_
_x000D_
复现概率:5/5_x000D_
_x000D_
Test By:李沁  15295767520</t>
  </si>
  <si>
    <t>FPHASEVCDC-6777</t>
  </si>
  <si>
    <t>【CDX707】【ADAS】AccWarn_D_Dsply=0x1，触发chime后，切换电源模式/高低压恢复至正常电压，不会重新触发chime</t>
  </si>
  <si>
    <t>CaseID:_x000D_
Sample:B_x000D_
Precondition:_x000D_
-Cluster at RUN state_x000D_
Connected devices:_x000D_
-EAST DC power_x000D_
1.KL30=13.5v_x000D_
2.0x3B2.Ignition_Status=0x4_x000D_
3.Adaptive_Cruise_Cfg=0x1_x000D_
_x000D_
步骤：_x000D_
1.AccWarn_D_Dsply=0x1_x000D_
2.切换电源模式run-&gt;off-&gt;run/高低压恢复至正常电压_x000D_
_x000D_
实际结果：_x000D_
1.触发ACC_Low_Priority_Chime_Status_Flag_x000D_
2.不再触发ACC_Low_Priority_Chime_Status_Flag_x000D_
_x000D_
期待结果：_x000D_
1.触发ACC_Low_Priority_Chime_Status_Flag_x000D_
2.触发ACC_Low_Priority_Chime_Status_Flag_x000D_
_x000D_
Section:_x000D_
_x000D_
Recovery:_x000D_
_x000D_
复现概率: 5/5_x000D_
_x000D_
Test By:钱考伟 18012915216</t>
  </si>
  <si>
    <t>KQIAN2</t>
  </si>
  <si>
    <t>FPHASEVCDC-6771</t>
  </si>
  <si>
    <t>【CDX707】【ADAS】FcwAudioWarn_B_Rq =0x1，CmbbPostEvnt_B_Dsply=0x1，18A missing，触发FCW_NA 但无chime，18A ON，不会重新触发FCW_Chime_Status_Flag</t>
  </si>
  <si>
    <t>CaseID:_x000D_
Sample:B_x000D_
Precondition:_x000D_
-Cluster at RUN state_x000D_
Connected devices:_x000D_
-EAST DC power_x000D_
1.KL30=13.5v_x000D_
2.0x3B2.Ignition_Status=0x4_x000D_
3.FCW_Cfg=FCW+FDA_x000D_
_x000D_
步骤：_x000D_
1.FcwAudioWarn_B_Rq =0x1，CmbbPostEvnt_B_Dsply=0x1_x000D_
2.18A missing_x000D_
3.18A ON_x000D_
_x000D_
实际结果：_x000D_
1.触发W3296和FCW_Chime_Status_Flag_x000D_
2.触发W3297，无chime_x000D_
3.触发W3296，不会重新触发FCW_Chime_Status_Flag_x000D_
_x000D_
期待结果：_x000D_
1.触发W3296和FCW_Chime_Status_Flag_x000D_
2.触发W3297，无chime_x000D_
3.触发W3296，重新触发FCW_Chime_Status_Flag_x000D_
_x000D_
Section:_x000D_
_x000D_
Recovery:_x000D_
_x000D_
复现概率: 5/5_x000D_
_x000D_
Test By:钱考伟 18012915216</t>
  </si>
  <si>
    <t>FPHASEVCDC-6770</t>
  </si>
  <si>
    <t>【CDX707】【ADAS】W1013,W1014,W1014a，3D8 missing，弹窗不会消失</t>
  </si>
  <si>
    <t>CaseID:_x000D_
Sample:B_x000D_
Precondition:_x000D_
-Cluster at RUN state_x000D_
Connected devices:_x000D_
-EAST DC power_x000D_
1.KL30=13.5v_x000D_
2.0x3B2.Ignition_Status=0x4_x000D_
3.LaneAssist_Cfg=0x1_x000D_
_x000D_
_x000D_
步骤：_x000D_
1.分别触发W1013,W1014,W1014a_x000D_
2.3D8 missing_x000D_
_x000D_
_x000D_
实际结果：_x000D_
2.信号丢失后，仍显示弹窗_x000D_
_x000D_
_x000D_
期待结果：_x000D_
2.信号丢失后，不显示弹窗_x000D_
_x000D_
Section:_x000D_
_x000D_
Recovery:_x000D_
_x000D_
复现概率: 5/5_x000D_
_x000D_
Test By:钱考伟 18012915216</t>
  </si>
  <si>
    <t>FPHASEVCDC-6769</t>
  </si>
  <si>
    <t>【CDX707】【ADAS】W3600,W3601,W3563，18A missing，弹窗不会消失</t>
  </si>
  <si>
    <t>CaseID:_x000D_
Sample:B_x000D_
Precondition:_x000D_
-Cluster at RUN state_x000D_
Connected devices:_x000D_
-EAST DC power_x000D_
1.KL30=13.5v_x000D_
2.0x3B2.Ignition_Status=0x4_x000D_
3.Traffic_Jam_Assist_Cfg = 0x1 OR Hwy_Assist_Cfg = 0x1_x000D_
步骤：_x000D_
1.分别触发TjaWarn_D_Rq=0x3,0x4,0x5_x000D_
2.18A missing_x000D_
实际结果：_x000D_
1.分别触发W3563,W3600,W3601_x000D_
2.信号丢失后，仍显示弹窗_x000D_
期待结果：_x000D_
1.分别触发W3563,W3600,W3601_x000D_
2.信号丢失后，不显示弹窗_x000D_
_x000D_
Section:_x000D_
_x000D_
Recovery:_x000D_
_x000D_
复现概率: 5/5_x000D_
_x000D_
Test By:钱考伟 18012915216</t>
  </si>
  <si>
    <t>FPHASEVCDC-6762</t>
  </si>
  <si>
    <t>【CDX707】【Warning】W381报警触发时，当胎压值超过最大值时，轮胎与胎压值颜色显示错误</t>
  </si>
  <si>
    <t>CaseID:_x000D_
Sample:B_x000D_
Precondition:_x000D_
-Cluster at RUN state_x000D_
Connected devices:_x000D_
-EAST DC power_x000D_
1.KL30=13.5v_x000D_
2.0x3B2.Ignition_Status=0x4_x000D_
_x000D_
步骤：_x000D_
1.切换至TC-胎压界面_x000D_
_x000D_
2、TPMS Cfg=1，TPMS_By_Location=1，车速为0_x000D_
3、0x3B4.Tire_Press_System_Stat=3，触发w381_x000D_
4、Tire_Press_XX_Data=300000_x000D_
5.Tire_Press_XX_Stat=2/4 (查看显示)_x000D_
_x000D_
6.Tire_Press_XX_Stat=0/1/3 (查看显示)_x000D_
_x000D_
实际结果：_x000D_
1.Tire_Press_XX_Stat=2/4 时，右下轮胎不亮_x000D_
_x000D_
2.Tire_Press_XX_Stat=0/1/3 时，左上，左下，右上轮胎未灭_x000D_
_x000D_
期待结果：_x000D_
_x000D_
1.Tire_Press_XX_Stat=2/4 时，轮胎都高亮_x000D_
_x000D_
2.Tire_Press_XX_Stat=0/1/3 时，轮胎都不亮_x000D_
_x000D_
Specification ref:_x000D_
RTT_V3.1_x000D_
_x000D_
Section:_x000D_
_x000D_
Recovery:_x000D_
_x000D_
复现概率:5/5_x000D_
_x000D_
Test By:李沁  15295767520</t>
  </si>
  <si>
    <t>FPHASEVCDC-6761</t>
  </si>
  <si>
    <t>【CDX707】【Chime】Normal模式下触发ASLD_Chime_Status_Flag，切换到Limited模式下，声音仍然持续响</t>
  </si>
  <si>
    <t>CaseID:_x000D_
Sample:B_x000D_
Precondition:_x000D_
-Cluster at RUN state_x000D_
EAST DC power_x000D_
1.BAT ON_x000D_
步骤：_x000D_
1、0x3B2.Ignition_Status=4_x000D_
2、0x178 AslChime_B_Rq=1_x000D_
3、在峰鸣时，0x3B2.Ignition_Status=1_x000D_
_x000D_
3. 实际结果：_x000D_
声音继续响_x000D_
_x000D_
3. 期待结果：_x000D_
声音应该停止峰鸣_x000D_
_x000D_
复现概率:5/5_x000D_
Test By:余群群 18895315393</t>
  </si>
  <si>
    <t>FPHASEVCDC-6759</t>
  </si>
  <si>
    <t>【CDX707】【TC】仪表多次休眠唤醒后，小计里程丢失34km</t>
  </si>
  <si>
    <t>CaseID:_x000D_
Sample:B_x000D_
Precondition:_x000D_
-Cluster at RUN state_x000D_
Connected devices:_x000D_
-EAST DC power_x000D_
1.KL30=13.5v_x000D_
2.0x3B2.Ignition_Status=0x4_x000D_
_x000D_
步骤：_x000D_
1.当前小计里程约为90.4km_x000D_
2.IGN OFF_x000D_
3.停发CAN信号至仪表睡眠_x000D_
4.CAN唤醒_x000D_
_x000D_
实际结果：_x000D_
小计里程显示56.4km（IGN ON后从90.4开始累加）_x000D_
_x000D_
期待结果：_x000D_
小计里程显示90.4km_x000D_
_x000D_
Specification ref:_x000D_
CAF-PhaseV-DI_ SRD_V3.0_20220511.doc_x000D_
_x000D_
Section:_x000D_
_x000D_
Recovery:_x000D_
_x000D_
复现概率:1/20_x000D_
_x000D_
Test By:杜晓慧 13951775454</t>
  </si>
  <si>
    <t>FPHASEVCDC-6756</t>
  </si>
  <si>
    <t>【CDX707】【TC】D2下下总电，上总电，IGN ON后油耗界面的平均油耗被清零</t>
  </si>
  <si>
    <t>CaseID:_x000D_
Sample:B_x000D_
Precondition:_x000D_
-Cluster at RUN state_x000D_
Connected devices:_x000D_
-EAST DC power_x000D_
1.KL30=13.5v_x000D_
2.0x3B2.Ignition_Status=0x4_x000D_
_x000D_
步骤：_x000D_
1.AFE Reset配置为1_x000D_
2.切换至油耗界面_x000D_
3.IGN OFF_x000D_
4.BAT OFF_x000D_
5.BAT ON_x000D_
6.IGN ON_x000D_
_x000D_
实际结果：_x000D_
IGN ON后油耗界面的平均油耗被清零（显示--，执行清零后显示的流程）_x000D_
_x000D_
期待结果：_x000D_
油耗界面的平均油耗保持IGN OFF前的值不变_x000D_
_x000D_
Specification ref:_x000D_
CAF-PhaseV-DI_ SRD_V3.0_20220511.doc_x000D_
_x000D_
Section:_x000D_
_x000D_
Recovery:_x000D_
_x000D_
复现概率:5/5_x000D_
_x000D_
Test By:杜晓慧 13951775454</t>
  </si>
  <si>
    <t>FPHASEVCDC-6755</t>
  </si>
  <si>
    <t>【CDX707】【HMI】仪表有蓝牙电话时，车机播放舒享时氛视频，仪表不显示视频背景，且电话挂断后仪表视频背景与控制屏播放的视频不一致</t>
  </si>
  <si>
    <t>CaseID:_x000D_
Sample:B_x000D_
Precondition:_x000D_
-Cluster at RUN state_x000D_
Connected devices:_x000D_
-EAST DC power_x000D_
1.KL30=13.5v_x000D_
2.0x3B2.Ignition_Status=0x4_x000D_
3.播放舒享时氛-灵感心生视频并退出_x000D_
_x000D_
步骤：_x000D_
1.车机端配置对蓝牙手机_x000D_
2.拨打电话_x000D_
3.IVI侧播放舒享时氛-深海聆听视频_x000D_
4.挂断电话_x000D_
_x000D_
实际结果：_x000D_
3.仪表进入relax布局，但未显示视频背景_x000D_
4.仪表播放播放舒享时氛-灵感心生视频_x000D_
_x000D_
期待结果：_x000D_
3.仪表进入relax布局，且显示视频背景_x000D_
4.仪表播放播放舒享时氛-深海聆听视频_x000D_
_x000D_
Specification ref:_x000D_
CAF-PhaseV-DI_ SRD_V3.0_20220511.doc_x000D_
_x000D_
Section:_x000D_
_x000D_
Recovery:_x000D_
_x000D_
复现概率:5/5_x000D_
_x000D_
Test By:杜晓慧 13951775454</t>
  </si>
  <si>
    <t>FPHASEVCDC-6754</t>
  </si>
  <si>
    <t>【CDX707】【HMI】开启仪表精简模式后播放爱车探索视频，视频播放完成后card1显示</t>
  </si>
  <si>
    <t>CaseID:_x000D_
Sample:B_x000D_
Precondition:_x000D_
-Cluster at RUN state_x000D_
Connected devices:_x000D_
-EAST DC power_x000D_
1.KL30=13.5v_x000D_
2.0x3B2.Ignition_Status=0x4_x000D_
_x000D_
步骤：_x000D_
1.仪表端开启精简模式_x000D_
2.IVI侧播放爱车探索视频_x000D_
3.播放完成后观察card1区域显示_x000D_
_x000D_
实际结果：_x000D_
视频播放完成后card1显示_x000D_
_x000D_
期待结果：_x000D_
视频播放完成后card1不显示_x000D_
_x000D_
Specification ref:_x000D_
CAF-PhaseV-DI_ SRD_V3.0_20220511.doc_x000D_
_x000D_
Section:_x000D_
_x000D_
Recovery:_x000D_
_x000D_
复现概率:5/5_x000D_
_x000D_
Test By:杜晓慧 13951775454</t>
  </si>
  <si>
    <t>FPHASEVCDC-6752</t>
  </si>
  <si>
    <t>【CDX707】【Warning】触发W3599，配置字切换为Disable，W3599仍能显示，且取消信号不消失</t>
  </si>
  <si>
    <t>CaseID:_x000D_
Sample:B2_x000D_
Precondition:_x000D_
-Cluster at RUN state_x000D_
Connected devices:_x000D_
-EAST DC power_x000D_
1.KL30=13.5v_x000D_
2.0x3B2.Ignition_Status=0x4_x000D_
_x000D_
步骤：_x000D_
1. DE08 SDM_Cfg=1_x000D_
2. 0x263 AwdStat_D_RqDsply=0x18_x000D_
3. SDM_Cfg=0_x000D_
4. 0x263 AwdStat_D_RqDsply=0_x000D_
_x000D_
实际结果：_x000D_
3&amp;4. W3599显示_x000D_
期待结果：_x000D_
3&amp;4. W3599消失_x000D_
Specification ref:_x000D_
Setup_3.1_20220608_x000D_
_x000D_
复现概率:5/5_x000D_
Test By:余群群 18895315393</t>
  </si>
  <si>
    <t>FPHASEVCDC-6747</t>
  </si>
  <si>
    <t>【CDX707】【SHC】左侧primary按键界面隐藏时（POS值等于0），此时触发AslIconDsply_D_Rq=0x3进入override状态，将AslIconDsply_D_Rq置为0x0，此时可以Primary界面弹出且常显</t>
  </si>
  <si>
    <t>CaseID:_x000D_
Sample:B_x000D_
Precondition:_x000D_
-Cluster at RUN state_x000D_
Connected devices:_x000D_
-EAST DC power_x000D_
1.KL30=13.5v_x000D_
2.0x3B2.Ignition_Status=0x4_x000D_
步骤：_x000D_
1.左侧primary按键界面隐藏时（POS值等于0），此时触发AslIconDsply_D_Rq=0x3进入override状态，将AslIconDsply_D_Rq置为0x0_x000D_
实际结果：_x000D_
1.此时可以Primary界面弹出且常显_x000D_
期待结果：_x000D_
1.此时可以Primary界面不弹出_x000D_
_x000D_
Section:_x000D_
_x000D_
Recovery:_x000D_
_x000D_
复现概率: 5/5_x000D_
_x000D_
Test By:严文正 17368696917</t>
  </si>
  <si>
    <t>Ford_Phase5_CDX707_R04_Hotfix3</t>
  </si>
  <si>
    <t>FPHASEVCDC-6742</t>
  </si>
  <si>
    <t>【CDX707】【Chime】Normal模式下触发message center soft和Hard类型的声音，响一声后切换到Limited模式，仍然要响完才停止</t>
  </si>
  <si>
    <t>CaseID:_x000D_
Sample:B_x000D_
Precondition:_x000D_
-Cluster at RUN state_x000D_
EAST DC power_x000D_
1.BAT ON_x000D_
步骤：_x000D_
1、0x3B2.Ignition_Status=4_x000D_
2、DE03  Front Camera cfg=4 0x3D8 CamraStats_D_Dsply =1_x000D_
3、0x3B2.Ignition_Status=1_x000D_
_x000D_
3. 实际结果：_x000D_
soft声音继续响完才停止_x000D_
_x000D_
3. 期待结果：_x000D_
声音立即停止_x000D_
_x000D_
注：Normal下触发 DE0A AVAS_Cfg =1 0x40C PdstrnAlrt_B_Falt=1 hard声，切换到Limited下仍然响完才停止_x000D_
_x000D_
复现概率:5/5_x000D_
Test By:余群群 18895315393</t>
  </si>
  <si>
    <t>FPHASEVCDC-6737</t>
  </si>
  <si>
    <t>【CDX707】【HMI】光速探境 主题模式下 报警文字颜色和其他主题模式下文字颜色不一样</t>
  </si>
  <si>
    <t>CaseID:_x000D_
_x000D_
Sample:B_x000D_
_x000D_
Precondition:_x000D_
_x000D_
-Cluster at RUN state_x000D_
_x000D_
EAST DC power_x000D_
_x000D_
1.BAT ON_x000D_
_x000D_
2.0x3B2.Ignition_Status=4_x000D_
_x000D_
步骤：_x000D_
_x000D_
1、切换主题模式到 光速探境_x000D_
_x000D_
2、触发任意报警_x000D_
_x000D_
实际结果：_x000D_
_x000D_
报警文字颜色偏粉 其他主题报警文字颜色为白色_x000D_
_x000D_
期待结果：_x000D_
_x000D_
报警文字颜色为白色_x000D_
_x000D_
 _x000D_
_x000D_
复现概率:10/10_x000D_
_x000D_
 _x000D_
_x000D_
Test By:杨元健 18551659808_x000D_
_x000D_
 </t>
  </si>
  <si>
    <t>FPHASEVCDC-6736</t>
  </si>
  <si>
    <t>【CDX707】【Power】仪表开机过程中出现两次自检现象</t>
  </si>
  <si>
    <t>CaseID:_x000D_
Sample:B_x000D_
Precondition:_x000D_
-Cluster at RUN state_x000D_
Connected devices:_x000D_
-EAST DC power_x000D_
1.KL30=13.5v_x000D_
2.0x3B2.Ignition_Status=0x4_x000D_
_x000D_
3.连接三屏_x000D_
_x000D_
步骤：_x000D_
_x000D_
1.BAT=OFF_x000D_
2.BAT=ON_x000D_
3.查看开机界面显示_x000D_
_x000D_
实际结果：_x000D_
仪表开机过程中出现两次自检现象_x000D_
_x000D_
第一次在刚上电的时候，第二次在三屏开机动画结束后_x000D_
_x000D_
期待结果：_x000D_
仪表正常自检_x000D_
_x000D_
Specification ref:_x000D_
CAF-PhaseV-DI_ SRD_V3.0_x000D_
_x000D_
Section:_x000D_
_x000D_
Recovery:_x000D_
_x000D_
复现概率:5/5_x000D_
_x000D_
Test By:李沁  15295767520</t>
  </si>
  <si>
    <t>FPHASEVCDC-6731</t>
  </si>
  <si>
    <t>【CDX707】【HMI】播放爱车探索视频结束后，车速下的亮片出现</t>
  </si>
  <si>
    <t>CaseID:_x000D_
Sample:B_x000D_
Precondition:_x000D_
-Cluster at RUN state_x000D_
Connected devices:_x000D_
-EAST DC power_x000D_
1.KL30=13.5v_x000D_
2.0x3B2.Ignition_Status=0x4_x000D_
_x000D_
步骤：_x000D_
1.IVI侧进入爱车探索并播放视频，等待结束_x000D_
_x000D_
实际结果：_x000D_
仪表画面上出现亮片_x000D_
_x000D_
期待结果：_x000D_
仪表画面上不出现亮片_x000D_
_x000D_
Specification ref:_x000D_
CAF-PhaseV-DI_ SRD_V3.0_20220511.doc_x000D_
_x000D_
Section:_x000D_
_x000D_
Recovery:_x000D_
_x000D_
复现概率:5/5_x000D_
_x000D_
Test By:胡珊珊 18851672720</t>
  </si>
  <si>
    <t>FPHASEVCDC-6703</t>
  </si>
  <si>
    <t>【CDX707】【ETM】Analog Gauge Test 功能不全</t>
  </si>
  <si>
    <t>CaseID:_x000D_
_x000D_
Sample:B_x000D_
_x000D_
Precondition:_x000D_
_x000D_
-Cluster at RUN state_x000D_
_x000D_
EAST DC power_x000D_
_x000D_
1.BAT ON_x000D_
_x000D_
2.0x3B2.Ignition_Status=4_x000D_
_x000D_
步骤：_x000D_
 # 进入仪表工程模式_x000D_
 # Analog Gauge Test = 1_x000D_
_x000D_
实际结果：_x000D_
_x000D_
只有车速在扫盘_x000D_
_x000D_
期待结果：_x000D_
_x000D_
仪表的车速，转速，燃油，水温表头执行扫盘_x000D_
_x000D_
 _x000D_
_x000D_
复现概率:10/10_x000D_
_x000D_
 _x000D_
_x000D_
Test By:杨元健 18551659808</t>
  </si>
  <si>
    <t>ETM</t>
  </si>
  <si>
    <t>HZHOU21</t>
  </si>
  <si>
    <t>FPHASEVCDC-6683</t>
  </si>
  <si>
    <t>【CDX707】【ADAS】触发W1017，外置功放无绑定chime音输出</t>
  </si>
  <si>
    <t>CaseID:_x000D_
Sample:B_x000D_
Precondition:_x000D_
-Cluster at RUN state_x000D_
Connected devices:_x000D_
-EAST DC power_x000D_
1.KL30=13.5v_x000D_
2.0x3B2.Ignition_Status=0x4_x000D_
3.Chime_Menu_Cfg=0x0_x000D_
_x000D_
步骤：_x000D_
1.触发W1017_x000D_
_x000D_
实际结果：_x000D_
1.外置功能无声音_x000D_
_x000D_
期待结果：_x000D_
1.外置功放触发绑定chime音_x000D_
_x000D_
Section:_x000D_
_x000D_
Recovery:_x000D_
_x000D_
复现概率: 5/5_x000D_
_x000D_
Test By:钱考伟 18012915216</t>
  </si>
  <si>
    <t>FPHASEVCDC-6679</t>
  </si>
  <si>
    <t>【CDX707】【ADAS】Traffic_Jam_Assist_Cfg = Enabled  OR Hwy_Assist_Cfg = Enabled，TjaLaneBias_D_Stat=0x1~0x6，显示与wallerpaper不一致</t>
  </si>
  <si>
    <t>CaseID:_x000D_
Sample:B_x000D_
Precondition:_x000D_
-Cluster at RUN state_x000D_
Connected devices:_x000D_
-EAST DC power_x000D_
1.KL30=13.5v_x000D_
2.0x3B2.Ignition_Status=0x4_x000D_
3.Traffic_Jam_Assist_Cfg = Enabled  OR Hwy_Assist_Cfg = Enabled_x000D_
_x000D_
步骤：_x000D_
1.TjaLaneBias_D_Stat=0x1~0x6_x000D_
_x000D_
实际结果：_x000D_
1.显示车道线，且外侧会显示黄色区域_x000D_
_x000D_
期待结果：_x000D_
1.仅显示车道线_x000D_
_x000D_
Section:_x000D_
_x000D_
Recovery:_x000D_
_x000D_
复现概率: 5/5_x000D_
_x000D_
Test By:钱考伟 18012915216</t>
  </si>
  <si>
    <t>CaseID:_x000D_
_x000D_
Sample:B_x000D_
_x000D_
Precondition:_x000D_
_x000D_
-Cluster at RUN state_x000D_
_x000D_
EAST DC power_x000D_
_x000D_
1.BAT ON_x000D_
_x000D_
2.0x3B2.Ignition_Status=4_x000D_
_x000D_
步骤：_x000D_
_x000D_
1、BAT OFF_x000D_
_x000D_
2、BAT ON_x000D_
_x000D_
3、0x38D.Keycode_Status=8/14589/559240/629145_x000D_
_x000D_
4、0x3B1 KeyPadCodeDgt1_D_Dsply Signal !=0_x000D_
_x000D_
                KeyPadCodeDgt2_D_Dsply Signal !=0_x000D_
_x000D_
                KeyPadCodeDgt3_D_Dsply Signal !=0_x000D_
_x000D_
                KeyPadCodeDgt4_D_Dsply Signal !=0_x000D_
_x000D_
                KeyPadCodeDgt5_D_Dsply Signal !=0_x000D_
_x000D_
                KeyPadCodeDgt6_D_Dsply Signal =0_x000D_
_x000D_
                KeyPadCodeDgt7_D_Dsply Signal =0_x000D_
_x000D_
 _x000D_
_x000D_
实际结果：_x000D_
_x000D_
为8时，显示为9999__x000D_
_x000D_
为14589时，显示93_ _ __x000D_
_x000D_
为559240时，显示_ _ _ _ __x000D_
_x000D_
为629145时，显示77777_x000D_
_x000D_
期待结果：_x000D_
_x000D_
为8时，显示为99997_x000D_
_x000D_
为14589时，显示937_ __x000D_
_x000D_
为559240时，显示77777_x000D_
_x000D_
为629145时，显示99999_x000D_
_x000D_
 _x000D_
_x000D_
Reference: chapter 2.86_x000D_
_x000D_
 _x000D_
_x000D_
复现概率:10/10_x000D_
_x000D_
 _x000D_
_x000D_
Test By:杨元健 18551659808</t>
  </si>
  <si>
    <t>CaseID:_x000D_
_x000D_
Sample:B_x000D_
_x000D_
Precondition:_x000D_
_x000D_
-Cluster at RUN state_x000D_
_x000D_
EAST DC power_x000D_
_x000D_
1.BAT ON_x000D_
_x000D_
步骤：_x000D_
_x000D_
1、BAT ON，0x3B2.Ignition_Status=4_x000D_
_x000D_
2、DrvSlipCtlMdeMsg_D_Rq=7，触发w3539_x000D_
_x000D_
3、0x3B2.Ignition_Status=1 切到off_x000D_
_x000D_
4、DrvSlipCtlMdeMsg_D_Rq=0_x000D_
_x000D_
 _x000D_
_x000D_
实际结果：_x000D_
_x000D_
触发报警后 立即切换电源模式到off 报警无法取消，此时DrvSlipCtlMdeMsg_D_Rq置成0 也无法取消报警_x000D_
_x000D_
0X41E丢失 也无法取消报警_x000D_
_x000D_
实际结果：_x000D_
_x000D_
换电源模式到off  报警立即取消。_x000D_
_x000D_
0x41E丢失 取消报警_x000D_
_x000D_
 _x000D_
_x000D_
Reference: Warning 2.76_x000D_
_x000D_
复现概率:10/10_x000D_
_x000D_
Test By:杨元健 18551659808</t>
  </si>
  <si>
    <t>PXUE3</t>
  </si>
  <si>
    <t>FPHASEVCDC-6609</t>
  </si>
  <si>
    <t>Resolved</t>
    <phoneticPr fontId="10" type="noConversion"/>
  </si>
  <si>
    <t>【CDX707】【ADAS】LKS车道线显示逻辑错误</t>
  </si>
  <si>
    <t>CaseID:_x000D_
Sample:B_x000D_
Precondition:_x000D_
-Cluster at RUN state_x000D_
Connected devices:_x000D_
-EAST DC power_x000D_
1.KL30=13.5v_x000D_
2.0x3B2.Ignition_Status=0x4_x000D_
3.LaneAssist_Cfg=0x2_x000D_
步骤：_x000D_
1.FeatNoIpmaActl=2055&amp;FeatNoIpmaActl=0x2&amp;PersIndexIpma_D_Actl=0x0_x000D_
2.LaActvStats_D2_Dsply=0x1_x000D_
3.FeatNoIpmaActl=2056&amp;FeatNoIpmaActl=0x2&amp;PersIndexIpma_D_Actl=0x0_x000D_
实际结果：_x000D_
2.显示车道线_x000D_
3.不显示车道线_x000D_
期待结果：_x000D_
2.显示车道线_x000D_
3.显示车道线_x000D_
_x000D_
Section:_x000D_
_x000D_
Recovery:_x000D_
_x000D_
备注：ign off-&gt;on 时，会检测LA_NA_MODE_SETUP_MC，检测到开关状态打开的情况下会一直打开直到下次重新检测，不会因为在一个点火周期内改变.FeatNoIpmaActl，FeatNoIpmaActl，PersIndexIpma_D_Actl的信号值，而关闭车道线显示_x000D_
_x000D_
复现概率: 5/5_x000D_
_x000D_
Test By:钱考伟 18012915216</t>
  </si>
  <si>
    <t>Ford_Phase5_CDX707_DCV4_Hotfix</t>
  </si>
  <si>
    <r>
      <t>1. FPHASEVCDC-6380</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DE08 Information chime =1</t>
    </r>
    <r>
      <rPr>
        <sz val="8"/>
        <rFont val="微软雅黑"/>
        <family val="2"/>
        <charset val="134"/>
      </rPr>
      <t>，</t>
    </r>
    <r>
      <rPr>
        <sz val="8"/>
        <rFont val="Calibri"/>
        <family val="2"/>
      </rPr>
      <t>DE0A Chime_Menu_Cfg=0</t>
    </r>
    <r>
      <rPr>
        <sz val="8"/>
        <rFont val="微软雅黑"/>
        <family val="2"/>
        <charset val="134"/>
      </rPr>
      <t>，</t>
    </r>
    <r>
      <rPr>
        <sz val="8"/>
        <rFont val="Calibri"/>
        <family val="2"/>
      </rPr>
      <t>IVI</t>
    </r>
    <r>
      <rPr>
        <sz val="8"/>
        <rFont val="微软雅黑"/>
        <family val="2"/>
        <charset val="134"/>
      </rPr>
      <t>端关闭‘车辆状态提示音’，会静音所有</t>
    </r>
    <r>
      <rPr>
        <sz val="8"/>
        <rFont val="Calibri"/>
        <family val="2"/>
      </rPr>
      <t>information</t>
    </r>
    <r>
      <rPr>
        <sz val="8"/>
        <rFont val="微软雅黑"/>
        <family val="2"/>
        <charset val="134"/>
      </rPr>
      <t>的</t>
    </r>
    <r>
      <rPr>
        <sz val="8"/>
        <rFont val="Calibri"/>
        <family val="2"/>
      </rPr>
      <t>chime</t>
    </r>
    <r>
      <rPr>
        <sz val="8"/>
        <rFont val="微软雅黑"/>
        <family val="2"/>
        <charset val="134"/>
      </rPr>
      <t>（实际应关联</t>
    </r>
    <r>
      <rPr>
        <sz val="8"/>
        <rFont val="Calibri"/>
        <family val="2"/>
      </rPr>
      <t>DE0A Chime_Menu_Cfg</t>
    </r>
    <r>
      <rPr>
        <sz val="8"/>
        <rFont val="微软雅黑"/>
        <family val="2"/>
        <charset val="134"/>
      </rPr>
      <t>，目前关联了</t>
    </r>
    <r>
      <rPr>
        <sz val="8"/>
        <rFont val="Calibri"/>
        <family val="2"/>
      </rPr>
      <t>DE0A Chime_Menu_Cfg</t>
    </r>
    <r>
      <rPr>
        <sz val="8"/>
        <rFont val="微软雅黑"/>
        <family val="2"/>
        <charset val="134"/>
      </rPr>
      <t>）；</t>
    </r>
    <r>
      <rPr>
        <sz val="8"/>
        <rFont val="Calibri"/>
        <family val="2"/>
      </rPr>
      <t>125</t>
    </r>
    <r>
      <rPr>
        <sz val="8"/>
        <rFont val="微软雅黑"/>
        <family val="2"/>
        <charset val="134"/>
      </rPr>
      <t>条</t>
    </r>
    <r>
      <rPr>
        <sz val="8"/>
        <rFont val="Calibri"/>
        <family val="2"/>
      </rPr>
      <t xml:space="preserve">
2.FPHASEVCDC-6319</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0x220.ChimeId_No_Rq</t>
    </r>
    <r>
      <rPr>
        <sz val="8"/>
        <rFont val="微软雅黑"/>
        <family val="2"/>
        <charset val="134"/>
      </rPr>
      <t>没有按照最新的需求修改；</t>
    </r>
    <r>
      <rPr>
        <sz val="8"/>
        <rFont val="Calibri"/>
        <family val="2"/>
      </rPr>
      <t>1461</t>
    </r>
    <r>
      <rPr>
        <sz val="8"/>
        <rFont val="微软雅黑"/>
        <family val="2"/>
        <charset val="134"/>
      </rPr>
      <t>条</t>
    </r>
    <r>
      <rPr>
        <sz val="8"/>
        <rFont val="Calibri"/>
        <family val="2"/>
      </rPr>
      <t xml:space="preserve">
3.FPHASEVCDC-6758</t>
    </r>
    <r>
      <rPr>
        <sz val="8"/>
        <rFont val="微软雅黑"/>
        <family val="2"/>
        <charset val="134"/>
      </rPr>
      <t>，【</t>
    </r>
    <r>
      <rPr>
        <sz val="8"/>
        <rFont val="Calibri"/>
        <family val="2"/>
      </rPr>
      <t>CDX707</t>
    </r>
    <r>
      <rPr>
        <sz val="8"/>
        <rFont val="微软雅黑"/>
        <family val="2"/>
        <charset val="134"/>
      </rPr>
      <t>】【</t>
    </r>
    <r>
      <rPr>
        <sz val="8"/>
        <rFont val="Calibri"/>
        <family val="2"/>
      </rPr>
      <t>Q&amp;A</t>
    </r>
    <r>
      <rPr>
        <sz val="8"/>
        <rFont val="微软雅黑"/>
        <family val="2"/>
        <charset val="134"/>
      </rPr>
      <t>】【</t>
    </r>
    <r>
      <rPr>
        <sz val="8"/>
        <rFont val="Calibri"/>
        <family val="2"/>
      </rPr>
      <t>Chime</t>
    </r>
    <r>
      <rPr>
        <sz val="8"/>
        <rFont val="微软雅黑"/>
        <family val="2"/>
        <charset val="134"/>
      </rPr>
      <t>】请系统帮忙确认信号</t>
    </r>
    <r>
      <rPr>
        <sz val="8"/>
        <rFont val="Calibri"/>
        <family val="2"/>
      </rPr>
      <t>0x178 EngineClimateData_HS3</t>
    </r>
    <r>
      <rPr>
        <sz val="8"/>
        <rFont val="微软雅黑"/>
        <family val="2"/>
        <charset val="134"/>
      </rPr>
      <t>丢失时，</t>
    </r>
    <r>
      <rPr>
        <sz val="8"/>
        <rFont val="Calibri"/>
        <family val="2"/>
      </rPr>
      <t>ASLD_Chime_Status_Flag</t>
    </r>
    <r>
      <rPr>
        <sz val="8"/>
        <rFont val="微软雅黑"/>
        <family val="2"/>
        <charset val="134"/>
      </rPr>
      <t>的策略；</t>
    </r>
    <r>
      <rPr>
        <sz val="8"/>
        <rFont val="Calibri"/>
        <family val="2"/>
      </rPr>
      <t>31</t>
    </r>
    <r>
      <rPr>
        <sz val="8"/>
        <rFont val="微软雅黑"/>
        <family val="2"/>
        <charset val="134"/>
      </rPr>
      <t>条</t>
    </r>
    <r>
      <rPr>
        <sz val="8"/>
        <rFont val="Calibri"/>
        <family val="2"/>
      </rPr>
      <t xml:space="preserve">
4.FPHASEVCDC-2237</t>
    </r>
    <r>
      <rPr>
        <sz val="8"/>
        <rFont val="微软雅黑"/>
        <family val="2"/>
        <charset val="134"/>
      </rPr>
      <t>，【</t>
    </r>
    <r>
      <rPr>
        <sz val="8"/>
        <rFont val="Calibri"/>
        <family val="2"/>
      </rPr>
      <t>CDX707</t>
    </r>
    <r>
      <rPr>
        <sz val="8"/>
        <rFont val="微软雅黑"/>
        <family val="2"/>
        <charset val="134"/>
      </rPr>
      <t>】【</t>
    </r>
    <r>
      <rPr>
        <sz val="8"/>
        <rFont val="Calibri"/>
        <family val="2"/>
      </rPr>
      <t>Power</t>
    </r>
    <r>
      <rPr>
        <sz val="8"/>
        <rFont val="微软雅黑"/>
        <family val="2"/>
        <charset val="134"/>
      </rPr>
      <t>】电压低于</t>
    </r>
    <r>
      <rPr>
        <sz val="8"/>
        <rFont val="Calibri"/>
        <family val="2"/>
      </rPr>
      <t>8V</t>
    </r>
    <r>
      <rPr>
        <sz val="8"/>
        <rFont val="微软雅黑"/>
        <family val="2"/>
        <charset val="134"/>
      </rPr>
      <t>或高于</t>
    </r>
    <r>
      <rPr>
        <sz val="8"/>
        <rFont val="Calibri"/>
        <family val="2"/>
      </rPr>
      <t>17V</t>
    </r>
    <r>
      <rPr>
        <sz val="8"/>
        <rFont val="微软雅黑"/>
        <family val="2"/>
        <charset val="134"/>
      </rPr>
      <t>，仪表未熄屏</t>
    </r>
    <r>
      <rPr>
        <sz val="8"/>
        <rFont val="Calibri"/>
        <family val="2"/>
      </rPr>
      <t xml:space="preserve"> </t>
    </r>
    <r>
      <rPr>
        <sz val="8"/>
        <rFont val="微软雅黑"/>
        <family val="2"/>
        <charset val="134"/>
      </rPr>
      <t>；</t>
    </r>
    <r>
      <rPr>
        <sz val="8"/>
        <rFont val="Calibri"/>
        <family val="2"/>
      </rPr>
      <t>2334</t>
    </r>
    <r>
      <rPr>
        <sz val="8"/>
        <rFont val="微软雅黑"/>
        <family val="2"/>
        <charset val="134"/>
      </rPr>
      <t>条</t>
    </r>
    <r>
      <rPr>
        <sz val="8"/>
        <rFont val="Calibri"/>
        <family val="2"/>
      </rPr>
      <t xml:space="preserve">
5.FPHASEVCDC-1808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】当</t>
    </r>
    <r>
      <rPr>
        <sz val="8"/>
        <rFont val="Calibri"/>
        <family val="2"/>
      </rPr>
      <t>0x167.PwPckTq_D_Stat=0x2</t>
    </r>
    <r>
      <rPr>
        <sz val="8"/>
        <rFont val="微软雅黑"/>
        <family val="2"/>
        <charset val="134"/>
      </rPr>
      <t>时，所有声音都不蜂鸣；</t>
    </r>
    <r>
      <rPr>
        <sz val="8"/>
        <rFont val="Calibri"/>
        <family val="2"/>
      </rPr>
      <t>45</t>
    </r>
    <r>
      <rPr>
        <sz val="8"/>
        <rFont val="微软雅黑"/>
        <family val="2"/>
        <charset val="134"/>
      </rPr>
      <t>条</t>
    </r>
    <r>
      <rPr>
        <sz val="8"/>
        <rFont val="Calibri"/>
        <family val="2"/>
      </rPr>
      <t xml:space="preserve">
6.FPHASEVCDC-1996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】外置功放发声，</t>
    </r>
    <r>
      <rPr>
        <sz val="8"/>
        <rFont val="Calibri"/>
        <family val="2"/>
      </rPr>
      <t>Ready to driver on/off</t>
    </r>
    <r>
      <rPr>
        <sz val="8"/>
        <rFont val="微软雅黑"/>
        <family val="2"/>
        <charset val="134"/>
      </rPr>
      <t>没有发声；</t>
    </r>
    <r>
      <rPr>
        <sz val="8"/>
        <rFont val="Calibri"/>
        <family val="2"/>
      </rPr>
      <t>33</t>
    </r>
    <r>
      <rPr>
        <sz val="8"/>
        <rFont val="微软雅黑"/>
        <family val="2"/>
        <charset val="134"/>
      </rPr>
      <t>条</t>
    </r>
    <phoneticPr fontId="10" type="noConversion"/>
  </si>
  <si>
    <t>8days</t>
    <phoneticPr fontId="9" type="noConversion"/>
  </si>
  <si>
    <t>DCVBETA</t>
  </si>
  <si>
    <t>WiFi</t>
    <phoneticPr fontId="10" type="noConversion"/>
  </si>
  <si>
    <t>FORD_Phase'V_U718_Test_Summary_Report</t>
    <phoneticPr fontId="10" type="noConversion"/>
  </si>
  <si>
    <t>Basic validation</t>
  </si>
  <si>
    <t>DCVBETA1</t>
    <phoneticPr fontId="10" type="noConversion"/>
  </si>
  <si>
    <t>SYNC+_Z0060</t>
  </si>
  <si>
    <t>Y</t>
  </si>
  <si>
    <t>SYNC+_0194</t>
  </si>
  <si>
    <t>SYNC+_0170</t>
  </si>
  <si>
    <t>A2B Functional</t>
  </si>
  <si>
    <t>SYNC+_Z0003</t>
  </si>
  <si>
    <t>SYNC+_Z0005</t>
  </si>
  <si>
    <t>SYNC+_Z0006</t>
  </si>
  <si>
    <t>Engine Sound Enhancement (ESE)</t>
  </si>
  <si>
    <t>SYNC+_Z0007</t>
  </si>
  <si>
    <t>SYNC+_Z0008</t>
  </si>
  <si>
    <t>SYNC+_Z0009</t>
  </si>
  <si>
    <t>Audio-Lincoln Rear Audio Controls</t>
  </si>
  <si>
    <t>SYNC+_Z0010</t>
  </si>
  <si>
    <t>SYNC+_Z0011</t>
  </si>
  <si>
    <t>Radio reception test</t>
  </si>
  <si>
    <t>SYNC+_Z0012</t>
  </si>
  <si>
    <t>Audio-Rear Audio Controls</t>
  </si>
  <si>
    <t>SYNC+_Z0013</t>
  </si>
  <si>
    <t>SYNC+_Z0014</t>
  </si>
  <si>
    <t>SYNC+_Z0120</t>
  </si>
  <si>
    <t>SYNC+_0022</t>
  </si>
  <si>
    <r>
      <rPr>
        <sz val="8"/>
        <color theme="1"/>
        <rFont val="微软雅黑"/>
        <family val="2"/>
        <charset val="134"/>
      </rPr>
      <t>系统设置</t>
    </r>
  </si>
  <si>
    <t>SYNC+_Z0283</t>
  </si>
  <si>
    <t>N</t>
  </si>
  <si>
    <t>SYNC+_Z0038</t>
  </si>
  <si>
    <t>SYNC+_Z0058</t>
  </si>
  <si>
    <t>SYNC+_Z0112</t>
  </si>
  <si>
    <t>SYNC+_Z0114</t>
  </si>
  <si>
    <t>SYNC+_Z0121</t>
  </si>
  <si>
    <t>SYNC+_Z0125</t>
  </si>
  <si>
    <t>SYNC+_Z0126</t>
  </si>
  <si>
    <t>SYNC+_Z0128</t>
  </si>
  <si>
    <t>SYNC+_Z0129</t>
  </si>
  <si>
    <t>SYNC+_Z0152</t>
  </si>
  <si>
    <t>SYNC+_Z0155</t>
  </si>
  <si>
    <t>SYNC+_Z0218</t>
  </si>
  <si>
    <t>SYNC+_Z0219</t>
  </si>
  <si>
    <t>SYNC+_0204</t>
  </si>
  <si>
    <t>SYNC+_0205</t>
  </si>
  <si>
    <r>
      <rPr>
        <sz val="8"/>
        <color theme="1"/>
        <rFont val="微软雅黑"/>
        <family val="2"/>
        <charset val="134"/>
      </rPr>
      <t>空调控制</t>
    </r>
  </si>
  <si>
    <t>BT Phone</t>
  </si>
  <si>
    <t>SYNC+_0013</t>
  </si>
  <si>
    <t>SYNC+_Z0019</t>
  </si>
  <si>
    <t>BT setting</t>
  </si>
  <si>
    <t>SYNC+_Z0113</t>
  </si>
  <si>
    <t>BT Music</t>
  </si>
  <si>
    <t>SYNC+_0014</t>
  </si>
  <si>
    <r>
      <t>BT Music/USB</t>
    </r>
    <r>
      <rPr>
        <sz val="8"/>
        <color theme="1"/>
        <rFont val="微软雅黑"/>
        <family val="2"/>
        <charset val="134"/>
      </rPr>
      <t>音乐</t>
    </r>
  </si>
  <si>
    <t>SYNC+_0015</t>
  </si>
  <si>
    <t>SYNC+_Z1024</t>
  </si>
  <si>
    <t>SYNC+_Z1025</t>
  </si>
  <si>
    <r>
      <t>USB</t>
    </r>
    <r>
      <rPr>
        <sz val="8"/>
        <color theme="1"/>
        <rFont val="微软雅黑"/>
        <family val="2"/>
        <charset val="134"/>
      </rPr>
      <t>音乐</t>
    </r>
  </si>
  <si>
    <r>
      <t xml:space="preserve">USB </t>
    </r>
    <r>
      <rPr>
        <sz val="8"/>
        <color theme="1"/>
        <rFont val="微软雅黑"/>
        <family val="2"/>
        <charset val="134"/>
      </rPr>
      <t>视频</t>
    </r>
  </si>
  <si>
    <t>SYNC+_0019</t>
  </si>
  <si>
    <r>
      <t>USB</t>
    </r>
    <r>
      <rPr>
        <sz val="8"/>
        <rFont val="微软雅黑"/>
        <family val="2"/>
        <charset val="134"/>
      </rPr>
      <t>视频播放</t>
    </r>
    <r>
      <rPr>
        <sz val="8"/>
        <rFont val="Calibri"/>
        <family val="2"/>
      </rPr>
      <t xml:space="preserve"> Video- USB video</t>
    </r>
  </si>
  <si>
    <t>SYNC+_Z0122</t>
  </si>
  <si>
    <t>Driving restriction</t>
  </si>
  <si>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</si>
  <si>
    <t>SYNC+_0021</t>
  </si>
  <si>
    <r>
      <rPr>
        <sz val="8"/>
        <color theme="1"/>
        <rFont val="微软雅黑"/>
        <family val="2"/>
        <charset val="134"/>
      </rPr>
      <t>儿童座椅</t>
    </r>
  </si>
  <si>
    <t>SYNC+_0129</t>
  </si>
  <si>
    <t>SYNC+_0089</t>
  </si>
  <si>
    <t>SYNC+_0090</t>
  </si>
  <si>
    <t>SYNC+_0091</t>
  </si>
  <si>
    <t>SYNC+_0098</t>
  </si>
  <si>
    <t>SYNC+_Z1001</t>
  </si>
  <si>
    <r>
      <rPr>
        <sz val="8"/>
        <color theme="1"/>
        <rFont val="微软雅黑"/>
        <family val="2"/>
        <charset val="134"/>
      </rPr>
      <t>工程模式</t>
    </r>
  </si>
  <si>
    <t>SYNC+_Z0036</t>
  </si>
  <si>
    <r>
      <rPr>
        <sz val="8"/>
        <color theme="1"/>
        <rFont val="微软雅黑"/>
        <family val="2"/>
        <charset val="134"/>
      </rPr>
      <t>升级</t>
    </r>
  </si>
  <si>
    <t>SYNC+_Z0059</t>
  </si>
  <si>
    <t>SYNC+_0221</t>
  </si>
  <si>
    <t>E-CALL</t>
  </si>
  <si>
    <t>SYNC+_0126</t>
  </si>
  <si>
    <r>
      <t>Log</t>
    </r>
    <r>
      <rPr>
        <sz val="8"/>
        <color theme="1"/>
        <rFont val="微软雅黑"/>
        <family val="2"/>
        <charset val="134"/>
      </rPr>
      <t>系统</t>
    </r>
  </si>
  <si>
    <t>SYNC+_Z0015</t>
  </si>
  <si>
    <t>SYNC+_0128</t>
  </si>
  <si>
    <t>SYNC+_Z0199</t>
  </si>
  <si>
    <r>
      <rPr>
        <sz val="8"/>
        <color theme="1"/>
        <rFont val="微软雅黑"/>
        <family val="2"/>
        <charset val="134"/>
      </rPr>
      <t>多屏互动</t>
    </r>
  </si>
  <si>
    <t>SYNC+_0206</t>
  </si>
  <si>
    <r>
      <rPr>
        <sz val="8"/>
        <color theme="1"/>
        <rFont val="微软雅黑"/>
        <family val="2"/>
        <charset val="134"/>
      </rPr>
      <t>车辆设置</t>
    </r>
  </si>
  <si>
    <t>SYNC+_Z0044</t>
  </si>
  <si>
    <t>SYNC+_Z0083</t>
  </si>
  <si>
    <r>
      <rPr>
        <sz val="8"/>
        <rFont val="微软雅黑"/>
        <family val="2"/>
        <charset val="134"/>
      </rPr>
      <t>网络</t>
    </r>
  </si>
  <si>
    <t>SYNC+_Z0107</t>
  </si>
  <si>
    <t>SYNC+_Z0056</t>
  </si>
  <si>
    <t>SYNC+_Z0111</t>
  </si>
  <si>
    <t>FPD LINK III</t>
  </si>
  <si>
    <r>
      <rPr>
        <sz val="8"/>
        <color theme="1"/>
        <rFont val="微软雅黑"/>
        <family val="2"/>
        <charset val="134"/>
      </rPr>
      <t>诊断</t>
    </r>
  </si>
  <si>
    <t>SYNC+_Z0035</t>
  </si>
  <si>
    <t>SYNC+_Z0284</t>
  </si>
  <si>
    <t>SYNC+_Z0108</t>
  </si>
  <si>
    <r>
      <rPr>
        <sz val="8"/>
        <color theme="1"/>
        <rFont val="微软雅黑"/>
        <family val="2"/>
        <charset val="134"/>
      </rPr>
      <t>以太网</t>
    </r>
  </si>
  <si>
    <t>SYNC+_Z0109</t>
  </si>
  <si>
    <t>SYNC+_Z0290</t>
  </si>
  <si>
    <t>Steering Horizon Control</t>
  </si>
  <si>
    <t>2022-CAF-CDX718-AI_ECU Software Function Test Plan
2022-CAF-CDX718-AI_ECU Software Function Test Case</t>
    <phoneticPr fontId="10" type="noConversion"/>
  </si>
  <si>
    <r>
      <rPr>
        <sz val="8"/>
        <rFont val="微软雅黑"/>
        <family val="2"/>
        <charset val="134"/>
      </rPr>
      <t>前屏协议，前屏点亮即可</t>
    </r>
  </si>
  <si>
    <r>
      <rPr>
        <sz val="8"/>
        <rFont val="微软雅黑"/>
        <family val="2"/>
        <charset val="134"/>
      </rPr>
      <t>各模块相关方控测试可以覆盖</t>
    </r>
  </si>
  <si>
    <r>
      <rPr>
        <sz val="8"/>
        <rFont val="微软雅黑"/>
        <family val="2"/>
        <charset val="134"/>
      </rPr>
      <t>集成版本</t>
    </r>
    <r>
      <rPr>
        <sz val="8"/>
        <rFont val="Calibri"/>
        <family val="2"/>
      </rPr>
      <t>TBD</t>
    </r>
  </si>
  <si>
    <r>
      <rPr>
        <sz val="8"/>
        <color theme="1"/>
        <rFont val="微软雅黑"/>
        <family val="2"/>
        <charset val="134"/>
      </rPr>
      <t>道路救援</t>
    </r>
  </si>
  <si>
    <t>SYNC+_Z0240</t>
  </si>
  <si>
    <t>SYNC+_Z0262</t>
  </si>
  <si>
    <r>
      <rPr>
        <sz val="8"/>
        <rFont val="微软雅黑"/>
        <family val="2"/>
        <charset val="134"/>
      </rPr>
      <t>多功能方向盘按键</t>
    </r>
  </si>
  <si>
    <t>SYNC+_Z0002</t>
    <phoneticPr fontId="10" type="noConversion"/>
  </si>
  <si>
    <r>
      <rPr>
        <sz val="8"/>
        <rFont val="微软雅黑"/>
        <family val="2"/>
        <charset val="134"/>
      </rPr>
      <t>音频工程师开发自测，用于第三方音频调试</t>
    </r>
  </si>
  <si>
    <r>
      <rPr>
        <sz val="8"/>
        <rFont val="微软雅黑"/>
        <family val="2"/>
        <charset val="134"/>
      </rPr>
      <t>音频工程师开发自测，计划</t>
    </r>
    <r>
      <rPr>
        <sz val="8"/>
        <rFont val="Calibri"/>
        <family val="2"/>
      </rPr>
      <t>R05</t>
    </r>
    <r>
      <rPr>
        <sz val="8"/>
        <rFont val="微软雅黑"/>
        <family val="2"/>
        <charset val="134"/>
      </rPr>
      <t>集成</t>
    </r>
  </si>
  <si>
    <r>
      <rPr>
        <sz val="8"/>
        <rFont val="微软雅黑"/>
        <family val="2"/>
        <charset val="134"/>
      </rPr>
      <t>音频工程师开发自测</t>
    </r>
  </si>
  <si>
    <r>
      <rPr>
        <sz val="8"/>
        <rFont val="微软雅黑"/>
        <family val="2"/>
        <charset val="134"/>
      </rPr>
      <t>底特律之音</t>
    </r>
    <r>
      <rPr>
        <sz val="8"/>
        <rFont val="Calibri"/>
        <family val="2"/>
      </rPr>
      <t xml:space="preserve"> Detroit Symphony Orchestra chimes</t>
    </r>
    <phoneticPr fontId="10" type="noConversion"/>
  </si>
  <si>
    <r>
      <t xml:space="preserve">Multi-Screen Interaction </t>
    </r>
    <r>
      <rPr>
        <sz val="8"/>
        <rFont val="微软雅黑"/>
        <family val="2"/>
        <charset val="134"/>
      </rPr>
      <t>多屏</t>
    </r>
    <r>
      <rPr>
        <sz val="8"/>
        <rFont val="Calibri"/>
        <family val="2"/>
      </rPr>
      <t>/</t>
    </r>
    <r>
      <rPr>
        <sz val="8"/>
        <rFont val="微软雅黑"/>
        <family val="2"/>
        <charset val="134"/>
      </rPr>
      <t>分区</t>
    </r>
    <r>
      <rPr>
        <sz val="8"/>
        <rFont val="Calibri"/>
        <family val="2"/>
      </rPr>
      <t xml:space="preserve"> </t>
    </r>
    <r>
      <rPr>
        <sz val="8"/>
        <rFont val="微软雅黑"/>
        <family val="2"/>
        <charset val="134"/>
      </rPr>
      <t>互动</t>
    </r>
    <phoneticPr fontId="10" type="noConversion"/>
  </si>
  <si>
    <t>Integrated Sentinel(Video-Based Vehicle Monitoring)</t>
    <phoneticPr fontId="10" type="noConversion"/>
  </si>
  <si>
    <r>
      <rPr>
        <sz val="10"/>
        <rFont val="微软雅黑"/>
        <family val="2"/>
        <charset val="134"/>
      </rPr>
      <t>邱梓豪</t>
    </r>
    <phoneticPr fontId="10" type="noConversion"/>
  </si>
  <si>
    <r>
      <rPr>
        <sz val="8"/>
        <rFont val="微软雅黑"/>
        <family val="2"/>
        <charset val="134"/>
      </rPr>
      <t>开发中，完成后测试后屏功能验证</t>
    </r>
    <phoneticPr fontId="10" type="noConversion"/>
  </si>
  <si>
    <r>
      <t>DI</t>
    </r>
    <r>
      <rPr>
        <sz val="8"/>
        <rFont val="微软雅黑"/>
        <family val="2"/>
        <charset val="134"/>
      </rPr>
      <t>测试</t>
    </r>
    <r>
      <rPr>
        <sz val="8"/>
        <rFont val="Calibri"/>
        <family val="2"/>
      </rPr>
      <t xml:space="preserve">chime </t>
    </r>
    <r>
      <rPr>
        <sz val="8"/>
        <rFont val="微软雅黑"/>
        <family val="2"/>
        <charset val="134"/>
      </rPr>
      <t>的</t>
    </r>
    <r>
      <rPr>
        <sz val="8"/>
        <rFont val="Calibri"/>
        <family val="2"/>
      </rPr>
      <t>dso chime</t>
    </r>
    <phoneticPr fontId="10" type="noConversion"/>
  </si>
  <si>
    <r>
      <rPr>
        <sz val="8"/>
        <rFont val="微软雅黑"/>
        <family val="2"/>
        <charset val="134"/>
      </rPr>
      <t>信息多屏互动</t>
    </r>
    <phoneticPr fontId="10" type="noConversion"/>
  </si>
  <si>
    <r>
      <rPr>
        <sz val="8"/>
        <color theme="1"/>
        <rFont val="微软雅黑"/>
        <family val="2"/>
        <charset val="134"/>
      </rPr>
      <t>严文正</t>
    </r>
    <phoneticPr fontId="10" type="noConversion"/>
  </si>
  <si>
    <t>V1.6.1</t>
    <phoneticPr fontId="9" type="noConversion"/>
  </si>
  <si>
    <r>
      <rPr>
        <sz val="8"/>
        <rFont val="微软雅黑"/>
        <family val="2"/>
        <charset val="134"/>
      </rPr>
      <t>由福特工程师提供调参，</t>
    </r>
    <r>
      <rPr>
        <sz val="8"/>
        <rFont val="Calibri"/>
        <family val="2"/>
      </rPr>
      <t>YF</t>
    </r>
    <r>
      <rPr>
        <sz val="8"/>
        <rFont val="微软雅黑"/>
        <family val="2"/>
        <charset val="134"/>
      </rPr>
      <t>只做集成</t>
    </r>
    <phoneticPr fontId="10" type="noConversion"/>
  </si>
  <si>
    <r>
      <rPr>
        <sz val="11"/>
        <color theme="1"/>
        <rFont val="微软雅黑"/>
        <family val="2"/>
        <charset val="134"/>
      </rPr>
      <t>关键字</t>
    </r>
  </si>
  <si>
    <r>
      <rPr>
        <sz val="11"/>
        <color theme="1"/>
        <rFont val="微软雅黑"/>
        <family val="2"/>
        <charset val="134"/>
      </rPr>
      <t>状态</t>
    </r>
  </si>
  <si>
    <r>
      <rPr>
        <sz val="11"/>
        <color theme="1"/>
        <rFont val="微软雅黑"/>
        <family val="2"/>
        <charset val="134"/>
      </rPr>
      <t>严重度</t>
    </r>
  </si>
  <si>
    <r>
      <rPr>
        <sz val="11"/>
        <color theme="1"/>
        <rFont val="微软雅黑"/>
        <family val="2"/>
        <charset val="134"/>
      </rPr>
      <t>修复的版本</t>
    </r>
  </si>
  <si>
    <r>
      <rPr>
        <sz val="11"/>
        <color theme="1"/>
        <rFont val="微软雅黑"/>
        <family val="2"/>
        <charset val="134"/>
      </rPr>
      <t>发现版本</t>
    </r>
  </si>
  <si>
    <r>
      <rPr>
        <sz val="11"/>
        <color theme="1"/>
        <rFont val="微软雅黑"/>
        <family val="2"/>
        <charset val="134"/>
      </rPr>
      <t>报告人</t>
    </r>
  </si>
  <si>
    <r>
      <rPr>
        <sz val="11"/>
        <color theme="1"/>
        <rFont val="微软雅黑"/>
        <family val="2"/>
        <charset val="134"/>
      </rPr>
      <t>概要</t>
    </r>
  </si>
  <si>
    <r>
      <rPr>
        <sz val="11"/>
        <color theme="1"/>
        <rFont val="微软雅黑"/>
        <family val="2"/>
        <charset val="134"/>
      </rPr>
      <t>模块</t>
    </r>
  </si>
  <si>
    <r>
      <rPr>
        <sz val="11"/>
        <color theme="1"/>
        <rFont val="微软雅黑"/>
        <family val="2"/>
        <charset val="134"/>
      </rPr>
      <t>经办人</t>
    </r>
  </si>
  <si>
    <t>DCV0</t>
    <phoneticPr fontId="10" type="noConversion"/>
  </si>
  <si>
    <t>Focus Test</t>
  </si>
  <si>
    <r>
      <rPr>
        <sz val="8"/>
        <color theme="1"/>
        <rFont val="微软雅黑"/>
        <family val="2"/>
        <charset val="134"/>
      </rPr>
      <t>依赖</t>
    </r>
    <r>
      <rPr>
        <sz val="8"/>
        <color theme="1"/>
        <rFont val="Calibri"/>
        <family val="2"/>
      </rPr>
      <t>707</t>
    </r>
    <r>
      <rPr>
        <sz val="8"/>
        <color theme="1"/>
        <rFont val="微软雅黑"/>
        <family val="2"/>
        <charset val="134"/>
      </rPr>
      <t>的测试结果</t>
    </r>
    <r>
      <rPr>
        <sz val="8"/>
        <color theme="1"/>
        <rFont val="Calibri"/>
        <family val="2"/>
      </rPr>
      <t>,</t>
    </r>
    <r>
      <rPr>
        <sz val="8"/>
        <color theme="1"/>
        <rFont val="微软雅黑"/>
        <family val="2"/>
        <charset val="134"/>
      </rPr>
      <t>同步</t>
    </r>
    <r>
      <rPr>
        <sz val="8"/>
        <color theme="1"/>
        <rFont val="Calibri"/>
        <family val="2"/>
      </rPr>
      <t>718</t>
    </r>
    <r>
      <rPr>
        <sz val="8"/>
        <color theme="1"/>
        <rFont val="微软雅黑"/>
        <family val="2"/>
        <charset val="134"/>
      </rPr>
      <t>的测试计划</t>
    </r>
    <phoneticPr fontId="10" type="noConversion"/>
  </si>
  <si>
    <t>DCVBETA</t>
    <phoneticPr fontId="10" type="noConversion"/>
  </si>
  <si>
    <r>
      <t>DI</t>
    </r>
    <r>
      <rPr>
        <sz val="8"/>
        <rFont val="微软雅黑"/>
        <family val="2"/>
        <charset val="134"/>
      </rPr>
      <t>测试（</t>
    </r>
    <r>
      <rPr>
        <sz val="8"/>
        <rFont val="Calibri"/>
        <family val="2"/>
      </rPr>
      <t>YF</t>
    </r>
    <r>
      <rPr>
        <sz val="8"/>
        <rFont val="微软雅黑"/>
        <family val="2"/>
        <charset val="134"/>
      </rPr>
      <t>测试完成）</t>
    </r>
    <r>
      <rPr>
        <sz val="8"/>
        <rFont val="Calibri"/>
        <family val="2"/>
      </rPr>
      <t>(24chBlock</t>
    </r>
    <r>
      <rPr>
        <sz val="8"/>
        <rFont val="微软雅黑"/>
        <family val="2"/>
        <charset val="134"/>
      </rPr>
      <t>在哈曼</t>
    </r>
    <r>
      <rPr>
        <sz val="8"/>
        <rFont val="Calibri"/>
        <family val="2"/>
      </rPr>
      <t>)</t>
    </r>
    <phoneticPr fontId="10" type="noConversion"/>
  </si>
  <si>
    <r>
      <rPr>
        <sz val="8"/>
        <rFont val="微软雅黑"/>
        <family val="2"/>
        <charset val="134"/>
      </rPr>
      <t>功能开发中（</t>
    </r>
    <r>
      <rPr>
        <sz val="8"/>
        <rFont val="Calibri"/>
        <family val="2"/>
      </rPr>
      <t>24ch</t>
    </r>
    <r>
      <rPr>
        <sz val="8"/>
        <rFont val="微软雅黑"/>
        <family val="2"/>
        <charset val="134"/>
      </rPr>
      <t>功放，只有部分喇叭有声音）</t>
    </r>
    <r>
      <rPr>
        <sz val="8"/>
        <rFont val="Calibri"/>
        <family val="2"/>
      </rPr>
      <t>(24chBlock</t>
    </r>
    <r>
      <rPr>
        <sz val="8"/>
        <rFont val="微软雅黑"/>
        <family val="2"/>
        <charset val="134"/>
      </rPr>
      <t>在哈曼</t>
    </r>
    <r>
      <rPr>
        <sz val="8"/>
        <rFont val="Calibri"/>
        <family val="2"/>
      </rPr>
      <t>)</t>
    </r>
    <phoneticPr fontId="10" type="noConversion"/>
  </si>
  <si>
    <r>
      <rPr>
        <sz val="8"/>
        <rFont val="微软雅黑"/>
        <family val="2"/>
        <charset val="134"/>
      </rPr>
      <t>功能开发中，计划</t>
    </r>
    <r>
      <rPr>
        <sz val="8"/>
        <rFont val="Calibri"/>
        <family val="2"/>
      </rPr>
      <t>DCV3</t>
    </r>
    <r>
      <rPr>
        <sz val="8"/>
        <rFont val="微软雅黑"/>
        <family val="2"/>
        <charset val="134"/>
      </rPr>
      <t>集成</t>
    </r>
    <phoneticPr fontId="10" type="noConversion"/>
  </si>
  <si>
    <r>
      <rPr>
        <sz val="8"/>
        <color theme="1"/>
        <rFont val="微软雅黑"/>
        <family val="2"/>
        <charset val="134"/>
      </rPr>
      <t>当前处于</t>
    </r>
    <r>
      <rPr>
        <sz val="8"/>
        <color theme="1"/>
        <rFont val="Calibri"/>
        <family val="2"/>
      </rPr>
      <t>DCV</t>
    </r>
    <r>
      <rPr>
        <sz val="8"/>
        <color theme="1"/>
        <rFont val="微软雅黑"/>
        <family val="2"/>
        <charset val="134"/>
      </rPr>
      <t>阶段</t>
    </r>
    <r>
      <rPr>
        <sz val="8"/>
        <color theme="1"/>
        <rFont val="Calibri"/>
        <family val="2"/>
      </rPr>
      <t>,</t>
    </r>
    <r>
      <rPr>
        <sz val="8"/>
        <color theme="1"/>
        <rFont val="微软雅黑"/>
        <family val="2"/>
        <charset val="134"/>
      </rPr>
      <t>评估影响域，本轮未安排测试</t>
    </r>
  </si>
  <si>
    <r>
      <rPr>
        <sz val="8"/>
        <rFont val="微软雅黑"/>
        <family val="2"/>
        <charset val="134"/>
      </rPr>
      <t>音频工程师开发自测</t>
    </r>
    <r>
      <rPr>
        <sz val="8"/>
        <rFont val="Calibri"/>
        <family val="2"/>
      </rPr>
      <t>,IVI</t>
    </r>
    <r>
      <rPr>
        <sz val="8"/>
        <rFont val="微软雅黑"/>
        <family val="2"/>
        <charset val="134"/>
      </rPr>
      <t>依赖实车测试</t>
    </r>
    <phoneticPr fontId="10" type="noConversion"/>
  </si>
  <si>
    <r>
      <rPr>
        <sz val="8"/>
        <color theme="1"/>
        <rFont val="微软雅黑"/>
        <family val="2"/>
        <charset val="134"/>
      </rPr>
      <t>音频工程师开发自测</t>
    </r>
    <r>
      <rPr>
        <sz val="8"/>
        <color theme="1"/>
        <rFont val="Calibri"/>
        <family val="2"/>
      </rPr>
      <t>,IVI</t>
    </r>
    <r>
      <rPr>
        <sz val="8"/>
        <color theme="1"/>
        <rFont val="微软雅黑"/>
        <family val="2"/>
        <charset val="134"/>
      </rPr>
      <t>依赖实车测试</t>
    </r>
    <phoneticPr fontId="10" type="noConversion"/>
  </si>
  <si>
    <t>Hu,Yueting (EXT,Nanjing,CN)</t>
  </si>
  <si>
    <t>Li,Qiuying (EXT,Nanjing,CN)</t>
  </si>
  <si>
    <t>Xu,Peng (EXT,Nanjing,CN)</t>
  </si>
  <si>
    <t>Zhao,Zeping (EXT,Nanjing,CN)</t>
  </si>
  <si>
    <t>Jin, Tian (T.)</t>
  </si>
  <si>
    <t>Wang, Zhubing (Z.)</t>
  </si>
  <si>
    <t>Ford_Phase5_U718_DCV2</t>
  </si>
  <si>
    <t>Mao, Zemin (Z.)</t>
  </si>
  <si>
    <t>Zhang,Shenzhen (EXT,Nanjing,CN)</t>
  </si>
  <si>
    <t>Wang,Peng (EXT,Nanjing,CN)</t>
  </si>
  <si>
    <t>DCV1</t>
    <phoneticPr fontId="10" type="noConversion"/>
  </si>
  <si>
    <t>Bug Fix Test</t>
  </si>
  <si>
    <t xml:space="preserve">DCV1 Hotfix </t>
    <phoneticPr fontId="10" type="noConversion"/>
  </si>
  <si>
    <t>N</t>
    <phoneticPr fontId="10" type="noConversion"/>
  </si>
  <si>
    <t>Ford Cyber Security Requirements</t>
    <phoneticPr fontId="10" type="noConversion"/>
  </si>
  <si>
    <r>
      <rPr>
        <sz val="8"/>
        <rFont val="微软雅黑"/>
        <family val="2"/>
        <charset val="134"/>
      </rPr>
      <t>石磊</t>
    </r>
  </si>
  <si>
    <r>
      <rPr>
        <sz val="8"/>
        <color theme="1"/>
        <rFont val="微软雅黑"/>
        <family val="2"/>
        <charset val="134"/>
      </rPr>
      <t>王祝兵</t>
    </r>
    <phoneticPr fontId="10" type="noConversion"/>
  </si>
  <si>
    <r>
      <t>718</t>
    </r>
    <r>
      <rPr>
        <sz val="8"/>
        <rFont val="微软雅黑"/>
        <family val="2"/>
        <charset val="134"/>
      </rPr>
      <t>取消</t>
    </r>
    <r>
      <rPr>
        <sz val="8"/>
        <rFont val="Calibri"/>
        <family val="2"/>
      </rPr>
      <t>local radio</t>
    </r>
    <r>
      <rPr>
        <sz val="8"/>
        <rFont val="微软雅黑"/>
        <family val="2"/>
        <charset val="134"/>
      </rPr>
      <t>，无需测试</t>
    </r>
    <phoneticPr fontId="9" type="noConversion"/>
  </si>
  <si>
    <r>
      <rPr>
        <sz val="8"/>
        <color theme="1"/>
        <rFont val="微软雅黑"/>
        <family val="2"/>
        <charset val="134"/>
      </rPr>
      <t>王祝兵</t>
    </r>
  </si>
  <si>
    <r>
      <rPr>
        <sz val="8"/>
        <rFont val="微软雅黑"/>
        <family val="2"/>
        <charset val="134"/>
      </rPr>
      <t>赵泽平</t>
    </r>
    <phoneticPr fontId="10" type="noConversion"/>
  </si>
  <si>
    <r>
      <rPr>
        <sz val="8"/>
        <rFont val="微软雅黑"/>
        <family val="2"/>
        <charset val="134"/>
      </rPr>
      <t>李秋莹</t>
    </r>
  </si>
  <si>
    <r>
      <rPr>
        <sz val="8"/>
        <rFont val="微软雅黑"/>
        <family val="2"/>
        <charset val="134"/>
      </rPr>
      <t>王祝兵</t>
    </r>
  </si>
  <si>
    <r>
      <rPr>
        <sz val="8"/>
        <color theme="1"/>
        <rFont val="微软雅黑"/>
        <family val="2"/>
        <charset val="134"/>
      </rPr>
      <t>依赖于福特安全团队做渗透测试的计划集成</t>
    </r>
    <phoneticPr fontId="10" type="noConversion"/>
  </si>
  <si>
    <t>Ford+phase5_CDX707_SRD_V2.3</t>
    <phoneticPr fontId="9" type="noConversion"/>
  </si>
  <si>
    <t>DCV2</t>
    <phoneticPr fontId="9" type="noConversion"/>
  </si>
  <si>
    <t>DCV2 Hotfix</t>
    <phoneticPr fontId="9" type="noConversion"/>
  </si>
  <si>
    <r>
      <rPr>
        <sz val="8"/>
        <rFont val="微软雅黑"/>
        <family val="2"/>
        <charset val="134"/>
      </rPr>
      <t>当前以</t>
    </r>
    <r>
      <rPr>
        <sz val="8"/>
        <rFont val="Calibri"/>
        <family val="2"/>
      </rPr>
      <t>VR</t>
    </r>
    <r>
      <rPr>
        <sz val="8"/>
        <rFont val="微软雅黑"/>
        <family val="2"/>
        <charset val="134"/>
      </rPr>
      <t>功能测试为主</t>
    </r>
    <phoneticPr fontId="10" type="noConversion"/>
  </si>
  <si>
    <r>
      <rPr>
        <sz val="10"/>
        <color theme="1"/>
        <rFont val="微软雅黑"/>
        <family val="2"/>
        <charset val="134"/>
      </rPr>
      <t>严文正</t>
    </r>
    <r>
      <rPr>
        <sz val="10"/>
        <color theme="1"/>
        <rFont val="Calibri"/>
        <family val="2"/>
      </rPr>
      <t xml:space="preserve">,  </t>
    </r>
    <r>
      <rPr>
        <sz val="10"/>
        <color theme="1"/>
        <rFont val="微软雅黑"/>
        <family val="2"/>
        <charset val="134"/>
      </rPr>
      <t>徐平</t>
    </r>
    <r>
      <rPr>
        <sz val="10"/>
        <color theme="1"/>
        <rFont val="Calibri"/>
        <family val="2"/>
      </rPr>
      <t xml:space="preserve">,  </t>
    </r>
    <r>
      <rPr>
        <sz val="10"/>
        <color theme="1"/>
        <rFont val="微软雅黑"/>
        <family val="2"/>
        <charset val="134"/>
      </rPr>
      <t>石磊</t>
    </r>
    <r>
      <rPr>
        <sz val="10"/>
        <color theme="1"/>
        <rFont val="Calibri"/>
        <family val="2"/>
      </rPr>
      <t xml:space="preserve">, </t>
    </r>
    <r>
      <rPr>
        <sz val="10"/>
        <color theme="1"/>
        <rFont val="微软雅黑"/>
        <family val="2"/>
        <charset val="134"/>
      </rPr>
      <t>侯四哲</t>
    </r>
    <r>
      <rPr>
        <sz val="10"/>
        <color theme="1"/>
        <rFont val="Calibri"/>
        <family val="2"/>
      </rPr>
      <t xml:space="preserve">, </t>
    </r>
    <r>
      <rPr>
        <sz val="10"/>
        <color theme="1"/>
        <rFont val="微软雅黑"/>
        <family val="2"/>
        <charset val="134"/>
      </rPr>
      <t>胡月婷</t>
    </r>
    <r>
      <rPr>
        <sz val="10"/>
        <color theme="1"/>
        <rFont val="Calibri"/>
        <family val="2"/>
      </rPr>
      <t xml:space="preserve">, </t>
    </r>
    <r>
      <rPr>
        <sz val="10"/>
        <color theme="1"/>
        <rFont val="微软雅黑"/>
        <family val="2"/>
        <charset val="134"/>
      </rPr>
      <t>李秋莹</t>
    </r>
    <r>
      <rPr>
        <sz val="10"/>
        <color theme="1"/>
        <rFont val="Calibri"/>
        <family val="2"/>
      </rPr>
      <t xml:space="preserve">, </t>
    </r>
    <r>
      <rPr>
        <sz val="10"/>
        <color theme="1"/>
        <rFont val="微软雅黑"/>
        <family val="2"/>
        <charset val="134"/>
      </rPr>
      <t>赵泽平</t>
    </r>
    <r>
      <rPr>
        <sz val="10"/>
        <color theme="1"/>
        <rFont val="Calibri"/>
        <family val="2"/>
      </rPr>
      <t xml:space="preserve">, </t>
    </r>
    <r>
      <rPr>
        <sz val="10"/>
        <color theme="1"/>
        <rFont val="微软雅黑"/>
        <family val="2"/>
        <charset val="134"/>
      </rPr>
      <t>王祝兵</t>
    </r>
    <phoneticPr fontId="10" type="noConversion"/>
  </si>
  <si>
    <r>
      <rPr>
        <sz val="10"/>
        <rFont val="微软雅黑"/>
        <family val="2"/>
        <charset val="134"/>
      </rPr>
      <t>严文正</t>
    </r>
    <r>
      <rPr>
        <sz val="10"/>
        <rFont val="Calibri"/>
        <family val="2"/>
      </rPr>
      <t xml:space="preserve">, </t>
    </r>
    <r>
      <rPr>
        <sz val="10"/>
        <rFont val="微软雅黑"/>
        <family val="2"/>
        <charset val="134"/>
      </rPr>
      <t>徐平</t>
    </r>
    <r>
      <rPr>
        <sz val="10"/>
        <rFont val="Calibri"/>
        <family val="2"/>
      </rPr>
      <t xml:space="preserve">,  </t>
    </r>
    <r>
      <rPr>
        <sz val="10"/>
        <rFont val="微软雅黑"/>
        <family val="2"/>
        <charset val="134"/>
      </rPr>
      <t>石磊</t>
    </r>
    <r>
      <rPr>
        <sz val="10"/>
        <rFont val="Calibri"/>
        <family val="2"/>
      </rPr>
      <t xml:space="preserve">, </t>
    </r>
    <r>
      <rPr>
        <sz val="10"/>
        <rFont val="微软雅黑"/>
        <family val="2"/>
        <charset val="134"/>
      </rPr>
      <t>侯四哲</t>
    </r>
    <r>
      <rPr>
        <sz val="10"/>
        <rFont val="Calibri"/>
        <family val="2"/>
      </rPr>
      <t xml:space="preserve">, </t>
    </r>
    <r>
      <rPr>
        <sz val="10"/>
        <rFont val="微软雅黑"/>
        <family val="2"/>
        <charset val="134"/>
      </rPr>
      <t>胡月婷</t>
    </r>
    <r>
      <rPr>
        <sz val="10"/>
        <rFont val="Calibri"/>
        <family val="2"/>
      </rPr>
      <t xml:space="preserve">, </t>
    </r>
    <r>
      <rPr>
        <sz val="10"/>
        <rFont val="微软雅黑"/>
        <family val="2"/>
        <charset val="134"/>
      </rPr>
      <t>李秋莹</t>
    </r>
    <r>
      <rPr>
        <sz val="10"/>
        <rFont val="Calibri"/>
        <family val="2"/>
      </rPr>
      <t xml:space="preserve">, </t>
    </r>
    <r>
      <rPr>
        <sz val="10"/>
        <rFont val="微软雅黑"/>
        <family val="2"/>
        <charset val="134"/>
      </rPr>
      <t>赵泽平</t>
    </r>
    <r>
      <rPr>
        <sz val="10"/>
        <rFont val="Calibri"/>
        <family val="2"/>
      </rPr>
      <t xml:space="preserve">, </t>
    </r>
    <r>
      <rPr>
        <sz val="10"/>
        <rFont val="微软雅黑"/>
        <family val="2"/>
        <charset val="134"/>
      </rPr>
      <t>王祝兵</t>
    </r>
    <phoneticPr fontId="9" type="noConversion"/>
  </si>
  <si>
    <t>Ford_Phase5_U718_DCV2_Hotfix1</t>
  </si>
  <si>
    <t>Ford_Phase5_U718_DCV3</t>
  </si>
  <si>
    <t>Shen,Hu (Nanjing,CN)</t>
  </si>
  <si>
    <t>Yang, Fan (F.)</t>
  </si>
  <si>
    <t>Rui, Xuefeng (X.)</t>
  </si>
  <si>
    <t>Wang,Zhen (Nanjing,CN)</t>
  </si>
  <si>
    <t>reject</t>
  </si>
  <si>
    <t>Ford_Phase5_CDX707_R08</t>
  </si>
  <si>
    <t>Liu, Xin (X.)</t>
  </si>
  <si>
    <t>Zhang,Shuiyang (Shanghai,CN)</t>
  </si>
  <si>
    <t>BSP</t>
  </si>
  <si>
    <t>Xiong, Zhengan (Z.)</t>
  </si>
  <si>
    <t>Huang, Feng (F.)</t>
  </si>
  <si>
    <t>FPHASEVCDC-16326</t>
    <phoneticPr fontId="10" type="noConversion"/>
  </si>
  <si>
    <t>FPHASEVCDC-16320</t>
    <phoneticPr fontId="10" type="noConversion"/>
  </si>
  <si>
    <t>【Phase V】【U718】【B】【Audio】【5/5】ignition start开机，Center喇叭未静音.</t>
    <phoneticPr fontId="10" type="noConversion"/>
  </si>
  <si>
    <t>FPHASEVCDC-16318</t>
    <phoneticPr fontId="10" type="noConversion"/>
  </si>
  <si>
    <t>【Phase V】【U718】【B】【System Setting】【5/5】系统设置搜索车路协同,搜索结果显示为'车路协同设置'</t>
    <phoneticPr fontId="10" type="noConversion"/>
  </si>
  <si>
    <t>FPHASEVCDC-16316</t>
    <phoneticPr fontId="10" type="noConversion"/>
  </si>
  <si>
    <t>FPHASEVCDC-16308</t>
    <phoneticPr fontId="10" type="noConversion"/>
  </si>
  <si>
    <t>【Phase V】【U718】【B】【百度app】【5/5】点击“车内PM2.5”未触发跳转确认弹窗，直接进入AAR管理页面</t>
    <phoneticPr fontId="10" type="noConversion"/>
  </si>
  <si>
    <t>FPHASEVCDC-16306</t>
    <phoneticPr fontId="10" type="noConversion"/>
  </si>
  <si>
    <t>【Phase V】【U718】【B】【BT Setting】【5/5】搜索蓝牙设备/蓝牙耳机动效不会持续3分钟</t>
    <phoneticPr fontId="10" type="noConversion"/>
  </si>
  <si>
    <t>FPHASEVCDC-16304</t>
    <phoneticPr fontId="10" type="noConversion"/>
  </si>
  <si>
    <t>【Phase V】【U718】【B】【百度输入法】【5/5】电子手册中点击输入框后半段无反应</t>
    <phoneticPr fontId="10" type="noConversion"/>
  </si>
  <si>
    <t>FPHASEVCDC-16298</t>
    <phoneticPr fontId="10" type="noConversion"/>
  </si>
  <si>
    <t>FPHASEVCDC-16297</t>
    <phoneticPr fontId="10" type="noConversion"/>
  </si>
  <si>
    <t>FPHASEVCDC-16296</t>
    <phoneticPr fontId="10" type="noConversion"/>
  </si>
  <si>
    <t>FPHASEVCDC-16294</t>
    <phoneticPr fontId="10" type="noConversion"/>
  </si>
  <si>
    <t>FPHASEVCDC-16292</t>
    <phoneticPr fontId="10" type="noConversion"/>
  </si>
  <si>
    <t>FPHASEVCDC-16288</t>
    <phoneticPr fontId="10" type="noConversion"/>
  </si>
  <si>
    <t>【Phase V】【U718】【B】【百度输入法】【5/5】百度地图/随心听/随心看/ALLAPP中"输入框"在点击时无触摸提示音</t>
    <phoneticPr fontId="10" type="noConversion"/>
  </si>
  <si>
    <t>FPHASEVCDC-16287</t>
    <phoneticPr fontId="10" type="noConversion"/>
  </si>
  <si>
    <t>FPHASEVCDC-16286</t>
    <phoneticPr fontId="10" type="noConversion"/>
  </si>
  <si>
    <t>【Phase V】【U718】【B】【USB Video】【1/5 】USB视频投屏pano屏半屏播放时，发送车速，点击投屏后点击半屏，USB视频会再card2的位置闪现一下当前视频</t>
    <phoneticPr fontId="10" type="noConversion"/>
  </si>
  <si>
    <t>FPHASEVCDC-16285</t>
    <phoneticPr fontId="10" type="noConversion"/>
  </si>
  <si>
    <t>FPHASEVCDC-16284</t>
    <phoneticPr fontId="10" type="noConversion"/>
  </si>
  <si>
    <t>【Phase V】【U718】【B】【百度输入法】【5/5】系统设置"输入框"在点击时无触摸提示音</t>
    <phoneticPr fontId="10" type="noConversion"/>
  </si>
  <si>
    <t>FPHASEVCDC-16283</t>
    <phoneticPr fontId="10" type="noConversion"/>
  </si>
  <si>
    <t>FPHASEVCDC-16282</t>
    <phoneticPr fontId="10" type="noConversion"/>
  </si>
  <si>
    <t>【Phase V】【U718】【B】【百度输入法】【5/5】点击通讯录搜索"输入框"在点击时无触摸提示音</t>
    <phoneticPr fontId="10" type="noConversion"/>
  </si>
  <si>
    <t>FPHASEVCDC-16281</t>
    <phoneticPr fontId="10" type="noConversion"/>
  </si>
  <si>
    <t>【Phase V】【U718】【B】【360 】【1/5】USB视频播放中，发送倒车再退出倒车，pano屏乌龟图没有退出</t>
    <phoneticPr fontId="10" type="noConversion"/>
  </si>
  <si>
    <t>FPHASEVCDC-16280</t>
    <phoneticPr fontId="10" type="noConversion"/>
  </si>
  <si>
    <t>【Phase V】【U718】【B】【BT Music】【5/5】副驾随心听暂停状态下投屏，进度条获取不到</t>
    <phoneticPr fontId="10" type="noConversion"/>
  </si>
  <si>
    <t>FPHASEVCDC-16269</t>
    <phoneticPr fontId="10" type="noConversion"/>
  </si>
  <si>
    <t>【Phase V】【U718】【B】【Dimming】【once】不断调节Dimming_Lvl时，出现一次屏幕闪屏</t>
    <phoneticPr fontId="10" type="noConversion"/>
  </si>
  <si>
    <t>FPHASEVCDC-16267</t>
    <phoneticPr fontId="10" type="noConversion"/>
  </si>
  <si>
    <t>【Phase V】【U718】【B】【USB Video】【once】USB视频小卡片在card3位置时，播放USB视频，切换投屏，视频没有投在对应的card3 位置</t>
    <phoneticPr fontId="10" type="noConversion"/>
  </si>
  <si>
    <t>FPHASEVCDC-16266</t>
    <phoneticPr fontId="10" type="noConversion"/>
  </si>
  <si>
    <t>【Phase V】【U718】【B】【USB Video】【once】USB视频小卡片在card3位置时，pano屏没有显示</t>
    <phoneticPr fontId="10" type="noConversion"/>
  </si>
  <si>
    <t>FPHASEVCDC-16264</t>
    <phoneticPr fontId="10" type="noConversion"/>
  </si>
  <si>
    <t>【Phase V】【U718】【B】【System Setting】发送CAN信号250 RDA_BLEM_APIM_Tx_HS3,还原智能手机钥匙功能无显示</t>
    <phoneticPr fontId="10" type="noConversion"/>
  </si>
  <si>
    <t>FPHASEVCDC-16262</t>
    <phoneticPr fontId="10" type="noConversion"/>
  </si>
  <si>
    <t>【Phase V】【U718】【B】【百度app】【3/10】随心看中在键盘弹出来的一瞬间点击返回按钮后爱奇艺页面会有一大半不显示</t>
    <phoneticPr fontId="10" type="noConversion"/>
  </si>
  <si>
    <t>FPHASEVCDC-16260</t>
    <phoneticPr fontId="10" type="noConversion"/>
  </si>
  <si>
    <t>【Phase V】【U718】【B】【百度app】【5/5】连续点击按钮时有点击音效但是无点击效果</t>
    <phoneticPr fontId="10" type="noConversion"/>
  </si>
  <si>
    <t>FPHASEVCDC-16259</t>
    <phoneticPr fontId="10" type="noConversion"/>
  </si>
  <si>
    <t>【Phase V】【U718】【B】【BT phone】【5/5】在电话页面时，进入精简屏幕，车机会先进入精简屏幕再进入电话页面再进入精简屏幕</t>
    <phoneticPr fontId="10" type="noConversion"/>
  </si>
  <si>
    <t>FPHASEVCDC-16258</t>
    <phoneticPr fontId="10" type="noConversion"/>
  </si>
  <si>
    <t>【Phase V】【U718】【B】【USB Video】【5/5 】USB视频播放时，拔掉u盘，toast提示不对</t>
    <phoneticPr fontId="10" type="noConversion"/>
  </si>
  <si>
    <t>FPHASEVCDC-16257</t>
    <phoneticPr fontId="10" type="noConversion"/>
  </si>
  <si>
    <t>【Phase V】【U718】【B】【USB Video】【5/5 】USB视频播放时，当前视频播放结束播放下一个视频/切换视频时，不应该显示上一个视频的进度</t>
    <phoneticPr fontId="10" type="noConversion"/>
  </si>
  <si>
    <t>FPHASEVCDC-16256</t>
    <phoneticPr fontId="10" type="noConversion"/>
  </si>
  <si>
    <t>【Phase V】【U718】【B】【USB Video】【5/5 】USB视频播放时，长时间进行快进退，视频会退出快进退操作</t>
    <phoneticPr fontId="10" type="noConversion"/>
  </si>
  <si>
    <t>FPHASEVCDC-16253</t>
    <phoneticPr fontId="10" type="noConversion"/>
  </si>
  <si>
    <t>【Phase V】【U718】【B】【WIFI】连接一个手机热点，断开手机的数据网络，车机未显示无网络的提示</t>
    <phoneticPr fontId="10" type="noConversion"/>
  </si>
  <si>
    <t>FPHASEVCDC-16252</t>
    <phoneticPr fontId="10" type="noConversion"/>
  </si>
  <si>
    <t>【Phase V】【U718】【B】【System Setting】【2/10】进入设置时会卡顿一下</t>
    <phoneticPr fontId="10" type="noConversion"/>
  </si>
  <si>
    <t>FPHASEVCDC-16251</t>
    <phoneticPr fontId="10" type="noConversion"/>
  </si>
  <si>
    <t>【Phase V】【U718】【C】【BT Music】【5/5】播放副驾蓝牙音乐时断开蓝牙耳机，再进入副驾随心听，此时蓝牙耳机未连接弹窗弹出来和退下时会闪一下之前播放的专辑图片</t>
    <phoneticPr fontId="10" type="noConversion"/>
  </si>
  <si>
    <t>FPHASEVCDC-16246</t>
    <phoneticPr fontId="10" type="noConversion"/>
  </si>
  <si>
    <t>【Phase V】【U718】【B】【BT Phone】【5/5】三方通话 pano屏和UI不符</t>
    <phoneticPr fontId="10" type="noConversion"/>
  </si>
  <si>
    <t>FPHASEVCDC-16245</t>
    <phoneticPr fontId="10" type="noConversion"/>
  </si>
  <si>
    <t>【Phase V】【U718】【B】【USB music】【once】USB音乐在pano屏中和其他模块卡片重叠</t>
    <phoneticPr fontId="10" type="noConversion"/>
  </si>
  <si>
    <t>FPHASEVCDC-16244</t>
    <phoneticPr fontId="10" type="noConversion"/>
  </si>
  <si>
    <t>FPHASEVCDC-16240</t>
    <phoneticPr fontId="10" type="noConversion"/>
  </si>
  <si>
    <t>【Phase V】【U718】【B】【BT Phone】【once】车机挂断电话，车机一直卡在挂断页面</t>
    <phoneticPr fontId="10" type="noConversion"/>
  </si>
  <si>
    <t>FPHASEVCDC-16237</t>
    <phoneticPr fontId="10" type="noConversion"/>
  </si>
  <si>
    <t>【Phase V】【U718】【B】【BT Setting】【once】删除蓝牙设备时，车机蓝牙自动关闭重启</t>
    <phoneticPr fontId="10" type="noConversion"/>
  </si>
  <si>
    <t>FPHASEVCDC-16235</t>
    <phoneticPr fontId="10" type="noConversion"/>
  </si>
  <si>
    <t>【Phase V】【U718】【B】【USB music】【ONCE】播放带歌词的USB音乐，歌词没有跟随</t>
    <phoneticPr fontId="10" type="noConversion"/>
  </si>
  <si>
    <t>FPHASEVCDC-16234</t>
    <phoneticPr fontId="10" type="noConversion"/>
  </si>
  <si>
    <t>【Phase V】【U718】【B】【USB Video】【2/5 】发送车速，USB视频播放切换过程中TOAST提示闪烁两次</t>
    <phoneticPr fontId="10" type="noConversion"/>
  </si>
  <si>
    <t>FPHASEVCDC-15574</t>
    <phoneticPr fontId="10" type="noConversion"/>
  </si>
  <si>
    <t>FPHASEVCDC-15563</t>
    <phoneticPr fontId="10" type="noConversion"/>
  </si>
  <si>
    <t>【Phase V】【U718】【B】【HMI】【5/5】随心听在pano屏的进度条和UI不符</t>
    <phoneticPr fontId="10" type="noConversion"/>
  </si>
  <si>
    <t>FPHASEVCDC-15562</t>
    <phoneticPr fontId="10" type="noConversion"/>
  </si>
  <si>
    <t>【Phase V】【U718】【B】【HMI】【5/5】随心听在pano屏的专辑图片位置和UI不符</t>
    <phoneticPr fontId="10" type="noConversion"/>
  </si>
  <si>
    <t>FPHASEVCDC-15560</t>
    <phoneticPr fontId="10" type="noConversion"/>
  </si>
  <si>
    <t>FPHASEVCDC-15559</t>
    <phoneticPr fontId="10" type="noConversion"/>
  </si>
  <si>
    <t>【Phase V】【U718】【B】【USB Video】【5/5】播放USB视频时，去电去电通话中，缩小两次电话框，视频不应该重头播放</t>
    <phoneticPr fontId="10" type="noConversion"/>
  </si>
  <si>
    <t>FPHASEVCDC-15558</t>
    <phoneticPr fontId="10" type="noConversion"/>
  </si>
  <si>
    <t>【Phase V】【U718】【B】【BT Phone】【5/5】同时点击两条通话记录，车机显示播出2个通话，手机只播出一个</t>
    <phoneticPr fontId="10" type="noConversion"/>
  </si>
  <si>
    <t>FPHASEVCDC-15550</t>
    <phoneticPr fontId="10" type="noConversion"/>
  </si>
  <si>
    <t>FPHASEVCDC-15547</t>
    <phoneticPr fontId="10" type="noConversion"/>
  </si>
  <si>
    <t>FPHASEVCDC-15541</t>
    <phoneticPr fontId="10" type="noConversion"/>
  </si>
  <si>
    <t>【PhaseV】【U718】【B】【DLNA】【5/5】副驾有人，投屏后速度在≥5上下来回变化，手动切换投屏位置后controller与pano屏toast提示不一致</t>
    <phoneticPr fontId="10" type="noConversion"/>
  </si>
  <si>
    <t>FPHASEVCDC-15533</t>
    <phoneticPr fontId="10" type="noConversion"/>
  </si>
  <si>
    <t>FPHASEVCDC-15532</t>
    <phoneticPr fontId="10" type="noConversion"/>
  </si>
  <si>
    <t>【PhaseV】【U718】【B】【DLNA】【5/5】手机A连接蓝牙，手机A或手机B投屏音乐，车机拖动进度条音乐就会暂停</t>
    <phoneticPr fontId="10" type="noConversion"/>
  </si>
  <si>
    <t>FPHASEVCDC-15530</t>
    <phoneticPr fontId="10" type="noConversion"/>
  </si>
  <si>
    <t>【PhaseV】【U718】【B】【DLNA】【5/5】视频界面操作视频控件时不应该进入沉静模式</t>
    <phoneticPr fontId="10" type="noConversion"/>
  </si>
  <si>
    <t>FPHASEVCDC-15529</t>
    <phoneticPr fontId="10" type="noConversion"/>
  </si>
  <si>
    <t>FPHASEVCDC-15528</t>
    <phoneticPr fontId="10" type="noConversion"/>
  </si>
  <si>
    <t>【PhaseV】【U718】【B】【DLNA】【5/5】投小图片后进行放大后，图片超出窗口无法看到图片</t>
    <phoneticPr fontId="10" type="noConversion"/>
  </si>
  <si>
    <t>FPHASEVCDC-15527</t>
    <phoneticPr fontId="10" type="noConversion"/>
  </si>
  <si>
    <t>【PhaseV】【U718】【B】【DLNA】【5/5】图片投屏后未进行放大操作时不能进行缩小，即：不能小于原图片大小</t>
    <phoneticPr fontId="10" type="noConversion"/>
  </si>
  <si>
    <t>FPHASEVCDC-15526</t>
    <phoneticPr fontId="10" type="noConversion"/>
  </si>
  <si>
    <t>FPHASEVCDC-15525</t>
    <phoneticPr fontId="10" type="noConversion"/>
  </si>
  <si>
    <t>【PhaseV】【U718】【B】【DLNA】【5/5】controller屏播放DLNA音频切到后台会暂停播放</t>
    <phoneticPr fontId="10" type="noConversion"/>
  </si>
  <si>
    <t>FPHASEVCDC-15524</t>
    <phoneticPr fontId="10" type="noConversion"/>
  </si>
  <si>
    <t>【PhaseV】【U718】【B】【车辆设置】【5/5】车辆控制快捷控制与系统设置中开关大小不统一</t>
    <phoneticPr fontId="10" type="noConversion"/>
  </si>
  <si>
    <t>FPHASEVCDC-15522</t>
    <phoneticPr fontId="10" type="noConversion"/>
  </si>
  <si>
    <t>FPHASEVCDC-15521</t>
    <phoneticPr fontId="10" type="noConversion"/>
  </si>
  <si>
    <t>【Phase V】【U718】【B】【BT Phone】【once】连接电话后不选择同步通讯录，手动点击同步，弹出正在同步请稍后的提示</t>
    <phoneticPr fontId="10" type="noConversion"/>
  </si>
  <si>
    <t>FPHASEVCDC-15520</t>
    <phoneticPr fontId="10" type="noConversion"/>
  </si>
  <si>
    <t>【Phase V】【U718】【B】【HMI】【5/5】有车速的情况下切换视频的投屏位置时提示弹窗中的倒计时显示与UI不符</t>
    <phoneticPr fontId="10" type="noConversion"/>
  </si>
  <si>
    <t>FPHASEVCDC-15519</t>
    <phoneticPr fontId="10" type="noConversion"/>
  </si>
  <si>
    <t>【Phase V】【U718】【B】【HMI】【5/5】自定义桌面编辑模式下widget拖动状态和UI不符</t>
    <phoneticPr fontId="10" type="noConversion"/>
  </si>
  <si>
    <t>FPHASEVCDC-15518</t>
    <phoneticPr fontId="10" type="noConversion"/>
  </si>
  <si>
    <t>【Phase V】【U718】【B】【USB Video】【5/5】播放USB视频，来电去电通话中，滑动进度条卡顿</t>
    <phoneticPr fontId="10" type="noConversion"/>
  </si>
  <si>
    <t>FPHASEVCDC-15517</t>
    <phoneticPr fontId="10" type="noConversion"/>
  </si>
  <si>
    <t>【Phase V】【U718】【B】【USB Video】【5/5】蓝牙电话手机接听时，打开USB视频，只能半屏播放，不能切换投屏</t>
    <phoneticPr fontId="10" type="noConversion"/>
  </si>
  <si>
    <t>FPHASEVCDC-15516</t>
    <phoneticPr fontId="10" type="noConversion"/>
  </si>
  <si>
    <t>【PhaseV】【U718】【A】【360】【5/5】停车等待off状态下，点击"+"，停车等待没有变为ON 的状态</t>
    <phoneticPr fontId="10" type="noConversion"/>
  </si>
  <si>
    <t>FPHASEVCDC-15508</t>
    <phoneticPr fontId="10" type="noConversion"/>
  </si>
  <si>
    <t>【PhaseV】【U718】【B】【HMI】【5/5】舒享时氛没有应用图标</t>
    <phoneticPr fontId="10" type="noConversion"/>
  </si>
  <si>
    <t>FPHASEVCDC-15506</t>
    <phoneticPr fontId="10" type="noConversion"/>
  </si>
  <si>
    <t>【Phase V】【U718】【B】【百度app】【5/5】视频直接退出投屏在控制屏播放，与用例要求不符</t>
    <phoneticPr fontId="10" type="noConversion"/>
  </si>
  <si>
    <t>FPHASEVCDC-15504</t>
    <phoneticPr fontId="10" type="noConversion"/>
  </si>
  <si>
    <t>FPHASEVCDC-15501</t>
    <phoneticPr fontId="10" type="noConversion"/>
  </si>
  <si>
    <t>【Phase V】【U718】【B】【BT Music】【5/5】蓝牙音乐播放中，点击播放USB视频，launcher页面看蓝牙音乐卡片，不应该显示播放中</t>
    <phoneticPr fontId="10" type="noConversion"/>
  </si>
  <si>
    <t>FPHASEVCDC-15499</t>
    <phoneticPr fontId="10" type="noConversion"/>
  </si>
  <si>
    <t>FPHASEVCDC-15498</t>
    <phoneticPr fontId="10" type="noConversion"/>
  </si>
  <si>
    <t>【Phase V】【U718】【B】【Dimming】【5/5】车机背offset调节至+4后进视频调节至-4，退出视频再进入视频后offset调节至+0，此时退出视频车机offset也变为+0</t>
    <phoneticPr fontId="10" type="noConversion"/>
  </si>
  <si>
    <t>FPHASEVCDC-15497</t>
    <phoneticPr fontId="10" type="noConversion"/>
  </si>
  <si>
    <t>【PhaseV】【U718】【B】【DLNA】【5/5】crad播放小尺寸视频会居左占位，视频界面与暂停图标和进度条偏移</t>
    <phoneticPr fontId="10" type="noConversion"/>
  </si>
  <si>
    <t>FPHASEVCDC-15496</t>
    <phoneticPr fontId="10" type="noConversion"/>
  </si>
  <si>
    <t>【Phase V】【U718】【B】【BT Setting】【5/5】车机搜索耳机的搜索中动效，约30s后就变成停止搜索的样式</t>
    <phoneticPr fontId="10" type="noConversion"/>
  </si>
  <si>
    <t>FPHASEVCDC-15495</t>
    <phoneticPr fontId="10" type="noConversion"/>
  </si>
  <si>
    <t>【Phase V】【U718】【B】【BT Phone】【3/5】主卡通话中副卡来电，车机点击接听后，车机挂接听副卡电话，此时车机为手机接听</t>
    <phoneticPr fontId="10" type="noConversion"/>
  </si>
  <si>
    <t>FPHASEVCDC-15493</t>
    <phoneticPr fontId="10" type="noConversion"/>
  </si>
  <si>
    <t>【Phase V】【U718】【B】【BT Setting】【5/5】蓝牙耳机超距后回到可连接距离，车机不会主动回连</t>
    <phoneticPr fontId="10" type="noConversion"/>
  </si>
  <si>
    <t>FPHASEVCDC-15490</t>
    <phoneticPr fontId="10" type="noConversion"/>
  </si>
  <si>
    <t>【PhaseV】【U718】【A】【System】【once】上电之后，偶现touch不能触摸</t>
    <phoneticPr fontId="10" type="noConversion"/>
  </si>
  <si>
    <t>FPHASEVCDC-15488</t>
    <phoneticPr fontId="10" type="noConversion"/>
  </si>
  <si>
    <t>【Phase V】【U718】【B】【Log System】【5/5】拷贝的日志文件名显示与需求不符</t>
    <phoneticPr fontId="10" type="noConversion"/>
  </si>
  <si>
    <t>FPHASEVCDC-15486</t>
    <phoneticPr fontId="10" type="noConversion"/>
  </si>
  <si>
    <t>【Phase V】【U718】【A】【百度app】【once】进入百度地图后闪退</t>
    <phoneticPr fontId="10" type="noConversion"/>
  </si>
  <si>
    <t>FPHASEVCDC-15485</t>
    <phoneticPr fontId="10" type="noConversion"/>
  </si>
  <si>
    <t>【Phase V】【U718】【B】【VR】【5/5】副驾蓝牙耳机“开启”状态，语音唤醒状态下说“副驾蓝牙耳机”，车机无响应，tts播报“当前状态不支持”</t>
    <phoneticPr fontId="10" type="noConversion"/>
  </si>
  <si>
    <t>FPHASEVCDC-15484</t>
    <phoneticPr fontId="10" type="noConversion"/>
  </si>
  <si>
    <t>【Phase V】【U718】【B】【VR】【4/5】暂停播放USB音乐，VR语音"继续播放/开始播放“，USB音乐未能继续播放</t>
    <phoneticPr fontId="10" type="noConversion"/>
  </si>
  <si>
    <t>FPHASEVCDC-15477</t>
    <phoneticPr fontId="10" type="noConversion"/>
  </si>
  <si>
    <t>FPHASEVCDC-15465</t>
    <phoneticPr fontId="10" type="noConversion"/>
  </si>
  <si>
    <t>【Phase V】【U718】【B】【BT Setting】【5/5】手机低电量通知弹出时，VR跟着一起弹出</t>
    <phoneticPr fontId="10" type="noConversion"/>
  </si>
  <si>
    <t>FPHASEVCDC-15464</t>
    <phoneticPr fontId="10" type="noConversion"/>
  </si>
  <si>
    <t>【Phase V】【U718】【B】【BT Setting】【5/5】连接蓝牙耳机，弹出简单配对码</t>
    <phoneticPr fontId="10" type="noConversion"/>
  </si>
  <si>
    <t>FPHASEVCDC-15461</t>
    <phoneticPr fontId="10" type="noConversion"/>
  </si>
  <si>
    <t>【PhaseV】【U718】【A】【power】【5/5】进入STR，调节高低压后不能退出STR</t>
    <phoneticPr fontId="10" type="noConversion"/>
  </si>
  <si>
    <t>FPHASEVCDC-15458</t>
    <phoneticPr fontId="10" type="noConversion"/>
  </si>
  <si>
    <t>【Phase V】【U718】【B】【VR】【5/5】播放USB音乐，VR语音"开投屏/切换为投屏/切换成半屏“，TTS播报与需求不符</t>
    <phoneticPr fontId="10" type="noConversion"/>
  </si>
  <si>
    <t>FPHASEVCDC-15459</t>
    <phoneticPr fontId="10" type="noConversion"/>
  </si>
  <si>
    <t>FPHASEVCDC-15454</t>
    <phoneticPr fontId="10" type="noConversion"/>
  </si>
  <si>
    <t>【Phase V】【U718】【B】【USB music】【5/5 】USB音乐页面，点击搜索，来电后，输入框没有弹起</t>
    <phoneticPr fontId="10" type="noConversion"/>
  </si>
  <si>
    <t>FPHASEVCDC-15453</t>
    <phoneticPr fontId="10" type="noConversion"/>
  </si>
  <si>
    <t>【Phase V】【U718】【B】【百度输入法】【5/5】弹出消息提醒时会打断键盘</t>
    <phoneticPr fontId="10" type="noConversion"/>
  </si>
  <si>
    <t>FPHASEVCDC-15450</t>
    <phoneticPr fontId="10" type="noConversion"/>
  </si>
  <si>
    <t>【Phase V】【U718】【B】【USB Video】【5/5 】USB视频页面，点击搜索，来电后，输入框没有弹起</t>
    <phoneticPr fontId="10" type="noConversion"/>
  </si>
  <si>
    <t>FPHASEVCDC-15448</t>
    <phoneticPr fontId="10" type="noConversion"/>
  </si>
  <si>
    <t>【Phase V】【U718】【B】【百度输入法】【5/5】ALLAPP搜索中无法输入超过10个字符</t>
    <phoneticPr fontId="10" type="noConversion"/>
  </si>
  <si>
    <t>FPHASEVCDC-15449</t>
    <phoneticPr fontId="10" type="noConversion"/>
  </si>
  <si>
    <t>【PhaseV】【U718】【A】【360】【5/5】关闭停车等待按钮后，提示"自动电子手刹准备就绪"没有消失</t>
    <phoneticPr fontId="10" type="noConversion"/>
  </si>
  <si>
    <t>FPHASEVCDC-15446</t>
    <phoneticPr fontId="10" type="noConversion"/>
  </si>
  <si>
    <t>【PhaseV】【U718】【A】【360】【5/5】AutoEpbMsgTxt_D_Rq信号发生丢失情况，屏幕上方文字提示：自动电子手刹准备就绪，还会显示</t>
    <phoneticPr fontId="10" type="noConversion"/>
  </si>
  <si>
    <t>FPHASEVCDC-15444</t>
    <phoneticPr fontId="10" type="noConversion"/>
  </si>
  <si>
    <t>【Phase V】【U718】【B】【BT Setting】【5/5】车机搜索一会耳机后，附近打开一个可连接耳机，车机搜索到该耳机后，正在搜索图标变成停止搜索</t>
    <phoneticPr fontId="10" type="noConversion"/>
  </si>
  <si>
    <t>FPHASEVCDC-15443</t>
    <phoneticPr fontId="10" type="noConversion"/>
  </si>
  <si>
    <t>【Phase V】【U718】【B】【百度输入法】【5/5】电子手册中点击“X”删除按钮时键盘被收起</t>
    <phoneticPr fontId="10" type="noConversion"/>
  </si>
  <si>
    <t>FPHASEVCDC-15441</t>
    <phoneticPr fontId="10" type="noConversion"/>
  </si>
  <si>
    <t>【Phase V】【U718】【B】【VR】【5/5】播放蓝牙音乐，VR语音"开投屏/切换为投屏/切换成半屏/关一下投屏“，TTS播报与需求不符</t>
    <phoneticPr fontId="10" type="noConversion"/>
  </si>
  <si>
    <t>FPHASEVCDC-15439</t>
    <phoneticPr fontId="10" type="noConversion"/>
  </si>
  <si>
    <t>【Phase V】【U718】【B】【百度输入法】【5/5】进入搜索页面时键盘未自动弹出</t>
    <phoneticPr fontId="10" type="noConversion"/>
  </si>
  <si>
    <t>FPHASEVCDC-15438</t>
    <phoneticPr fontId="10" type="noConversion"/>
  </si>
  <si>
    <t>【Phase V】【U718】【B】【百度输入法】【5/5】无法通过点击空白处收起输入键盘</t>
    <phoneticPr fontId="10" type="noConversion"/>
  </si>
  <si>
    <t>FPHASEVCDC-15437</t>
    <phoneticPr fontId="10" type="noConversion"/>
  </si>
  <si>
    <t>【Phase V】【U718】【B】【BT Music】【5/5】USB音乐播放中，切换蓝牙音乐后，点击暂停按键后，进度条时间显示不对</t>
    <phoneticPr fontId="10" type="noConversion"/>
  </si>
  <si>
    <t>FPHASEVCDC-15436</t>
    <phoneticPr fontId="10" type="noConversion"/>
  </si>
  <si>
    <t>【Phase V】【U718】【B】【BT Music】【5/5】USB音乐播放中，切换蓝牙音乐后，点击暂停按键后，音乐没有暂停，进度条还在跑</t>
    <phoneticPr fontId="10" type="noConversion"/>
  </si>
  <si>
    <t>FPHASEVCDC-15435</t>
    <phoneticPr fontId="10" type="noConversion"/>
  </si>
  <si>
    <t>【Phase V】【U718】【B】【爱奇艺】【5/5】连接副驾蓝牙耳机，爱奇艺投屏到副驾，此时声音不从蓝牙耳机出，视频静音播放</t>
    <phoneticPr fontId="10" type="noConversion"/>
  </si>
  <si>
    <t>FPHASEVCDC-15434</t>
    <phoneticPr fontId="10" type="noConversion"/>
  </si>
  <si>
    <t>【Phase V】【U718】【B】【百度输入法】【5/5】“X”删除按钮位置错误</t>
    <phoneticPr fontId="10" type="noConversion"/>
  </si>
  <si>
    <t>FPHASEVCDC-15433</t>
    <phoneticPr fontId="10" type="noConversion"/>
  </si>
  <si>
    <t>【PhaseV】【U718】【A】【360】【5/5】发送雷达信号后，车机界面一直闪烁车模弹窗</t>
    <phoneticPr fontId="10" type="noConversion"/>
  </si>
  <si>
    <t>FPHASEVCDC-15429</t>
    <phoneticPr fontId="10" type="noConversion"/>
  </si>
  <si>
    <t>【Phase V】【U718】【B】【BT Music】【once】蓝牙音乐播放中，进入后台应用删除随心听app，再进入随心听app，此时蓝牙音乐播放按钮</t>
    <phoneticPr fontId="10" type="noConversion"/>
  </si>
  <si>
    <t>FPHASEVCDC-15425</t>
    <phoneticPr fontId="10" type="noConversion"/>
  </si>
  <si>
    <t>【Phase V】【U718】【B】【百度输入法】【5/5】点击“X”删除按钮时键盘被收起</t>
    <phoneticPr fontId="10" type="noConversion"/>
  </si>
  <si>
    <t>FPHASEVCDC-15423</t>
    <phoneticPr fontId="10" type="noConversion"/>
  </si>
  <si>
    <t>【Phase V】【U718】【B】【USB Music】【1/10】搜索框是输入状态时未自动弹出键盘</t>
    <phoneticPr fontId="10" type="noConversion"/>
  </si>
  <si>
    <t>FPHASEVCDC-15422</t>
    <phoneticPr fontId="10" type="noConversion"/>
  </si>
  <si>
    <t>【Phase V】【U718】【B】【百度app】【5/5】爱奇艺和小视频界面，左侧滑动调节亮度和右侧滑动调节音量与用例相反</t>
    <phoneticPr fontId="10" type="noConversion"/>
  </si>
  <si>
    <t>FPHASEVCDC-15416</t>
    <phoneticPr fontId="10" type="noConversion"/>
  </si>
  <si>
    <t>【Phase V】【U718】【B】【VR】【5/5】播放USB视频，VR语音"返回“，返回上一级界面，无TTS播报</t>
    <phoneticPr fontId="10" type="noConversion"/>
  </si>
  <si>
    <t>FPHASEVCDC-15415</t>
    <phoneticPr fontId="10" type="noConversion"/>
  </si>
  <si>
    <t>【Phase V】【U718】【B】【USB Music】【5/5 】USB音乐播放一段时间后，拔出U盘，USB音乐页面没有立即退出</t>
    <phoneticPr fontId="10" type="noConversion"/>
  </si>
  <si>
    <t>FPHASEVCDC-15414</t>
    <phoneticPr fontId="10" type="noConversion"/>
  </si>
  <si>
    <t>【Phase V】【U718】【B】【VR】【5/5】播放USB视频，VR语音"打开投屏/切换到投屏/切换到半屏“，TTS播报与需求不符</t>
    <phoneticPr fontId="10" type="noConversion"/>
  </si>
  <si>
    <t>FPHASEVCDC-15405</t>
    <phoneticPr fontId="10" type="noConversion"/>
  </si>
  <si>
    <t>【Phase V】【U718】【B】【Dimming】【5/5】亮度调节名称与需求不一致，需求中名称为“屏幕亮度调节"</t>
    <phoneticPr fontId="10" type="noConversion"/>
  </si>
  <si>
    <t>FPHASEVCDC-15399</t>
    <phoneticPr fontId="10" type="noConversion"/>
  </si>
  <si>
    <t>【PhaseV】【U718】【B】【System】【5/5】车机未联网状态下，提示字体大小显示不正确</t>
    <phoneticPr fontId="10" type="noConversion"/>
  </si>
  <si>
    <t>FPHASEVCDC-15395</t>
    <phoneticPr fontId="10" type="noConversion"/>
  </si>
  <si>
    <t>【PhaseV】【U718】【A】【Upgrade】【5/5】DCV1使用U盘升级到DCV2之后，无法自动重启</t>
    <phoneticPr fontId="10" type="noConversion"/>
  </si>
  <si>
    <t>FPHASEVCDC-15386</t>
    <phoneticPr fontId="10" type="noConversion"/>
  </si>
  <si>
    <t>【Phase V】【U718】【B】【RSA】道路救援界面不显示vin码</t>
    <phoneticPr fontId="10" type="noConversion"/>
  </si>
  <si>
    <t>FPHASEVCDC-15385</t>
    <phoneticPr fontId="10" type="noConversion"/>
  </si>
  <si>
    <t>【Phase V】【U718】【B】【BT Setiing】【5/5】用VR打开副驾蓝牙耳机，打开蓝牙耳机会有2次打开动效</t>
    <phoneticPr fontId="10" type="noConversion"/>
  </si>
  <si>
    <t>FPHASEVCDC-15382</t>
    <phoneticPr fontId="10" type="noConversion"/>
  </si>
  <si>
    <t>【Phase V】【U718】【B】【BT Setiing】【2/5】在蓝牙设备页面，不断的取消和勾选连接媒体选项，车机偶尔无法连接上媒体</t>
    <phoneticPr fontId="10" type="noConversion"/>
  </si>
  <si>
    <t>FPHASEVCDC-15378</t>
    <phoneticPr fontId="10" type="noConversion"/>
  </si>
  <si>
    <t>【PhaseV】【U718】【B】【Upgrade】【5/5】OS升级过程中，断电的一瞬间，界面会高亮</t>
    <phoneticPr fontId="10" type="noConversion"/>
  </si>
  <si>
    <t>FPHASEVCDC-15376</t>
    <phoneticPr fontId="10" type="noConversion"/>
  </si>
  <si>
    <t>【Phase V】【U718】【B】【BT Phone】【5/5】手机接听微信语音/视频，车机点击挂点，无法挂断且一直卡在通话结束页面</t>
    <phoneticPr fontId="10" type="noConversion"/>
  </si>
  <si>
    <t>FPHASEVCDC-15375</t>
    <phoneticPr fontId="10" type="noConversion"/>
  </si>
  <si>
    <t>【Phase V】【U718】【B】【百度app】【5/5】小视频页面音量调节不灵敏</t>
    <phoneticPr fontId="10" type="noConversion"/>
  </si>
  <si>
    <t>FPHASEVCDC-15374</t>
    <phoneticPr fontId="10" type="noConversion"/>
  </si>
  <si>
    <t>【Phase V】【U718】【B】【百度输入法】【1/10】输入超长字符时键盘会自动收起又弹出一下</t>
    <phoneticPr fontId="10" type="noConversion"/>
  </si>
  <si>
    <t>FPHASEVCDC-15373</t>
    <phoneticPr fontId="10" type="noConversion"/>
  </si>
  <si>
    <t>【Phase V】【U718】【A】【百度输入法】【once】键盘点击无法使用</t>
    <phoneticPr fontId="10" type="noConversion"/>
  </si>
  <si>
    <t>FPHASEVCDC-15372</t>
    <phoneticPr fontId="10" type="noConversion"/>
  </si>
  <si>
    <t>【Phase V】【U718】【B】【百度app】【5/5】小视频切换到控制屏播放时会闪一下</t>
    <phoneticPr fontId="10" type="noConversion"/>
  </si>
  <si>
    <t>FPHASEVCDC-15371</t>
    <phoneticPr fontId="10" type="noConversion"/>
  </si>
  <si>
    <t>【Phase V】【U718】【B】【百度输入法】【5/5】同步通讯录输入联系人时无法快速输入四个字以上的联系人</t>
    <phoneticPr fontId="10" type="noConversion"/>
  </si>
  <si>
    <t>FPHASEVCDC-15370</t>
    <phoneticPr fontId="10" type="noConversion"/>
  </si>
  <si>
    <t>【Phase V】【U718】【B】【百度输入法】【5/5】输入法中打开同步通讯录时键盘会闪退</t>
    <phoneticPr fontId="10" type="noConversion"/>
  </si>
  <si>
    <t>FPHASEVCDC-15369</t>
    <phoneticPr fontId="10" type="noConversion"/>
  </si>
  <si>
    <t>【Phase V】【U718】【B】【工程模式】【5/5】供应商工程模式中有一个U6仪表盘展示RGB测试的不相关功能</t>
    <phoneticPr fontId="10" type="noConversion"/>
  </si>
  <si>
    <t>FPHASEVCDC-15367</t>
    <phoneticPr fontId="10" type="noConversion"/>
  </si>
  <si>
    <t>【Phase V】【U718】【B】【BT Phone】【1/20】手动连接手机媒体连接后，无法手动连接手机电话</t>
    <phoneticPr fontId="10" type="noConversion"/>
  </si>
  <si>
    <t>FPHASEVCDC-15363</t>
    <phoneticPr fontId="10" type="noConversion"/>
  </si>
  <si>
    <t>【Phase V】【U718】【B】【百度输入法】【1/10】输入法中通讯录同步打开失败</t>
    <phoneticPr fontId="10" type="noConversion"/>
  </si>
  <si>
    <t>FPHASEVCDC-15354</t>
    <phoneticPr fontId="10" type="noConversion"/>
  </si>
  <si>
    <t>【Phase V】【U718】【B】【BT Phone】【3/5】车机已接听来电，回到主页面时收到另一通来电，此时按home按钮偶尔不会回到主页面</t>
    <phoneticPr fontId="10" type="noConversion"/>
  </si>
  <si>
    <t>FPHASEVCDC-15350</t>
    <phoneticPr fontId="10" type="noConversion"/>
  </si>
  <si>
    <t>【PhaseV】【U718】【TOP】【power】【3/10】退出STR开机，pano屏正常controller屏黑屏</t>
    <phoneticPr fontId="10" type="noConversion"/>
  </si>
  <si>
    <t>FPHASEVCDC-15340</t>
    <phoneticPr fontId="10" type="noConversion"/>
  </si>
  <si>
    <t>【Phase V】【U718】【B】【工程模式】【5/5】Secondary Bootloader PN的数值和PN号不一致</t>
    <phoneticPr fontId="10" type="noConversion"/>
  </si>
  <si>
    <t>FPHASEVCDC-15339</t>
    <phoneticPr fontId="10" type="noConversion"/>
  </si>
  <si>
    <t>【Phase V】【U718】【B】【百度app】【5/5】Launcher页面头像不显示</t>
    <phoneticPr fontId="10" type="noConversion"/>
  </si>
  <si>
    <t>FPHASEVCDC-15329</t>
    <phoneticPr fontId="10" type="noConversion"/>
  </si>
  <si>
    <t>【Phase V】【U718】【B】【System Setting】【5/5】来电时，调节通话音量，来电铃声无变化</t>
    <phoneticPr fontId="10" type="noConversion"/>
  </si>
  <si>
    <t>FPHASEVCDC-15320</t>
    <phoneticPr fontId="10" type="noConversion"/>
  </si>
  <si>
    <t>【Phase V】【U718】【B】【System Setting】【5/5】切换主题后，界面由主题设置界面跳转至灯光设置界面</t>
    <phoneticPr fontId="10" type="noConversion"/>
  </si>
  <si>
    <t xml:space="preserve">DCV2 Hotfix </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</si>
  <si>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B</t>
    </r>
    <r>
      <rPr>
        <sz val="11"/>
        <color theme="1"/>
        <rFont val="微软雅黑"/>
        <family val="2"/>
        <charset val="134"/>
      </rPr>
      <t>】【车辆设置】【</t>
    </r>
    <r>
      <rPr>
        <sz val="11"/>
        <color theme="1"/>
        <rFont val="Calibri"/>
        <family val="2"/>
      </rPr>
      <t>5/5</t>
    </r>
    <r>
      <rPr>
        <sz val="11"/>
        <color theme="1"/>
        <rFont val="微软雅黑"/>
        <family val="2"/>
        <charset val="134"/>
      </rPr>
      <t>】快捷控制中切换主题闪退到灯光设置界面</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</si>
  <si>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once</t>
    </r>
    <r>
      <rPr>
        <sz val="11"/>
        <color theme="1"/>
        <rFont val="微软雅黑"/>
        <family val="2"/>
        <charset val="134"/>
      </rPr>
      <t>】视频播放下一首后点击暂停，按钮显示暂停，视频还在播放过程中</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</si>
  <si>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TOP</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】进出倒车界面延迟，发送倒车信号约</t>
    </r>
    <r>
      <rPr>
        <sz val="11"/>
        <color theme="1"/>
        <rFont val="Calibri"/>
        <family val="2"/>
      </rPr>
      <t>2</t>
    </r>
    <r>
      <rPr>
        <sz val="11"/>
        <color theme="1"/>
        <rFont val="微软雅黑"/>
        <family val="2"/>
        <charset val="134"/>
      </rPr>
      <t>分钟才能响应进入倒车界面，退出信号约</t>
    </r>
    <r>
      <rPr>
        <sz val="11"/>
        <color theme="1"/>
        <rFont val="Calibri"/>
        <family val="2"/>
      </rPr>
      <t>1</t>
    </r>
    <r>
      <rPr>
        <sz val="11"/>
        <color theme="1"/>
        <rFont val="微软雅黑"/>
        <family val="2"/>
        <charset val="134"/>
      </rPr>
      <t>分钟后响应退出倒车界面</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</si>
  <si>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TOP</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】进入</t>
    </r>
    <r>
      <rPr>
        <sz val="11"/>
        <color theme="1"/>
        <rFont val="Calibri"/>
        <family val="2"/>
      </rPr>
      <t>STR</t>
    </r>
    <r>
      <rPr>
        <sz val="11"/>
        <color theme="1"/>
        <rFont val="微软雅黑"/>
        <family val="2"/>
        <charset val="134"/>
      </rPr>
      <t>后电流维持在</t>
    </r>
    <r>
      <rPr>
        <sz val="11"/>
        <color theme="1"/>
        <rFont val="Calibri"/>
        <family val="2"/>
      </rPr>
      <t>50mA</t>
    </r>
    <r>
      <rPr>
        <sz val="11"/>
        <color theme="1"/>
        <rFont val="微软雅黑"/>
        <family val="2"/>
        <charset val="134"/>
      </rPr>
      <t>，需求是</t>
    </r>
    <r>
      <rPr>
        <sz val="11"/>
        <color theme="1"/>
        <rFont val="Calibri"/>
        <family val="2"/>
      </rPr>
      <t>7mA</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</si>
  <si>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DLNA</t>
    </r>
    <r>
      <rPr>
        <sz val="11"/>
        <color theme="1"/>
        <rFont val="微软雅黑"/>
        <family val="2"/>
        <charset val="134"/>
      </rPr>
      <t>图片投屏后没有方式把图片保存到主机</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</si>
  <si>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】放大后的图片不能进行移动，影响看局部放大图</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</si>
  <si>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】拖动爱车探索到</t>
    </r>
    <r>
      <rPr>
        <sz val="11"/>
        <color theme="1"/>
        <rFont val="Calibri"/>
        <family val="2"/>
      </rPr>
      <t>card1</t>
    </r>
    <r>
      <rPr>
        <sz val="11"/>
        <color theme="1"/>
        <rFont val="微软雅黑"/>
        <family val="2"/>
        <charset val="134"/>
      </rPr>
      <t>处，</t>
    </r>
    <r>
      <rPr>
        <sz val="11"/>
        <color theme="1"/>
        <rFont val="Calibri"/>
        <family val="2"/>
      </rPr>
      <t>card1</t>
    </r>
    <r>
      <rPr>
        <sz val="11"/>
        <color theme="1"/>
        <rFont val="微软雅黑"/>
        <family val="2"/>
        <charset val="134"/>
      </rPr>
      <t>显示空白</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</si>
  <si>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视频时，发起车速，副驾有人，点击分屏后再点击所有应用里的随心看，视频会闪一下灰屏</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</si>
  <si>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】手机热点已接入设备达到上限后，车机连接此热点不成功没有提示</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</si>
  <si>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pano</t>
    </r>
    <r>
      <rPr>
        <sz val="11"/>
        <color theme="1"/>
        <rFont val="微软雅黑"/>
        <family val="2"/>
        <charset val="134"/>
      </rPr>
      <t>屏上</t>
    </r>
    <r>
      <rPr>
        <sz val="11"/>
        <color theme="1"/>
        <rFont val="Calibri"/>
        <family val="2"/>
      </rPr>
      <t>toast</t>
    </r>
    <r>
      <rPr>
        <sz val="11"/>
        <color theme="1"/>
        <rFont val="微软雅黑"/>
        <family val="2"/>
        <charset val="134"/>
      </rPr>
      <t>提示底部文字显示不全</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</si>
  <si>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Dimming</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dimming level</t>
    </r>
    <r>
      <rPr>
        <sz val="11"/>
        <color theme="1"/>
        <rFont val="微软雅黑"/>
        <family val="2"/>
        <charset val="134"/>
      </rPr>
      <t>为</t>
    </r>
    <r>
      <rPr>
        <sz val="11"/>
        <color theme="1"/>
        <rFont val="Calibri"/>
        <family val="2"/>
      </rPr>
      <t>Day5</t>
    </r>
    <r>
      <rPr>
        <sz val="11"/>
        <color theme="1"/>
        <rFont val="微软雅黑"/>
        <family val="2"/>
        <charset val="134"/>
      </rPr>
      <t>，</t>
    </r>
    <r>
      <rPr>
        <sz val="11"/>
        <color theme="1"/>
        <rFont val="Calibri"/>
        <family val="2"/>
      </rPr>
      <t xml:space="preserve">offset </t>
    </r>
    <r>
      <rPr>
        <sz val="11"/>
        <color theme="1"/>
        <rFont val="微软雅黑"/>
        <family val="2"/>
        <charset val="134"/>
      </rPr>
      <t>设置为</t>
    </r>
    <r>
      <rPr>
        <sz val="11"/>
        <color theme="1"/>
        <rFont val="Calibri"/>
        <family val="2"/>
      </rPr>
      <t>+4</t>
    </r>
    <r>
      <rPr>
        <sz val="11"/>
        <color theme="1"/>
        <rFont val="微软雅黑"/>
        <family val="2"/>
        <charset val="134"/>
      </rPr>
      <t>，</t>
    </r>
    <r>
      <rPr>
        <sz val="11"/>
        <color theme="1"/>
        <rFont val="Calibri"/>
        <family val="2"/>
      </rPr>
      <t>VR</t>
    </r>
    <r>
      <rPr>
        <sz val="11"/>
        <color theme="1"/>
        <rFont val="微软雅黑"/>
        <family val="2"/>
        <charset val="134"/>
      </rPr>
      <t>唤出说亮度调高一点，</t>
    </r>
    <r>
      <rPr>
        <sz val="11"/>
        <color theme="1"/>
        <rFont val="Calibri"/>
        <family val="2"/>
      </rPr>
      <t>offset</t>
    </r>
    <r>
      <rPr>
        <sz val="11"/>
        <color theme="1"/>
        <rFont val="微软雅黑"/>
        <family val="2"/>
        <charset val="134"/>
      </rPr>
      <t>不会回调到</t>
    </r>
    <r>
      <rPr>
        <sz val="11"/>
        <color theme="1"/>
        <rFont val="Calibri"/>
        <family val="2"/>
      </rPr>
      <t>+1</t>
    </r>
    <r>
      <rPr>
        <sz val="11"/>
        <color theme="1"/>
        <rFont val="微软雅黑"/>
        <family val="2"/>
        <charset val="134"/>
      </rPr>
      <t>的位置</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</si>
  <si>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TOP</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】进</t>
    </r>
    <r>
      <rPr>
        <sz val="11"/>
        <color theme="1"/>
        <rFont val="Calibri"/>
        <family val="2"/>
      </rPr>
      <t>STR</t>
    </r>
    <r>
      <rPr>
        <sz val="11"/>
        <color theme="1"/>
        <rFont val="微软雅黑"/>
        <family val="2"/>
        <charset val="134"/>
      </rPr>
      <t>后按</t>
    </r>
    <r>
      <rPr>
        <sz val="11"/>
        <color theme="1"/>
        <rFont val="Calibri"/>
        <family val="2"/>
      </rPr>
      <t>power</t>
    </r>
    <r>
      <rPr>
        <sz val="11"/>
        <color theme="1"/>
        <rFont val="微软雅黑"/>
        <family val="2"/>
        <charset val="134"/>
      </rPr>
      <t>键进入</t>
    </r>
    <r>
      <rPr>
        <sz val="11"/>
        <color theme="1"/>
        <rFont val="Calibri"/>
        <family val="2"/>
      </rPr>
      <t>EP Mode</t>
    </r>
    <r>
      <rPr>
        <sz val="11"/>
        <color theme="1"/>
        <rFont val="微软雅黑"/>
        <family val="2"/>
        <charset val="134"/>
      </rPr>
      <t>，整个</t>
    </r>
    <r>
      <rPr>
        <sz val="11"/>
        <color theme="1"/>
        <rFont val="Calibri"/>
        <family val="2"/>
      </rPr>
      <t>controller</t>
    </r>
    <r>
      <rPr>
        <sz val="11"/>
        <color theme="1"/>
        <rFont val="微软雅黑"/>
        <family val="2"/>
        <charset val="134"/>
      </rPr>
      <t>屏有蒙层覆盖不能点击</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</si>
  <si>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TOP</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】进入</t>
    </r>
    <r>
      <rPr>
        <sz val="11"/>
        <color theme="1"/>
        <rFont val="Calibri"/>
        <family val="2"/>
      </rPr>
      <t>STR</t>
    </r>
    <r>
      <rPr>
        <sz val="11"/>
        <color theme="1"/>
        <rFont val="微软雅黑"/>
        <family val="2"/>
        <charset val="134"/>
      </rPr>
      <t>过程被打断后发生重新上电系统重启</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</si>
  <si>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STR</t>
    </r>
    <r>
      <rPr>
        <sz val="11"/>
        <color theme="1"/>
        <rFont val="微软雅黑"/>
        <family val="2"/>
        <charset val="134"/>
      </rPr>
      <t>后第一次按</t>
    </r>
    <r>
      <rPr>
        <sz val="11"/>
        <color theme="1"/>
        <rFont val="Calibri"/>
        <family val="2"/>
      </rPr>
      <t>power</t>
    </r>
    <r>
      <rPr>
        <sz val="11"/>
        <color theme="1"/>
        <rFont val="微软雅黑"/>
        <family val="2"/>
        <charset val="134"/>
      </rPr>
      <t>键进入</t>
    </r>
    <r>
      <rPr>
        <sz val="11"/>
        <color theme="1"/>
        <rFont val="Calibri"/>
        <family val="2"/>
      </rPr>
      <t>EP</t>
    </r>
    <r>
      <rPr>
        <sz val="11"/>
        <color theme="1"/>
        <rFont val="微软雅黑"/>
        <family val="2"/>
        <charset val="134"/>
      </rPr>
      <t>模式</t>
    </r>
    <r>
      <rPr>
        <sz val="11"/>
        <color theme="1"/>
        <rFont val="Calibri"/>
        <family val="2"/>
      </rPr>
      <t>card1</t>
    </r>
    <r>
      <rPr>
        <sz val="11"/>
        <color theme="1"/>
        <rFont val="微软雅黑"/>
        <family val="2"/>
        <charset val="134"/>
      </rPr>
      <t>都不显示</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</si>
  <si>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】退出</t>
    </r>
    <r>
      <rPr>
        <sz val="11"/>
        <color theme="1"/>
        <rFont val="Calibri"/>
        <family val="2"/>
      </rPr>
      <t>STR</t>
    </r>
    <r>
      <rPr>
        <sz val="11"/>
        <color theme="1"/>
        <rFont val="微软雅黑"/>
        <family val="2"/>
        <charset val="134"/>
      </rPr>
      <t>恢复到</t>
    </r>
    <r>
      <rPr>
        <sz val="11"/>
        <color theme="1"/>
        <rFont val="Calibri"/>
        <family val="2"/>
      </rPr>
      <t>launcher</t>
    </r>
    <r>
      <rPr>
        <sz val="11"/>
        <color theme="1"/>
        <rFont val="微软雅黑"/>
        <family val="2"/>
        <charset val="134"/>
      </rPr>
      <t>界面会快速闪一个紧急救援弹窗</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</si>
  <si>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】从</t>
    </r>
    <r>
      <rPr>
        <sz val="11"/>
        <color theme="1"/>
        <rFont val="Calibri"/>
        <family val="2"/>
      </rPr>
      <t>STR</t>
    </r>
    <r>
      <rPr>
        <sz val="11"/>
        <color theme="1"/>
        <rFont val="微软雅黑"/>
        <family val="2"/>
        <charset val="134"/>
      </rPr>
      <t>启动恢复到</t>
    </r>
    <r>
      <rPr>
        <sz val="11"/>
        <color theme="1"/>
        <rFont val="Calibri"/>
        <family val="2"/>
      </rPr>
      <t>launcher</t>
    </r>
    <r>
      <rPr>
        <sz val="11"/>
        <color theme="1"/>
        <rFont val="微软雅黑"/>
        <family val="2"/>
        <charset val="134"/>
      </rPr>
      <t>界面耗时约</t>
    </r>
    <r>
      <rPr>
        <sz val="11"/>
        <color theme="1"/>
        <rFont val="Calibri"/>
        <family val="2"/>
      </rPr>
      <t>6s</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</si>
  <si>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】查看耳机编码格式，这时会有刚选中动效</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</si>
  <si>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】车辆设置中搜索“灵敏度”，在车道保持系统跟碰撞预警中都显示</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</si>
  <si>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B</t>
    </r>
    <r>
      <rPr>
        <sz val="11"/>
        <color theme="1"/>
        <rFont val="微软雅黑"/>
        <family val="2"/>
        <charset val="134"/>
      </rPr>
      <t>】【百度输入法】【</t>
    </r>
    <r>
      <rPr>
        <sz val="11"/>
        <color theme="1"/>
        <rFont val="Calibri"/>
        <family val="2"/>
      </rPr>
      <t>5/5</t>
    </r>
    <r>
      <rPr>
        <sz val="11"/>
        <color theme="1"/>
        <rFont val="微软雅黑"/>
        <family val="2"/>
        <charset val="134"/>
      </rPr>
      <t>】进入电子手册第一次点击</t>
    </r>
    <r>
      <rPr>
        <sz val="11"/>
        <color theme="1"/>
        <rFont val="Calibri"/>
        <family val="2"/>
      </rPr>
      <t>"</t>
    </r>
    <r>
      <rPr>
        <sz val="11"/>
        <color theme="1"/>
        <rFont val="微软雅黑"/>
        <family val="2"/>
        <charset val="134"/>
      </rPr>
      <t>输入框</t>
    </r>
    <r>
      <rPr>
        <sz val="11"/>
        <color theme="1"/>
        <rFont val="Calibri"/>
        <family val="2"/>
      </rPr>
      <t>"</t>
    </r>
    <r>
      <rPr>
        <sz val="11"/>
        <color theme="1"/>
        <rFont val="微软雅黑"/>
        <family val="2"/>
        <charset val="134"/>
      </rPr>
      <t>时无触摸提示音</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</si>
  <si>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B</t>
    </r>
    <r>
      <rPr>
        <sz val="11"/>
        <color theme="1"/>
        <rFont val="微软雅黑"/>
        <family val="2"/>
        <charset val="134"/>
      </rPr>
      <t>】【百度输入法】【</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t>
    </r>
    <r>
      <rPr>
        <sz val="11"/>
        <color theme="1"/>
        <rFont val="Calibri"/>
        <family val="2"/>
      </rPr>
      <t>/</t>
    </r>
    <r>
      <rPr>
        <sz val="11"/>
        <color theme="1"/>
        <rFont val="微软雅黑"/>
        <family val="2"/>
        <charset val="134"/>
      </rPr>
      <t>音乐</t>
    </r>
    <r>
      <rPr>
        <sz val="11"/>
        <color theme="1"/>
        <rFont val="Calibri"/>
        <family val="2"/>
      </rPr>
      <t>"</t>
    </r>
    <r>
      <rPr>
        <sz val="11"/>
        <color theme="1"/>
        <rFont val="微软雅黑"/>
        <family val="2"/>
        <charset val="134"/>
      </rPr>
      <t>输入框</t>
    </r>
    <r>
      <rPr>
        <sz val="11"/>
        <color theme="1"/>
        <rFont val="Calibri"/>
        <family val="2"/>
      </rPr>
      <t>"</t>
    </r>
    <r>
      <rPr>
        <sz val="11"/>
        <color theme="1"/>
        <rFont val="微软雅黑"/>
        <family val="2"/>
        <charset val="134"/>
      </rPr>
      <t>在点击时无触摸提示音</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</si>
  <si>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5/5</t>
    </r>
    <r>
      <rPr>
        <sz val="11"/>
        <color theme="1"/>
        <rFont val="微软雅黑"/>
        <family val="2"/>
        <charset val="134"/>
      </rPr>
      <t>】主驾蓝牙页面点击返回直接回到关于页面</t>
    </r>
    <phoneticPr fontId="10" type="noConversion"/>
  </si>
  <si>
    <r>
      <t>SOC</t>
    </r>
    <r>
      <rPr>
        <sz val="10"/>
        <color theme="1"/>
        <rFont val="微软雅黑"/>
        <family val="2"/>
        <charset val="134"/>
      </rPr>
      <t>：</t>
    </r>
    <r>
      <rPr>
        <sz val="10"/>
        <color theme="1"/>
        <rFont val="Calibri"/>
        <family val="2"/>
      </rPr>
      <t>20230309_LB_DCV2_ENG01
MCU</t>
    </r>
    <r>
      <rPr>
        <sz val="10"/>
        <color theme="1"/>
        <rFont val="微软雅黑"/>
        <family val="2"/>
        <charset val="134"/>
      </rPr>
      <t>：</t>
    </r>
    <r>
      <rPr>
        <sz val="10"/>
        <color theme="1"/>
        <rFont val="Calibri"/>
        <family val="2"/>
      </rPr>
      <t>20230310_LB_DCV2_ENG01</t>
    </r>
    <phoneticPr fontId="10" type="noConversion"/>
  </si>
  <si>
    <r>
      <rPr>
        <sz val="8"/>
        <rFont val="微软雅黑"/>
        <family val="2"/>
        <charset val="134"/>
      </rPr>
      <t>侯四哲</t>
    </r>
  </si>
  <si>
    <r>
      <rPr>
        <sz val="8"/>
        <rFont val="微软雅黑"/>
        <family val="2"/>
        <charset val="134"/>
      </rPr>
      <t>石磊</t>
    </r>
    <phoneticPr fontId="9" type="noConversion"/>
  </si>
  <si>
    <r>
      <t>Block</t>
    </r>
    <r>
      <rPr>
        <sz val="8"/>
        <rFont val="微软雅黑"/>
        <family val="2"/>
        <charset val="134"/>
      </rPr>
      <t xml:space="preserve">原因：
</t>
    </r>
    <r>
      <rPr>
        <sz val="8"/>
        <rFont val="Calibri"/>
        <family val="2"/>
      </rPr>
      <t>1.</t>
    </r>
    <r>
      <rPr>
        <sz val="8"/>
        <rFont val="微软雅黑"/>
        <family val="2"/>
        <charset val="134"/>
      </rPr>
      <t>无法模拟位置信息（</t>
    </r>
    <r>
      <rPr>
        <sz val="8"/>
        <rFont val="Calibri"/>
        <family val="2"/>
      </rPr>
      <t>2</t>
    </r>
    <r>
      <rPr>
        <sz val="8"/>
        <rFont val="微软雅黑"/>
        <family val="2"/>
        <charset val="134"/>
      </rPr>
      <t>条）</t>
    </r>
    <phoneticPr fontId="9" type="noConversion"/>
  </si>
  <si>
    <r>
      <rPr>
        <sz val="8"/>
        <rFont val="微软雅黑"/>
        <family val="2"/>
        <charset val="134"/>
      </rPr>
      <t>功能确认取消</t>
    </r>
    <phoneticPr fontId="10" type="noConversion"/>
  </si>
  <si>
    <r>
      <t>SOC</t>
    </r>
    <r>
      <rPr>
        <sz val="10"/>
        <color theme="1"/>
        <rFont val="微软雅黑"/>
        <family val="2"/>
        <charset val="134"/>
      </rPr>
      <t>：</t>
    </r>
    <r>
      <rPr>
        <sz val="10"/>
        <color theme="1"/>
        <rFont val="Calibri"/>
        <family val="2"/>
      </rPr>
      <t>20230220_LB_DCV2_ENG00
MCU</t>
    </r>
    <r>
      <rPr>
        <sz val="10"/>
        <color theme="1"/>
        <rFont val="微软雅黑"/>
        <family val="2"/>
        <charset val="134"/>
      </rPr>
      <t>：</t>
    </r>
    <r>
      <rPr>
        <sz val="10"/>
        <color theme="1"/>
        <rFont val="Calibri"/>
        <family val="2"/>
      </rPr>
      <t>20230220_LB_DCV2_ENG00</t>
    </r>
    <phoneticPr fontId="10" type="noConversion"/>
  </si>
  <si>
    <r>
      <t>FPHASEVCDC-12547 9280</t>
    </r>
    <r>
      <rPr>
        <sz val="8"/>
        <rFont val="微软雅黑"/>
        <family val="2"/>
        <charset val="134"/>
      </rPr>
      <t>条
【</t>
    </r>
    <r>
      <rPr>
        <sz val="8"/>
        <rFont val="Calibri"/>
        <family val="2"/>
      </rPr>
      <t>Phase V</t>
    </r>
    <r>
      <rPr>
        <sz val="8"/>
        <rFont val="微软雅黑"/>
        <family val="2"/>
        <charset val="134"/>
      </rPr>
      <t>】【</t>
    </r>
    <r>
      <rPr>
        <sz val="8"/>
        <rFont val="Calibri"/>
        <family val="2"/>
      </rPr>
      <t>U718</t>
    </r>
    <r>
      <rPr>
        <sz val="8"/>
        <rFont val="微软雅黑"/>
        <family val="2"/>
        <charset val="134"/>
      </rPr>
      <t>】【</t>
    </r>
    <r>
      <rPr>
        <sz val="8"/>
        <rFont val="Calibri"/>
        <family val="2"/>
      </rPr>
      <t>A</t>
    </r>
    <r>
      <rPr>
        <sz val="8"/>
        <rFont val="微软雅黑"/>
        <family val="2"/>
        <charset val="134"/>
      </rPr>
      <t>】【</t>
    </r>
    <r>
      <rPr>
        <sz val="8"/>
        <rFont val="Calibri"/>
        <family val="2"/>
      </rPr>
      <t>Chime</t>
    </r>
    <r>
      <rPr>
        <sz val="8"/>
        <rFont val="微软雅黑"/>
        <family val="2"/>
        <charset val="134"/>
      </rPr>
      <t>】【</t>
    </r>
    <r>
      <rPr>
        <sz val="8"/>
        <rFont val="Calibri"/>
        <family val="2"/>
      </rPr>
      <t>5/5</t>
    </r>
    <r>
      <rPr>
        <sz val="8"/>
        <rFont val="微软雅黑"/>
        <family val="2"/>
        <charset val="134"/>
      </rPr>
      <t>】外置功放下</t>
    </r>
    <r>
      <rPr>
        <sz val="8"/>
        <rFont val="Calibri"/>
        <family val="2"/>
      </rPr>
      <t>Chime</t>
    </r>
    <r>
      <rPr>
        <sz val="8"/>
        <rFont val="微软雅黑"/>
        <family val="2"/>
        <charset val="134"/>
      </rPr>
      <t>不发声</t>
    </r>
    <phoneticPr fontId="10" type="noConversion"/>
  </si>
  <si>
    <r>
      <t>Block</t>
    </r>
    <r>
      <rPr>
        <sz val="8"/>
        <rFont val="微软雅黑"/>
        <family val="2"/>
        <charset val="134"/>
      </rPr>
      <t xml:space="preserve">原因：
</t>
    </r>
    <r>
      <rPr>
        <sz val="8"/>
        <rFont val="Calibri"/>
        <family val="2"/>
      </rPr>
      <t>1.</t>
    </r>
    <r>
      <rPr>
        <sz val="8"/>
        <rFont val="微软雅黑"/>
        <family val="2"/>
        <charset val="134"/>
      </rPr>
      <t>需要实车听声音区别的用例（</t>
    </r>
    <r>
      <rPr>
        <sz val="8"/>
        <rFont val="Calibri"/>
        <family val="2"/>
      </rPr>
      <t>3</t>
    </r>
    <r>
      <rPr>
        <sz val="8"/>
        <rFont val="微软雅黑"/>
        <family val="2"/>
        <charset val="134"/>
      </rPr>
      <t>条）</t>
    </r>
    <phoneticPr fontId="10" type="noConversion"/>
  </si>
  <si>
    <r>
      <t>Block</t>
    </r>
    <r>
      <rPr>
        <sz val="8"/>
        <rFont val="微软雅黑"/>
        <family val="2"/>
        <charset val="134"/>
      </rPr>
      <t xml:space="preserve">原因：
</t>
    </r>
    <r>
      <rPr>
        <sz val="8"/>
        <rFont val="Calibri"/>
        <family val="2"/>
      </rPr>
      <t>1.</t>
    </r>
    <r>
      <rPr>
        <sz val="8"/>
        <rFont val="微软雅黑"/>
        <family val="2"/>
        <charset val="134"/>
      </rPr>
      <t>需要实车存在周围无蓝牙设备环境</t>
    </r>
    <phoneticPr fontId="10" type="noConversion"/>
  </si>
  <si>
    <r>
      <t>Block</t>
    </r>
    <r>
      <rPr>
        <sz val="8"/>
        <rFont val="微软雅黑"/>
        <family val="2"/>
        <charset val="134"/>
      </rPr>
      <t xml:space="preserve">原因：
</t>
    </r>
    <r>
      <rPr>
        <sz val="8"/>
        <rFont val="Calibri"/>
        <family val="2"/>
      </rPr>
      <t>1.</t>
    </r>
    <r>
      <rPr>
        <sz val="8"/>
        <rFont val="微软雅黑"/>
        <family val="2"/>
        <charset val="134"/>
      </rPr>
      <t>台架无法发出</t>
    </r>
    <r>
      <rPr>
        <sz val="8"/>
        <rFont val="Calibri"/>
        <family val="2"/>
      </rPr>
      <t>ODCV --------13</t>
    </r>
    <r>
      <rPr>
        <sz val="8"/>
        <rFont val="微软雅黑"/>
        <family val="2"/>
        <charset val="134"/>
      </rPr>
      <t>条</t>
    </r>
    <phoneticPr fontId="9" type="noConversion"/>
  </si>
  <si>
    <r>
      <t>Block</t>
    </r>
    <r>
      <rPr>
        <sz val="8"/>
        <rFont val="微软雅黑"/>
        <family val="2"/>
        <charset val="134"/>
      </rPr>
      <t xml:space="preserve">原因：
</t>
    </r>
    <r>
      <rPr>
        <sz val="8"/>
        <rFont val="Calibri"/>
        <family val="2"/>
      </rPr>
      <t xml:space="preserve">1.718 </t>
    </r>
    <r>
      <rPr>
        <sz val="8"/>
        <rFont val="微软雅黑"/>
        <family val="2"/>
        <charset val="134"/>
      </rPr>
      <t>暂无</t>
    </r>
    <r>
      <rPr>
        <sz val="8"/>
        <rFont val="Calibri"/>
        <family val="2"/>
      </rPr>
      <t>OTA</t>
    </r>
    <r>
      <rPr>
        <sz val="8"/>
        <rFont val="微软雅黑"/>
        <family val="2"/>
        <charset val="134"/>
      </rPr>
      <t>环境</t>
    </r>
    <r>
      <rPr>
        <sz val="8"/>
        <rFont val="Calibri"/>
        <family val="2"/>
      </rPr>
      <t>---42</t>
    </r>
    <r>
      <rPr>
        <sz val="8"/>
        <rFont val="微软雅黑"/>
        <family val="2"/>
        <charset val="134"/>
      </rPr>
      <t>条</t>
    </r>
    <phoneticPr fontId="10" type="noConversion"/>
  </si>
  <si>
    <r>
      <t>Block</t>
    </r>
    <r>
      <rPr>
        <sz val="8"/>
        <rFont val="微软雅黑"/>
        <family val="2"/>
        <charset val="134"/>
      </rPr>
      <t xml:space="preserve">原因：
</t>
    </r>
    <r>
      <rPr>
        <sz val="8"/>
        <rFont val="Calibri"/>
        <family val="2"/>
      </rPr>
      <t>1.</t>
    </r>
    <r>
      <rPr>
        <sz val="8"/>
        <rFont val="微软雅黑"/>
        <family val="2"/>
        <charset val="134"/>
      </rPr>
      <t>缺少自动启停硬按键（</t>
    </r>
    <r>
      <rPr>
        <sz val="8"/>
        <rFont val="Calibri"/>
        <family val="2"/>
      </rPr>
      <t>1</t>
    </r>
    <r>
      <rPr>
        <sz val="8"/>
        <rFont val="微软雅黑"/>
        <family val="2"/>
        <charset val="134"/>
      </rPr>
      <t>条）</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</si>
  <si>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TOP</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2/10</t>
    </r>
    <r>
      <rPr>
        <sz val="11"/>
        <color theme="1"/>
        <rFont val="微软雅黑"/>
        <family val="2"/>
        <charset val="134"/>
      </rPr>
      <t>】</t>
    </r>
    <r>
      <rPr>
        <sz val="11"/>
        <color theme="1"/>
        <rFont val="Calibri"/>
        <family val="2"/>
      </rPr>
      <t>DLNA</t>
    </r>
    <r>
      <rPr>
        <sz val="11"/>
        <color theme="1"/>
        <rFont val="微软雅黑"/>
        <family val="2"/>
        <charset val="134"/>
      </rPr>
      <t>使用过程中出现</t>
    </r>
    <r>
      <rPr>
        <sz val="11"/>
        <color theme="1"/>
        <rFont val="Calibri"/>
        <family val="2"/>
      </rPr>
      <t>panoR</t>
    </r>
    <r>
      <rPr>
        <sz val="11"/>
        <color theme="1"/>
        <rFont val="微软雅黑"/>
        <family val="2"/>
        <charset val="134"/>
      </rPr>
      <t>屏与</t>
    </r>
    <r>
      <rPr>
        <sz val="11"/>
        <color theme="1"/>
        <rFont val="Calibri"/>
        <family val="2"/>
      </rPr>
      <t>controller</t>
    </r>
    <r>
      <rPr>
        <sz val="11"/>
        <color theme="1"/>
        <rFont val="微软雅黑"/>
        <family val="2"/>
        <charset val="134"/>
      </rPr>
      <t>屏卡死，</t>
    </r>
    <r>
      <rPr>
        <sz val="11"/>
        <color theme="1"/>
        <rFont val="Calibri"/>
        <family val="2"/>
      </rPr>
      <t>7</t>
    </r>
    <r>
      <rPr>
        <sz val="11"/>
        <color theme="1"/>
        <rFont val="微软雅黑"/>
        <family val="2"/>
        <charset val="134"/>
      </rPr>
      <t>分钟后闪退回到</t>
    </r>
    <r>
      <rPr>
        <sz val="11"/>
        <color theme="1"/>
        <rFont val="Calibri"/>
        <family val="2"/>
      </rPr>
      <t>launcher</t>
    </r>
    <r>
      <rPr>
        <sz val="11"/>
        <color theme="1"/>
        <rFont val="微软雅黑"/>
        <family val="2"/>
        <charset val="134"/>
      </rPr>
      <t>界面</t>
    </r>
    <phoneticPr fontId="10" type="noConversion"/>
  </si>
  <si>
    <t>FPHASEVCDC-15380</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</si>
  <si>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】退出</t>
    </r>
    <r>
      <rPr>
        <sz val="11"/>
        <color theme="1"/>
        <rFont val="Calibri"/>
        <family val="2"/>
      </rPr>
      <t>STR</t>
    </r>
    <r>
      <rPr>
        <sz val="11"/>
        <color theme="1"/>
        <rFont val="微软雅黑"/>
        <family val="2"/>
        <charset val="134"/>
      </rPr>
      <t>完成开机后，</t>
    </r>
    <r>
      <rPr>
        <sz val="11"/>
        <color theme="1"/>
        <rFont val="Calibri"/>
        <family val="2"/>
      </rPr>
      <t>pano</t>
    </r>
    <r>
      <rPr>
        <sz val="11"/>
        <color theme="1"/>
        <rFont val="微软雅黑"/>
        <family val="2"/>
        <charset val="134"/>
      </rPr>
      <t>屏会先亮一下然后黑屏</t>
    </r>
    <r>
      <rPr>
        <sz val="11"/>
        <color theme="1"/>
        <rFont val="Calibri"/>
        <family val="2"/>
      </rPr>
      <t>3s</t>
    </r>
    <r>
      <rPr>
        <sz val="11"/>
        <color theme="1"/>
        <rFont val="微软雅黑"/>
        <family val="2"/>
        <charset val="134"/>
      </rPr>
      <t>再次亮起</t>
    </r>
    <phoneticPr fontId="10" type="noConversion"/>
  </si>
  <si>
    <t>FPHASEVCDC-15397</t>
    <phoneticPr fontId="10" type="noConversion"/>
  </si>
  <si>
    <t>FPHASEVCDC-15334</t>
    <phoneticPr fontId="10" type="noConversion"/>
  </si>
  <si>
    <t>【Phase V】【U718】【A】【System Setting】【2/5】系统复位后，电流保持在1.56V，车机屏幕黑屏，断电重启后恢复正常</t>
    <phoneticPr fontId="10" type="noConversion"/>
  </si>
  <si>
    <t>FPHASEVCDC-16424</t>
    <phoneticPr fontId="10" type="noConversion"/>
  </si>
  <si>
    <t>【Phase V】【U718】【B】【USB Video】【5/5】调节视频进度后不松手，仍能点击下一首/上一首，</t>
    <phoneticPr fontId="10" type="noConversion"/>
  </si>
  <si>
    <t>FPHASEVCDC-16420</t>
    <phoneticPr fontId="10" type="noConversion"/>
  </si>
  <si>
    <t>【Phase V】【U718】【B】【BT Setting】【5/5】清空2个手机的联系人，手机A没有打开同步联系人选项，手机B打开了同步联系人选项，此时同步手机A的联系人失败时，手机B会自动同步联系人</t>
    <phoneticPr fontId="10" type="noConversion"/>
  </si>
  <si>
    <t>FPHASEVCDC-16419</t>
    <phoneticPr fontId="10" type="noConversion"/>
  </si>
  <si>
    <t>【Phase V】【U718】【A】【工程模式】【2/10】恢复出厂设置后黑屏</t>
    <phoneticPr fontId="10" type="noConversion"/>
  </si>
  <si>
    <t>FPHASEVCDC-16417</t>
    <phoneticPr fontId="10" type="noConversion"/>
  </si>
  <si>
    <t>【Phase V】【U718】【B】【System Setting】连接低电量的iphone11的手机蓝牙，无低电量的弹窗提示</t>
    <phoneticPr fontId="10" type="noConversion"/>
  </si>
  <si>
    <t>FPHASEVCDC-16414</t>
    <phoneticPr fontId="10" type="noConversion"/>
  </si>
  <si>
    <t>【Phase V】【U718】【B】【儿童座椅】【5/5】开关蓝牙自动连接儿童座椅失败时，不会有连接失败提示</t>
    <phoneticPr fontId="10" type="noConversion"/>
  </si>
  <si>
    <t>FPHASEVCDC-16413</t>
    <phoneticPr fontId="10" type="noConversion"/>
  </si>
  <si>
    <t>【Phase V】【U718】【C】【BT Setting】【5/5】点击断开蓝牙媒体链接，状态栏上蓝牙图标会闪烁</t>
    <phoneticPr fontId="10" type="noConversion"/>
  </si>
  <si>
    <t>FPHASEVCDC-16411</t>
    <phoneticPr fontId="10" type="noConversion"/>
  </si>
  <si>
    <t>【PhaseV】【U718】【B】【DLNA】【5/5】panoR半屏播放视频加载图标与视频界面偏移</t>
    <phoneticPr fontId="10" type="noConversion"/>
  </si>
  <si>
    <t>FPHASEVCDC-16410</t>
    <phoneticPr fontId="10" type="noConversion"/>
  </si>
  <si>
    <t>【Phase V】【U718】【B】【HMI】【5/5】车辆控制中无纵向滚动条</t>
    <phoneticPr fontId="10" type="noConversion"/>
  </si>
  <si>
    <t>FPHASEVCDC-16409</t>
    <phoneticPr fontId="10" type="noConversion"/>
  </si>
  <si>
    <t>【Phase V】【U718】【B】【HMI】【5/5】ALLAPP中横向滚动条没有滑动操作3秒后未隐藏</t>
    <phoneticPr fontId="10" type="noConversion"/>
  </si>
  <si>
    <t>FPHASEVCDC-16408</t>
    <phoneticPr fontId="10" type="noConversion"/>
  </si>
  <si>
    <t>【Phase V】【U718】【A】【HMI】【5/5】舒享时氛应用无法进入</t>
    <phoneticPr fontId="10" type="noConversion"/>
  </si>
  <si>
    <t>FPHASEVCDC-16406</t>
    <phoneticPr fontId="10" type="noConversion"/>
  </si>
  <si>
    <t>【PhaseV】【U718】【B】【DLNA】【5/5】点击播放暂停按钮后进入沉静态时暂停播放按钮隐藏的较慢</t>
    <phoneticPr fontId="10" type="noConversion"/>
  </si>
  <si>
    <t>FPHASEVCDC-16405</t>
    <phoneticPr fontId="10" type="noConversion"/>
  </si>
  <si>
    <t>【Phase V】【U718】【B】【BT Music】【5/5】播放蓝牙音乐时，手机删除播放app，快捷面板上播放器仍有播放进度</t>
    <phoneticPr fontId="10" type="noConversion"/>
  </si>
  <si>
    <t>FPHASEVCDC-16404</t>
    <phoneticPr fontId="10" type="noConversion"/>
  </si>
  <si>
    <t>【Phase V】【U718】【B】【HMI】【5/5】最近应用中进度条显示不完整，未播放进度条不显示</t>
    <phoneticPr fontId="10" type="noConversion"/>
  </si>
  <si>
    <t>FPHASEVCDC-16403</t>
    <phoneticPr fontId="10" type="noConversion"/>
  </si>
  <si>
    <t>【Phase V】【U718】【B】【HMI】【5/5】最近应用中未显示常驻栏，与UI不相同</t>
    <phoneticPr fontId="10" type="noConversion"/>
  </si>
  <si>
    <t>FPHASEVCDC-16401</t>
    <phoneticPr fontId="10" type="noConversion"/>
  </si>
  <si>
    <t>【Phase V】【U718】【B】【USB music】【5/5】USB视频半屏播放时，点击USB音乐，当前音乐投屏按钮位置显示不正确</t>
    <phoneticPr fontId="10" type="noConversion"/>
  </si>
  <si>
    <t>FPHASEVCDC-16389</t>
    <phoneticPr fontId="10" type="noConversion"/>
  </si>
  <si>
    <t>FPHASEVCDC-16384</t>
    <phoneticPr fontId="10" type="noConversion"/>
  </si>
  <si>
    <t>【PhaseV】【U718】【B】【DLNA】【5/5】controller屏播放视频，车机来电挂断后没有恢复播放状态</t>
    <phoneticPr fontId="10" type="noConversion"/>
  </si>
  <si>
    <t>FPHASEVCDC-16376</t>
    <phoneticPr fontId="10" type="noConversion"/>
  </si>
  <si>
    <t>【Phase V】【U718】【A】【Audio】【3/5】24CH，播放USB音乐时，语音调节音量同时调节了媒体的音量和语音的音量</t>
    <phoneticPr fontId="10" type="noConversion"/>
  </si>
  <si>
    <t>FPHASEVCDC-16375</t>
    <phoneticPr fontId="10" type="noConversion"/>
  </si>
  <si>
    <t>【Phase V】【U718】【B】【System Setting】连接车载热点，进入设备管理查看连接的设备，显示的设备名称为手机型号</t>
    <phoneticPr fontId="10" type="noConversion"/>
  </si>
  <si>
    <t>FPHASEVCDC-16372</t>
    <phoneticPr fontId="10" type="noConversion"/>
  </si>
  <si>
    <t>【Phase V】【U718】【B】【System Setting】设置车载热点的车载密码为明文显示，WIFI热点复位后，车载密码依旧为明文显示</t>
    <phoneticPr fontId="10" type="noConversion"/>
  </si>
  <si>
    <t>FPHASEVCDC-16371</t>
    <phoneticPr fontId="10" type="noConversion"/>
  </si>
  <si>
    <t>【Phase V】【U718】【B】【Audio】【once】24CH，语音调节音量不能一次性调节很多，只能一格一格调节</t>
    <phoneticPr fontId="10" type="noConversion"/>
  </si>
  <si>
    <t>FPHASEVCDC-16370</t>
    <phoneticPr fontId="10" type="noConversion"/>
  </si>
  <si>
    <t>【PhaseV】【U718】【B】【DLNA】【5/5】图片、视频只在controller屏时退到后台，副驾有人车速≥5kmh后恢复到前台没触发安全策略能继续播放</t>
    <phoneticPr fontId="10" type="noConversion"/>
  </si>
  <si>
    <t>FPHASEVCDC-16368</t>
    <phoneticPr fontId="10" type="noConversion"/>
  </si>
  <si>
    <t>【Phase V】【U718】【B】【BT music】【once】蓝牙音乐页面卡住显示播放中，进度条不动，无声源输出</t>
    <phoneticPr fontId="10" type="noConversion"/>
  </si>
  <si>
    <t>FPHASEVCDC-16363</t>
    <phoneticPr fontId="10" type="noConversion"/>
  </si>
  <si>
    <t>【PhaseV】【U718】【B】【DLNA】【1/10】音频在pano屏播放暂停退到后台恢复到前台不能保持暂停状态</t>
    <phoneticPr fontId="10" type="noConversion"/>
  </si>
  <si>
    <t>FPHASEVCDC-16361</t>
    <phoneticPr fontId="10" type="noConversion"/>
  </si>
  <si>
    <t>【Phase V】【U718】【B】【System Setting】语音设置，关闭允许语音唤醒开关，延长聆听功能未隐藏</t>
    <phoneticPr fontId="10" type="noConversion"/>
  </si>
  <si>
    <t>FPHASEVCDC-16360</t>
    <phoneticPr fontId="10" type="noConversion"/>
  </si>
  <si>
    <t>【PhaseV】【U718】【B】【DLNA】【1/10】投屏音频与图片互相切换时，音频退出声音还在后台播放</t>
    <phoneticPr fontId="10" type="noConversion"/>
  </si>
  <si>
    <t>FPHASEVCDC-16359</t>
    <phoneticPr fontId="10" type="noConversion"/>
  </si>
  <si>
    <t>【PhaseV】【U718】【B】【DLNA】【1/10】音乐投屏播放中投图片，controller屏没有图片投屏界面只有背景</t>
    <phoneticPr fontId="10" type="noConversion"/>
  </si>
  <si>
    <t>FPHASEVCDC-16357</t>
    <phoneticPr fontId="10" type="noConversion"/>
  </si>
  <si>
    <t>【Phase V】【U718】【B】【百度app】【5/5】点击选集、倍速、详情页面从右侧推出与用例不符</t>
    <phoneticPr fontId="10" type="noConversion"/>
  </si>
  <si>
    <t>FPHASEVCDC-16356</t>
    <phoneticPr fontId="10" type="noConversion"/>
  </si>
  <si>
    <t>【Phase V】【U718】【B】【BT Phone】【5/5h】ipone6P，在连接成功弹窗弹出后再点击允许同步联系人，最后点击连接成功后，会弹出同步失败</t>
    <phoneticPr fontId="10" type="noConversion"/>
  </si>
  <si>
    <t>FPHASEVCDC-16354</t>
    <phoneticPr fontId="10" type="noConversion"/>
  </si>
  <si>
    <t>【Phase V】【U718】【B】【BT Phone】【once】车机直连接了一个蓝牙手机，点击同步通讯录按钮，弹出不能同时下载通讯录toast</t>
    <phoneticPr fontId="10" type="noConversion"/>
  </si>
  <si>
    <t>FPHASEVCDC-16353</t>
    <phoneticPr fontId="10" type="noConversion"/>
  </si>
  <si>
    <t>【PhaseV】【U718】【B】【DLNA】【1/10】音频正常播放中，加载图标一直显示</t>
    <phoneticPr fontId="10" type="noConversion"/>
  </si>
  <si>
    <t>FPHASEVCDC-16345</t>
    <phoneticPr fontId="10" type="noConversion"/>
  </si>
  <si>
    <t>【Phase V】【U718】【B】【HMI】【5/5】widget拖拽改变位置时与UI不同</t>
    <phoneticPr fontId="10" type="noConversion"/>
  </si>
  <si>
    <t>FPHASEVCDC-16344</t>
    <phoneticPr fontId="10" type="noConversion"/>
  </si>
  <si>
    <t>【Phase V】【U718】【B】【HMI】【5/5】有消息时状态栏未显示消息图标</t>
    <phoneticPr fontId="10" type="noConversion"/>
  </si>
  <si>
    <t>FPHASEVCDC-16343</t>
    <phoneticPr fontId="10" type="noConversion"/>
  </si>
  <si>
    <t>【Phase V】【U718】【B】【HMI】【5/5】收藏成功的toast与UI需求不相同</t>
    <phoneticPr fontId="10" type="noConversion"/>
  </si>
  <si>
    <t>FPHASEVCDC-16342</t>
    <phoneticPr fontId="10" type="noConversion"/>
  </si>
  <si>
    <t>【Phase V】【U718】【B】【HMI】【5/5】最近应用和编辑allapp页面中没有左右滚动条</t>
    <phoneticPr fontId="10" type="noConversion"/>
  </si>
  <si>
    <t>FPHASEVCDC-16338</t>
    <phoneticPr fontId="10" type="noConversion"/>
  </si>
  <si>
    <t>【Phase V】【U718】【B】【VR】【5/5】播放蓝牙音乐中，VR语音”重新播放/从头播放“，车机无反应，TTS播报”当前音源不支持该功能“</t>
    <phoneticPr fontId="10" type="noConversion"/>
  </si>
  <si>
    <t>FPHASEVCDC-16336</t>
    <phoneticPr fontId="10" type="noConversion"/>
  </si>
  <si>
    <t>【Phase V】【U718】【B】【BT Music】【5/5】蓝牙音乐页面没有播放信息，此时快捷面板上的播放器有进度显示</t>
    <phoneticPr fontId="10" type="noConversion"/>
  </si>
  <si>
    <t>FPHASEVCDC-16335</t>
    <phoneticPr fontId="10" type="noConversion"/>
  </si>
  <si>
    <t>【Phase V】【U718】【B】【VR】【5/5】USB视频播放列表第一个视频/列表最后一个视频，通过VR语音切换上一个/下一个视频，车机播放列表最后一个视频/列表第一个视频，TTS播报”好的“</t>
    <phoneticPr fontId="10" type="noConversion"/>
  </si>
  <si>
    <t>FPHASEVCDC-16330</t>
    <phoneticPr fontId="10" type="noConversion"/>
  </si>
  <si>
    <t>【PhaseV】【U718】【B】【setting】【5/5】718没有开关机声音，不应该有"开关机提示音"开关</t>
    <phoneticPr fontId="10" type="noConversion"/>
  </si>
  <si>
    <t>FPHASEVCDC-16329</t>
    <phoneticPr fontId="10" type="noConversion"/>
  </si>
  <si>
    <t>【Phase V】【U718】【B】【USB music】【1/5】 USB音乐播放时，下拉栏中当前USB音乐卡片的进度条一直在闪烁</t>
    <phoneticPr fontId="10" type="noConversion"/>
  </si>
  <si>
    <r>
      <t>Block</t>
    </r>
    <r>
      <rPr>
        <sz val="8"/>
        <rFont val="宋体"/>
        <family val="2"/>
        <charset val="134"/>
      </rPr>
      <t>原因：
1.台架无法模拟位置（2条）</t>
    </r>
    <phoneticPr fontId="9" type="noConversion"/>
  </si>
  <si>
    <r>
      <t>Block</t>
    </r>
    <r>
      <rPr>
        <sz val="8"/>
        <rFont val="宋体"/>
        <family val="2"/>
        <charset val="134"/>
      </rPr>
      <t>原因：</t>
    </r>
    <r>
      <rPr>
        <sz val="8"/>
        <rFont val="Calibri"/>
        <family val="2"/>
      </rPr>
      <t xml:space="preserve">
</t>
    </r>
    <r>
      <rPr>
        <sz val="8"/>
        <rFont val="宋体"/>
        <family val="2"/>
        <charset val="134"/>
      </rPr>
      <t>1</t>
    </r>
    <r>
      <rPr>
        <sz val="8"/>
        <rFont val="Calibri"/>
        <family val="2"/>
      </rPr>
      <t>.</t>
    </r>
    <r>
      <rPr>
        <sz val="8"/>
        <rFont val="宋体"/>
        <family val="2"/>
        <charset val="134"/>
      </rPr>
      <t>缺少自动启停硬按键（1条）</t>
    </r>
    <phoneticPr fontId="9" type="noConversion"/>
  </si>
  <si>
    <r>
      <t>Block</t>
    </r>
    <r>
      <rPr>
        <sz val="8"/>
        <rFont val="宋体"/>
        <family val="2"/>
        <charset val="134"/>
      </rPr>
      <t>原因：
1.台架无法触发</t>
    </r>
    <r>
      <rPr>
        <sz val="8"/>
        <rFont val="Calibri"/>
        <family val="2"/>
      </rPr>
      <t>ODCV</t>
    </r>
    <r>
      <rPr>
        <sz val="8"/>
        <rFont val="宋体"/>
        <family val="2"/>
        <charset val="134"/>
      </rPr>
      <t>功能（15条）</t>
    </r>
    <phoneticPr fontId="9" type="noConversion"/>
  </si>
  <si>
    <r>
      <t>Block</t>
    </r>
    <r>
      <rPr>
        <sz val="8"/>
        <rFont val="宋体"/>
        <family val="2"/>
        <charset val="134"/>
      </rPr>
      <t>原因：
1.本轮</t>
    </r>
    <r>
      <rPr>
        <sz val="8"/>
        <rFont val="Calibri"/>
        <family val="2"/>
      </rPr>
      <t>Hotfix OTA</t>
    </r>
    <r>
      <rPr>
        <sz val="8"/>
        <rFont val="宋体"/>
        <family val="2"/>
        <charset val="134"/>
      </rPr>
      <t>新增</t>
    </r>
    <r>
      <rPr>
        <sz val="8"/>
        <rFont val="Calibri"/>
        <family val="2"/>
      </rPr>
      <t>case</t>
    </r>
    <r>
      <rPr>
        <sz val="8"/>
        <rFont val="宋体"/>
        <family val="2"/>
        <charset val="134"/>
      </rPr>
      <t>，暂无</t>
    </r>
    <r>
      <rPr>
        <sz val="8"/>
        <rFont val="Calibri"/>
        <family val="2"/>
      </rPr>
      <t>OTA</t>
    </r>
    <r>
      <rPr>
        <sz val="8"/>
        <rFont val="宋体"/>
        <family val="2"/>
        <charset val="134"/>
      </rPr>
      <t>环境（152条）</t>
    </r>
    <phoneticPr fontId="9" type="noConversion"/>
  </si>
  <si>
    <r>
      <t>Block</t>
    </r>
    <r>
      <rPr>
        <sz val="8"/>
        <rFont val="宋体"/>
        <family val="2"/>
        <charset val="134"/>
      </rPr>
      <t>原因：
1.需要实车听声音区别的用例（3条）</t>
    </r>
    <phoneticPr fontId="9" type="noConversion"/>
  </si>
  <si>
    <r>
      <t>Block</t>
    </r>
    <r>
      <rPr>
        <sz val="8"/>
        <rFont val="宋体"/>
        <family val="2"/>
        <charset val="134"/>
      </rPr>
      <t>原因：
1.缺少周五无蓝牙的实车环境（1条）</t>
    </r>
    <phoneticPr fontId="9" type="noConversion"/>
  </si>
  <si>
    <r>
      <t xml:space="preserve">718-DCV2-hotfix1 </t>
    </r>
    <r>
      <rPr>
        <sz val="8"/>
        <rFont val="宋体"/>
        <family val="2"/>
        <charset val="134"/>
      </rPr>
      <t>声音</t>
    </r>
    <r>
      <rPr>
        <sz val="8"/>
        <rFont val="Calibri"/>
        <family val="2"/>
      </rPr>
      <t xml:space="preserve"> block </t>
    </r>
    <r>
      <rPr>
        <sz val="8"/>
        <rFont val="宋体"/>
        <family val="2"/>
        <charset val="134"/>
      </rPr>
      <t>用例数：</t>
    </r>
    <r>
      <rPr>
        <sz val="8"/>
        <rFont val="Calibri"/>
        <family val="2"/>
      </rPr>
      <t xml:space="preserve">
1. FPHASEVCDC-12547 </t>
    </r>
    <r>
      <rPr>
        <sz val="8"/>
        <rFont val="宋体"/>
        <family val="2"/>
        <charset val="134"/>
      </rPr>
      <t>（</t>
    </r>
    <r>
      <rPr>
        <sz val="8"/>
        <rFont val="Calibri"/>
        <family val="2"/>
      </rPr>
      <t>9267</t>
    </r>
    <r>
      <rPr>
        <sz val="8"/>
        <rFont val="宋体"/>
        <family val="2"/>
        <charset val="134"/>
      </rPr>
      <t>条）</t>
    </r>
    <r>
      <rPr>
        <sz val="8"/>
        <rFont val="Calibri"/>
        <family val="2"/>
      </rPr>
      <t xml:space="preserve">
</t>
    </r>
    <r>
      <rPr>
        <sz val="8"/>
        <rFont val="宋体"/>
        <family val="2"/>
        <charset val="134"/>
      </rPr>
      <t>【</t>
    </r>
    <r>
      <rPr>
        <sz val="8"/>
        <rFont val="Calibri"/>
        <family val="2"/>
      </rPr>
      <t>Phase V</t>
    </r>
    <r>
      <rPr>
        <sz val="8"/>
        <rFont val="宋体"/>
        <family val="2"/>
        <charset val="134"/>
      </rPr>
      <t>】【</t>
    </r>
    <r>
      <rPr>
        <sz val="8"/>
        <rFont val="Calibri"/>
        <family val="2"/>
      </rPr>
      <t>U718</t>
    </r>
    <r>
      <rPr>
        <sz val="8"/>
        <rFont val="宋体"/>
        <family val="2"/>
        <charset val="134"/>
      </rPr>
      <t>】【</t>
    </r>
    <r>
      <rPr>
        <sz val="8"/>
        <rFont val="Calibri"/>
        <family val="2"/>
      </rPr>
      <t>A</t>
    </r>
    <r>
      <rPr>
        <sz val="8"/>
        <rFont val="宋体"/>
        <family val="2"/>
        <charset val="134"/>
      </rPr>
      <t>】【</t>
    </r>
    <r>
      <rPr>
        <sz val="8"/>
        <rFont val="Calibri"/>
        <family val="2"/>
      </rPr>
      <t>Chime</t>
    </r>
    <r>
      <rPr>
        <sz val="8"/>
        <rFont val="宋体"/>
        <family val="2"/>
        <charset val="134"/>
      </rPr>
      <t>】【</t>
    </r>
    <r>
      <rPr>
        <sz val="8"/>
        <rFont val="Calibri"/>
        <family val="2"/>
      </rPr>
      <t>5/5</t>
    </r>
    <r>
      <rPr>
        <sz val="8"/>
        <rFont val="宋体"/>
        <family val="2"/>
        <charset val="134"/>
      </rPr>
      <t>】外置功放下</t>
    </r>
    <r>
      <rPr>
        <sz val="8"/>
        <rFont val="Calibri"/>
        <family val="2"/>
      </rPr>
      <t>Chime</t>
    </r>
    <r>
      <rPr>
        <sz val="8"/>
        <rFont val="宋体"/>
        <family val="2"/>
        <charset val="134"/>
      </rPr>
      <t>不发声</t>
    </r>
    <phoneticPr fontId="9"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</si>
  <si>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】图片视频投屏，挂</t>
    </r>
    <r>
      <rPr>
        <sz val="11"/>
        <color theme="1"/>
        <rFont val="Calibri"/>
        <family val="2"/>
      </rPr>
      <t>R</t>
    </r>
    <r>
      <rPr>
        <sz val="11"/>
        <color theme="1"/>
        <rFont val="微软雅黑"/>
        <family val="2"/>
        <charset val="134"/>
      </rPr>
      <t>档后车速</t>
    </r>
    <r>
      <rPr>
        <sz val="11"/>
        <color theme="1"/>
        <rFont val="Cambria Math"/>
        <family val="2"/>
      </rPr>
      <t>≥</t>
    </r>
    <r>
      <rPr>
        <sz val="11"/>
        <color theme="1"/>
        <rFont val="Calibri"/>
        <family val="2"/>
      </rPr>
      <t>5kmh</t>
    </r>
    <r>
      <rPr>
        <sz val="11"/>
        <color theme="1"/>
        <rFont val="微软雅黑"/>
        <family val="2"/>
        <charset val="134"/>
      </rPr>
      <t>时，</t>
    </r>
    <r>
      <rPr>
        <sz val="11"/>
        <color theme="1"/>
        <rFont val="Calibri"/>
        <family val="2"/>
      </rPr>
      <t>DLNA</t>
    </r>
    <r>
      <rPr>
        <sz val="11"/>
        <color theme="1"/>
        <rFont val="微软雅黑"/>
        <family val="2"/>
        <charset val="134"/>
      </rPr>
      <t>不应该触发安全行车策略</t>
    </r>
    <phoneticPr fontId="10" type="noConversion"/>
  </si>
  <si>
    <r>
      <t>Block</t>
    </r>
    <r>
      <rPr>
        <sz val="8"/>
        <rFont val="宋体"/>
        <family val="2"/>
        <charset val="134"/>
      </rPr>
      <t>原因：
1.暂无后屏（21条）</t>
    </r>
    <phoneticPr fontId="10" type="noConversion"/>
  </si>
  <si>
    <r>
      <t>DCV2</t>
    </r>
    <r>
      <rPr>
        <sz val="8"/>
        <rFont val="微软雅黑"/>
        <family val="2"/>
        <charset val="134"/>
      </rPr>
      <t>版本做</t>
    </r>
    <r>
      <rPr>
        <sz val="8"/>
        <rFont val="Calibri"/>
        <family val="2"/>
      </rPr>
      <t>Focus</t>
    </r>
    <r>
      <rPr>
        <sz val="8"/>
        <rFont val="微软雅黑"/>
        <family val="2"/>
        <charset val="134"/>
      </rPr>
      <t>测试
本轮执行手工测试用例</t>
    </r>
    <r>
      <rPr>
        <sz val="8"/>
        <rFont val="Calibri"/>
        <family val="2"/>
      </rPr>
      <t>16342</t>
    </r>
    <r>
      <rPr>
        <sz val="8"/>
        <rFont val="微软雅黑"/>
        <family val="2"/>
        <charset val="134"/>
      </rPr>
      <t>条，其中</t>
    </r>
    <r>
      <rPr>
        <sz val="8"/>
        <rFont val="Calibri"/>
        <family val="2"/>
      </rPr>
      <t>pass6727</t>
    </r>
    <r>
      <rPr>
        <sz val="8"/>
        <rFont val="微软雅黑"/>
        <family val="2"/>
        <charset val="134"/>
      </rPr>
      <t>条，</t>
    </r>
    <r>
      <rPr>
        <sz val="8"/>
        <rFont val="Calibri"/>
        <family val="2"/>
      </rPr>
      <t>fail251</t>
    </r>
    <r>
      <rPr>
        <sz val="8"/>
        <rFont val="微软雅黑"/>
        <family val="2"/>
        <charset val="134"/>
      </rPr>
      <t>条，</t>
    </r>
    <r>
      <rPr>
        <sz val="8"/>
        <rFont val="Calibri"/>
        <family val="2"/>
      </rPr>
      <t>block9364</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395</t>
    </r>
    <r>
      <rPr>
        <sz val="8"/>
        <rFont val="微软雅黑"/>
        <family val="2"/>
        <charset val="134"/>
      </rPr>
      <t>个问题</t>
    </r>
    <r>
      <rPr>
        <sz val="8"/>
        <rFont val="Calibri"/>
        <family val="2"/>
      </rPr>
      <t>open</t>
    </r>
    <r>
      <rPr>
        <sz val="8"/>
        <rFont val="微软雅黑"/>
        <family val="2"/>
        <charset val="134"/>
      </rPr>
      <t>，其中新增</t>
    </r>
    <r>
      <rPr>
        <sz val="8"/>
        <rFont val="Calibri"/>
        <family val="2"/>
      </rPr>
      <t>99</t>
    </r>
    <r>
      <rPr>
        <sz val="8"/>
        <rFont val="微软雅黑"/>
        <family val="2"/>
        <charset val="134"/>
      </rPr>
      <t>个问题</t>
    </r>
    <r>
      <rPr>
        <sz val="8"/>
        <rFont val="Calibri"/>
        <family val="2"/>
      </rPr>
      <t>,TOP</t>
    </r>
    <r>
      <rPr>
        <sz val="8"/>
        <rFont val="微软雅黑"/>
        <family val="2"/>
        <charset val="134"/>
      </rPr>
      <t>类问题</t>
    </r>
    <r>
      <rPr>
        <sz val="8"/>
        <rFont val="Calibri"/>
        <family val="2"/>
      </rPr>
      <t>8</t>
    </r>
    <r>
      <rPr>
        <sz val="8"/>
        <rFont val="微软雅黑"/>
        <family val="2"/>
        <charset val="134"/>
      </rPr>
      <t>个</t>
    </r>
    <r>
      <rPr>
        <sz val="8"/>
        <rFont val="Calibri"/>
        <family val="2"/>
      </rPr>
      <t>, A</t>
    </r>
    <r>
      <rPr>
        <sz val="8"/>
        <rFont val="微软雅黑"/>
        <family val="2"/>
        <charset val="134"/>
      </rPr>
      <t>类问题</t>
    </r>
    <r>
      <rPr>
        <sz val="8"/>
        <rFont val="Calibri"/>
        <family val="2"/>
      </rPr>
      <t>16</t>
    </r>
    <r>
      <rPr>
        <sz val="8"/>
        <rFont val="微软雅黑"/>
        <family val="2"/>
        <charset val="134"/>
      </rPr>
      <t>个</t>
    </r>
    <r>
      <rPr>
        <sz val="8"/>
        <rFont val="Calibri"/>
        <family val="2"/>
      </rPr>
      <t>,B</t>
    </r>
    <r>
      <rPr>
        <sz val="8"/>
        <rFont val="微软雅黑"/>
        <family val="2"/>
        <charset val="134"/>
      </rPr>
      <t>类问题</t>
    </r>
    <r>
      <rPr>
        <sz val="8"/>
        <rFont val="Calibri"/>
        <family val="2"/>
      </rPr>
      <t>75</t>
    </r>
    <r>
      <rPr>
        <sz val="8"/>
        <rFont val="微软雅黑"/>
        <family val="2"/>
        <charset val="134"/>
      </rPr>
      <t xml:space="preserve">个。
</t>
    </r>
    <r>
      <rPr>
        <sz val="8"/>
        <rFont val="Calibri"/>
        <family val="2"/>
      </rPr>
      <t xml:space="preserve">a. </t>
    </r>
    <r>
      <rPr>
        <sz val="8"/>
        <rFont val="微软雅黑"/>
        <family val="2"/>
        <charset val="134"/>
      </rPr>
      <t>发现问题模块集中在：</t>
    </r>
    <r>
      <rPr>
        <sz val="8"/>
        <rFont val="Calibri"/>
        <family val="2"/>
      </rPr>
      <t>DLNA, system ui, Power</t>
    </r>
    <r>
      <rPr>
        <sz val="8"/>
        <rFont val="微软雅黑"/>
        <family val="2"/>
        <charset val="134"/>
      </rPr>
      <t xml:space="preserve">等
</t>
    </r>
    <r>
      <rPr>
        <sz val="8"/>
        <rFont val="Calibri"/>
        <family val="2"/>
      </rPr>
      <t xml:space="preserve">b. </t>
    </r>
    <r>
      <rPr>
        <sz val="8"/>
        <rFont val="微软雅黑"/>
        <family val="2"/>
        <charset val="134"/>
      </rPr>
      <t>功能开发，引起的</t>
    </r>
    <r>
      <rPr>
        <sz val="8"/>
        <rFont val="Calibri"/>
        <family val="2"/>
      </rPr>
      <t>block</t>
    </r>
    <r>
      <rPr>
        <sz val="8"/>
        <rFont val="微软雅黑"/>
        <family val="2"/>
        <charset val="134"/>
      </rPr>
      <t>包括：</t>
    </r>
    <r>
      <rPr>
        <sz val="8"/>
        <rFont val="Calibri"/>
        <family val="2"/>
      </rPr>
      <t>Cyber</t>
    </r>
    <r>
      <rPr>
        <sz val="8"/>
        <rFont val="微软雅黑"/>
        <family val="2"/>
        <charset val="134"/>
      </rPr>
      <t>、</t>
    </r>
    <r>
      <rPr>
        <sz val="8"/>
        <rFont val="Calibri"/>
        <family val="2"/>
      </rPr>
      <t>ESE/ANC</t>
    </r>
    <r>
      <rPr>
        <sz val="8"/>
        <rFont val="微软雅黑"/>
        <family val="2"/>
        <charset val="134"/>
      </rPr>
      <t>、</t>
    </r>
    <r>
      <rPr>
        <sz val="8"/>
        <rFont val="Calibri"/>
        <family val="2"/>
      </rPr>
      <t>EQ</t>
    </r>
    <r>
      <rPr>
        <sz val="8"/>
        <rFont val="微软雅黑"/>
        <family val="2"/>
        <charset val="134"/>
      </rPr>
      <t xml:space="preserve">等
</t>
    </r>
    <r>
      <rPr>
        <sz val="8"/>
        <rFont val="Calibri"/>
        <family val="2"/>
      </rPr>
      <t xml:space="preserve">c. </t>
    </r>
    <r>
      <rPr>
        <sz val="8"/>
        <rFont val="微软雅黑"/>
        <family val="2"/>
        <charset val="134"/>
      </rPr>
      <t>此轮版本共验证</t>
    </r>
    <r>
      <rPr>
        <sz val="8"/>
        <rFont val="Calibri"/>
        <family val="2"/>
      </rPr>
      <t>65</t>
    </r>
    <r>
      <rPr>
        <sz val="8"/>
        <rFont val="微软雅黑"/>
        <family val="2"/>
        <charset val="134"/>
      </rPr>
      <t>个</t>
    </r>
    <r>
      <rPr>
        <sz val="8"/>
        <rFont val="Calibri"/>
        <family val="2"/>
      </rPr>
      <t>bug</t>
    </r>
    <r>
      <rPr>
        <sz val="8"/>
        <rFont val="微软雅黑"/>
        <family val="2"/>
        <charset val="134"/>
      </rPr>
      <t>，其中</t>
    </r>
    <r>
      <rPr>
        <sz val="8"/>
        <rFont val="Calibri"/>
        <family val="2"/>
      </rPr>
      <t>Pass 60</t>
    </r>
    <r>
      <rPr>
        <sz val="8"/>
        <rFont val="微软雅黑"/>
        <family val="2"/>
        <charset val="134"/>
      </rPr>
      <t>个</t>
    </r>
    <r>
      <rPr>
        <sz val="8"/>
        <rFont val="Calibri"/>
        <family val="2"/>
      </rPr>
      <t>,Fail5</t>
    </r>
    <r>
      <rPr>
        <sz val="8"/>
        <rFont val="微软雅黑"/>
        <family val="2"/>
        <charset val="134"/>
      </rPr>
      <t>个
本轮测试</t>
    </r>
    <r>
      <rPr>
        <sz val="8"/>
        <rFont val="Calibri"/>
        <family val="2"/>
      </rPr>
      <t xml:space="preserve">fail
</t>
    </r>
    <r>
      <rPr>
        <sz val="8"/>
        <rFont val="微软雅黑"/>
        <family val="2"/>
        <charset val="134"/>
      </rPr>
      <t>严重问题概述：
Ⅰ</t>
    </r>
    <r>
      <rPr>
        <sz val="8"/>
        <rFont val="Calibri"/>
        <family val="2"/>
      </rPr>
      <t>.TOP</t>
    </r>
    <r>
      <rPr>
        <sz val="8"/>
        <rFont val="微软雅黑"/>
        <family val="2"/>
        <charset val="134"/>
      </rPr>
      <t>类问题主要为</t>
    </r>
    <r>
      <rPr>
        <sz val="8"/>
        <rFont val="Calibri"/>
        <family val="2"/>
      </rPr>
      <t>:
      FPHASEVCDC-15522</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TOP</t>
    </r>
    <r>
      <rPr>
        <sz val="8"/>
        <rFont val="微软雅黑"/>
        <family val="2"/>
        <charset val="134"/>
      </rPr>
      <t>】【</t>
    </r>
    <r>
      <rPr>
        <sz val="8"/>
        <rFont val="Calibri"/>
        <family val="2"/>
      </rPr>
      <t>360</t>
    </r>
    <r>
      <rPr>
        <sz val="8"/>
        <rFont val="微软雅黑"/>
        <family val="2"/>
        <charset val="134"/>
      </rPr>
      <t>】【</t>
    </r>
    <r>
      <rPr>
        <sz val="8"/>
        <rFont val="Calibri"/>
        <family val="2"/>
      </rPr>
      <t>5/5</t>
    </r>
    <r>
      <rPr>
        <sz val="8"/>
        <rFont val="微软雅黑"/>
        <family val="2"/>
        <charset val="134"/>
      </rPr>
      <t>】进出倒车界面延迟，发送倒车信号约</t>
    </r>
    <r>
      <rPr>
        <sz val="8"/>
        <rFont val="Calibri"/>
        <family val="2"/>
      </rPr>
      <t>2</t>
    </r>
    <r>
      <rPr>
        <sz val="8"/>
        <rFont val="微软雅黑"/>
        <family val="2"/>
        <charset val="134"/>
      </rPr>
      <t>分钟才能响应进入倒车界面，退出信号约</t>
    </r>
    <r>
      <rPr>
        <sz val="8"/>
        <rFont val="Calibri"/>
        <family val="2"/>
      </rPr>
      <t>1</t>
    </r>
    <r>
      <rPr>
        <sz val="8"/>
        <rFont val="微软雅黑"/>
        <family val="2"/>
        <charset val="134"/>
      </rPr>
      <t xml:space="preserve">分钟后响应退出倒车界面
</t>
    </r>
    <r>
      <rPr>
        <sz val="8"/>
        <rFont val="Calibri"/>
        <family val="2"/>
      </rPr>
      <t xml:space="preserve">      FPHASEVCDC-15459</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TOP</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】进入</t>
    </r>
    <r>
      <rPr>
        <sz val="8"/>
        <rFont val="Calibri"/>
        <family val="2"/>
      </rPr>
      <t>STR</t>
    </r>
    <r>
      <rPr>
        <sz val="8"/>
        <rFont val="微软雅黑"/>
        <family val="2"/>
        <charset val="134"/>
      </rPr>
      <t>后电流维持在</t>
    </r>
    <r>
      <rPr>
        <sz val="8"/>
        <rFont val="Calibri"/>
        <family val="2"/>
      </rPr>
      <t>50mA</t>
    </r>
    <r>
      <rPr>
        <sz val="8"/>
        <rFont val="微软雅黑"/>
        <family val="2"/>
        <charset val="134"/>
      </rPr>
      <t>，需求是</t>
    </r>
    <r>
      <rPr>
        <sz val="8"/>
        <rFont val="Calibri"/>
        <family val="2"/>
      </rPr>
      <t>7mA
      FPHASEVCDC-15447</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TOP</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t>
    </r>
    <r>
      <rPr>
        <sz val="8"/>
        <rFont val="Calibri"/>
        <family val="2"/>
      </rPr>
      <t xml:space="preserve">STR </t>
    </r>
    <r>
      <rPr>
        <sz val="8"/>
        <rFont val="微软雅黑"/>
        <family val="2"/>
        <charset val="134"/>
      </rPr>
      <t>配置字：</t>
    </r>
    <r>
      <rPr>
        <sz val="8"/>
        <rFont val="Calibri"/>
        <family val="2"/>
      </rPr>
      <t>STR Mode</t>
    </r>
    <r>
      <rPr>
        <sz val="8"/>
        <rFont val="微软雅黑"/>
        <family val="2"/>
        <charset val="134"/>
      </rPr>
      <t>改为</t>
    </r>
    <r>
      <rPr>
        <sz val="8"/>
        <rFont val="Calibri"/>
        <family val="2"/>
      </rPr>
      <t>Disable</t>
    </r>
    <r>
      <rPr>
        <sz val="8"/>
        <rFont val="微软雅黑"/>
        <family val="2"/>
        <charset val="134"/>
      </rPr>
      <t>，</t>
    </r>
    <r>
      <rPr>
        <sz val="8"/>
        <rFont val="Calibri"/>
        <family val="2"/>
      </rPr>
      <t>IGN OFF</t>
    </r>
    <r>
      <rPr>
        <sz val="8"/>
        <rFont val="微软雅黑"/>
        <family val="2"/>
        <charset val="134"/>
      </rPr>
      <t>应该进</t>
    </r>
    <r>
      <rPr>
        <sz val="8"/>
        <rFont val="Calibri"/>
        <family val="2"/>
      </rPr>
      <t>deep sleep</t>
    </r>
    <r>
      <rPr>
        <sz val="8"/>
        <rFont val="微软雅黑"/>
        <family val="2"/>
        <charset val="134"/>
      </rPr>
      <t>不能进</t>
    </r>
    <r>
      <rPr>
        <sz val="8"/>
        <rFont val="Calibri"/>
        <family val="2"/>
      </rPr>
      <t>STR
      FPHASEVCDC-15403</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TOP</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】只要进入过</t>
    </r>
    <r>
      <rPr>
        <sz val="8"/>
        <rFont val="Calibri"/>
        <family val="2"/>
      </rPr>
      <t>STR</t>
    </r>
    <r>
      <rPr>
        <sz val="8"/>
        <rFont val="微软雅黑"/>
        <family val="2"/>
        <charset val="134"/>
      </rPr>
      <t xml:space="preserve">后开机，开关机动画都无法触发
</t>
    </r>
    <r>
      <rPr>
        <sz val="8"/>
        <rFont val="Calibri"/>
        <family val="2"/>
      </rPr>
      <t xml:space="preserve">  </t>
    </r>
    <r>
      <rPr>
        <sz val="8"/>
        <rFont val="微软雅黑"/>
        <family val="2"/>
        <charset val="134"/>
      </rPr>
      <t>注：更多详细清单，参考“</t>
    </r>
    <r>
      <rPr>
        <sz val="8"/>
        <rFont val="Calibri"/>
        <family val="2"/>
      </rPr>
      <t xml:space="preserve">DCV2  + Hotfix IVI buglist”sheet
</t>
    </r>
    <r>
      <rPr>
        <sz val="8"/>
        <rFont val="微软雅黑"/>
        <family val="2"/>
        <charset val="134"/>
      </rPr>
      <t>Ⅱ</t>
    </r>
    <r>
      <rPr>
        <sz val="8"/>
        <rFont val="Calibri"/>
        <family val="2"/>
      </rPr>
      <t>.A</t>
    </r>
    <r>
      <rPr>
        <sz val="8"/>
        <rFont val="微软雅黑"/>
        <family val="2"/>
        <charset val="134"/>
      </rPr>
      <t xml:space="preserve">类问题主要为：
</t>
    </r>
    <r>
      <rPr>
        <sz val="8"/>
        <rFont val="Calibri"/>
        <family val="2"/>
      </rPr>
      <t xml:space="preserve">       FPHASEVCDC-15550</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A</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t>
    </r>
    <r>
      <rPr>
        <sz val="8"/>
        <rFont val="Calibri"/>
        <family val="2"/>
      </rPr>
      <t>DLNA</t>
    </r>
    <r>
      <rPr>
        <sz val="8"/>
        <rFont val="微软雅黑"/>
        <family val="2"/>
        <charset val="134"/>
      </rPr>
      <t xml:space="preserve">图片投屏后没有方式把图片保存到主机
</t>
    </r>
    <r>
      <rPr>
        <sz val="8"/>
        <rFont val="Calibri"/>
        <family val="2"/>
      </rPr>
      <t xml:space="preserve">       FPHASEVCDC-15526</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A</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 xml:space="preserve">】放大后的图片不能进行移动，影响看局部放大图
</t>
    </r>
    <r>
      <rPr>
        <sz val="8"/>
        <rFont val="Calibri"/>
        <family val="2"/>
      </rPr>
      <t xml:space="preserve">       FPHASEVCDC-15504</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A</t>
    </r>
    <r>
      <rPr>
        <sz val="8"/>
        <rFont val="微软雅黑"/>
        <family val="2"/>
        <charset val="134"/>
      </rPr>
      <t>】【</t>
    </r>
    <r>
      <rPr>
        <sz val="8"/>
        <rFont val="Calibri"/>
        <family val="2"/>
      </rPr>
      <t>HMI</t>
    </r>
    <r>
      <rPr>
        <sz val="8"/>
        <rFont val="微软雅黑"/>
        <family val="2"/>
        <charset val="134"/>
      </rPr>
      <t>】【</t>
    </r>
    <r>
      <rPr>
        <sz val="8"/>
        <rFont val="Calibri"/>
        <family val="2"/>
      </rPr>
      <t>5/5</t>
    </r>
    <r>
      <rPr>
        <sz val="8"/>
        <rFont val="微软雅黑"/>
        <family val="2"/>
        <charset val="134"/>
      </rPr>
      <t>】拖动爱车探索到</t>
    </r>
    <r>
      <rPr>
        <sz val="8"/>
        <rFont val="Calibri"/>
        <family val="2"/>
      </rPr>
      <t>card1</t>
    </r>
    <r>
      <rPr>
        <sz val="8"/>
        <rFont val="微软雅黑"/>
        <family val="2"/>
        <charset val="134"/>
      </rPr>
      <t>处，</t>
    </r>
    <r>
      <rPr>
        <sz val="8"/>
        <rFont val="Calibri"/>
        <family val="2"/>
      </rPr>
      <t>card1</t>
    </r>
    <r>
      <rPr>
        <sz val="8"/>
        <rFont val="微软雅黑"/>
        <family val="2"/>
        <charset val="134"/>
      </rPr>
      <t xml:space="preserve">显示空白
</t>
    </r>
    <r>
      <rPr>
        <sz val="8"/>
        <rFont val="Calibri"/>
        <family val="2"/>
      </rPr>
      <t xml:space="preserve">       FPHASEVCDC-15463</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】进入</t>
    </r>
    <r>
      <rPr>
        <sz val="8"/>
        <rFont val="Calibri"/>
        <family val="2"/>
      </rPr>
      <t>Partial run mode\Abnormal mode</t>
    </r>
    <r>
      <rPr>
        <sz val="8"/>
        <rFont val="微软雅黑"/>
        <family val="2"/>
        <charset val="134"/>
      </rPr>
      <t>后要求不能进入</t>
    </r>
    <r>
      <rPr>
        <sz val="8"/>
        <rFont val="Calibri"/>
        <family val="2"/>
      </rPr>
      <t>STR
       FPHASEVCDC-15432</t>
    </r>
    <r>
      <rPr>
        <sz val="8"/>
        <rFont val="微软雅黑"/>
        <family val="2"/>
        <charset val="134"/>
      </rPr>
      <t>：【</t>
    </r>
    <r>
      <rPr>
        <sz val="8"/>
        <rFont val="Calibri"/>
        <family val="2"/>
      </rPr>
      <t>Phase V</t>
    </r>
    <r>
      <rPr>
        <sz val="8"/>
        <rFont val="微软雅黑"/>
        <family val="2"/>
        <charset val="134"/>
      </rPr>
      <t>】【</t>
    </r>
    <r>
      <rPr>
        <sz val="8"/>
        <rFont val="Calibri"/>
        <family val="2"/>
      </rPr>
      <t>U718</t>
    </r>
    <r>
      <rPr>
        <sz val="8"/>
        <rFont val="微软雅黑"/>
        <family val="2"/>
        <charset val="134"/>
      </rPr>
      <t>】【</t>
    </r>
    <r>
      <rPr>
        <sz val="8"/>
        <rFont val="Calibri"/>
        <family val="2"/>
      </rPr>
      <t>A</t>
    </r>
    <r>
      <rPr>
        <sz val="8"/>
        <rFont val="微软雅黑"/>
        <family val="2"/>
        <charset val="134"/>
      </rPr>
      <t>】【</t>
    </r>
    <r>
      <rPr>
        <sz val="8"/>
        <rFont val="Calibri"/>
        <family val="2"/>
      </rPr>
      <t>HMI</t>
    </r>
    <r>
      <rPr>
        <sz val="8"/>
        <rFont val="微软雅黑"/>
        <family val="2"/>
        <charset val="134"/>
      </rPr>
      <t>】【</t>
    </r>
    <r>
      <rPr>
        <sz val="8"/>
        <rFont val="Calibri"/>
        <family val="2"/>
      </rPr>
      <t>5/5</t>
    </r>
    <r>
      <rPr>
        <sz val="8"/>
        <rFont val="微软雅黑"/>
        <family val="2"/>
        <charset val="134"/>
      </rPr>
      <t>】超过</t>
    </r>
    <r>
      <rPr>
        <sz val="8"/>
        <rFont val="Calibri"/>
        <family val="2"/>
      </rPr>
      <t>6</t>
    </r>
    <r>
      <rPr>
        <sz val="8"/>
        <rFont val="微软雅黑"/>
        <family val="2"/>
        <charset val="134"/>
      </rPr>
      <t xml:space="preserve">指在屏幕上同时滑动，屏幕卡死
</t>
    </r>
    <r>
      <rPr>
        <sz val="8"/>
        <rFont val="Calibri"/>
        <family val="2"/>
      </rPr>
      <t xml:space="preserve">  </t>
    </r>
    <r>
      <rPr>
        <sz val="8"/>
        <rFont val="微软雅黑"/>
        <family val="2"/>
        <charset val="134"/>
      </rPr>
      <t>注：更多详细清单，参考“</t>
    </r>
    <r>
      <rPr>
        <sz val="8"/>
        <rFont val="Calibri"/>
        <family val="2"/>
      </rPr>
      <t xml:space="preserve">DCV2  + Hotfix IVI buglist”sheet
</t>
    </r>
    <r>
      <rPr>
        <sz val="8"/>
        <rFont val="微软雅黑"/>
        <family val="2"/>
        <charset val="134"/>
      </rPr>
      <t>Ⅲ</t>
    </r>
    <r>
      <rPr>
        <sz val="8"/>
        <rFont val="Calibri"/>
        <family val="2"/>
      </rPr>
      <t>.B</t>
    </r>
    <r>
      <rPr>
        <sz val="8"/>
        <rFont val="微软雅黑"/>
        <family val="2"/>
        <charset val="134"/>
      </rPr>
      <t xml:space="preserve">类问题主要为：
</t>
    </r>
    <r>
      <rPr>
        <sz val="8"/>
        <rFont val="Calibri"/>
        <family val="2"/>
      </rPr>
      <t xml:space="preserve">      FPHASEVCDC-15574</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B</t>
    </r>
    <r>
      <rPr>
        <sz val="8"/>
        <rFont val="微软雅黑"/>
        <family val="2"/>
        <charset val="134"/>
      </rPr>
      <t>】【车辆设置】【</t>
    </r>
    <r>
      <rPr>
        <sz val="8"/>
        <rFont val="Calibri"/>
        <family val="2"/>
      </rPr>
      <t>5/5</t>
    </r>
    <r>
      <rPr>
        <sz val="8"/>
        <rFont val="微软雅黑"/>
        <family val="2"/>
        <charset val="134"/>
      </rPr>
      <t xml:space="preserve">】快捷控制中切换主题闪退到灯光设置界面
</t>
    </r>
    <r>
      <rPr>
        <sz val="8"/>
        <rFont val="Calibri"/>
        <family val="2"/>
      </rPr>
      <t xml:space="preserve">      FPHASEVCDC-15560</t>
    </r>
    <r>
      <rPr>
        <sz val="8"/>
        <rFont val="微软雅黑"/>
        <family val="2"/>
        <charset val="134"/>
      </rPr>
      <t>：【</t>
    </r>
    <r>
      <rPr>
        <sz val="8"/>
        <rFont val="Calibri"/>
        <family val="2"/>
      </rPr>
      <t>Phase V</t>
    </r>
    <r>
      <rPr>
        <sz val="8"/>
        <rFont val="微软雅黑"/>
        <family val="2"/>
        <charset val="134"/>
      </rPr>
      <t>】【</t>
    </r>
    <r>
      <rPr>
        <sz val="8"/>
        <rFont val="Calibri"/>
        <family val="2"/>
      </rPr>
      <t>U718</t>
    </r>
    <r>
      <rPr>
        <sz val="8"/>
        <rFont val="微软雅黑"/>
        <family val="2"/>
        <charset val="134"/>
      </rPr>
      <t>】【</t>
    </r>
    <r>
      <rPr>
        <sz val="8"/>
        <rFont val="Calibri"/>
        <family val="2"/>
      </rPr>
      <t>B</t>
    </r>
    <r>
      <rPr>
        <sz val="8"/>
        <rFont val="微软雅黑"/>
        <family val="2"/>
        <charset val="134"/>
      </rPr>
      <t>】【</t>
    </r>
    <r>
      <rPr>
        <sz val="8"/>
        <rFont val="Calibri"/>
        <family val="2"/>
      </rPr>
      <t>USB Video</t>
    </r>
    <r>
      <rPr>
        <sz val="8"/>
        <rFont val="微软雅黑"/>
        <family val="2"/>
        <charset val="134"/>
      </rPr>
      <t>】【</t>
    </r>
    <r>
      <rPr>
        <sz val="8"/>
        <rFont val="Calibri"/>
        <family val="2"/>
      </rPr>
      <t>5/5</t>
    </r>
    <r>
      <rPr>
        <sz val="8"/>
        <rFont val="微软雅黑"/>
        <family val="2"/>
        <charset val="134"/>
      </rPr>
      <t>】播放</t>
    </r>
    <r>
      <rPr>
        <sz val="8"/>
        <rFont val="Calibri"/>
        <family val="2"/>
      </rPr>
      <t>USB</t>
    </r>
    <r>
      <rPr>
        <sz val="8"/>
        <rFont val="微软雅黑"/>
        <family val="2"/>
        <charset val="134"/>
      </rPr>
      <t xml:space="preserve">视频时，发起车速，副驾有人，点击分屏后再点击所有应用里的随心看，视频会闪一下灰屏
</t>
    </r>
    <r>
      <rPr>
        <sz val="8"/>
        <rFont val="Calibri"/>
        <family val="2"/>
      </rPr>
      <t xml:space="preserve">      FPHASEVCDC-15533</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 xml:space="preserve">】手机热点已接入设备达到上限后，车机连接此热点不成功没有提示
</t>
    </r>
    <r>
      <rPr>
        <sz val="8"/>
        <rFont val="Calibri"/>
        <family val="2"/>
      </rPr>
      <t xml:space="preserve">      FPHASEVCDC-15529</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t>
    </r>
    <r>
      <rPr>
        <sz val="8"/>
        <rFont val="Calibri"/>
        <family val="2"/>
      </rPr>
      <t>pano</t>
    </r>
    <r>
      <rPr>
        <sz val="8"/>
        <rFont val="微软雅黑"/>
        <family val="2"/>
        <charset val="134"/>
      </rPr>
      <t>屏上</t>
    </r>
    <r>
      <rPr>
        <sz val="8"/>
        <rFont val="Calibri"/>
        <family val="2"/>
      </rPr>
      <t>toast</t>
    </r>
    <r>
      <rPr>
        <sz val="8"/>
        <rFont val="微软雅黑"/>
        <family val="2"/>
        <charset val="134"/>
      </rPr>
      <t xml:space="preserve">提示底部文字显示不全
</t>
    </r>
    <r>
      <rPr>
        <sz val="8"/>
        <rFont val="Calibri"/>
        <family val="2"/>
      </rPr>
      <t xml:space="preserve">      FPHASEVCDC-15499</t>
    </r>
    <r>
      <rPr>
        <sz val="8"/>
        <rFont val="微软雅黑"/>
        <family val="2"/>
        <charset val="134"/>
      </rPr>
      <t>：【</t>
    </r>
    <r>
      <rPr>
        <sz val="8"/>
        <rFont val="Calibri"/>
        <family val="2"/>
      </rPr>
      <t>Phase V</t>
    </r>
    <r>
      <rPr>
        <sz val="8"/>
        <rFont val="微软雅黑"/>
        <family val="2"/>
        <charset val="134"/>
      </rPr>
      <t>】【</t>
    </r>
    <r>
      <rPr>
        <sz val="8"/>
        <rFont val="Calibri"/>
        <family val="2"/>
      </rPr>
      <t>U718</t>
    </r>
    <r>
      <rPr>
        <sz val="8"/>
        <rFont val="微软雅黑"/>
        <family val="2"/>
        <charset val="134"/>
      </rPr>
      <t>】【</t>
    </r>
    <r>
      <rPr>
        <sz val="8"/>
        <rFont val="Calibri"/>
        <family val="2"/>
      </rPr>
      <t>B</t>
    </r>
    <r>
      <rPr>
        <sz val="8"/>
        <rFont val="微软雅黑"/>
        <family val="2"/>
        <charset val="134"/>
      </rPr>
      <t>】【</t>
    </r>
    <r>
      <rPr>
        <sz val="8"/>
        <rFont val="Calibri"/>
        <family val="2"/>
      </rPr>
      <t>Dimming</t>
    </r>
    <r>
      <rPr>
        <sz val="8"/>
        <rFont val="微软雅黑"/>
        <family val="2"/>
        <charset val="134"/>
      </rPr>
      <t>】【</t>
    </r>
    <r>
      <rPr>
        <sz val="8"/>
        <rFont val="Calibri"/>
        <family val="2"/>
      </rPr>
      <t>5/5</t>
    </r>
    <r>
      <rPr>
        <sz val="8"/>
        <rFont val="微软雅黑"/>
        <family val="2"/>
        <charset val="134"/>
      </rPr>
      <t>】</t>
    </r>
    <r>
      <rPr>
        <sz val="8"/>
        <rFont val="Calibri"/>
        <family val="2"/>
      </rPr>
      <t>dimming level</t>
    </r>
    <r>
      <rPr>
        <sz val="8"/>
        <rFont val="微软雅黑"/>
        <family val="2"/>
        <charset val="134"/>
      </rPr>
      <t>为</t>
    </r>
    <r>
      <rPr>
        <sz val="8"/>
        <rFont val="Calibri"/>
        <family val="2"/>
      </rPr>
      <t>Day5</t>
    </r>
    <r>
      <rPr>
        <sz val="8"/>
        <rFont val="微软雅黑"/>
        <family val="2"/>
        <charset val="134"/>
      </rPr>
      <t>，</t>
    </r>
    <r>
      <rPr>
        <sz val="8"/>
        <rFont val="Calibri"/>
        <family val="2"/>
      </rPr>
      <t xml:space="preserve">offset </t>
    </r>
    <r>
      <rPr>
        <sz val="8"/>
        <rFont val="微软雅黑"/>
        <family val="2"/>
        <charset val="134"/>
      </rPr>
      <t>设置为</t>
    </r>
    <r>
      <rPr>
        <sz val="8"/>
        <rFont val="Calibri"/>
        <family val="2"/>
      </rPr>
      <t>+4</t>
    </r>
    <r>
      <rPr>
        <sz val="8"/>
        <rFont val="微软雅黑"/>
        <family val="2"/>
        <charset val="134"/>
      </rPr>
      <t>，</t>
    </r>
    <r>
      <rPr>
        <sz val="8"/>
        <rFont val="Calibri"/>
        <family val="2"/>
      </rPr>
      <t>VR</t>
    </r>
    <r>
      <rPr>
        <sz val="8"/>
        <rFont val="微软雅黑"/>
        <family val="2"/>
        <charset val="134"/>
      </rPr>
      <t>唤出说亮度调高一点，</t>
    </r>
    <r>
      <rPr>
        <sz val="8"/>
        <rFont val="Calibri"/>
        <family val="2"/>
      </rPr>
      <t>offset</t>
    </r>
    <r>
      <rPr>
        <sz val="8"/>
        <rFont val="微软雅黑"/>
        <family val="2"/>
        <charset val="134"/>
      </rPr>
      <t>不会回调到</t>
    </r>
    <r>
      <rPr>
        <sz val="8"/>
        <rFont val="Calibri"/>
        <family val="2"/>
      </rPr>
      <t>+1</t>
    </r>
    <r>
      <rPr>
        <sz val="8"/>
        <rFont val="微软雅黑"/>
        <family val="2"/>
        <charset val="134"/>
      </rPr>
      <t xml:space="preserve">的位置
</t>
    </r>
    <r>
      <rPr>
        <sz val="8"/>
        <rFont val="Calibri"/>
        <family val="2"/>
      </rPr>
      <t xml:space="preserve">  </t>
    </r>
    <r>
      <rPr>
        <sz val="8"/>
        <rFont val="微软雅黑"/>
        <family val="2"/>
        <charset val="134"/>
      </rPr>
      <t>注：更多详细清单，参考“</t>
    </r>
    <r>
      <rPr>
        <sz val="8"/>
        <rFont val="Calibri"/>
        <family val="2"/>
      </rPr>
      <t>DCV2  + Hotfix IVI buglist”sheet</t>
    </r>
    <phoneticPr fontId="10" type="noConversion"/>
  </si>
  <si>
    <t>Y</t>
    <phoneticPr fontId="9" type="noConversion"/>
  </si>
  <si>
    <r>
      <rPr>
        <sz val="8"/>
        <rFont val="微软雅黑"/>
        <family val="2"/>
        <charset val="134"/>
      </rPr>
      <t>音频工程师开发自测，计划</t>
    </r>
    <r>
      <rPr>
        <sz val="8"/>
        <rFont val="Calibri"/>
        <family val="2"/>
      </rPr>
      <t>R05</t>
    </r>
    <r>
      <rPr>
        <sz val="8"/>
        <rFont val="微软雅黑"/>
        <family val="2"/>
        <charset val="134"/>
      </rPr>
      <t>集成</t>
    </r>
    <phoneticPr fontId="9" type="noConversion"/>
  </si>
  <si>
    <t>音频工程师开发自测，用于第三方音频调试</t>
    <phoneticPr fontId="9" type="noConversion"/>
  </si>
  <si>
    <t>6 days</t>
    <phoneticPr fontId="9" type="noConversion"/>
  </si>
  <si>
    <r>
      <rPr>
        <sz val="11"/>
        <color theme="1"/>
        <rFont val="微软雅黑"/>
        <family val="2"/>
        <charset val="134"/>
      </rPr>
      <t>福特</t>
    </r>
    <r>
      <rPr>
        <sz val="11"/>
        <color theme="1"/>
        <rFont val="Calibri"/>
        <family val="2"/>
      </rPr>
      <t>jira</t>
    </r>
    <phoneticPr fontId="10" type="noConversion"/>
  </si>
  <si>
    <t>APIMCIM-19745</t>
  </si>
  <si>
    <t>APIMCIM-19741</t>
  </si>
  <si>
    <t>APIMCIM-19738</t>
  </si>
  <si>
    <t>APIMCIM-19735</t>
  </si>
  <si>
    <t>APIMCIM-19732</t>
  </si>
  <si>
    <t>APIMCIM-19727</t>
  </si>
  <si>
    <t>APIMCIM-19726</t>
  </si>
  <si>
    <t>APIMCIM-19723</t>
  </si>
  <si>
    <t>APIMCIM-19719</t>
  </si>
  <si>
    <t>APIMCIM-19716</t>
  </si>
  <si>
    <t>APIMCIM-19715</t>
  </si>
  <si>
    <t>APIMCIM-19714</t>
  </si>
  <si>
    <t>APIMCIM-19712</t>
  </si>
  <si>
    <t>APIMCIM-19711</t>
  </si>
  <si>
    <t>APIMCIM-19707</t>
  </si>
  <si>
    <t>APIMCIM-19704</t>
  </si>
  <si>
    <t>APIMCIM-19737</t>
    <phoneticPr fontId="10" type="noConversion"/>
  </si>
  <si>
    <t>APIMCIM-18485</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</si>
  <si>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System</t>
    </r>
    <r>
      <rPr>
        <sz val="11"/>
        <color theme="1"/>
        <rFont val="微软雅黑"/>
        <family val="2"/>
        <charset val="134"/>
      </rPr>
      <t>】【</t>
    </r>
    <r>
      <rPr>
        <sz val="11"/>
        <color theme="1"/>
        <rFont val="Calibri"/>
        <family val="2"/>
      </rPr>
      <t>5/5</t>
    </r>
    <r>
      <rPr>
        <sz val="11"/>
        <color theme="1"/>
        <rFont val="微软雅黑"/>
        <family val="2"/>
        <charset val="134"/>
      </rPr>
      <t>】每次开机后，车机都会提示</t>
    </r>
    <r>
      <rPr>
        <sz val="11"/>
        <color theme="1"/>
        <rFont val="Calibri"/>
        <family val="2"/>
      </rPr>
      <t>"</t>
    </r>
    <r>
      <rPr>
        <sz val="11"/>
        <color theme="1"/>
        <rFont val="微软雅黑"/>
        <family val="2"/>
        <charset val="134"/>
      </rPr>
      <t>该功能暂不可用</t>
    </r>
    <r>
      <rPr>
        <sz val="11"/>
        <color theme="1"/>
        <rFont val="Calibri"/>
        <family val="2"/>
      </rPr>
      <t>"</t>
    </r>
    <phoneticPr fontId="10" type="noConversion"/>
  </si>
  <si>
    <t>APIMCIM-19742</t>
    <phoneticPr fontId="10" type="noConversion"/>
  </si>
  <si>
    <t>Ford_Phase5_U718_DCV2</t>
    <phoneticPr fontId="10" type="noConversion"/>
  </si>
  <si>
    <t>APIMCIM-19749</t>
    <phoneticPr fontId="10" type="noConversion"/>
  </si>
  <si>
    <t>APIMCIM-19747</t>
    <phoneticPr fontId="10" type="noConversion"/>
  </si>
  <si>
    <t>APIMCIM-19713</t>
    <phoneticPr fontId="10" type="noConversion"/>
  </si>
  <si>
    <t>APIMCIM-19718</t>
    <phoneticPr fontId="10" type="noConversion"/>
  </si>
  <si>
    <t>APIMCIM-19725</t>
    <phoneticPr fontId="10" type="noConversion"/>
  </si>
  <si>
    <t>APIMCIM-19729</t>
    <phoneticPr fontId="10" type="noConversion"/>
  </si>
  <si>
    <t>APIMCIM-19734</t>
    <phoneticPr fontId="10" type="noConversion"/>
  </si>
  <si>
    <t>APIMCIM-19748</t>
    <phoneticPr fontId="10" type="noConversion"/>
  </si>
  <si>
    <t>APIMCIM-19710</t>
    <phoneticPr fontId="10" type="noConversion"/>
  </si>
  <si>
    <t>APIMCIM-19678</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</si>
  <si>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U718</t>
    </r>
    <r>
      <rPr>
        <sz val="11"/>
        <color theme="1"/>
        <rFont val="微软雅黑"/>
        <family val="2"/>
        <charset val="134"/>
      </rPr>
      <t>】【</t>
    </r>
    <r>
      <rPr>
        <sz val="11"/>
        <color theme="1"/>
        <rFont val="Calibri"/>
        <family val="2"/>
      </rPr>
      <t>TOP</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1/10</t>
    </r>
    <r>
      <rPr>
        <sz val="11"/>
        <color theme="1"/>
        <rFont val="微软雅黑"/>
        <family val="2"/>
        <charset val="134"/>
      </rPr>
      <t>】</t>
    </r>
    <r>
      <rPr>
        <sz val="11"/>
        <color theme="1"/>
        <rFont val="Calibri"/>
        <family val="2"/>
      </rPr>
      <t>10s reset</t>
    </r>
    <r>
      <rPr>
        <sz val="11"/>
        <color theme="1"/>
        <rFont val="微软雅黑"/>
        <family val="2"/>
        <charset val="134"/>
      </rPr>
      <t>后</t>
    </r>
    <r>
      <rPr>
        <sz val="11"/>
        <color theme="1"/>
        <rFont val="Calibri"/>
        <family val="2"/>
      </rPr>
      <t>controller</t>
    </r>
    <r>
      <rPr>
        <sz val="11"/>
        <color theme="1"/>
        <rFont val="微软雅黑"/>
        <family val="2"/>
        <charset val="134"/>
      </rPr>
      <t>屏不亮</t>
    </r>
    <phoneticPr fontId="10" type="noConversion"/>
  </si>
  <si>
    <r>
      <t>DCV2 Hotfix</t>
    </r>
    <r>
      <rPr>
        <sz val="8"/>
        <rFont val="微软雅黑"/>
        <family val="2"/>
        <charset val="134"/>
      </rPr>
      <t>做</t>
    </r>
    <r>
      <rPr>
        <sz val="8"/>
        <rFont val="Calibri"/>
        <family val="2"/>
      </rPr>
      <t>Focus</t>
    </r>
    <r>
      <rPr>
        <sz val="8"/>
        <rFont val="微软雅黑"/>
        <family val="2"/>
        <charset val="134"/>
      </rPr>
      <t xml:space="preserve">测试
</t>
    </r>
    <r>
      <rPr>
        <sz val="8"/>
        <color theme="1"/>
        <rFont val="微软雅黑"/>
        <family val="2"/>
        <charset val="134"/>
      </rPr>
      <t>本轮执行手工测试用例</t>
    </r>
    <r>
      <rPr>
        <sz val="8"/>
        <color theme="1"/>
        <rFont val="Calibri"/>
        <family val="2"/>
      </rPr>
      <t>16387</t>
    </r>
    <r>
      <rPr>
        <sz val="8"/>
        <color theme="1"/>
        <rFont val="微软雅黑"/>
        <family val="2"/>
        <charset val="134"/>
      </rPr>
      <t>条，其中</t>
    </r>
    <r>
      <rPr>
        <sz val="8"/>
        <color theme="1"/>
        <rFont val="Calibri"/>
        <family val="2"/>
      </rPr>
      <t>pass6673</t>
    </r>
    <r>
      <rPr>
        <sz val="8"/>
        <color theme="1"/>
        <rFont val="微软雅黑"/>
        <family val="2"/>
        <charset val="134"/>
      </rPr>
      <t>条，</t>
    </r>
    <r>
      <rPr>
        <sz val="8"/>
        <color theme="1"/>
        <rFont val="Calibri"/>
        <family val="2"/>
      </rPr>
      <t>fail272</t>
    </r>
    <r>
      <rPr>
        <sz val="8"/>
        <color theme="1"/>
        <rFont val="微软雅黑"/>
        <family val="2"/>
        <charset val="134"/>
      </rPr>
      <t>条，</t>
    </r>
    <r>
      <rPr>
        <sz val="8"/>
        <color theme="1"/>
        <rFont val="Calibri"/>
        <family val="2"/>
      </rPr>
      <t>block9442</t>
    </r>
    <r>
      <rPr>
        <sz val="8"/>
        <color theme="1"/>
        <rFont val="微软雅黑"/>
        <family val="2"/>
        <charset val="134"/>
      </rPr>
      <t>条。</t>
    </r>
    <r>
      <rPr>
        <sz val="8"/>
        <color theme="1"/>
        <rFont val="Calibri"/>
        <family val="2"/>
      </rPr>
      <t>YFVE</t>
    </r>
    <r>
      <rPr>
        <sz val="8"/>
        <color theme="1"/>
        <rFont val="微软雅黑"/>
        <family val="2"/>
        <charset val="134"/>
      </rPr>
      <t>负责的模块</t>
    </r>
    <r>
      <rPr>
        <sz val="8"/>
        <color theme="1"/>
        <rFont val="Calibri"/>
        <family val="2"/>
      </rPr>
      <t>IVI</t>
    </r>
    <r>
      <rPr>
        <sz val="8"/>
        <color theme="1"/>
        <rFont val="微软雅黑"/>
        <family val="2"/>
        <charset val="134"/>
      </rPr>
      <t>共有</t>
    </r>
    <r>
      <rPr>
        <sz val="8"/>
        <color theme="1"/>
        <rFont val="Calibri"/>
        <family val="2"/>
      </rPr>
      <t>431</t>
    </r>
    <r>
      <rPr>
        <sz val="8"/>
        <color theme="1"/>
        <rFont val="微软雅黑"/>
        <family val="2"/>
        <charset val="134"/>
      </rPr>
      <t>个问题</t>
    </r>
    <r>
      <rPr>
        <sz val="8"/>
        <color theme="1"/>
        <rFont val="Calibri"/>
        <family val="2"/>
      </rPr>
      <t>open</t>
    </r>
    <r>
      <rPr>
        <sz val="8"/>
        <color theme="1"/>
        <rFont val="微软雅黑"/>
        <family val="2"/>
        <charset val="134"/>
      </rPr>
      <t>，</t>
    </r>
    <r>
      <rPr>
        <sz val="8"/>
        <rFont val="微软雅黑"/>
        <family val="2"/>
        <charset val="134"/>
      </rPr>
      <t>其中新增</t>
    </r>
    <r>
      <rPr>
        <sz val="8"/>
        <rFont val="Calibri"/>
        <family val="2"/>
      </rPr>
      <t>176</t>
    </r>
    <r>
      <rPr>
        <sz val="8"/>
        <rFont val="微软雅黑"/>
        <family val="2"/>
        <charset val="134"/>
      </rPr>
      <t>个问题</t>
    </r>
    <r>
      <rPr>
        <sz val="8"/>
        <rFont val="Calibri"/>
        <family val="2"/>
      </rPr>
      <t>,TOP</t>
    </r>
    <r>
      <rPr>
        <sz val="8"/>
        <rFont val="微软雅黑"/>
        <family val="2"/>
        <charset val="134"/>
      </rPr>
      <t>类问题</t>
    </r>
    <r>
      <rPr>
        <sz val="8"/>
        <rFont val="Calibri"/>
        <family val="2"/>
      </rPr>
      <t>7</t>
    </r>
    <r>
      <rPr>
        <sz val="8"/>
        <rFont val="微软雅黑"/>
        <family val="2"/>
        <charset val="134"/>
      </rPr>
      <t>个</t>
    </r>
    <r>
      <rPr>
        <sz val="8"/>
        <rFont val="Calibri"/>
        <family val="2"/>
      </rPr>
      <t>,A</t>
    </r>
    <r>
      <rPr>
        <sz val="8"/>
        <rFont val="微软雅黑"/>
        <family val="2"/>
        <charset val="134"/>
      </rPr>
      <t>类问题</t>
    </r>
    <r>
      <rPr>
        <sz val="8"/>
        <rFont val="Calibri"/>
        <family val="2"/>
      </rPr>
      <t>22</t>
    </r>
    <r>
      <rPr>
        <sz val="8"/>
        <rFont val="微软雅黑"/>
        <family val="2"/>
        <charset val="134"/>
      </rPr>
      <t>个</t>
    </r>
    <r>
      <rPr>
        <sz val="8"/>
        <rFont val="Calibri"/>
        <family val="2"/>
      </rPr>
      <t>,B</t>
    </r>
    <r>
      <rPr>
        <sz val="8"/>
        <rFont val="微软雅黑"/>
        <family val="2"/>
        <charset val="134"/>
      </rPr>
      <t>类问题</t>
    </r>
    <r>
      <rPr>
        <sz val="8"/>
        <rFont val="Calibri"/>
        <family val="2"/>
      </rPr>
      <t>145</t>
    </r>
    <r>
      <rPr>
        <sz val="8"/>
        <rFont val="微软雅黑"/>
        <family val="2"/>
        <charset val="134"/>
      </rPr>
      <t>个</t>
    </r>
    <r>
      <rPr>
        <sz val="8"/>
        <rFont val="Calibri"/>
        <family val="2"/>
      </rPr>
      <t>,C</t>
    </r>
    <r>
      <rPr>
        <sz val="8"/>
        <rFont val="微软雅黑"/>
        <family val="2"/>
        <charset val="134"/>
      </rPr>
      <t>类问题</t>
    </r>
    <r>
      <rPr>
        <sz val="8"/>
        <rFont val="Calibri"/>
        <family val="2"/>
      </rPr>
      <t>2</t>
    </r>
    <r>
      <rPr>
        <sz val="8"/>
        <rFont val="微软雅黑"/>
        <family val="2"/>
        <charset val="134"/>
      </rPr>
      <t xml:space="preserve">个。
</t>
    </r>
    <r>
      <rPr>
        <sz val="8"/>
        <rFont val="Calibri"/>
        <family val="2"/>
      </rPr>
      <t xml:space="preserve">a. </t>
    </r>
    <r>
      <rPr>
        <sz val="8"/>
        <rFont val="微软雅黑"/>
        <family val="2"/>
        <charset val="134"/>
      </rPr>
      <t>发现问题模块集中在：</t>
    </r>
    <r>
      <rPr>
        <sz val="8"/>
        <rFont val="Calibri"/>
        <family val="2"/>
      </rPr>
      <t>Power</t>
    </r>
    <r>
      <rPr>
        <sz val="8"/>
        <rFont val="微软雅黑"/>
        <family val="2"/>
        <charset val="134"/>
      </rPr>
      <t>，</t>
    </r>
    <r>
      <rPr>
        <sz val="8"/>
        <rFont val="Calibri"/>
        <family val="2"/>
      </rPr>
      <t xml:space="preserve">USB </t>
    </r>
    <r>
      <rPr>
        <sz val="8"/>
        <rFont val="微软雅黑"/>
        <family val="2"/>
        <charset val="134"/>
      </rPr>
      <t>视频，</t>
    </r>
    <r>
      <rPr>
        <sz val="8"/>
        <rFont val="Calibri"/>
        <family val="2"/>
      </rPr>
      <t>system ui</t>
    </r>
    <r>
      <rPr>
        <sz val="8"/>
        <rFont val="微软雅黑"/>
        <family val="2"/>
        <charset val="134"/>
      </rPr>
      <t xml:space="preserve">等
</t>
    </r>
    <r>
      <rPr>
        <sz val="8"/>
        <rFont val="Calibri"/>
        <family val="2"/>
      </rPr>
      <t xml:space="preserve">b. </t>
    </r>
    <r>
      <rPr>
        <sz val="8"/>
        <rFont val="微软雅黑"/>
        <family val="2"/>
        <charset val="134"/>
      </rPr>
      <t>功能开发，引起的</t>
    </r>
    <r>
      <rPr>
        <sz val="8"/>
        <rFont val="Calibri"/>
        <family val="2"/>
      </rPr>
      <t>block</t>
    </r>
    <r>
      <rPr>
        <sz val="8"/>
        <rFont val="微软雅黑"/>
        <family val="2"/>
        <charset val="134"/>
      </rPr>
      <t>包括：</t>
    </r>
    <r>
      <rPr>
        <sz val="8"/>
        <color theme="1"/>
        <rFont val="Calibri"/>
        <family val="2"/>
      </rPr>
      <t>EQ</t>
    </r>
    <r>
      <rPr>
        <sz val="8"/>
        <rFont val="微软雅黑"/>
        <family val="2"/>
        <charset val="134"/>
      </rPr>
      <t>、</t>
    </r>
    <r>
      <rPr>
        <sz val="8"/>
        <rFont val="Calibri"/>
        <family val="2"/>
      </rPr>
      <t>Cyber</t>
    </r>
    <r>
      <rPr>
        <sz val="8"/>
        <rFont val="微软雅黑"/>
        <family val="2"/>
        <charset val="134"/>
      </rPr>
      <t>、</t>
    </r>
    <r>
      <rPr>
        <sz val="8"/>
        <rFont val="Calibri"/>
        <family val="2"/>
      </rPr>
      <t>ESE/ANC</t>
    </r>
    <r>
      <rPr>
        <sz val="8"/>
        <rFont val="微软雅黑"/>
        <family val="2"/>
        <charset val="134"/>
      </rPr>
      <t xml:space="preserve">等
</t>
    </r>
    <r>
      <rPr>
        <sz val="8"/>
        <rFont val="Calibri"/>
        <family val="2"/>
      </rPr>
      <t xml:space="preserve">c. </t>
    </r>
    <r>
      <rPr>
        <sz val="8"/>
        <rFont val="微软雅黑"/>
        <family val="2"/>
        <charset val="134"/>
      </rPr>
      <t>此轮版本共验证</t>
    </r>
    <r>
      <rPr>
        <sz val="8"/>
        <rFont val="Calibri"/>
        <family val="2"/>
      </rPr>
      <t>34</t>
    </r>
    <r>
      <rPr>
        <sz val="8"/>
        <rFont val="微软雅黑"/>
        <family val="2"/>
        <charset val="134"/>
      </rPr>
      <t>个</t>
    </r>
    <r>
      <rPr>
        <sz val="8"/>
        <rFont val="Calibri"/>
        <family val="2"/>
      </rPr>
      <t>bug</t>
    </r>
    <r>
      <rPr>
        <sz val="8"/>
        <rFont val="微软雅黑"/>
        <family val="2"/>
        <charset val="134"/>
      </rPr>
      <t>，其中</t>
    </r>
    <r>
      <rPr>
        <sz val="8"/>
        <rFont val="Calibri"/>
        <family val="2"/>
      </rPr>
      <t>Pass 32</t>
    </r>
    <r>
      <rPr>
        <sz val="8"/>
        <rFont val="微软雅黑"/>
        <family val="2"/>
        <charset val="134"/>
      </rPr>
      <t>个</t>
    </r>
    <r>
      <rPr>
        <sz val="8"/>
        <rFont val="Calibri"/>
        <family val="2"/>
      </rPr>
      <t>,Fail2</t>
    </r>
    <r>
      <rPr>
        <sz val="8"/>
        <rFont val="微软雅黑"/>
        <family val="2"/>
        <charset val="134"/>
      </rPr>
      <t>个
本轮测试</t>
    </r>
    <r>
      <rPr>
        <sz val="8"/>
        <rFont val="Calibri"/>
        <family val="2"/>
      </rPr>
      <t xml:space="preserve">fail
</t>
    </r>
    <r>
      <rPr>
        <sz val="8"/>
        <rFont val="微软雅黑"/>
        <family val="2"/>
        <charset val="134"/>
      </rPr>
      <t>严重问题概述：
Ⅰ</t>
    </r>
    <r>
      <rPr>
        <sz val="8"/>
        <rFont val="Calibri"/>
        <family val="2"/>
      </rPr>
      <t>.TOP</t>
    </r>
    <r>
      <rPr>
        <sz val="8"/>
        <rFont val="微软雅黑"/>
        <family val="2"/>
        <charset val="134"/>
      </rPr>
      <t>类问题主要为</t>
    </r>
    <r>
      <rPr>
        <sz val="8"/>
        <rFont val="Calibri"/>
        <family val="2"/>
      </rPr>
      <t>:
      FPHASEVCDC-16297</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TOP</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】进</t>
    </r>
    <r>
      <rPr>
        <sz val="8"/>
        <rFont val="Calibri"/>
        <family val="2"/>
      </rPr>
      <t>STR</t>
    </r>
    <r>
      <rPr>
        <sz val="8"/>
        <rFont val="微软雅黑"/>
        <family val="2"/>
        <charset val="134"/>
      </rPr>
      <t>后按</t>
    </r>
    <r>
      <rPr>
        <sz val="8"/>
        <rFont val="Calibri"/>
        <family val="2"/>
      </rPr>
      <t>power</t>
    </r>
    <r>
      <rPr>
        <sz val="8"/>
        <rFont val="微软雅黑"/>
        <family val="2"/>
        <charset val="134"/>
      </rPr>
      <t>键进入</t>
    </r>
    <r>
      <rPr>
        <sz val="8"/>
        <rFont val="Calibri"/>
        <family val="2"/>
      </rPr>
      <t>EP Mode</t>
    </r>
    <r>
      <rPr>
        <sz val="8"/>
        <rFont val="微软雅黑"/>
        <family val="2"/>
        <charset val="134"/>
      </rPr>
      <t>，整个</t>
    </r>
    <r>
      <rPr>
        <sz val="8"/>
        <rFont val="Calibri"/>
        <family val="2"/>
      </rPr>
      <t>controller</t>
    </r>
    <r>
      <rPr>
        <sz val="8"/>
        <rFont val="微软雅黑"/>
        <family val="2"/>
        <charset val="134"/>
      </rPr>
      <t xml:space="preserve">屏有蒙层覆盖不能点击
</t>
    </r>
    <r>
      <rPr>
        <sz val="8"/>
        <rFont val="Calibri"/>
        <family val="2"/>
      </rPr>
      <t xml:space="preserve">      FPHASEVCDC-16292</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TOP</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】进入</t>
    </r>
    <r>
      <rPr>
        <sz val="8"/>
        <rFont val="Calibri"/>
        <family val="2"/>
      </rPr>
      <t>STR</t>
    </r>
    <r>
      <rPr>
        <sz val="8"/>
        <rFont val="微软雅黑"/>
        <family val="2"/>
        <charset val="134"/>
      </rPr>
      <t xml:space="preserve">过程被打断后发生重新上电系统重启
</t>
    </r>
    <r>
      <rPr>
        <sz val="8"/>
        <rFont val="Calibri"/>
        <family val="2"/>
      </rPr>
      <t xml:space="preserve">  </t>
    </r>
    <r>
      <rPr>
        <sz val="8"/>
        <rFont val="微软雅黑"/>
        <family val="2"/>
        <charset val="134"/>
      </rPr>
      <t>注：更多详细清单，参考“</t>
    </r>
    <r>
      <rPr>
        <sz val="8"/>
        <rFont val="Calibri"/>
        <family val="2"/>
      </rPr>
      <t xml:space="preserve">DCV2  + Hotfix IVI buglist”sheet
</t>
    </r>
    <r>
      <rPr>
        <sz val="8"/>
        <rFont val="微软雅黑"/>
        <family val="2"/>
        <charset val="134"/>
      </rPr>
      <t>Ⅱ</t>
    </r>
    <r>
      <rPr>
        <sz val="8"/>
        <rFont val="Calibri"/>
        <family val="2"/>
      </rPr>
      <t>.A</t>
    </r>
    <r>
      <rPr>
        <sz val="8"/>
        <rFont val="微软雅黑"/>
        <family val="2"/>
        <charset val="134"/>
      </rPr>
      <t xml:space="preserve">类问题主要为：
</t>
    </r>
    <r>
      <rPr>
        <sz val="8"/>
        <rFont val="Calibri"/>
        <family val="2"/>
      </rPr>
      <t xml:space="preserve">       FPHASEVCDC-16298</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t>
    </r>
    <r>
      <rPr>
        <sz val="8"/>
        <rFont val="Calibri"/>
        <family val="2"/>
      </rPr>
      <t>STR</t>
    </r>
    <r>
      <rPr>
        <sz val="8"/>
        <rFont val="微软雅黑"/>
        <family val="2"/>
        <charset val="134"/>
      </rPr>
      <t>后第一次按</t>
    </r>
    <r>
      <rPr>
        <sz val="8"/>
        <rFont val="Calibri"/>
        <family val="2"/>
      </rPr>
      <t>power</t>
    </r>
    <r>
      <rPr>
        <sz val="8"/>
        <rFont val="微软雅黑"/>
        <family val="2"/>
        <charset val="134"/>
      </rPr>
      <t>键进入</t>
    </r>
    <r>
      <rPr>
        <sz val="8"/>
        <rFont val="Calibri"/>
        <family val="2"/>
      </rPr>
      <t>EP</t>
    </r>
    <r>
      <rPr>
        <sz val="8"/>
        <rFont val="微软雅黑"/>
        <family val="2"/>
        <charset val="134"/>
      </rPr>
      <t>模式</t>
    </r>
    <r>
      <rPr>
        <sz val="8"/>
        <rFont val="Calibri"/>
        <family val="2"/>
      </rPr>
      <t>card1</t>
    </r>
    <r>
      <rPr>
        <sz val="8"/>
        <rFont val="微软雅黑"/>
        <family val="2"/>
        <charset val="134"/>
      </rPr>
      <t xml:space="preserve">都不显示
</t>
    </r>
    <r>
      <rPr>
        <sz val="8"/>
        <rFont val="Calibri"/>
        <family val="2"/>
      </rPr>
      <t xml:space="preserve">       FPHASEVCDC-16296</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】退出</t>
    </r>
    <r>
      <rPr>
        <sz val="8"/>
        <rFont val="Calibri"/>
        <family val="2"/>
      </rPr>
      <t>STR</t>
    </r>
    <r>
      <rPr>
        <sz val="8"/>
        <rFont val="微软雅黑"/>
        <family val="2"/>
        <charset val="134"/>
      </rPr>
      <t>恢复到</t>
    </r>
    <r>
      <rPr>
        <sz val="8"/>
        <rFont val="Calibri"/>
        <family val="2"/>
      </rPr>
      <t>launcher</t>
    </r>
    <r>
      <rPr>
        <sz val="8"/>
        <rFont val="微软雅黑"/>
        <family val="2"/>
        <charset val="134"/>
      </rPr>
      <t xml:space="preserve">界面会快速闪一个紧急救援弹窗
</t>
    </r>
    <r>
      <rPr>
        <sz val="8"/>
        <rFont val="Calibri"/>
        <family val="2"/>
      </rPr>
      <t xml:space="preserve">       FPHASEVCDC-16285</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】从</t>
    </r>
    <r>
      <rPr>
        <sz val="8"/>
        <rFont val="Calibri"/>
        <family val="2"/>
      </rPr>
      <t>STR</t>
    </r>
    <r>
      <rPr>
        <sz val="8"/>
        <rFont val="微软雅黑"/>
        <family val="2"/>
        <charset val="134"/>
      </rPr>
      <t>启动恢复到</t>
    </r>
    <r>
      <rPr>
        <sz val="8"/>
        <rFont val="Calibri"/>
        <family val="2"/>
      </rPr>
      <t>launcher</t>
    </r>
    <r>
      <rPr>
        <sz val="8"/>
        <rFont val="微软雅黑"/>
        <family val="2"/>
        <charset val="134"/>
      </rPr>
      <t>界面耗时约</t>
    </r>
    <r>
      <rPr>
        <sz val="8"/>
        <rFont val="Calibri"/>
        <family val="2"/>
      </rPr>
      <t xml:space="preserve">6s
  </t>
    </r>
    <r>
      <rPr>
        <sz val="8"/>
        <rFont val="微软雅黑"/>
        <family val="2"/>
        <charset val="134"/>
      </rPr>
      <t>注：更多详细清单，参考“</t>
    </r>
    <r>
      <rPr>
        <sz val="8"/>
        <rFont val="Calibri"/>
        <family val="2"/>
      </rPr>
      <t xml:space="preserve">DCV2  + Hotfix IVI buglist”sheet
</t>
    </r>
    <r>
      <rPr>
        <sz val="8"/>
        <rFont val="微软雅黑"/>
        <family val="2"/>
        <charset val="134"/>
      </rPr>
      <t>Ⅲ</t>
    </r>
    <r>
      <rPr>
        <sz val="8"/>
        <rFont val="Calibri"/>
        <family val="2"/>
      </rPr>
      <t>.B</t>
    </r>
    <r>
      <rPr>
        <sz val="8"/>
        <rFont val="微软雅黑"/>
        <family val="2"/>
        <charset val="134"/>
      </rPr>
      <t xml:space="preserve">类问题主要为：
</t>
    </r>
    <r>
      <rPr>
        <sz val="8"/>
        <rFont val="Calibri"/>
        <family val="2"/>
      </rPr>
      <t xml:space="preserve">      FPHASEVCDC-16326</t>
    </r>
    <r>
      <rPr>
        <sz val="8"/>
        <rFont val="微软雅黑"/>
        <family val="2"/>
        <charset val="134"/>
      </rPr>
      <t>：【</t>
    </r>
    <r>
      <rPr>
        <sz val="8"/>
        <rFont val="Calibri"/>
        <family val="2"/>
      </rPr>
      <t>Phase V</t>
    </r>
    <r>
      <rPr>
        <sz val="8"/>
        <rFont val="微软雅黑"/>
        <family val="2"/>
        <charset val="134"/>
      </rPr>
      <t>】【</t>
    </r>
    <r>
      <rPr>
        <sz val="8"/>
        <rFont val="Calibri"/>
        <family val="2"/>
      </rPr>
      <t>U718</t>
    </r>
    <r>
      <rPr>
        <sz val="8"/>
        <rFont val="微软雅黑"/>
        <family val="2"/>
        <charset val="134"/>
      </rPr>
      <t>】【</t>
    </r>
    <r>
      <rPr>
        <sz val="8"/>
        <rFont val="Calibri"/>
        <family val="2"/>
      </rPr>
      <t>B</t>
    </r>
    <r>
      <rPr>
        <sz val="8"/>
        <rFont val="微软雅黑"/>
        <family val="2"/>
        <charset val="134"/>
      </rPr>
      <t>】【</t>
    </r>
    <r>
      <rPr>
        <sz val="8"/>
        <rFont val="Calibri"/>
        <family val="2"/>
      </rPr>
      <t>BT Setting</t>
    </r>
    <r>
      <rPr>
        <sz val="8"/>
        <rFont val="微软雅黑"/>
        <family val="2"/>
        <charset val="134"/>
      </rPr>
      <t>】【</t>
    </r>
    <r>
      <rPr>
        <sz val="8"/>
        <rFont val="Calibri"/>
        <family val="2"/>
      </rPr>
      <t>5/5</t>
    </r>
    <r>
      <rPr>
        <sz val="8"/>
        <rFont val="微软雅黑"/>
        <family val="2"/>
        <charset val="134"/>
      </rPr>
      <t xml:space="preserve">】查看耳机编码格式，这时会有刚选中动效
</t>
    </r>
    <r>
      <rPr>
        <sz val="8"/>
        <rFont val="Calibri"/>
        <family val="2"/>
      </rPr>
      <t xml:space="preserve">      FPHASEVCDC-16316</t>
    </r>
    <r>
      <rPr>
        <sz val="8"/>
        <rFont val="微软雅黑"/>
        <family val="2"/>
        <charset val="134"/>
      </rPr>
      <t>：【</t>
    </r>
    <r>
      <rPr>
        <sz val="8"/>
        <rFont val="Calibri"/>
        <family val="2"/>
      </rPr>
      <t>Phase V</t>
    </r>
    <r>
      <rPr>
        <sz val="8"/>
        <rFont val="微软雅黑"/>
        <family val="2"/>
        <charset val="134"/>
      </rPr>
      <t>】【</t>
    </r>
    <r>
      <rPr>
        <sz val="8"/>
        <rFont val="Calibri"/>
        <family val="2"/>
      </rPr>
      <t>U718</t>
    </r>
    <r>
      <rPr>
        <sz val="8"/>
        <rFont val="微软雅黑"/>
        <family val="2"/>
        <charset val="134"/>
      </rPr>
      <t>】【</t>
    </r>
    <r>
      <rPr>
        <sz val="8"/>
        <rFont val="Calibri"/>
        <family val="2"/>
      </rPr>
      <t>B</t>
    </r>
    <r>
      <rPr>
        <sz val="8"/>
        <rFont val="微软雅黑"/>
        <family val="2"/>
        <charset val="134"/>
      </rPr>
      <t>】【</t>
    </r>
    <r>
      <rPr>
        <sz val="8"/>
        <rFont val="Calibri"/>
        <family val="2"/>
      </rPr>
      <t>System Setting</t>
    </r>
    <r>
      <rPr>
        <sz val="8"/>
        <rFont val="微软雅黑"/>
        <family val="2"/>
        <charset val="134"/>
      </rPr>
      <t>】【</t>
    </r>
    <r>
      <rPr>
        <sz val="8"/>
        <rFont val="Calibri"/>
        <family val="2"/>
      </rPr>
      <t>5/5</t>
    </r>
    <r>
      <rPr>
        <sz val="8"/>
        <rFont val="微软雅黑"/>
        <family val="2"/>
        <charset val="134"/>
      </rPr>
      <t xml:space="preserve">】车辆设置中搜索“灵敏度”，在车道保持系统跟碰撞预警中都显示
</t>
    </r>
    <r>
      <rPr>
        <sz val="8"/>
        <rFont val="Calibri"/>
        <family val="2"/>
      </rPr>
      <t xml:space="preserve">      FPHASEVCDC-16287</t>
    </r>
    <r>
      <rPr>
        <sz val="8"/>
        <rFont val="微软雅黑"/>
        <family val="2"/>
        <charset val="134"/>
      </rPr>
      <t>：【</t>
    </r>
    <r>
      <rPr>
        <sz val="8"/>
        <rFont val="Calibri"/>
        <family val="2"/>
      </rPr>
      <t>Phase V</t>
    </r>
    <r>
      <rPr>
        <sz val="8"/>
        <rFont val="微软雅黑"/>
        <family val="2"/>
        <charset val="134"/>
      </rPr>
      <t>】【</t>
    </r>
    <r>
      <rPr>
        <sz val="8"/>
        <rFont val="Calibri"/>
        <family val="2"/>
      </rPr>
      <t>U718</t>
    </r>
    <r>
      <rPr>
        <sz val="8"/>
        <rFont val="微软雅黑"/>
        <family val="2"/>
        <charset val="134"/>
      </rPr>
      <t>】【</t>
    </r>
    <r>
      <rPr>
        <sz val="8"/>
        <rFont val="Calibri"/>
        <family val="2"/>
      </rPr>
      <t>B</t>
    </r>
    <r>
      <rPr>
        <sz val="8"/>
        <rFont val="微软雅黑"/>
        <family val="2"/>
        <charset val="134"/>
      </rPr>
      <t>】【百度输入法】【</t>
    </r>
    <r>
      <rPr>
        <sz val="8"/>
        <rFont val="Calibri"/>
        <family val="2"/>
      </rPr>
      <t>5/5</t>
    </r>
    <r>
      <rPr>
        <sz val="8"/>
        <rFont val="微软雅黑"/>
        <family val="2"/>
        <charset val="134"/>
      </rPr>
      <t>】进入电子手册第一次点击</t>
    </r>
    <r>
      <rPr>
        <sz val="8"/>
        <rFont val="Calibri"/>
        <family val="2"/>
      </rPr>
      <t>"</t>
    </r>
    <r>
      <rPr>
        <sz val="8"/>
        <rFont val="微软雅黑"/>
        <family val="2"/>
        <charset val="134"/>
      </rPr>
      <t>输入框</t>
    </r>
    <r>
      <rPr>
        <sz val="8"/>
        <rFont val="Calibri"/>
        <family val="2"/>
      </rPr>
      <t>"</t>
    </r>
    <r>
      <rPr>
        <sz val="8"/>
        <rFont val="微软雅黑"/>
        <family val="2"/>
        <charset val="134"/>
      </rPr>
      <t xml:space="preserve">时无触摸提示音
</t>
    </r>
    <r>
      <rPr>
        <sz val="8"/>
        <rFont val="Calibri"/>
        <family val="2"/>
      </rPr>
      <t xml:space="preserve">      FPHASEVCDC-16283</t>
    </r>
    <r>
      <rPr>
        <sz val="8"/>
        <rFont val="微软雅黑"/>
        <family val="2"/>
        <charset val="134"/>
      </rPr>
      <t>：【</t>
    </r>
    <r>
      <rPr>
        <sz val="8"/>
        <rFont val="Calibri"/>
        <family val="2"/>
      </rPr>
      <t>Phase V</t>
    </r>
    <r>
      <rPr>
        <sz val="8"/>
        <rFont val="微软雅黑"/>
        <family val="2"/>
        <charset val="134"/>
      </rPr>
      <t>】【</t>
    </r>
    <r>
      <rPr>
        <sz val="8"/>
        <rFont val="Calibri"/>
        <family val="2"/>
      </rPr>
      <t>U718</t>
    </r>
    <r>
      <rPr>
        <sz val="8"/>
        <rFont val="微软雅黑"/>
        <family val="2"/>
        <charset val="134"/>
      </rPr>
      <t>】【</t>
    </r>
    <r>
      <rPr>
        <sz val="8"/>
        <rFont val="Calibri"/>
        <family val="2"/>
      </rPr>
      <t>B</t>
    </r>
    <r>
      <rPr>
        <sz val="8"/>
        <rFont val="微软雅黑"/>
        <family val="2"/>
        <charset val="134"/>
      </rPr>
      <t>】【百度输入法】【</t>
    </r>
    <r>
      <rPr>
        <sz val="8"/>
        <rFont val="Calibri"/>
        <family val="2"/>
      </rPr>
      <t>5/5</t>
    </r>
    <r>
      <rPr>
        <sz val="8"/>
        <rFont val="微软雅黑"/>
        <family val="2"/>
        <charset val="134"/>
      </rPr>
      <t>】</t>
    </r>
    <r>
      <rPr>
        <sz val="8"/>
        <rFont val="Calibri"/>
        <family val="2"/>
      </rPr>
      <t>USB</t>
    </r>
    <r>
      <rPr>
        <sz val="8"/>
        <rFont val="微软雅黑"/>
        <family val="2"/>
        <charset val="134"/>
      </rPr>
      <t>视频</t>
    </r>
    <r>
      <rPr>
        <sz val="8"/>
        <rFont val="Calibri"/>
        <family val="2"/>
      </rPr>
      <t>/</t>
    </r>
    <r>
      <rPr>
        <sz val="8"/>
        <rFont val="微软雅黑"/>
        <family val="2"/>
        <charset val="134"/>
      </rPr>
      <t>音乐</t>
    </r>
    <r>
      <rPr>
        <sz val="8"/>
        <rFont val="Calibri"/>
        <family val="2"/>
      </rPr>
      <t>"</t>
    </r>
    <r>
      <rPr>
        <sz val="8"/>
        <rFont val="微软雅黑"/>
        <family val="2"/>
        <charset val="134"/>
      </rPr>
      <t>输入框</t>
    </r>
    <r>
      <rPr>
        <sz val="8"/>
        <rFont val="Calibri"/>
        <family val="2"/>
      </rPr>
      <t>"</t>
    </r>
    <r>
      <rPr>
        <sz val="8"/>
        <rFont val="微软雅黑"/>
        <family val="2"/>
        <charset val="134"/>
      </rPr>
      <t xml:space="preserve">在点击时无触摸提示音
</t>
    </r>
    <r>
      <rPr>
        <sz val="8"/>
        <rFont val="Calibri"/>
        <family val="2"/>
      </rPr>
      <t xml:space="preserve">      FPHASEVCDC-16244</t>
    </r>
    <r>
      <rPr>
        <sz val="8"/>
        <rFont val="微软雅黑"/>
        <family val="2"/>
        <charset val="134"/>
      </rPr>
      <t>：【</t>
    </r>
    <r>
      <rPr>
        <sz val="8"/>
        <rFont val="Calibri"/>
        <family val="2"/>
      </rPr>
      <t>Phase V</t>
    </r>
    <r>
      <rPr>
        <sz val="8"/>
        <rFont val="微软雅黑"/>
        <family val="2"/>
        <charset val="134"/>
      </rPr>
      <t>】【</t>
    </r>
    <r>
      <rPr>
        <sz val="8"/>
        <rFont val="Calibri"/>
        <family val="2"/>
      </rPr>
      <t>U718</t>
    </r>
    <r>
      <rPr>
        <sz val="8"/>
        <rFont val="微软雅黑"/>
        <family val="2"/>
        <charset val="134"/>
      </rPr>
      <t>】【</t>
    </r>
    <r>
      <rPr>
        <sz val="8"/>
        <rFont val="Calibri"/>
        <family val="2"/>
      </rPr>
      <t>B</t>
    </r>
    <r>
      <rPr>
        <sz val="8"/>
        <rFont val="微软雅黑"/>
        <family val="2"/>
        <charset val="134"/>
      </rPr>
      <t>】【工程模式】【</t>
    </r>
    <r>
      <rPr>
        <sz val="8"/>
        <rFont val="Calibri"/>
        <family val="2"/>
      </rPr>
      <t>5/5</t>
    </r>
    <r>
      <rPr>
        <sz val="8"/>
        <rFont val="微软雅黑"/>
        <family val="2"/>
        <charset val="134"/>
      </rPr>
      <t xml:space="preserve">】主驾蓝牙页面点击返回直接回到关于页面
</t>
    </r>
    <r>
      <rPr>
        <sz val="8"/>
        <rFont val="Calibri"/>
        <family val="2"/>
      </rPr>
      <t xml:space="preserve">  </t>
    </r>
    <r>
      <rPr>
        <sz val="8"/>
        <rFont val="微软雅黑"/>
        <family val="2"/>
        <charset val="134"/>
      </rPr>
      <t>注：更多详细清单，参考“</t>
    </r>
    <r>
      <rPr>
        <sz val="8"/>
        <rFont val="Calibri"/>
        <family val="2"/>
      </rPr>
      <t>DCV2  + Hotfix IVI buglist”sheet</t>
    </r>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</si>
</sst>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 &quot;¥&quot;* #,##0.00_ ;_ &quot;¥&quot;* \-#,##0.00_ ;_ &quot;¥&quot;* &quot;-&quot;??_ ;_ @_ "/>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0.00_)"/>
    <numFmt numFmtId="184" formatCode="[$-409]d\-mmm\-yy;@"/>
    <numFmt numFmtId="185" formatCode="0;[Red]0"/>
    <numFmt numFmtId="186" formatCode="0_);[Red]\(0\)"/>
    <numFmt numFmtId="187" formatCode="_ [$€-2]* #,##0.00_ ;_ [$€-2]* \-#,##0.00_ ;_ [$€-2]* &quot;-&quot;??_ "/>
    <numFmt numFmtId="188" formatCode="_ [$€-2]\ * #,##0.00_ ;_ [$€-2]\ * \-#,##0.00_ ;_ [$€-2]\ * &quot;-&quot;??_ ;_ @_ "/>
  </numFmts>
  <fonts count="171">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Arial"/>
      <family val="2"/>
    </font>
    <font>
      <b/>
      <sz val="16"/>
      <name val="Arial"/>
      <family val="2"/>
    </font>
    <font>
      <sz val="10"/>
      <name val="Helv"/>
      <family val="2"/>
    </font>
    <font>
      <sz val="10"/>
      <name val="Arial"/>
      <family val="2"/>
    </font>
    <font>
      <sz val="11"/>
      <color theme="1"/>
      <name val="宋体"/>
      <family val="2"/>
      <scheme val="minor"/>
    </font>
    <font>
      <sz val="12"/>
      <name val="宋体"/>
      <family val="3"/>
      <charset val="134"/>
    </font>
    <font>
      <sz val="11"/>
      <name val="Arial"/>
      <family val="2"/>
    </font>
    <font>
      <sz val="9"/>
      <name val="宋体"/>
      <family val="3"/>
      <charset val="134"/>
      <scheme val="minor"/>
    </font>
    <font>
      <sz val="10"/>
      <name val="宋体"/>
      <family val="3"/>
      <charset val="134"/>
    </font>
    <font>
      <sz val="10"/>
      <name val="微软雅黑"/>
      <family val="2"/>
      <charset val="134"/>
    </font>
    <font>
      <sz val="11"/>
      <color indexed="8"/>
      <name val="ＭＳ Ｐゴシック"/>
      <family val="2"/>
      <charset val="128"/>
    </font>
    <font>
      <sz val="11"/>
      <color indexed="8"/>
      <name val="宋体"/>
      <family val="3"/>
      <charset val="134"/>
    </font>
    <font>
      <sz val="11"/>
      <color indexed="9"/>
      <name val="ＭＳ Ｐゴシック"/>
      <family val="2"/>
      <charset val="128"/>
    </font>
    <font>
      <sz val="11"/>
      <color indexed="9"/>
      <name val="宋体"/>
      <family val="3"/>
      <charset val="134"/>
    </font>
    <font>
      <sz val="8"/>
      <name val="Times New Roman"/>
      <family val="1"/>
    </font>
    <font>
      <b/>
      <sz val="10"/>
      <name val="Helv"/>
      <family val="2"/>
    </font>
    <font>
      <sz val="10"/>
      <name val="MS Sans Serif"/>
      <family val="2"/>
    </font>
    <font>
      <sz val="11"/>
      <color indexed="8"/>
      <name val="ＭＳ Ｐゴシック"/>
      <family val="2"/>
      <charset val="134"/>
    </font>
    <font>
      <sz val="8"/>
      <name val="Arial"/>
      <family val="2"/>
    </font>
    <font>
      <b/>
      <sz val="12"/>
      <name val="Helv"/>
      <family val="2"/>
    </font>
    <font>
      <b/>
      <sz val="12"/>
      <name val="Arial"/>
      <family val="2"/>
    </font>
    <font>
      <b/>
      <sz val="11"/>
      <name val="Helv"/>
      <family val="2"/>
    </font>
    <font>
      <b/>
      <i/>
      <sz val="16"/>
      <name val="Helv"/>
      <family val="2"/>
    </font>
    <font>
      <sz val="11"/>
      <name val="‚l‚r –¾’©"/>
      <family val="2"/>
      <charset val="128"/>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62"/>
      <name val="ＭＳ Ｐゴシック"/>
      <family val="2"/>
      <charset val="128"/>
    </font>
    <font>
      <b/>
      <sz val="11"/>
      <color indexed="63"/>
      <name val="ＭＳ Ｐゴシック"/>
      <family val="2"/>
      <charset val="128"/>
    </font>
    <font>
      <sz val="11"/>
      <color indexed="17"/>
      <name val="宋体"/>
      <family val="3"/>
      <charset val="134"/>
    </font>
    <font>
      <sz val="11"/>
      <color indexed="20"/>
      <name val="宋体"/>
      <family val="3"/>
      <charset val="134"/>
    </font>
    <font>
      <sz val="10"/>
      <name val="ＭＳ Ｐゴシック"/>
      <family val="2"/>
      <charset val="128"/>
    </font>
    <font>
      <sz val="11"/>
      <color indexed="8"/>
      <name val="Calibri"/>
      <family val="2"/>
    </font>
    <font>
      <sz val="11"/>
      <color indexed="20"/>
      <name val="ＭＳ Ｐゴシック"/>
      <family val="2"/>
      <charset val="128"/>
    </font>
    <font>
      <sz val="14"/>
      <name val="ＭＳ 明朝"/>
      <family val="3"/>
      <charset val="128"/>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1"/>
      <color indexed="8"/>
      <name val="宋体"/>
      <family val="3"/>
      <charset val="134"/>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indexed="23"/>
      <name val="宋体"/>
      <family val="3"/>
      <charset val="134"/>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sz val="11"/>
      <color indexed="10"/>
      <name val="宋体"/>
      <family val="3"/>
      <charset val="134"/>
    </font>
    <font>
      <b/>
      <sz val="11"/>
      <color indexed="52"/>
      <name val="宋体"/>
      <family val="3"/>
      <charset val="134"/>
    </font>
    <font>
      <u/>
      <sz val="10"/>
      <color indexed="12"/>
      <name val="ＭＳ Ｐゴシック"/>
      <family val="2"/>
      <charset val="128"/>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b/>
      <sz val="11"/>
      <color indexed="8"/>
      <name val="ＭＳ Ｐゴシック"/>
      <family val="2"/>
      <charset val="128"/>
    </font>
    <font>
      <sz val="9"/>
      <name val="微软雅黑"/>
      <family val="2"/>
      <charset val="134"/>
    </font>
    <font>
      <sz val="10"/>
      <color theme="1"/>
      <name val="微软雅黑"/>
      <family val="2"/>
      <charset val="134"/>
    </font>
    <font>
      <sz val="10"/>
      <color theme="1"/>
      <name val="Calibri"/>
      <family val="2"/>
    </font>
    <font>
      <sz val="10"/>
      <name val="Calibri"/>
      <family val="2"/>
    </font>
    <font>
      <sz val="11"/>
      <color theme="1"/>
      <name val="Calibri"/>
      <family val="2"/>
    </font>
    <font>
      <b/>
      <sz val="11"/>
      <name val="Calibri"/>
      <family val="2"/>
    </font>
    <font>
      <b/>
      <sz val="10"/>
      <name val="Calibri"/>
      <family val="2"/>
    </font>
    <font>
      <b/>
      <sz val="11"/>
      <color theme="1"/>
      <name val="Calibri"/>
      <family val="2"/>
    </font>
    <font>
      <sz val="9"/>
      <name val="Calibri"/>
      <family val="2"/>
    </font>
    <font>
      <sz val="10"/>
      <color indexed="8"/>
      <name val="Calibri"/>
      <family val="2"/>
    </font>
    <font>
      <b/>
      <sz val="10"/>
      <name val="宋体"/>
      <family val="3"/>
      <charset val="134"/>
    </font>
    <font>
      <i/>
      <sz val="10"/>
      <color rgb="FF0000FF"/>
      <name val="宋体"/>
      <family val="3"/>
      <charset val="134"/>
    </font>
    <font>
      <sz val="11"/>
      <color theme="1"/>
      <name val="宋体"/>
      <family val="3"/>
      <charset val="134"/>
      <scheme val="minor"/>
    </font>
    <font>
      <u/>
      <sz val="11"/>
      <color theme="10"/>
      <name val="宋体"/>
      <family val="2"/>
      <scheme val="minor"/>
    </font>
    <font>
      <b/>
      <sz val="11"/>
      <color theme="1"/>
      <name val="微软雅黑"/>
      <family val="2"/>
      <charset val="134"/>
    </font>
    <font>
      <b/>
      <sz val="10"/>
      <name val="微软雅黑"/>
      <family val="2"/>
      <charset val="134"/>
    </font>
    <font>
      <b/>
      <sz val="10"/>
      <color theme="1"/>
      <name val="微软雅黑"/>
      <family val="2"/>
      <charset val="134"/>
    </font>
    <font>
      <sz val="11"/>
      <color theme="1" tint="0.14999847407452621"/>
      <name val="微软雅黑"/>
      <family val="2"/>
      <charset val="134"/>
    </font>
    <font>
      <sz val="10"/>
      <color rgb="FFFF0000"/>
      <name val="微软雅黑"/>
      <family val="2"/>
      <charset val="134"/>
    </font>
    <font>
      <sz val="11"/>
      <color rgb="FFFF0000"/>
      <name val="微软雅黑"/>
      <family val="2"/>
      <charset val="134"/>
    </font>
    <font>
      <sz val="11"/>
      <name val="微软雅黑"/>
      <family val="2"/>
      <charset val="134"/>
    </font>
    <font>
      <sz val="10"/>
      <color rgb="FFFF0000"/>
      <name val="Calibri"/>
      <family val="2"/>
    </font>
    <font>
      <sz val="11"/>
      <name val="Calibri"/>
      <family val="2"/>
    </font>
    <font>
      <b/>
      <sz val="10"/>
      <color theme="1"/>
      <name val="宋体"/>
      <family val="3"/>
      <charset val="134"/>
    </font>
    <font>
      <b/>
      <sz val="9"/>
      <color indexed="81"/>
      <name val="宋体"/>
      <family val="3"/>
      <charset val="134"/>
    </font>
    <font>
      <sz val="9"/>
      <color indexed="81"/>
      <name val="宋体"/>
      <family val="3"/>
      <charset val="134"/>
    </font>
    <font>
      <sz val="11"/>
      <color theme="1"/>
      <name val="微软雅黑"/>
      <family val="2"/>
      <charset val="134"/>
    </font>
    <font>
      <u/>
      <sz val="10"/>
      <color theme="10"/>
      <name val="微软雅黑"/>
      <family val="2"/>
      <charset val="134"/>
    </font>
    <font>
      <sz val="10"/>
      <color theme="1"/>
      <name val="宋体"/>
      <family val="2"/>
      <scheme val="minor"/>
    </font>
    <font>
      <b/>
      <sz val="10"/>
      <color theme="1"/>
      <name val="Calibri"/>
      <family val="2"/>
    </font>
    <font>
      <b/>
      <sz val="8"/>
      <name val="Calibri"/>
      <family val="2"/>
    </font>
    <font>
      <sz val="8"/>
      <color theme="1"/>
      <name val="微软雅黑"/>
      <family val="2"/>
      <charset val="134"/>
    </font>
    <font>
      <sz val="8"/>
      <color theme="1"/>
      <name val="Calibri"/>
      <family val="2"/>
    </font>
    <font>
      <sz val="8"/>
      <name val="Calibri"/>
      <family val="2"/>
    </font>
    <font>
      <sz val="8"/>
      <name val="微软雅黑"/>
      <family val="2"/>
      <charset val="134"/>
    </font>
    <font>
      <b/>
      <sz val="16"/>
      <name val="Calibri"/>
      <family val="2"/>
    </font>
    <font>
      <b/>
      <sz val="8"/>
      <color theme="1"/>
      <name val="Calibri"/>
      <family val="2"/>
    </font>
    <font>
      <b/>
      <sz val="8"/>
      <name val="微软雅黑"/>
      <family val="2"/>
      <charset val="134"/>
    </font>
    <font>
      <sz val="8"/>
      <color indexed="8"/>
      <name val="Calibri"/>
      <family val="2"/>
    </font>
    <font>
      <b/>
      <sz val="14"/>
      <name val="Calibri"/>
      <family val="2"/>
    </font>
    <font>
      <sz val="12"/>
      <color rgb="FFFF0000"/>
      <name val="Calibri"/>
      <family val="2"/>
    </font>
    <font>
      <sz val="11"/>
      <color rgb="FFFF0000"/>
      <name val="Calibri"/>
      <family val="2"/>
    </font>
    <font>
      <b/>
      <sz val="10"/>
      <color rgb="FF000000"/>
      <name val="Calibri"/>
      <family val="2"/>
    </font>
    <font>
      <sz val="18"/>
      <name val="Calibri"/>
      <family val="2"/>
    </font>
    <font>
      <sz val="10.5"/>
      <color rgb="FF000000"/>
      <name val="Calibri"/>
      <family val="2"/>
    </font>
    <font>
      <sz val="10"/>
      <color rgb="FF000000"/>
      <name val="Calibri"/>
      <family val="2"/>
    </font>
    <font>
      <b/>
      <sz val="11"/>
      <name val="微软雅黑"/>
      <family val="2"/>
      <charset val="134"/>
    </font>
    <font>
      <sz val="9"/>
      <color theme="1"/>
      <name val="Calibri"/>
      <family val="2"/>
    </font>
    <font>
      <u/>
      <sz val="10"/>
      <color theme="10"/>
      <name val="Calibri"/>
      <family val="2"/>
    </font>
    <font>
      <sz val="10"/>
      <color theme="1"/>
      <name val="宋体"/>
      <family val="2"/>
    </font>
    <font>
      <sz val="10"/>
      <color theme="1"/>
      <name val="宋体"/>
      <family val="3"/>
      <charset val="134"/>
      <scheme val="minor"/>
    </font>
    <font>
      <b/>
      <sz val="10"/>
      <color theme="1"/>
      <name val="宋体"/>
      <family val="3"/>
      <charset val="134"/>
      <scheme val="minor"/>
    </font>
    <font>
      <sz val="8"/>
      <name val="宋体"/>
      <family val="3"/>
      <charset val="134"/>
    </font>
    <font>
      <sz val="11"/>
      <name val="宋体"/>
      <family val="3"/>
      <charset val="134"/>
      <scheme val="minor"/>
    </font>
    <font>
      <u/>
      <sz val="10"/>
      <name val="宋体"/>
      <family val="3"/>
      <charset val="134"/>
    </font>
    <font>
      <sz val="8"/>
      <name val="Calibri"/>
      <family val="2"/>
      <charset val="134"/>
    </font>
    <font>
      <u/>
      <sz val="10"/>
      <color theme="10"/>
      <name val="宋体"/>
      <family val="3"/>
      <charset val="134"/>
      <scheme val="minor"/>
    </font>
    <font>
      <b/>
      <sz val="12"/>
      <color theme="1"/>
      <name val="Calibri"/>
      <family val="2"/>
    </font>
    <font>
      <sz val="11"/>
      <color theme="1"/>
      <name val="Calibri"/>
      <family val="2"/>
      <charset val="134"/>
    </font>
    <font>
      <sz val="12"/>
      <name val="Times New Roman"/>
      <family val="1"/>
    </font>
    <font>
      <u/>
      <sz val="11"/>
      <color theme="10"/>
      <name val="宋体"/>
      <family val="3"/>
      <charset val="134"/>
      <scheme val="minor"/>
    </font>
    <font>
      <b/>
      <sz val="11"/>
      <color rgb="FF3F3F3F"/>
      <name val="宋体"/>
      <family val="2"/>
      <charset val="134"/>
      <scheme val="minor"/>
    </font>
    <font>
      <b/>
      <sz val="11"/>
      <color rgb="FFFA7D00"/>
      <name val="宋体"/>
      <family val="2"/>
      <charset val="134"/>
      <scheme val="minor"/>
    </font>
    <font>
      <sz val="10"/>
      <color theme="1"/>
      <name val="Arial"/>
      <family val="2"/>
    </font>
    <font>
      <sz val="11"/>
      <name val="ＭＳ Ｐゴシック"/>
      <family val="2"/>
      <charset val="128"/>
    </font>
    <font>
      <sz val="11"/>
      <name val="Times New Roman"/>
      <family val="1"/>
    </font>
    <font>
      <sz val="11"/>
      <color rgb="FF9C0006"/>
      <name val="宋体"/>
      <family val="2"/>
      <scheme val="minor"/>
    </font>
    <font>
      <u/>
      <sz val="12"/>
      <color theme="10"/>
      <name val="宋体"/>
      <family val="3"/>
      <charset val="134"/>
    </font>
    <font>
      <sz val="7"/>
      <name val="Small Fonts"/>
      <family val="2"/>
    </font>
    <font>
      <sz val="11"/>
      <name val="ＭＳ Ｐゴシック"/>
      <family val="3"/>
    </font>
    <font>
      <sz val="11"/>
      <name val="ＭＳ Ｐゴシック"/>
      <family val="3"/>
      <charset val="128"/>
    </font>
    <font>
      <sz val="11"/>
      <color theme="0"/>
      <name val="宋体"/>
      <family val="2"/>
      <scheme val="minor"/>
    </font>
    <font>
      <sz val="8.5"/>
      <name val="LinePrinter"/>
      <family val="2"/>
    </font>
    <font>
      <sz val="10"/>
      <color indexed="8"/>
      <name val="ＭＳ ゴシック"/>
      <family val="3"/>
    </font>
    <font>
      <sz val="10"/>
      <color indexed="9"/>
      <name val="ＭＳ ゴシック"/>
      <family val="3"/>
    </font>
    <font>
      <sz val="10"/>
      <name val="Times New Roman"/>
      <family val="1"/>
    </font>
    <font>
      <sz val="10"/>
      <color indexed="8"/>
      <name val="Arial"/>
      <family val="2"/>
    </font>
    <font>
      <u/>
      <sz val="10"/>
      <color indexed="36"/>
      <name val="Arial"/>
      <family val="2"/>
    </font>
    <font>
      <u/>
      <sz val="12"/>
      <color indexed="12"/>
      <name val="宋体"/>
      <family val="3"/>
      <charset val="134"/>
    </font>
    <font>
      <b/>
      <sz val="11"/>
      <color rgb="FF3F3F3F"/>
      <name val="宋体"/>
      <family val="2"/>
      <scheme val="minor"/>
    </font>
    <font>
      <sz val="12"/>
      <name val="Helv"/>
      <family val="2"/>
    </font>
    <font>
      <b/>
      <sz val="18"/>
      <color indexed="56"/>
      <name val="ＭＳ Ｐゴシック"/>
      <family val="2"/>
    </font>
    <font>
      <b/>
      <sz val="10"/>
      <color indexed="9"/>
      <name val="ＭＳ ゴシック"/>
      <family val="3"/>
    </font>
    <font>
      <sz val="10"/>
      <color indexed="60"/>
      <name val="ＭＳ ゴシック"/>
      <family val="3"/>
    </font>
    <font>
      <sz val="10"/>
      <color indexed="52"/>
      <name val="ＭＳ ゴシック"/>
      <family val="3"/>
    </font>
    <font>
      <sz val="11"/>
      <name val="ＭＳ Ｐゴシック"/>
      <family val="2"/>
    </font>
    <font>
      <u/>
      <sz val="11"/>
      <color indexed="36"/>
      <name val="ＭＳ Ｐゴシック"/>
      <family val="2"/>
    </font>
    <font>
      <sz val="11"/>
      <color indexed="20"/>
      <name val="微软雅黑"/>
      <family val="2"/>
      <charset val="134"/>
    </font>
    <font>
      <sz val="11"/>
      <color indexed="8"/>
      <name val="等线"/>
      <family val="3"/>
      <charset val="134"/>
    </font>
    <font>
      <sz val="11"/>
      <color indexed="8"/>
      <name val="ＭＳ Ｐゴシック"/>
      <family val="2"/>
    </font>
    <font>
      <u/>
      <sz val="11"/>
      <color indexed="12"/>
      <name val="宋体"/>
      <family val="3"/>
      <charset val="134"/>
    </font>
    <font>
      <u/>
      <sz val="11"/>
      <color indexed="30"/>
      <name val="宋体"/>
      <family val="3"/>
      <charset val="134"/>
    </font>
    <font>
      <b/>
      <sz val="10"/>
      <color indexed="63"/>
      <name val="ＭＳ ゴシック"/>
      <family val="3"/>
    </font>
    <font>
      <sz val="12"/>
      <name val="黑体"/>
      <family val="3"/>
      <charset val="134"/>
    </font>
    <font>
      <b/>
      <sz val="12"/>
      <name val="楷体_GB2312"/>
      <charset val="134"/>
    </font>
    <font>
      <sz val="10"/>
      <color indexed="20"/>
      <name val="ＭＳ ゴシック"/>
      <family val="3"/>
    </font>
    <font>
      <sz val="11"/>
      <color indexed="17"/>
      <name val="微软雅黑"/>
      <family val="2"/>
      <charset val="134"/>
    </font>
    <font>
      <b/>
      <sz val="10"/>
      <color indexed="8"/>
      <name val="ＭＳ ゴシック"/>
      <family val="3"/>
    </font>
    <font>
      <b/>
      <sz val="10"/>
      <color indexed="52"/>
      <name val="ＭＳ ゴシック"/>
      <family val="3"/>
    </font>
    <font>
      <b/>
      <sz val="15"/>
      <color indexed="56"/>
      <name val="ＭＳ ゴシック"/>
      <family val="3"/>
    </font>
    <font>
      <b/>
      <sz val="13"/>
      <color indexed="56"/>
      <name val="ＭＳ ゴシック"/>
      <family val="3"/>
    </font>
    <font>
      <b/>
      <sz val="11"/>
      <color indexed="56"/>
      <name val="ＭＳ ゴシック"/>
      <family val="3"/>
    </font>
    <font>
      <sz val="10"/>
      <color indexed="10"/>
      <name val="ＭＳ ゴシック"/>
      <family val="3"/>
    </font>
    <font>
      <sz val="10"/>
      <color indexed="17"/>
      <name val="ＭＳ ゴシック"/>
      <family val="3"/>
    </font>
    <font>
      <sz val="10"/>
      <color indexed="62"/>
      <name val="ＭＳ ゴシック"/>
      <family val="3"/>
    </font>
    <font>
      <sz val="10"/>
      <color indexed="10"/>
      <name val="楷体_GB2312"/>
      <charset val="134"/>
    </font>
    <font>
      <i/>
      <sz val="10"/>
      <color indexed="23"/>
      <name val="ＭＳ ゴシック"/>
      <family val="3"/>
    </font>
    <font>
      <sz val="11"/>
      <name val="돋움"/>
      <family val="2"/>
    </font>
    <font>
      <sz val="8"/>
      <name val="宋体"/>
      <family val="2"/>
      <charset val="134"/>
    </font>
    <font>
      <sz val="11"/>
      <color theme="1"/>
      <name val="Cambria Math"/>
      <family val="2"/>
    </font>
  </fonts>
  <fills count="99">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bgColor rgb="FF000000"/>
      </patternFill>
    </fill>
    <fill>
      <patternFill patternType="solid">
        <fgColor indexed="22"/>
        <bgColor indexed="64"/>
      </patternFill>
    </fill>
    <fill>
      <patternFill patternType="solid">
        <fgColor rgb="FFFF00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36"/>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26"/>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patternFill>
    </fill>
    <fill>
      <patternFill patternType="solid">
        <fgColor indexed="53"/>
        <bgColor indexed="64"/>
      </patternFill>
    </fill>
    <fill>
      <patternFill patternType="solid">
        <fgColor indexed="55"/>
      </patternFill>
    </fill>
    <fill>
      <patternFill patternType="solid">
        <fgColor indexed="55"/>
        <bgColor indexed="64"/>
      </patternFill>
    </fill>
    <fill>
      <patternFill patternType="solid">
        <fgColor indexed="26"/>
      </patternFill>
    </fill>
    <fill>
      <patternFill patternType="solid">
        <fgColor indexed="22"/>
      </patternFill>
    </fill>
    <fill>
      <patternFill patternType="solid">
        <fgColor indexed="43"/>
      </patternFill>
    </fill>
    <fill>
      <patternFill patternType="solid">
        <fgColor indexed="43"/>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92D050"/>
        <bgColor indexed="64"/>
      </patternFill>
    </fill>
    <fill>
      <patternFill patternType="solid">
        <fgColor rgb="FFFFC000"/>
        <bgColor indexed="64"/>
      </patternFill>
    </fill>
    <fill>
      <patternFill patternType="solid">
        <fgColor rgb="FFC0C0C0"/>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C00000"/>
        <bgColor indexed="64"/>
      </patternFill>
    </fill>
    <fill>
      <patternFill patternType="solid">
        <fgColor rgb="FFFFFF00"/>
        <bgColor indexed="64"/>
      </patternFill>
    </fill>
    <fill>
      <patternFill patternType="solid">
        <fgColor rgb="FFEAEFF7"/>
        <bgColor indexed="64"/>
      </patternFill>
    </fill>
    <fill>
      <patternFill patternType="solid">
        <fgColor theme="9"/>
      </patternFill>
    </fill>
    <fill>
      <patternFill patternType="solid">
        <fgColor rgb="FFFFC7CE"/>
      </patternFill>
    </fill>
    <fill>
      <patternFill patternType="solid">
        <fgColor rgb="FFF2F2F2"/>
      </patternFill>
    </fill>
    <fill>
      <patternFill patternType="solid">
        <fgColor indexed="9"/>
        <bgColor indexed="64"/>
      </patternFill>
    </fill>
    <fill>
      <patternFill patternType="solid">
        <fgColor rgb="FFF2F2F2"/>
        <bgColor indexed="64"/>
      </patternFill>
    </fill>
  </fills>
  <borders count="130">
    <border>
      <left/>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style="thin">
        <color indexed="64"/>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right style="thin">
        <color theme="0"/>
      </right>
      <top style="medium">
        <color indexed="64"/>
      </top>
      <bottom style="thin">
        <color indexed="64"/>
      </bottom>
      <diagonal/>
    </border>
    <border>
      <left style="thin">
        <color theme="0"/>
      </left>
      <right/>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indexed="64"/>
      </right>
      <top style="medium">
        <color indexed="64"/>
      </top>
      <bottom/>
      <diagonal/>
    </border>
    <border>
      <left/>
      <right style="thin">
        <color auto="1"/>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top/>
      <bottom style="thin">
        <color auto="1"/>
      </bottom>
      <diagonal/>
    </border>
    <border>
      <left/>
      <right style="medium">
        <color indexed="64"/>
      </right>
      <top/>
      <bottom style="thin">
        <color auto="1"/>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right style="thin">
        <color indexed="64"/>
      </right>
      <top style="medium">
        <color indexed="64"/>
      </top>
      <bottom style="medium">
        <color indexed="64"/>
      </bottom>
      <diagonal/>
    </border>
    <border>
      <left/>
      <right style="thin">
        <color theme="0"/>
      </right>
      <top style="medium">
        <color indexed="64"/>
      </top>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auto="1"/>
      </left>
      <right style="thin">
        <color auto="1"/>
      </right>
      <top/>
      <bottom/>
      <diagonal/>
    </border>
    <border>
      <left style="thin">
        <color auto="1"/>
      </left>
      <right style="medium">
        <color indexed="64"/>
      </right>
      <top/>
      <bottom/>
      <diagonal/>
    </border>
    <border>
      <left style="thin">
        <color auto="1"/>
      </left>
      <right/>
      <top style="medium">
        <color indexed="64"/>
      </top>
      <bottom style="medium">
        <color indexed="64"/>
      </bottom>
      <diagonal/>
    </border>
    <border>
      <left style="thin">
        <color indexed="64"/>
      </left>
      <right/>
      <top/>
      <bottom/>
      <diagonal/>
    </border>
    <border>
      <left/>
      <right style="thin">
        <color theme="1"/>
      </right>
      <top style="thin">
        <color indexed="64"/>
      </top>
      <bottom style="thin">
        <color indexed="64"/>
      </bottom>
      <diagonal/>
    </border>
    <border>
      <left/>
      <right style="thin">
        <color rgb="FF000000"/>
      </right>
      <top style="thin">
        <color rgb="FF000000"/>
      </top>
      <bottom style="thin">
        <color rgb="FF000000"/>
      </bottom>
      <diagonal/>
    </border>
    <border>
      <left style="thin">
        <color auto="1"/>
      </left>
      <right style="thin">
        <color auto="1"/>
      </right>
      <top/>
      <bottom style="medium">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auto="1"/>
      </left>
      <right/>
      <top style="thin">
        <color auto="1"/>
      </top>
      <bottom/>
      <diagonal/>
    </border>
    <border>
      <left style="thin">
        <color auto="1"/>
      </left>
      <right style="thin">
        <color auto="1"/>
      </right>
      <top style="thin">
        <color auto="1"/>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diagonal/>
    </border>
    <border>
      <left style="thin">
        <color indexed="64"/>
      </left>
      <right style="medium">
        <color indexed="64"/>
      </right>
      <top style="thin">
        <color indexed="64"/>
      </top>
      <bottom/>
      <diagonal/>
    </border>
    <border>
      <left style="medium">
        <color indexed="64"/>
      </left>
      <right style="thin">
        <color auto="1"/>
      </right>
      <top style="thin">
        <color auto="1"/>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auto="1"/>
      </top>
      <bottom style="thin">
        <color auto="1"/>
      </bottom>
      <diagonal/>
    </border>
    <border>
      <left/>
      <right style="medium">
        <color indexed="64"/>
      </right>
      <top style="thin">
        <color indexed="64"/>
      </top>
      <bottom style="medium">
        <color indexed="64"/>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s>
  <cellStyleXfs count="39278">
    <xf numFmtId="0" fontId="0" fillId="0" borderId="0"/>
    <xf numFmtId="0" fontId="5" fillId="0" borderId="0"/>
    <xf numFmtId="0" fontId="8" fillId="0" borderId="0"/>
    <xf numFmtId="0" fontId="7" fillId="0" borderId="0"/>
    <xf numFmtId="0" fontId="7" fillId="0" borderId="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3" fillId="25"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10" borderId="0" applyNumberFormat="0" applyBorder="0" applyAlignment="0" applyProtection="0"/>
    <xf numFmtId="0" fontId="13" fillId="25" borderId="0" applyNumberFormat="0" applyBorder="0" applyAlignment="0" applyProtection="0"/>
    <xf numFmtId="0" fontId="13" fillId="28" borderId="0" applyNumberFormat="0" applyBorder="0" applyAlignment="0" applyProtection="0"/>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14" fillId="32" borderId="0" applyNumberFormat="0" applyBorder="0" applyAlignment="0" applyProtection="0">
      <alignment vertical="center"/>
    </xf>
    <xf numFmtId="0" fontId="14" fillId="33" borderId="0" applyNumberFormat="0" applyBorder="0" applyAlignment="0" applyProtection="0">
      <alignment vertical="center"/>
    </xf>
    <xf numFmtId="0" fontId="14" fillId="34"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5" fillId="37"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15" fillId="38" borderId="0" applyNumberFormat="0" applyBorder="0" applyAlignment="0" applyProtection="0"/>
    <xf numFmtId="0" fontId="15" fillId="39" borderId="0" applyNumberFormat="0" applyBorder="0" applyAlignment="0" applyProtection="0"/>
    <xf numFmtId="0" fontId="15" fillId="40" borderId="0" applyNumberFormat="0" applyBorder="0" applyAlignment="0" applyProtection="0"/>
    <xf numFmtId="0" fontId="16" fillId="41" borderId="0" applyNumberFormat="0" applyBorder="0" applyAlignment="0" applyProtection="0">
      <alignment vertical="center"/>
    </xf>
    <xf numFmtId="0" fontId="16" fillId="42" borderId="0" applyNumberFormat="0" applyBorder="0" applyAlignment="0" applyProtection="0">
      <alignment vertical="center"/>
    </xf>
    <xf numFmtId="0" fontId="16" fillId="31" borderId="0" applyNumberFormat="0" applyBorder="0" applyAlignment="0" applyProtection="0">
      <alignment vertical="center"/>
    </xf>
    <xf numFmtId="0" fontId="16" fillId="32" borderId="0" applyNumberFormat="0" applyBorder="0" applyAlignment="0" applyProtection="0">
      <alignment vertical="center"/>
    </xf>
    <xf numFmtId="0" fontId="16" fillId="33" borderId="0" applyNumberFormat="0" applyBorder="0" applyAlignment="0" applyProtection="0">
      <alignment vertical="center"/>
    </xf>
    <xf numFmtId="0" fontId="16" fillId="34" borderId="0" applyNumberFormat="0" applyBorder="0" applyAlignment="0" applyProtection="0">
      <alignment vertical="center"/>
    </xf>
    <xf numFmtId="0" fontId="16" fillId="43" borderId="0" applyNumberFormat="0" applyBorder="0" applyAlignment="0" applyProtection="0">
      <alignment vertical="center"/>
    </xf>
    <xf numFmtId="0" fontId="16" fillId="44" borderId="0" applyNumberFormat="0" applyBorder="0" applyAlignment="0" applyProtection="0">
      <alignment vertical="center"/>
    </xf>
    <xf numFmtId="0" fontId="16" fillId="45" borderId="0" applyNumberFormat="0" applyBorder="0" applyAlignment="0" applyProtection="0">
      <alignment vertical="center"/>
    </xf>
    <xf numFmtId="0" fontId="16" fillId="46" borderId="0" applyNumberFormat="0" applyBorder="0" applyAlignment="0" applyProtection="0">
      <alignment vertical="center"/>
    </xf>
    <xf numFmtId="0" fontId="16" fillId="47" borderId="0" applyNumberFormat="0" applyBorder="0" applyAlignment="0" applyProtection="0">
      <alignment vertical="center"/>
    </xf>
    <xf numFmtId="0" fontId="16" fillId="48" borderId="0" applyNumberFormat="0" applyBorder="0" applyAlignment="0" applyProtection="0">
      <alignment vertical="center"/>
    </xf>
    <xf numFmtId="0" fontId="17" fillId="0" borderId="0">
      <alignment horizontal="center" wrapText="1"/>
      <protection locked="0"/>
    </xf>
    <xf numFmtId="0" fontId="18" fillId="0" borderId="0"/>
    <xf numFmtId="0" fontId="3" fillId="0" borderId="0" applyNumberFormat="0" applyFill="0" applyBorder="0" applyAlignment="0" applyProtection="0"/>
    <xf numFmtId="40" fontId="19" fillId="0" borderId="0" applyFont="0" applyFill="0" applyBorder="0" applyAlignment="0" applyProtection="0"/>
    <xf numFmtId="180" fontId="6" fillId="0" borderId="0">
      <alignment horizontal="center"/>
    </xf>
    <xf numFmtId="181" fontId="6" fillId="0" borderId="0" applyFont="0" applyFill="0" applyBorder="0" applyAlignment="0" applyProtection="0"/>
    <xf numFmtId="182" fontId="6" fillId="0" borderId="0" applyFont="0" applyFill="0" applyBorder="0" applyProtection="0">
      <alignment horizontal="centerContinuous"/>
    </xf>
    <xf numFmtId="0" fontId="20" fillId="0" borderId="0">
      <alignment vertical="center"/>
    </xf>
    <xf numFmtId="38" fontId="21" fillId="5" borderId="0" applyNumberFormat="0" applyBorder="0" applyAlignment="0" applyProtection="0"/>
    <xf numFmtId="0" fontId="22" fillId="0" borderId="0">
      <alignment horizontal="left"/>
    </xf>
    <xf numFmtId="0" fontId="23" fillId="0" borderId="25" applyNumberFormat="0" applyAlignment="0" applyProtection="0">
      <alignment horizontal="left" vertical="center"/>
    </xf>
    <xf numFmtId="0" fontId="23" fillId="0" borderId="24">
      <alignment horizontal="left" vertical="center"/>
    </xf>
    <xf numFmtId="10" fontId="21" fillId="49" borderId="3" applyNumberFormat="0" applyBorder="0" applyAlignment="0" applyProtection="0"/>
    <xf numFmtId="177" fontId="6" fillId="0" borderId="0" applyFont="0" applyFill="0" applyBorder="0" applyAlignment="0" applyProtection="0"/>
    <xf numFmtId="179" fontId="6" fillId="0" borderId="0" applyFont="0" applyFill="0" applyBorder="0" applyAlignment="0" applyProtection="0"/>
    <xf numFmtId="0" fontId="24" fillId="0" borderId="15"/>
    <xf numFmtId="176" fontId="6" fillId="0" borderId="0" applyFont="0" applyFill="0" applyBorder="0" applyAlignment="0" applyProtection="0"/>
    <xf numFmtId="178" fontId="6" fillId="0" borderId="0" applyFont="0" applyFill="0" applyBorder="0" applyAlignment="0" applyProtection="0"/>
    <xf numFmtId="183" fontId="25" fillId="0" borderId="0"/>
    <xf numFmtId="0" fontId="8" fillId="0" borderId="0"/>
    <xf numFmtId="0" fontId="11" fillId="0" borderId="0"/>
    <xf numFmtId="0" fontId="7" fillId="0" borderId="0">
      <alignment vertical="center"/>
    </xf>
    <xf numFmtId="0" fontId="11" fillId="0" borderId="0"/>
    <xf numFmtId="40" fontId="26" fillId="0" borderId="0" applyFont="0" applyFill="0" applyBorder="0" applyAlignment="0" applyProtection="0"/>
    <xf numFmtId="38" fontId="26" fillId="0" borderId="0" applyFont="0" applyFill="0" applyBorder="0" applyAlignment="0" applyProtection="0"/>
    <xf numFmtId="14" fontId="17" fillId="0" borderId="0">
      <alignment horizontal="center" wrapText="1"/>
      <protection locked="0"/>
    </xf>
    <xf numFmtId="10" fontId="6" fillId="0" borderId="0" applyFont="0" applyFill="0" applyBorder="0" applyAlignment="0" applyProtection="0"/>
    <xf numFmtId="9" fontId="19" fillId="0" borderId="0" applyFont="0" applyFill="0" applyBorder="0" applyAlignment="0" applyProtection="0"/>
    <xf numFmtId="10" fontId="19" fillId="0" borderId="0" applyFont="0" applyFill="0" applyBorder="0" applyAlignment="0" applyProtection="0"/>
    <xf numFmtId="0" fontId="6" fillId="0" borderId="0"/>
    <xf numFmtId="0" fontId="24" fillId="0" borderId="0"/>
    <xf numFmtId="0" fontId="3" fillId="0" borderId="0">
      <alignment horizontal="left"/>
    </xf>
    <xf numFmtId="0" fontId="15" fillId="50" borderId="0" applyNumberFormat="0" applyBorder="0" applyAlignment="0" applyProtection="0"/>
    <xf numFmtId="0" fontId="15" fillId="51" borderId="0" applyNumberFormat="0" applyBorder="0" applyAlignment="0" applyProtection="0"/>
    <xf numFmtId="0" fontId="15" fillId="52" borderId="0" applyNumberFormat="0" applyBorder="0" applyAlignment="0" applyProtection="0"/>
    <xf numFmtId="0" fontId="15" fillId="38" borderId="0" applyNumberFormat="0" applyBorder="0" applyAlignment="0" applyProtection="0"/>
    <xf numFmtId="0" fontId="15" fillId="39" borderId="0" applyNumberFormat="0" applyBorder="0" applyAlignment="0" applyProtection="0"/>
    <xf numFmtId="0" fontId="15" fillId="53" borderId="0" applyNumberFormat="0" applyBorder="0" applyAlignment="0" applyProtection="0"/>
    <xf numFmtId="0" fontId="27" fillId="0" borderId="0" applyNumberFormat="0" applyFill="0" applyBorder="0" applyAlignment="0" applyProtection="0"/>
    <xf numFmtId="0" fontId="28" fillId="54" borderId="26" applyNumberFormat="0" applyAlignment="0" applyProtection="0"/>
    <xf numFmtId="0" fontId="29" fillId="55" borderId="0" applyNumberFormat="0" applyBorder="0" applyAlignment="0" applyProtection="0"/>
    <xf numFmtId="0" fontId="11" fillId="56" borderId="27" applyNumberFormat="0" applyAlignment="0" applyProtection="0"/>
    <xf numFmtId="0" fontId="30" fillId="0" borderId="28" applyNumberFormat="0" applyFill="0" applyAlignment="0" applyProtection="0"/>
    <xf numFmtId="0" fontId="31" fillId="12" borderId="29" applyNumberFormat="0" applyAlignment="0" applyProtection="0"/>
    <xf numFmtId="0" fontId="32" fillId="57" borderId="30" applyNumberFormat="0" applyAlignment="0" applyProtection="0"/>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8" fillId="0" borderId="0">
      <alignment vertical="center"/>
    </xf>
    <xf numFmtId="0" fontId="35" fillId="0" borderId="0"/>
    <xf numFmtId="0" fontId="11" fillId="0" borderId="0"/>
    <xf numFmtId="0" fontId="7" fillId="0" borderId="0">
      <alignment vertical="center"/>
    </xf>
    <xf numFmtId="0" fontId="14" fillId="0" borderId="0">
      <alignment vertical="center"/>
    </xf>
    <xf numFmtId="0" fontId="11" fillId="0" borderId="0"/>
    <xf numFmtId="0" fontId="7" fillId="0" borderId="0">
      <alignment vertical="center"/>
    </xf>
    <xf numFmtId="0" fontId="35" fillId="0" borderId="0"/>
    <xf numFmtId="0" fontId="36" fillId="0" borderId="0"/>
    <xf numFmtId="0" fontId="16" fillId="58" borderId="0" applyNumberFormat="0" applyBorder="0" applyAlignment="0" applyProtection="0">
      <alignment vertical="center"/>
    </xf>
    <xf numFmtId="0" fontId="16" fillId="59" borderId="0" applyNumberFormat="0" applyBorder="0" applyAlignment="0" applyProtection="0">
      <alignment vertical="center"/>
    </xf>
    <xf numFmtId="0" fontId="16" fillId="60" borderId="0" applyNumberFormat="0" applyBorder="0" applyAlignment="0" applyProtection="0">
      <alignment vertical="center"/>
    </xf>
    <xf numFmtId="0" fontId="16" fillId="61" borderId="0" applyNumberFormat="0" applyBorder="0" applyAlignment="0" applyProtection="0">
      <alignment vertical="center"/>
    </xf>
    <xf numFmtId="0" fontId="16" fillId="62" borderId="0" applyNumberFormat="0" applyBorder="0" applyAlignment="0" applyProtection="0">
      <alignment vertical="center"/>
    </xf>
    <xf numFmtId="0" fontId="16" fillId="63" borderId="0" applyNumberFormat="0" applyBorder="0" applyAlignment="0" applyProtection="0">
      <alignment vertical="center"/>
    </xf>
    <xf numFmtId="0" fontId="16" fillId="43" borderId="0" applyNumberFormat="0" applyBorder="0" applyAlignment="0" applyProtection="0">
      <alignment vertical="center"/>
    </xf>
    <xf numFmtId="0" fontId="16" fillId="44" borderId="0" applyNumberFormat="0" applyBorder="0" applyAlignment="0" applyProtection="0">
      <alignment vertical="center"/>
    </xf>
    <xf numFmtId="0" fontId="16" fillId="45" borderId="0" applyNumberFormat="0" applyBorder="0" applyAlignment="0" applyProtection="0">
      <alignment vertical="center"/>
    </xf>
    <xf numFmtId="0" fontId="16" fillId="46" borderId="0" applyNumberFormat="0" applyBorder="0" applyAlignment="0" applyProtection="0">
      <alignment vertical="center"/>
    </xf>
    <xf numFmtId="0" fontId="16" fillId="64" borderId="0" applyNumberFormat="0" applyBorder="0" applyAlignment="0" applyProtection="0">
      <alignment vertical="center"/>
    </xf>
    <xf numFmtId="0" fontId="16" fillId="65" borderId="0" applyNumberFormat="0" applyBorder="0" applyAlignment="0" applyProtection="0">
      <alignment vertical="center"/>
    </xf>
    <xf numFmtId="0" fontId="37" fillId="8" borderId="0" applyNumberFormat="0" applyBorder="0" applyAlignment="0" applyProtection="0"/>
    <xf numFmtId="0" fontId="38" fillId="0" borderId="0"/>
    <xf numFmtId="0" fontId="39" fillId="0" borderId="0" applyNumberFormat="0" applyFill="0" applyBorder="0" applyAlignment="0" applyProtection="0">
      <alignment vertical="center"/>
    </xf>
    <xf numFmtId="0" fontId="40" fillId="0" borderId="31" applyNumberFormat="0" applyFill="0" applyAlignment="0" applyProtection="0">
      <alignment vertical="center"/>
    </xf>
    <xf numFmtId="0" fontId="40" fillId="0" borderId="31" applyNumberFormat="0" applyFill="0" applyAlignment="0" applyProtection="0">
      <alignment vertical="center"/>
    </xf>
    <xf numFmtId="0" fontId="41" fillId="0" borderId="32" applyNumberFormat="0" applyFill="0" applyAlignment="0" applyProtection="0">
      <alignment vertical="center"/>
    </xf>
    <xf numFmtId="0" fontId="41" fillId="0" borderId="32" applyNumberFormat="0" applyFill="0" applyAlignment="0" applyProtection="0">
      <alignment vertical="center"/>
    </xf>
    <xf numFmtId="0" fontId="42" fillId="0" borderId="33" applyNumberFormat="0" applyFill="0" applyAlignment="0" applyProtection="0">
      <alignment vertical="center"/>
    </xf>
    <xf numFmtId="0" fontId="42" fillId="0" borderId="33" applyNumberFormat="0" applyFill="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3" fillId="66" borderId="26" applyNumberFormat="0" applyAlignment="0" applyProtection="0">
      <alignment vertical="center"/>
    </xf>
    <xf numFmtId="0" fontId="43" fillId="67" borderId="26" applyNumberFormat="0" applyAlignment="0" applyProtection="0">
      <alignment vertical="center"/>
    </xf>
    <xf numFmtId="0" fontId="44" fillId="0" borderId="34" applyNumberFormat="0" applyFill="0" applyAlignment="0" applyProtection="0">
      <alignment vertical="center"/>
    </xf>
    <xf numFmtId="0" fontId="44" fillId="0" borderId="34" applyNumberFormat="0" applyFill="0" applyAlignment="0" applyProtection="0">
      <alignment vertical="center"/>
    </xf>
    <xf numFmtId="0" fontId="44" fillId="0" borderId="34" applyNumberFormat="0" applyFill="0" applyAlignment="0" applyProtection="0">
      <alignment vertical="center"/>
    </xf>
    <xf numFmtId="0" fontId="8" fillId="68" borderId="27" applyNumberFormat="0" applyFont="0" applyAlignment="0" applyProtection="0">
      <alignment vertical="center"/>
    </xf>
    <xf numFmtId="0" fontId="14" fillId="49" borderId="27" applyNumberFormat="0" applyFont="0" applyAlignment="0" applyProtection="0">
      <alignment vertical="center"/>
    </xf>
    <xf numFmtId="0" fontId="14" fillId="49" borderId="27" applyNumberFormat="0" applyFont="0" applyAlignment="0" applyProtection="0">
      <alignment vertical="center"/>
    </xf>
    <xf numFmtId="0" fontId="45" fillId="9" borderId="0" applyNumberFormat="0" applyBorder="0" applyAlignment="0" applyProtection="0"/>
    <xf numFmtId="0" fontId="46" fillId="0" borderId="31" applyNumberFormat="0" applyFill="0" applyAlignment="0" applyProtection="0"/>
    <xf numFmtId="0" fontId="47" fillId="0" borderId="32" applyNumberFormat="0" applyFill="0" applyAlignment="0" applyProtection="0"/>
    <xf numFmtId="0" fontId="48" fillId="0" borderId="33" applyNumberFormat="0" applyFill="0" applyAlignment="0" applyProtection="0"/>
    <xf numFmtId="0" fontId="48" fillId="0" borderId="0" applyNumberFormat="0" applyFill="0" applyBorder="0" applyAlignment="0" applyProtection="0"/>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0" fillId="57" borderId="29" applyNumberFormat="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4" fillId="69" borderId="29" applyNumberFormat="0" applyAlignment="0" applyProtection="0">
      <alignment vertical="center"/>
    </xf>
    <xf numFmtId="0" fontId="54" fillId="5" borderId="29" applyNumberFormat="0" applyAlignment="0" applyProtection="0">
      <alignment vertical="center"/>
    </xf>
    <xf numFmtId="0" fontId="54" fillId="5" borderId="29" applyNumberFormat="0" applyAlignment="0" applyProtection="0">
      <alignment vertical="center"/>
    </xf>
    <xf numFmtId="0" fontId="55" fillId="0" borderId="0" applyNumberFormat="0" applyFill="0" applyBorder="0" applyAlignment="0" applyProtection="0">
      <alignment vertical="top"/>
      <protection locked="0"/>
    </xf>
    <xf numFmtId="0" fontId="56" fillId="23" borderId="29" applyNumberFormat="0" applyAlignment="0" applyProtection="0">
      <alignment vertical="center"/>
    </xf>
    <xf numFmtId="0" fontId="56" fillId="24" borderId="29" applyNumberFormat="0" applyAlignment="0" applyProtection="0">
      <alignment vertical="center"/>
    </xf>
    <xf numFmtId="0" fontId="56" fillId="24" borderId="29" applyNumberFormat="0" applyAlignment="0" applyProtection="0">
      <alignment vertical="center"/>
    </xf>
    <xf numFmtId="0" fontId="57" fillId="69" borderId="30" applyNumberFormat="0" applyAlignment="0" applyProtection="0">
      <alignment vertical="center"/>
    </xf>
    <xf numFmtId="0" fontId="57" fillId="5" borderId="30" applyNumberFormat="0" applyAlignment="0" applyProtection="0">
      <alignment vertical="center"/>
    </xf>
    <xf numFmtId="0" fontId="57" fillId="5" borderId="30" applyNumberFormat="0" applyAlignment="0" applyProtection="0">
      <alignment vertical="center"/>
    </xf>
    <xf numFmtId="0" fontId="58" fillId="70" borderId="0" applyNumberFormat="0" applyBorder="0" applyAlignment="0" applyProtection="0">
      <alignment vertical="center"/>
    </xf>
    <xf numFmtId="0" fontId="58" fillId="71" borderId="0" applyNumberFormat="0" applyBorder="0" applyAlignment="0" applyProtection="0">
      <alignment vertical="center"/>
    </xf>
    <xf numFmtId="0" fontId="59" fillId="0" borderId="28" applyNumberFormat="0" applyFill="0" applyAlignment="0" applyProtection="0">
      <alignment vertical="center"/>
    </xf>
    <xf numFmtId="0" fontId="59" fillId="0" borderId="28" applyNumberFormat="0" applyFill="0" applyAlignment="0" applyProtection="0">
      <alignment vertical="center"/>
    </xf>
    <xf numFmtId="0" fontId="60" fillId="0" borderId="34" applyNumberFormat="0" applyFill="0" applyAlignment="0" applyProtection="0"/>
    <xf numFmtId="0" fontId="6" fillId="0" borderId="0"/>
    <xf numFmtId="0" fontId="7" fillId="73" borderId="0" applyNumberFormat="0" applyBorder="0" applyAlignment="0" applyProtection="0"/>
    <xf numFmtId="0" fontId="7" fillId="75" borderId="0" applyNumberFormat="0" applyBorder="0" applyAlignment="0" applyProtection="0"/>
    <xf numFmtId="0" fontId="7" fillId="77" borderId="0" applyNumberFormat="0" applyBorder="0" applyAlignment="0" applyProtection="0"/>
    <xf numFmtId="0" fontId="7" fillId="79" borderId="0" applyNumberFormat="0" applyBorder="0" applyAlignment="0" applyProtection="0"/>
    <xf numFmtId="0" fontId="7" fillId="81" borderId="0" applyNumberFormat="0" applyBorder="0" applyAlignment="0" applyProtection="0"/>
    <xf numFmtId="0" fontId="7" fillId="83" borderId="0" applyNumberFormat="0" applyBorder="0" applyAlignment="0" applyProtection="0"/>
    <xf numFmtId="0" fontId="7" fillId="74" borderId="0" applyNumberFormat="0" applyBorder="0" applyAlignment="0" applyProtection="0"/>
    <xf numFmtId="0" fontId="7" fillId="76" borderId="0" applyNumberFormat="0" applyBorder="0" applyAlignment="0" applyProtection="0"/>
    <xf numFmtId="0" fontId="7" fillId="78" borderId="0" applyNumberFormat="0" applyBorder="0" applyAlignment="0" applyProtection="0"/>
    <xf numFmtId="0" fontId="7" fillId="80" borderId="0" applyNumberFormat="0" applyBorder="0" applyAlignment="0" applyProtection="0"/>
    <xf numFmtId="0" fontId="7" fillId="82" borderId="0" applyNumberFormat="0" applyBorder="0" applyAlignment="0" applyProtection="0"/>
    <xf numFmtId="0" fontId="7" fillId="84"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7" fillId="72" borderId="36" applyNumberFormat="0" applyFont="0" applyAlignment="0" applyProtection="0"/>
    <xf numFmtId="0" fontId="7" fillId="72" borderId="36" applyNumberFormat="0" applyFont="0" applyAlignment="0" applyProtection="0"/>
    <xf numFmtId="0" fontId="7" fillId="72" borderId="36" applyNumberFormat="0" applyFont="0" applyAlignment="0" applyProtection="0"/>
    <xf numFmtId="0" fontId="7" fillId="0" borderId="0"/>
    <xf numFmtId="0" fontId="2" fillId="0" borderId="0"/>
    <xf numFmtId="0" fontId="7" fillId="0" borderId="0"/>
    <xf numFmtId="9" fontId="7" fillId="0" borderId="0" applyFont="0" applyFill="0" applyBorder="0" applyAlignment="0" applyProtection="0"/>
    <xf numFmtId="0" fontId="2" fillId="0" borderId="0"/>
    <xf numFmtId="0" fontId="2"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7" fillId="0" borderId="0"/>
    <xf numFmtId="9" fontId="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9" fontId="7" fillId="0" borderId="0" applyFont="0" applyFill="0" applyBorder="0" applyAlignment="0" applyProtection="0"/>
    <xf numFmtId="0" fontId="8" fillId="0" borderId="0">
      <alignment vertical="center"/>
    </xf>
    <xf numFmtId="0" fontId="7" fillId="0" borderId="0"/>
    <xf numFmtId="184" fontId="73" fillId="0" borderId="0"/>
    <xf numFmtId="0" fontId="74" fillId="0" borderId="0" applyNumberFormat="0" applyFill="0" applyBorder="0" applyAlignment="0" applyProtection="0"/>
    <xf numFmtId="0" fontId="56" fillId="23" borderId="106" applyNumberFormat="0" applyAlignment="0" applyProtection="0">
      <alignment vertical="center"/>
    </xf>
    <xf numFmtId="0" fontId="11" fillId="56" borderId="95" applyNumberFormat="0" applyAlignment="0" applyProtection="0"/>
    <xf numFmtId="0" fontId="44" fillId="0" borderId="98" applyNumberFormat="0" applyFill="0" applyAlignment="0" applyProtection="0">
      <alignment vertical="center"/>
    </xf>
    <xf numFmtId="0" fontId="44" fillId="0" borderId="98" applyNumberFormat="0" applyFill="0" applyAlignment="0" applyProtection="0">
      <alignment vertical="center"/>
    </xf>
    <xf numFmtId="0" fontId="44" fillId="0" borderId="98" applyNumberFormat="0" applyFill="0" applyAlignment="0" applyProtection="0">
      <alignment vertical="center"/>
    </xf>
    <xf numFmtId="0" fontId="8" fillId="68" borderId="95" applyNumberFormat="0" applyFont="0" applyAlignment="0" applyProtection="0">
      <alignment vertical="center"/>
    </xf>
    <xf numFmtId="0" fontId="14" fillId="49" borderId="95" applyNumberFormat="0" applyFont="0" applyAlignment="0" applyProtection="0">
      <alignment vertical="center"/>
    </xf>
    <xf numFmtId="0" fontId="14" fillId="49" borderId="95" applyNumberFormat="0" applyFont="0" applyAlignment="0" applyProtection="0">
      <alignment vertical="center"/>
    </xf>
    <xf numFmtId="0" fontId="50" fillId="57" borderId="96" applyNumberFormat="0" applyAlignment="0" applyProtection="0"/>
    <xf numFmtId="0" fontId="54" fillId="69" borderId="96" applyNumberFormat="0" applyAlignment="0" applyProtection="0">
      <alignment vertical="center"/>
    </xf>
    <xf numFmtId="0" fontId="54" fillId="5" borderId="96" applyNumberFormat="0" applyAlignment="0" applyProtection="0">
      <alignment vertical="center"/>
    </xf>
    <xf numFmtId="0" fontId="54" fillId="5" borderId="96" applyNumberFormat="0" applyAlignment="0" applyProtection="0">
      <alignment vertical="center"/>
    </xf>
    <xf numFmtId="0" fontId="56" fillId="23" borderId="96" applyNumberFormat="0" applyAlignment="0" applyProtection="0">
      <alignment vertical="center"/>
    </xf>
    <xf numFmtId="0" fontId="56" fillId="24" borderId="96" applyNumberFormat="0" applyAlignment="0" applyProtection="0">
      <alignment vertical="center"/>
    </xf>
    <xf numFmtId="0" fontId="56" fillId="24" borderId="96" applyNumberFormat="0" applyAlignment="0" applyProtection="0">
      <alignment vertical="center"/>
    </xf>
    <xf numFmtId="0" fontId="23" fillId="0" borderId="52">
      <alignment horizontal="left" vertical="center"/>
    </xf>
    <xf numFmtId="10" fontId="21" fillId="49" borderId="45" applyNumberFormat="0" applyBorder="0" applyAlignment="0" applyProtection="0"/>
    <xf numFmtId="0" fontId="57" fillId="69" borderId="97" applyNumberFormat="0" applyAlignment="0" applyProtection="0">
      <alignment vertical="center"/>
    </xf>
    <xf numFmtId="0" fontId="57" fillId="5" borderId="97" applyNumberFormat="0" applyAlignment="0" applyProtection="0">
      <alignment vertical="center"/>
    </xf>
    <xf numFmtId="0" fontId="57" fillId="5" borderId="97" applyNumberFormat="0" applyAlignment="0" applyProtection="0">
      <alignment vertical="center"/>
    </xf>
    <xf numFmtId="10" fontId="21" fillId="49" borderId="87" applyNumberFormat="0" applyBorder="0" applyAlignment="0" applyProtection="0"/>
    <xf numFmtId="0" fontId="23" fillId="0" borderId="88">
      <alignment horizontal="left" vertical="center"/>
    </xf>
    <xf numFmtId="0" fontId="50" fillId="57" borderId="106" applyNumberFormat="0" applyAlignment="0" applyProtection="0"/>
    <xf numFmtId="0" fontId="14" fillId="49" borderId="105" applyNumberFormat="0" applyFont="0" applyAlignment="0" applyProtection="0">
      <alignment vertical="center"/>
    </xf>
    <xf numFmtId="0" fontId="14" fillId="49" borderId="105" applyNumberFormat="0" applyFont="0" applyAlignment="0" applyProtection="0">
      <alignment vertical="center"/>
    </xf>
    <xf numFmtId="0" fontId="11" fillId="56" borderId="83" applyNumberFormat="0" applyAlignment="0" applyProtection="0"/>
    <xf numFmtId="0" fontId="8" fillId="68" borderId="105" applyNumberFormat="0" applyFont="0" applyAlignment="0" applyProtection="0">
      <alignment vertical="center"/>
    </xf>
    <xf numFmtId="0" fontId="31" fillId="12" borderId="84" applyNumberFormat="0" applyAlignment="0" applyProtection="0"/>
    <xf numFmtId="0" fontId="32" fillId="57" borderId="85" applyNumberFormat="0" applyAlignment="0" applyProtection="0"/>
    <xf numFmtId="0" fontId="44" fillId="0" borderId="108" applyNumberFormat="0" applyFill="0" applyAlignment="0" applyProtection="0">
      <alignment vertical="center"/>
    </xf>
    <xf numFmtId="0" fontId="44" fillId="0" borderId="108" applyNumberFormat="0" applyFill="0" applyAlignment="0" applyProtection="0">
      <alignment vertical="center"/>
    </xf>
    <xf numFmtId="0" fontId="44" fillId="0" borderId="108" applyNumberFormat="0" applyFill="0" applyAlignment="0" applyProtection="0">
      <alignment vertical="center"/>
    </xf>
    <xf numFmtId="0" fontId="44" fillId="0" borderId="86" applyNumberFormat="0" applyFill="0" applyAlignment="0" applyProtection="0">
      <alignment vertical="center"/>
    </xf>
    <xf numFmtId="0" fontId="44" fillId="0" borderId="86" applyNumberFormat="0" applyFill="0" applyAlignment="0" applyProtection="0">
      <alignment vertical="center"/>
    </xf>
    <xf numFmtId="0" fontId="44" fillId="0" borderId="86" applyNumberFormat="0" applyFill="0" applyAlignment="0" applyProtection="0">
      <alignment vertical="center"/>
    </xf>
    <xf numFmtId="0" fontId="8" fillId="68" borderId="83" applyNumberFormat="0" applyFont="0" applyAlignment="0" applyProtection="0">
      <alignment vertical="center"/>
    </xf>
    <xf numFmtId="0" fontId="14" fillId="49" borderId="83" applyNumberFormat="0" applyFont="0" applyAlignment="0" applyProtection="0">
      <alignment vertical="center"/>
    </xf>
    <xf numFmtId="0" fontId="14" fillId="49" borderId="83" applyNumberFormat="0" applyFont="0" applyAlignment="0" applyProtection="0">
      <alignment vertical="center"/>
    </xf>
    <xf numFmtId="0" fontId="50" fillId="57" borderId="84" applyNumberFormat="0" applyAlignment="0" applyProtection="0"/>
    <xf numFmtId="0" fontId="32" fillId="57" borderId="107" applyNumberFormat="0" applyAlignment="0" applyProtection="0"/>
    <xf numFmtId="0" fontId="31" fillId="12" borderId="106" applyNumberFormat="0" applyAlignment="0" applyProtection="0"/>
    <xf numFmtId="0" fontId="54" fillId="69" borderId="84" applyNumberFormat="0" applyAlignment="0" applyProtection="0">
      <alignment vertical="center"/>
    </xf>
    <xf numFmtId="0" fontId="54" fillId="5" borderId="84" applyNumberFormat="0" applyAlignment="0" applyProtection="0">
      <alignment vertical="center"/>
    </xf>
    <xf numFmtId="0" fontId="54" fillId="5" borderId="84" applyNumberFormat="0" applyAlignment="0" applyProtection="0">
      <alignment vertical="center"/>
    </xf>
    <xf numFmtId="0" fontId="56" fillId="23" borderId="84" applyNumberFormat="0" applyAlignment="0" applyProtection="0">
      <alignment vertical="center"/>
    </xf>
    <xf numFmtId="0" fontId="56" fillId="24" borderId="84" applyNumberFormat="0" applyAlignment="0" applyProtection="0">
      <alignment vertical="center"/>
    </xf>
    <xf numFmtId="0" fontId="56" fillId="24" borderId="84" applyNumberFormat="0" applyAlignment="0" applyProtection="0">
      <alignment vertical="center"/>
    </xf>
    <xf numFmtId="0" fontId="57" fillId="69" borderId="85" applyNumberFormat="0" applyAlignment="0" applyProtection="0">
      <alignment vertical="center"/>
    </xf>
    <xf numFmtId="0" fontId="57" fillId="5" borderId="85" applyNumberFormat="0" applyAlignment="0" applyProtection="0">
      <alignment vertical="center"/>
    </xf>
    <xf numFmtId="0" fontId="57" fillId="5" borderId="85" applyNumberFormat="0" applyAlignment="0" applyProtection="0">
      <alignment vertical="center"/>
    </xf>
    <xf numFmtId="0" fontId="11" fillId="56" borderId="105" applyNumberFormat="0" applyAlignment="0" applyProtection="0"/>
    <xf numFmtId="0" fontId="60" fillId="0" borderId="86" applyNumberFormat="0" applyFill="0" applyAlignment="0" applyProtection="0"/>
    <xf numFmtId="0" fontId="54" fillId="5" borderId="106" applyNumberFormat="0" applyAlignment="0" applyProtection="0">
      <alignment vertical="center"/>
    </xf>
    <xf numFmtId="10" fontId="21" fillId="49" borderId="104" applyNumberFormat="0" applyBorder="0" applyAlignment="0" applyProtection="0"/>
    <xf numFmtId="0" fontId="23" fillId="0" borderId="99">
      <alignment horizontal="left" vertical="center"/>
    </xf>
    <xf numFmtId="0" fontId="60" fillId="0" borderId="93" applyNumberFormat="0" applyFill="0" applyAlignment="0" applyProtection="0"/>
    <xf numFmtId="0" fontId="57" fillId="5" borderId="92" applyNumberFormat="0" applyAlignment="0" applyProtection="0">
      <alignment vertical="center"/>
    </xf>
    <xf numFmtId="0" fontId="57" fillId="5" borderId="92" applyNumberFormat="0" applyAlignment="0" applyProtection="0">
      <alignment vertical="center"/>
    </xf>
    <xf numFmtId="0" fontId="57" fillId="69" borderId="92" applyNumberFormat="0" applyAlignment="0" applyProtection="0">
      <alignment vertical="center"/>
    </xf>
    <xf numFmtId="0" fontId="56" fillId="24" borderId="91" applyNumberFormat="0" applyAlignment="0" applyProtection="0">
      <alignment vertical="center"/>
    </xf>
    <xf numFmtId="0" fontId="56" fillId="24" borderId="91" applyNumberFormat="0" applyAlignment="0" applyProtection="0">
      <alignment vertical="center"/>
    </xf>
    <xf numFmtId="0" fontId="56" fillId="23" borderId="91" applyNumberFormat="0" applyAlignment="0" applyProtection="0">
      <alignment vertical="center"/>
    </xf>
    <xf numFmtId="0" fontId="54" fillId="5" borderId="91" applyNumberFormat="0" applyAlignment="0" applyProtection="0">
      <alignment vertical="center"/>
    </xf>
    <xf numFmtId="0" fontId="54" fillId="5" borderId="91" applyNumberFormat="0" applyAlignment="0" applyProtection="0">
      <alignment vertical="center"/>
    </xf>
    <xf numFmtId="0" fontId="54" fillId="69" borderId="91" applyNumberFormat="0" applyAlignment="0" applyProtection="0">
      <alignment vertical="center"/>
    </xf>
    <xf numFmtId="0" fontId="50" fillId="57" borderId="91" applyNumberFormat="0" applyAlignment="0" applyProtection="0"/>
    <xf numFmtId="0" fontId="14" fillId="49" borderId="90" applyNumberFormat="0" applyFont="0" applyAlignment="0" applyProtection="0">
      <alignment vertical="center"/>
    </xf>
    <xf numFmtId="0" fontId="14" fillId="49" borderId="90" applyNumberFormat="0" applyFont="0" applyAlignment="0" applyProtection="0">
      <alignment vertical="center"/>
    </xf>
    <xf numFmtId="0" fontId="8" fillId="68" borderId="90" applyNumberFormat="0" applyFont="0" applyAlignment="0" applyProtection="0">
      <alignment vertical="center"/>
    </xf>
    <xf numFmtId="0" fontId="44" fillId="0" borderId="93" applyNumberFormat="0" applyFill="0" applyAlignment="0" applyProtection="0">
      <alignment vertical="center"/>
    </xf>
    <xf numFmtId="0" fontId="44" fillId="0" borderId="93" applyNumberFormat="0" applyFill="0" applyAlignment="0" applyProtection="0">
      <alignment vertical="center"/>
    </xf>
    <xf numFmtId="0" fontId="44" fillId="0" borderId="93" applyNumberFormat="0" applyFill="0" applyAlignment="0" applyProtection="0">
      <alignment vertical="center"/>
    </xf>
    <xf numFmtId="0" fontId="11" fillId="56" borderId="90" applyNumberFormat="0" applyAlignment="0" applyProtection="0"/>
    <xf numFmtId="0" fontId="54" fillId="5" borderId="106" applyNumberFormat="0" applyAlignment="0" applyProtection="0">
      <alignment vertical="center"/>
    </xf>
    <xf numFmtId="0" fontId="54" fillId="69" borderId="106" applyNumberFormat="0" applyAlignment="0" applyProtection="0">
      <alignment vertical="center"/>
    </xf>
    <xf numFmtId="0" fontId="32" fillId="57" borderId="92" applyNumberFormat="0" applyAlignment="0" applyProtection="0"/>
    <xf numFmtId="0" fontId="60" fillId="0" borderId="98" applyNumberFormat="0" applyFill="0" applyAlignment="0" applyProtection="0"/>
    <xf numFmtId="0" fontId="31" fillId="12" borderId="91" applyNumberFormat="0" applyAlignment="0" applyProtection="0"/>
    <xf numFmtId="0" fontId="57" fillId="5" borderId="107" applyNumberFormat="0" applyAlignment="0" applyProtection="0">
      <alignment vertical="center"/>
    </xf>
    <xf numFmtId="0" fontId="56" fillId="24" borderId="106" applyNumberFormat="0" applyAlignment="0" applyProtection="0">
      <alignment vertical="center"/>
    </xf>
    <xf numFmtId="0" fontId="57" fillId="69" borderId="107" applyNumberFormat="0" applyAlignment="0" applyProtection="0">
      <alignment vertical="center"/>
    </xf>
    <xf numFmtId="0" fontId="57" fillId="5" borderId="107" applyNumberFormat="0" applyAlignment="0" applyProtection="0">
      <alignment vertical="center"/>
    </xf>
    <xf numFmtId="0" fontId="60" fillId="0" borderId="108" applyNumberFormat="0" applyFill="0" applyAlignment="0" applyProtection="0"/>
    <xf numFmtId="0" fontId="32" fillId="57" borderId="97" applyNumberFormat="0" applyAlignment="0" applyProtection="0"/>
    <xf numFmtId="0" fontId="56" fillId="24" borderId="106" applyNumberFormat="0" applyAlignment="0" applyProtection="0">
      <alignment vertical="center"/>
    </xf>
    <xf numFmtId="0" fontId="31" fillId="12" borderId="96" applyNumberFormat="0" applyAlignment="0" applyProtection="0"/>
    <xf numFmtId="10" fontId="21" fillId="49" borderId="109" applyNumberFormat="0" applyBorder="0" applyAlignment="0" applyProtection="0"/>
    <xf numFmtId="0" fontId="23" fillId="0" borderId="110">
      <alignment horizontal="left" vertical="center"/>
    </xf>
    <xf numFmtId="187" fontId="7" fillId="0" borderId="0"/>
    <xf numFmtId="187" fontId="8" fillId="0" borderId="0"/>
    <xf numFmtId="187" fontId="7" fillId="0" borderId="0"/>
    <xf numFmtId="187" fontId="7" fillId="0" borderId="0"/>
    <xf numFmtId="187" fontId="13" fillId="7" borderId="0" applyNumberFormat="0" applyBorder="0" applyAlignment="0" applyProtection="0"/>
    <xf numFmtId="187" fontId="13" fillId="8" borderId="0" applyNumberFormat="0" applyBorder="0" applyAlignment="0" applyProtection="0"/>
    <xf numFmtId="187" fontId="13" fillId="9" borderId="0" applyNumberFormat="0" applyBorder="0" applyAlignment="0" applyProtection="0"/>
    <xf numFmtId="187" fontId="13" fillId="10" borderId="0" applyNumberFormat="0" applyBorder="0" applyAlignment="0" applyProtection="0"/>
    <xf numFmtId="187" fontId="13" fillId="11" borderId="0" applyNumberFormat="0" applyBorder="0" applyAlignment="0" applyProtection="0"/>
    <xf numFmtId="187" fontId="13" fillId="12" borderId="0" applyNumberFormat="0" applyBorder="0" applyAlignment="0" applyProtection="0"/>
    <xf numFmtId="187" fontId="14" fillId="13" borderId="0" applyNumberFormat="0" applyBorder="0" applyAlignment="0" applyProtection="0">
      <alignment vertical="center"/>
    </xf>
    <xf numFmtId="187" fontId="14" fillId="14" borderId="0" applyNumberFormat="0" applyBorder="0" applyAlignment="0" applyProtection="0">
      <alignment vertical="center"/>
    </xf>
    <xf numFmtId="187" fontId="14" fillId="15" borderId="0" applyNumberFormat="0" applyBorder="0" applyAlignment="0" applyProtection="0">
      <alignment vertical="center"/>
    </xf>
    <xf numFmtId="187" fontId="14" fillId="16" borderId="0" applyNumberFormat="0" applyBorder="0" applyAlignment="0" applyProtection="0">
      <alignment vertical="center"/>
    </xf>
    <xf numFmtId="187" fontId="14" fillId="17" borderId="0" applyNumberFormat="0" applyBorder="0" applyAlignment="0" applyProtection="0">
      <alignment vertical="center"/>
    </xf>
    <xf numFmtId="187" fontId="14" fillId="18" borderId="0" applyNumberFormat="0" applyBorder="0" applyAlignment="0" applyProtection="0">
      <alignment vertical="center"/>
    </xf>
    <xf numFmtId="187" fontId="14" fillId="19" borderId="0" applyNumberFormat="0" applyBorder="0" applyAlignment="0" applyProtection="0">
      <alignment vertical="center"/>
    </xf>
    <xf numFmtId="187" fontId="14" fillId="20" borderId="0" applyNumberFormat="0" applyBorder="0" applyAlignment="0" applyProtection="0">
      <alignment vertical="center"/>
    </xf>
    <xf numFmtId="187" fontId="14" fillId="21" borderId="0" applyNumberFormat="0" applyBorder="0" applyAlignment="0" applyProtection="0">
      <alignment vertical="center"/>
    </xf>
    <xf numFmtId="187" fontId="14" fillId="22" borderId="0" applyNumberFormat="0" applyBorder="0" applyAlignment="0" applyProtection="0">
      <alignment vertical="center"/>
    </xf>
    <xf numFmtId="187" fontId="14" fillId="23" borderId="0" applyNumberFormat="0" applyBorder="0" applyAlignment="0" applyProtection="0">
      <alignment vertical="center"/>
    </xf>
    <xf numFmtId="187" fontId="14" fillId="24" borderId="0" applyNumberFormat="0" applyBorder="0" applyAlignment="0" applyProtection="0">
      <alignment vertical="center"/>
    </xf>
    <xf numFmtId="187" fontId="13" fillId="25" borderId="0" applyNumberFormat="0" applyBorder="0" applyAlignment="0" applyProtection="0"/>
    <xf numFmtId="187" fontId="13" fillId="26" borderId="0" applyNumberFormat="0" applyBorder="0" applyAlignment="0" applyProtection="0"/>
    <xf numFmtId="187" fontId="13" fillId="27" borderId="0" applyNumberFormat="0" applyBorder="0" applyAlignment="0" applyProtection="0"/>
    <xf numFmtId="187" fontId="13" fillId="10" borderId="0" applyNumberFormat="0" applyBorder="0" applyAlignment="0" applyProtection="0"/>
    <xf numFmtId="187" fontId="13" fillId="25" borderId="0" applyNumberFormat="0" applyBorder="0" applyAlignment="0" applyProtection="0"/>
    <xf numFmtId="187" fontId="13" fillId="28" borderId="0" applyNumberFormat="0" applyBorder="0" applyAlignment="0" applyProtection="0"/>
    <xf numFmtId="187" fontId="14" fillId="29" borderId="0" applyNumberFormat="0" applyBorder="0" applyAlignment="0" applyProtection="0">
      <alignment vertical="center"/>
    </xf>
    <xf numFmtId="187" fontId="14" fillId="30" borderId="0" applyNumberFormat="0" applyBorder="0" applyAlignment="0" applyProtection="0">
      <alignment vertical="center"/>
    </xf>
    <xf numFmtId="187" fontId="14" fillId="31" borderId="0" applyNumberFormat="0" applyBorder="0" applyAlignment="0" applyProtection="0">
      <alignment vertical="center"/>
    </xf>
    <xf numFmtId="187" fontId="14" fillId="32" borderId="0" applyNumberFormat="0" applyBorder="0" applyAlignment="0" applyProtection="0">
      <alignment vertical="center"/>
    </xf>
    <xf numFmtId="187" fontId="14" fillId="33" borderId="0" applyNumberFormat="0" applyBorder="0" applyAlignment="0" applyProtection="0">
      <alignment vertical="center"/>
    </xf>
    <xf numFmtId="187" fontId="14" fillId="34" borderId="0" applyNumberFormat="0" applyBorder="0" applyAlignment="0" applyProtection="0">
      <alignment vertical="center"/>
    </xf>
    <xf numFmtId="187" fontId="14" fillId="19" borderId="0" applyNumberFormat="0" applyBorder="0" applyAlignment="0" applyProtection="0">
      <alignment vertical="center"/>
    </xf>
    <xf numFmtId="187" fontId="14" fillId="20" borderId="0" applyNumberFormat="0" applyBorder="0" applyAlignment="0" applyProtection="0">
      <alignment vertical="center"/>
    </xf>
    <xf numFmtId="187" fontId="14" fillId="29" borderId="0" applyNumberFormat="0" applyBorder="0" applyAlignment="0" applyProtection="0">
      <alignment vertical="center"/>
    </xf>
    <xf numFmtId="187" fontId="14" fillId="30" borderId="0" applyNumberFormat="0" applyBorder="0" applyAlignment="0" applyProtection="0">
      <alignment vertical="center"/>
    </xf>
    <xf numFmtId="187" fontId="14" fillId="35" borderId="0" applyNumberFormat="0" applyBorder="0" applyAlignment="0" applyProtection="0">
      <alignment vertical="center"/>
    </xf>
    <xf numFmtId="187" fontId="14" fillId="36" borderId="0" applyNumberFormat="0" applyBorder="0" applyAlignment="0" applyProtection="0">
      <alignment vertical="center"/>
    </xf>
    <xf numFmtId="187" fontId="15" fillId="37" borderId="0" applyNumberFormat="0" applyBorder="0" applyAlignment="0" applyProtection="0"/>
    <xf numFmtId="187" fontId="15" fillId="26" borderId="0" applyNumberFormat="0" applyBorder="0" applyAlignment="0" applyProtection="0"/>
    <xf numFmtId="187" fontId="15" fillId="27" borderId="0" applyNumberFormat="0" applyBorder="0" applyAlignment="0" applyProtection="0"/>
    <xf numFmtId="187" fontId="15" fillId="38" borderId="0" applyNumberFormat="0" applyBorder="0" applyAlignment="0" applyProtection="0"/>
    <xf numFmtId="187" fontId="15" fillId="39" borderId="0" applyNumberFormat="0" applyBorder="0" applyAlignment="0" applyProtection="0"/>
    <xf numFmtId="187" fontId="15" fillId="40" borderId="0" applyNumberFormat="0" applyBorder="0" applyAlignment="0" applyProtection="0"/>
    <xf numFmtId="187" fontId="16" fillId="41" borderId="0" applyNumberFormat="0" applyBorder="0" applyAlignment="0" applyProtection="0">
      <alignment vertical="center"/>
    </xf>
    <xf numFmtId="187" fontId="16" fillId="42" borderId="0" applyNumberFormat="0" applyBorder="0" applyAlignment="0" applyProtection="0">
      <alignment vertical="center"/>
    </xf>
    <xf numFmtId="187" fontId="16" fillId="31" borderId="0" applyNumberFormat="0" applyBorder="0" applyAlignment="0" applyProtection="0">
      <alignment vertical="center"/>
    </xf>
    <xf numFmtId="187" fontId="16" fillId="32" borderId="0" applyNumberFormat="0" applyBorder="0" applyAlignment="0" applyProtection="0">
      <alignment vertical="center"/>
    </xf>
    <xf numFmtId="187" fontId="16" fillId="33" borderId="0" applyNumberFormat="0" applyBorder="0" applyAlignment="0" applyProtection="0">
      <alignment vertical="center"/>
    </xf>
    <xf numFmtId="187" fontId="16" fillId="34" borderId="0" applyNumberFormat="0" applyBorder="0" applyAlignment="0" applyProtection="0">
      <alignment vertical="center"/>
    </xf>
    <xf numFmtId="187" fontId="16" fillId="43" borderId="0" applyNumberFormat="0" applyBorder="0" applyAlignment="0" applyProtection="0">
      <alignment vertical="center"/>
    </xf>
    <xf numFmtId="187" fontId="16" fillId="44" borderId="0" applyNumberFormat="0" applyBorder="0" applyAlignment="0" applyProtection="0">
      <alignment vertical="center"/>
    </xf>
    <xf numFmtId="187" fontId="16" fillId="45" borderId="0" applyNumberFormat="0" applyBorder="0" applyAlignment="0" applyProtection="0">
      <alignment vertical="center"/>
    </xf>
    <xf numFmtId="187" fontId="16" fillId="46" borderId="0" applyNumberFormat="0" applyBorder="0" applyAlignment="0" applyProtection="0">
      <alignment vertical="center"/>
    </xf>
    <xf numFmtId="187" fontId="16" fillId="47" borderId="0" applyNumberFormat="0" applyBorder="0" applyAlignment="0" applyProtection="0">
      <alignment vertical="center"/>
    </xf>
    <xf numFmtId="187" fontId="16" fillId="48" borderId="0" applyNumberFormat="0" applyBorder="0" applyAlignment="0" applyProtection="0">
      <alignment vertical="center"/>
    </xf>
    <xf numFmtId="187" fontId="17" fillId="0" borderId="0">
      <alignment horizontal="center" wrapText="1"/>
      <protection locked="0"/>
    </xf>
    <xf numFmtId="187" fontId="18" fillId="0" borderId="0"/>
    <xf numFmtId="187" fontId="20" fillId="0" borderId="0">
      <alignment vertical="center"/>
    </xf>
    <xf numFmtId="187" fontId="22" fillId="0" borderId="0">
      <alignment horizontal="left"/>
    </xf>
    <xf numFmtId="187" fontId="23" fillId="0" borderId="25" applyNumberFormat="0" applyAlignment="0" applyProtection="0">
      <alignment horizontal="left" vertical="center"/>
    </xf>
    <xf numFmtId="187" fontId="23" fillId="0" borderId="113">
      <alignment horizontal="left" vertical="center"/>
    </xf>
    <xf numFmtId="10" fontId="21" fillId="49" borderId="112" applyNumberFormat="0" applyBorder="0" applyAlignment="0" applyProtection="0"/>
    <xf numFmtId="187" fontId="24" fillId="0" borderId="15"/>
    <xf numFmtId="187" fontId="8" fillId="0" borderId="0"/>
    <xf numFmtId="187" fontId="11" fillId="0" borderId="0"/>
    <xf numFmtId="187" fontId="7" fillId="0" borderId="0">
      <alignment vertical="center"/>
    </xf>
    <xf numFmtId="187" fontId="11" fillId="0" borderId="0"/>
    <xf numFmtId="187" fontId="6" fillId="0" borderId="0"/>
    <xf numFmtId="187" fontId="24" fillId="0" borderId="0"/>
    <xf numFmtId="187" fontId="3" fillId="0" borderId="0">
      <alignment horizontal="left"/>
    </xf>
    <xf numFmtId="187" fontId="15" fillId="50" borderId="0" applyNumberFormat="0" applyBorder="0" applyAlignment="0" applyProtection="0"/>
    <xf numFmtId="187" fontId="15" fillId="51" borderId="0" applyNumberFormat="0" applyBorder="0" applyAlignment="0" applyProtection="0"/>
    <xf numFmtId="187" fontId="15" fillId="52" borderId="0" applyNumberFormat="0" applyBorder="0" applyAlignment="0" applyProtection="0"/>
    <xf numFmtId="187" fontId="15" fillId="38" borderId="0" applyNumberFormat="0" applyBorder="0" applyAlignment="0" applyProtection="0"/>
    <xf numFmtId="187" fontId="15" fillId="39" borderId="0" applyNumberFormat="0" applyBorder="0" applyAlignment="0" applyProtection="0"/>
    <xf numFmtId="187" fontId="15" fillId="53" borderId="0" applyNumberFormat="0" applyBorder="0" applyAlignment="0" applyProtection="0"/>
    <xf numFmtId="187" fontId="27" fillId="0" borderId="0" applyNumberFormat="0" applyFill="0" applyBorder="0" applyAlignment="0" applyProtection="0"/>
    <xf numFmtId="187" fontId="28" fillId="54" borderId="26" applyNumberFormat="0" applyAlignment="0" applyProtection="0"/>
    <xf numFmtId="187" fontId="29" fillId="55" borderId="0" applyNumberFormat="0" applyBorder="0" applyAlignment="0" applyProtection="0"/>
    <xf numFmtId="187" fontId="11" fillId="56" borderId="95" applyNumberFormat="0" applyAlignment="0" applyProtection="0"/>
    <xf numFmtId="187" fontId="30" fillId="0" borderId="28" applyNumberFormat="0" applyFill="0" applyAlignment="0" applyProtection="0"/>
    <xf numFmtId="187" fontId="31" fillId="12" borderId="96" applyNumberFormat="0" applyAlignment="0" applyProtection="0"/>
    <xf numFmtId="187" fontId="32" fillId="57" borderId="107" applyNumberFormat="0" applyAlignment="0" applyProtection="0"/>
    <xf numFmtId="187" fontId="33" fillId="17" borderId="0" applyNumberFormat="0" applyBorder="0" applyAlignment="0" applyProtection="0">
      <alignment vertical="center"/>
    </xf>
    <xf numFmtId="187" fontId="33" fillId="18" borderId="0" applyNumberFormat="0" applyBorder="0" applyAlignment="0" applyProtection="0">
      <alignment vertical="center"/>
    </xf>
    <xf numFmtId="187" fontId="34" fillId="15" borderId="0" applyNumberFormat="0" applyBorder="0" applyAlignment="0" applyProtection="0">
      <alignment vertical="center"/>
    </xf>
    <xf numFmtId="187" fontId="34" fillId="16" borderId="0" applyNumberFormat="0" applyBorder="0" applyAlignment="0" applyProtection="0">
      <alignment vertical="center"/>
    </xf>
    <xf numFmtId="187" fontId="8" fillId="0" borderId="0">
      <alignment vertical="center"/>
    </xf>
    <xf numFmtId="187" fontId="35" fillId="0" borderId="0"/>
    <xf numFmtId="187" fontId="11" fillId="0" borderId="0"/>
    <xf numFmtId="187" fontId="7" fillId="0" borderId="0">
      <alignment vertical="center"/>
    </xf>
    <xf numFmtId="187" fontId="14" fillId="0" borderId="0">
      <alignment vertical="center"/>
    </xf>
    <xf numFmtId="187" fontId="11" fillId="0" borderId="0"/>
    <xf numFmtId="187" fontId="7" fillId="0" borderId="0">
      <alignment vertical="center"/>
    </xf>
    <xf numFmtId="187" fontId="35" fillId="0" borderId="0"/>
    <xf numFmtId="187" fontId="36" fillId="0" borderId="0"/>
    <xf numFmtId="187" fontId="16" fillId="58" borderId="0" applyNumberFormat="0" applyBorder="0" applyAlignment="0" applyProtection="0">
      <alignment vertical="center"/>
    </xf>
    <xf numFmtId="187" fontId="16" fillId="59" borderId="0" applyNumberFormat="0" applyBorder="0" applyAlignment="0" applyProtection="0">
      <alignment vertical="center"/>
    </xf>
    <xf numFmtId="187" fontId="16" fillId="60" borderId="0" applyNumberFormat="0" applyBorder="0" applyAlignment="0" applyProtection="0">
      <alignment vertical="center"/>
    </xf>
    <xf numFmtId="187" fontId="16" fillId="61" borderId="0" applyNumberFormat="0" applyBorder="0" applyAlignment="0" applyProtection="0">
      <alignment vertical="center"/>
    </xf>
    <xf numFmtId="187" fontId="16" fillId="62" borderId="0" applyNumberFormat="0" applyBorder="0" applyAlignment="0" applyProtection="0">
      <alignment vertical="center"/>
    </xf>
    <xf numFmtId="187" fontId="16" fillId="63" borderId="0" applyNumberFormat="0" applyBorder="0" applyAlignment="0" applyProtection="0">
      <alignment vertical="center"/>
    </xf>
    <xf numFmtId="187" fontId="16" fillId="43" borderId="0" applyNumberFormat="0" applyBorder="0" applyAlignment="0" applyProtection="0">
      <alignment vertical="center"/>
    </xf>
    <xf numFmtId="187" fontId="16" fillId="44" borderId="0" applyNumberFormat="0" applyBorder="0" applyAlignment="0" applyProtection="0">
      <alignment vertical="center"/>
    </xf>
    <xf numFmtId="187" fontId="16" fillId="45" borderId="0" applyNumberFormat="0" applyBorder="0" applyAlignment="0" applyProtection="0">
      <alignment vertical="center"/>
    </xf>
    <xf numFmtId="187" fontId="16" fillId="46" borderId="0" applyNumberFormat="0" applyBorder="0" applyAlignment="0" applyProtection="0">
      <alignment vertical="center"/>
    </xf>
    <xf numFmtId="187" fontId="16" fillId="64" borderId="0" applyNumberFormat="0" applyBorder="0" applyAlignment="0" applyProtection="0">
      <alignment vertical="center"/>
    </xf>
    <xf numFmtId="187" fontId="16" fillId="65" borderId="0" applyNumberFormat="0" applyBorder="0" applyAlignment="0" applyProtection="0">
      <alignment vertical="center"/>
    </xf>
    <xf numFmtId="187" fontId="37" fillId="8" borderId="0" applyNumberFormat="0" applyBorder="0" applyAlignment="0" applyProtection="0"/>
    <xf numFmtId="187" fontId="38" fillId="0" borderId="0"/>
    <xf numFmtId="187" fontId="39" fillId="0" borderId="0" applyNumberFormat="0" applyFill="0" applyBorder="0" applyAlignment="0" applyProtection="0">
      <alignment vertical="center"/>
    </xf>
    <xf numFmtId="187" fontId="40" fillId="0" borderId="31" applyNumberFormat="0" applyFill="0" applyAlignment="0" applyProtection="0">
      <alignment vertical="center"/>
    </xf>
    <xf numFmtId="187" fontId="40" fillId="0" borderId="31" applyNumberFormat="0" applyFill="0" applyAlignment="0" applyProtection="0">
      <alignment vertical="center"/>
    </xf>
    <xf numFmtId="187" fontId="41" fillId="0" borderId="32" applyNumberFormat="0" applyFill="0" applyAlignment="0" applyProtection="0">
      <alignment vertical="center"/>
    </xf>
    <xf numFmtId="187" fontId="41" fillId="0" borderId="32" applyNumberFormat="0" applyFill="0" applyAlignment="0" applyProtection="0">
      <alignment vertical="center"/>
    </xf>
    <xf numFmtId="187" fontId="42" fillId="0" borderId="33" applyNumberFormat="0" applyFill="0" applyAlignment="0" applyProtection="0">
      <alignment vertical="center"/>
    </xf>
    <xf numFmtId="187" fontId="42" fillId="0" borderId="33" applyNumberFormat="0" applyFill="0" applyAlignment="0" applyProtection="0">
      <alignment vertical="center"/>
    </xf>
    <xf numFmtId="187" fontId="42" fillId="0" borderId="0" applyNumberFormat="0" applyFill="0" applyBorder="0" applyAlignment="0" applyProtection="0">
      <alignment vertical="center"/>
    </xf>
    <xf numFmtId="187" fontId="42" fillId="0" borderId="0" applyNumberFormat="0" applyFill="0" applyBorder="0" applyAlignment="0" applyProtection="0">
      <alignment vertical="center"/>
    </xf>
    <xf numFmtId="187" fontId="39" fillId="0" borderId="0" applyNumberFormat="0" applyFill="0" applyBorder="0" applyAlignment="0" applyProtection="0">
      <alignment vertical="center"/>
    </xf>
    <xf numFmtId="187" fontId="43" fillId="66" borderId="26" applyNumberFormat="0" applyAlignment="0" applyProtection="0">
      <alignment vertical="center"/>
    </xf>
    <xf numFmtId="187" fontId="43" fillId="67" borderId="26" applyNumberFormat="0" applyAlignment="0" applyProtection="0">
      <alignment vertical="center"/>
    </xf>
    <xf numFmtId="187" fontId="44" fillId="0" borderId="108" applyNumberFormat="0" applyFill="0" applyAlignment="0" applyProtection="0">
      <alignment vertical="center"/>
    </xf>
    <xf numFmtId="187" fontId="44" fillId="0" borderId="108" applyNumberFormat="0" applyFill="0" applyAlignment="0" applyProtection="0">
      <alignment vertical="center"/>
    </xf>
    <xf numFmtId="187" fontId="44" fillId="0" borderId="108" applyNumberFormat="0" applyFill="0" applyAlignment="0" applyProtection="0">
      <alignment vertical="center"/>
    </xf>
    <xf numFmtId="187" fontId="8" fillId="68" borderId="95" applyNumberFormat="0" applyFont="0" applyAlignment="0" applyProtection="0">
      <alignment vertical="center"/>
    </xf>
    <xf numFmtId="187" fontId="14" fillId="49" borderId="95" applyNumberFormat="0" applyFont="0" applyAlignment="0" applyProtection="0">
      <alignment vertical="center"/>
    </xf>
    <xf numFmtId="187" fontId="14" fillId="49" borderId="95" applyNumberFormat="0" applyFont="0" applyAlignment="0" applyProtection="0">
      <alignment vertical="center"/>
    </xf>
    <xf numFmtId="187" fontId="45" fillId="9" borderId="0" applyNumberFormat="0" applyBorder="0" applyAlignment="0" applyProtection="0"/>
    <xf numFmtId="187" fontId="46" fillId="0" borderId="31" applyNumberFormat="0" applyFill="0" applyAlignment="0" applyProtection="0"/>
    <xf numFmtId="187" fontId="47" fillId="0" borderId="32" applyNumberFormat="0" applyFill="0" applyAlignment="0" applyProtection="0"/>
    <xf numFmtId="187" fontId="48" fillId="0" borderId="33" applyNumberFormat="0" applyFill="0" applyAlignment="0" applyProtection="0"/>
    <xf numFmtId="187" fontId="48" fillId="0" borderId="0" applyNumberFormat="0" applyFill="0" applyBorder="0" applyAlignment="0" applyProtection="0"/>
    <xf numFmtId="187" fontId="49" fillId="0" borderId="0" applyNumberFormat="0" applyFill="0" applyBorder="0" applyAlignment="0" applyProtection="0">
      <alignment vertical="center"/>
    </xf>
    <xf numFmtId="187" fontId="49" fillId="0" borderId="0" applyNumberFormat="0" applyFill="0" applyBorder="0" applyAlignment="0" applyProtection="0">
      <alignment vertical="center"/>
    </xf>
    <xf numFmtId="187" fontId="50" fillId="57" borderId="96" applyNumberFormat="0" applyAlignment="0" applyProtection="0"/>
    <xf numFmtId="187" fontId="51" fillId="0" borderId="0" applyNumberFormat="0" applyFill="0" applyBorder="0" applyAlignment="0" applyProtection="0"/>
    <xf numFmtId="187" fontId="52" fillId="0" borderId="0" applyNumberFormat="0" applyFill="0" applyBorder="0" applyAlignment="0" applyProtection="0"/>
    <xf numFmtId="187" fontId="53" fillId="0" borderId="0" applyNumberFormat="0" applyFill="0" applyBorder="0" applyAlignment="0" applyProtection="0">
      <alignment vertical="center"/>
    </xf>
    <xf numFmtId="187" fontId="53" fillId="0" borderId="0" applyNumberFormat="0" applyFill="0" applyBorder="0" applyAlignment="0" applyProtection="0">
      <alignment vertical="center"/>
    </xf>
    <xf numFmtId="187" fontId="54" fillId="69" borderId="96" applyNumberFormat="0" applyAlignment="0" applyProtection="0">
      <alignment vertical="center"/>
    </xf>
    <xf numFmtId="187" fontId="54" fillId="5" borderId="96" applyNumberFormat="0" applyAlignment="0" applyProtection="0">
      <alignment vertical="center"/>
    </xf>
    <xf numFmtId="187" fontId="54" fillId="5" borderId="96" applyNumberFormat="0" applyAlignment="0" applyProtection="0">
      <alignment vertical="center"/>
    </xf>
    <xf numFmtId="187" fontId="55" fillId="0" borderId="0" applyNumberFormat="0" applyFill="0" applyBorder="0" applyAlignment="0" applyProtection="0">
      <alignment vertical="top"/>
      <protection locked="0"/>
    </xf>
    <xf numFmtId="187" fontId="56" fillId="23" borderId="96" applyNumberFormat="0" applyAlignment="0" applyProtection="0">
      <alignment vertical="center"/>
    </xf>
    <xf numFmtId="187" fontId="56" fillId="24" borderId="96" applyNumberFormat="0" applyAlignment="0" applyProtection="0">
      <alignment vertical="center"/>
    </xf>
    <xf numFmtId="187" fontId="56" fillId="24" borderId="96" applyNumberFormat="0" applyAlignment="0" applyProtection="0">
      <alignment vertical="center"/>
    </xf>
    <xf numFmtId="187" fontId="57" fillId="69" borderId="107" applyNumberFormat="0" applyAlignment="0" applyProtection="0">
      <alignment vertical="center"/>
    </xf>
    <xf numFmtId="187" fontId="57" fillId="5" borderId="107" applyNumberFormat="0" applyAlignment="0" applyProtection="0">
      <alignment vertical="center"/>
    </xf>
    <xf numFmtId="187" fontId="57" fillId="5" borderId="107" applyNumberFormat="0" applyAlignment="0" applyProtection="0">
      <alignment vertical="center"/>
    </xf>
    <xf numFmtId="187" fontId="58" fillId="70" borderId="0" applyNumberFormat="0" applyBorder="0" applyAlignment="0" applyProtection="0">
      <alignment vertical="center"/>
    </xf>
    <xf numFmtId="187" fontId="58" fillId="71" borderId="0" applyNumberFormat="0" applyBorder="0" applyAlignment="0" applyProtection="0">
      <alignment vertical="center"/>
    </xf>
    <xf numFmtId="187" fontId="59" fillId="0" borderId="28" applyNumberFormat="0" applyFill="0" applyAlignment="0" applyProtection="0">
      <alignment vertical="center"/>
    </xf>
    <xf numFmtId="187" fontId="59" fillId="0" borderId="28" applyNumberFormat="0" applyFill="0" applyAlignment="0" applyProtection="0">
      <alignment vertical="center"/>
    </xf>
    <xf numFmtId="187" fontId="60" fillId="0" borderId="108" applyNumberFormat="0" applyFill="0" applyAlignment="0" applyProtection="0"/>
    <xf numFmtId="187" fontId="6" fillId="0" borderId="0"/>
    <xf numFmtId="187" fontId="7" fillId="73" borderId="0" applyNumberFormat="0" applyBorder="0" applyAlignment="0" applyProtection="0"/>
    <xf numFmtId="187" fontId="7" fillId="75" borderId="0" applyNumberFormat="0" applyBorder="0" applyAlignment="0" applyProtection="0"/>
    <xf numFmtId="187" fontId="7" fillId="77" borderId="0" applyNumberFormat="0" applyBorder="0" applyAlignment="0" applyProtection="0"/>
    <xf numFmtId="187" fontId="7" fillId="79" borderId="0" applyNumberFormat="0" applyBorder="0" applyAlignment="0" applyProtection="0"/>
    <xf numFmtId="187" fontId="7" fillId="81" borderId="0" applyNumberFormat="0" applyBorder="0" applyAlignment="0" applyProtection="0"/>
    <xf numFmtId="187" fontId="7" fillId="83" borderId="0" applyNumberFormat="0" applyBorder="0" applyAlignment="0" applyProtection="0"/>
    <xf numFmtId="187" fontId="7" fillId="74" borderId="0" applyNumberFormat="0" applyBorder="0" applyAlignment="0" applyProtection="0"/>
    <xf numFmtId="187" fontId="7" fillId="76" borderId="0" applyNumberFormat="0" applyBorder="0" applyAlignment="0" applyProtection="0"/>
    <xf numFmtId="187" fontId="7" fillId="78" borderId="0" applyNumberFormat="0" applyBorder="0" applyAlignment="0" applyProtection="0"/>
    <xf numFmtId="187" fontId="7" fillId="80" borderId="0" applyNumberFormat="0" applyBorder="0" applyAlignment="0" applyProtection="0"/>
    <xf numFmtId="187" fontId="7" fillId="82" borderId="0" applyNumberFormat="0" applyBorder="0" applyAlignment="0" applyProtection="0"/>
    <xf numFmtId="187" fontId="7" fillId="84" borderId="0" applyNumberFormat="0" applyBorder="0" applyAlignment="0" applyProtection="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6" fillId="0" borderId="0"/>
    <xf numFmtId="187" fontId="7" fillId="72" borderId="36" applyNumberFormat="0" applyFont="0" applyAlignment="0" applyProtection="0"/>
    <xf numFmtId="187" fontId="7" fillId="72" borderId="36" applyNumberFormat="0" applyFont="0" applyAlignment="0" applyProtection="0"/>
    <xf numFmtId="187" fontId="7" fillId="72" borderId="36" applyNumberFormat="0" applyFont="0" applyAlignment="0" applyProtection="0"/>
    <xf numFmtId="187" fontId="7" fillId="0" borderId="0"/>
    <xf numFmtId="187" fontId="1" fillId="0" borderId="0"/>
    <xf numFmtId="187" fontId="7" fillId="0" borderId="0"/>
    <xf numFmtId="187" fontId="1" fillId="0" borderId="0"/>
    <xf numFmtId="187" fontId="1"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7" fillId="0" borderId="0"/>
    <xf numFmtId="187" fontId="1" fillId="0" borderId="0"/>
    <xf numFmtId="187" fontId="7" fillId="0" borderId="0"/>
    <xf numFmtId="187" fontId="1" fillId="0" borderId="0"/>
    <xf numFmtId="187" fontId="1" fillId="0" borderId="0"/>
    <xf numFmtId="187" fontId="1" fillId="0" borderId="0"/>
    <xf numFmtId="187" fontId="1" fillId="0" borderId="0"/>
    <xf numFmtId="187" fontId="1" fillId="0" borderId="0"/>
    <xf numFmtId="187" fontId="1" fillId="0" borderId="0"/>
    <xf numFmtId="187" fontId="7" fillId="0" borderId="0"/>
    <xf numFmtId="187" fontId="8" fillId="0" borderId="0">
      <alignment vertical="center"/>
    </xf>
    <xf numFmtId="187" fontId="7" fillId="0" borderId="0"/>
    <xf numFmtId="187" fontId="121" fillId="0" borderId="0" applyNumberFormat="0" applyFill="0" applyBorder="0" applyAlignment="0" applyProtection="0"/>
    <xf numFmtId="0" fontId="7" fillId="0" borderId="0"/>
    <xf numFmtId="0" fontId="1" fillId="0" borderId="0"/>
    <xf numFmtId="44" fontId="1" fillId="0" borderId="0" applyFont="0" applyFill="0" applyBorder="0" applyAlignment="0" applyProtection="0"/>
    <xf numFmtId="0" fontId="122" fillId="96" borderId="115" applyNumberFormat="0" applyAlignment="0" applyProtection="0"/>
    <xf numFmtId="0" fontId="33" fillId="18" borderId="0" applyNumberFormat="0" applyBorder="0" applyAlignment="0" applyProtection="0">
      <alignment vertical="center"/>
    </xf>
    <xf numFmtId="0" fontId="8" fillId="0" borderId="0">
      <alignment vertical="center"/>
    </xf>
    <xf numFmtId="0" fontId="124" fillId="0" borderId="0"/>
    <xf numFmtId="0" fontId="19" fillId="0" borderId="0"/>
    <xf numFmtId="0" fontId="124" fillId="0" borderId="0"/>
    <xf numFmtId="0" fontId="36" fillId="0" borderId="0"/>
    <xf numFmtId="0" fontId="73" fillId="0" borderId="0">
      <alignment vertical="center"/>
    </xf>
    <xf numFmtId="0" fontId="73" fillId="0" borderId="0"/>
    <xf numFmtId="0" fontId="124" fillId="0" borderId="0"/>
    <xf numFmtId="0" fontId="73" fillId="0" borderId="0"/>
    <xf numFmtId="0" fontId="14" fillId="0" borderId="0">
      <alignment vertical="center"/>
    </xf>
    <xf numFmtId="0" fontId="8" fillId="0" borderId="0">
      <alignment vertical="center"/>
    </xf>
    <xf numFmtId="0" fontId="8" fillId="0" borderId="0"/>
    <xf numFmtId="0" fontId="14" fillId="0" borderId="0">
      <alignment vertical="center"/>
    </xf>
    <xf numFmtId="0" fontId="8" fillId="0" borderId="0"/>
    <xf numFmtId="0" fontId="8" fillId="0" borderId="0"/>
    <xf numFmtId="0" fontId="8" fillId="0" borderId="0"/>
    <xf numFmtId="0" fontId="8" fillId="0" borderId="0">
      <alignment vertical="center"/>
    </xf>
    <xf numFmtId="0" fontId="8" fillId="0" borderId="0"/>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73" fillId="0" borderId="0"/>
    <xf numFmtId="0" fontId="1" fillId="0" borderId="0">
      <alignment vertical="center"/>
    </xf>
    <xf numFmtId="0" fontId="7" fillId="0" borderId="0"/>
    <xf numFmtId="0" fontId="125" fillId="0" borderId="0"/>
    <xf numFmtId="0" fontId="7" fillId="0" borderId="0"/>
    <xf numFmtId="0" fontId="7" fillId="0" borderId="0"/>
    <xf numFmtId="0" fontId="8" fillId="0" borderId="0">
      <alignment vertical="center"/>
    </xf>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3" fillId="25"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10" borderId="0" applyNumberFormat="0" applyBorder="0" applyAlignment="0" applyProtection="0"/>
    <xf numFmtId="0" fontId="13" fillId="25" borderId="0" applyNumberFormat="0" applyBorder="0" applyAlignment="0" applyProtection="0"/>
    <xf numFmtId="0" fontId="13" fillId="28" borderId="0" applyNumberFormat="0" applyBorder="0" applyAlignment="0" applyProtection="0"/>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14" fillId="32" borderId="0" applyNumberFormat="0" applyBorder="0" applyAlignment="0" applyProtection="0">
      <alignment vertical="center"/>
    </xf>
    <xf numFmtId="0" fontId="14" fillId="33" borderId="0" applyNumberFormat="0" applyBorder="0" applyAlignment="0" applyProtection="0">
      <alignment vertical="center"/>
    </xf>
    <xf numFmtId="0" fontId="14" fillId="34"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5" fillId="37"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15" fillId="38" borderId="0" applyNumberFormat="0" applyBorder="0" applyAlignment="0" applyProtection="0"/>
    <xf numFmtId="0" fontId="15" fillId="39" borderId="0" applyNumberFormat="0" applyBorder="0" applyAlignment="0" applyProtection="0"/>
    <xf numFmtId="0" fontId="15" fillId="40" borderId="0" applyNumberFormat="0" applyBorder="0" applyAlignment="0" applyProtection="0"/>
    <xf numFmtId="0" fontId="16" fillId="41" borderId="0" applyNumberFormat="0" applyBorder="0" applyAlignment="0" applyProtection="0">
      <alignment vertical="center"/>
    </xf>
    <xf numFmtId="0" fontId="16" fillId="42" borderId="0" applyNumberFormat="0" applyBorder="0" applyAlignment="0" applyProtection="0">
      <alignment vertical="center"/>
    </xf>
    <xf numFmtId="0" fontId="16" fillId="31" borderId="0" applyNumberFormat="0" applyBorder="0" applyAlignment="0" applyProtection="0">
      <alignment vertical="center"/>
    </xf>
    <xf numFmtId="0" fontId="16" fillId="32" borderId="0" applyNumberFormat="0" applyBorder="0" applyAlignment="0" applyProtection="0">
      <alignment vertical="center"/>
    </xf>
    <xf numFmtId="0" fontId="16" fillId="33" borderId="0" applyNumberFormat="0" applyBorder="0" applyAlignment="0" applyProtection="0">
      <alignment vertical="center"/>
    </xf>
    <xf numFmtId="0" fontId="16" fillId="34" borderId="0" applyNumberFormat="0" applyBorder="0" applyAlignment="0" applyProtection="0">
      <alignment vertical="center"/>
    </xf>
    <xf numFmtId="0" fontId="16" fillId="43" borderId="0" applyNumberFormat="0" applyBorder="0" applyAlignment="0" applyProtection="0">
      <alignment vertical="center"/>
    </xf>
    <xf numFmtId="0" fontId="16" fillId="44" borderId="0" applyNumberFormat="0" applyBorder="0" applyAlignment="0" applyProtection="0">
      <alignment vertical="center"/>
    </xf>
    <xf numFmtId="0" fontId="16" fillId="45" borderId="0" applyNumberFormat="0" applyBorder="0" applyAlignment="0" applyProtection="0">
      <alignment vertical="center"/>
    </xf>
    <xf numFmtId="0" fontId="16" fillId="46" borderId="0" applyNumberFormat="0" applyBorder="0" applyAlignment="0" applyProtection="0">
      <alignment vertical="center"/>
    </xf>
    <xf numFmtId="0" fontId="16" fillId="47" borderId="0" applyNumberFormat="0" applyBorder="0" applyAlignment="0" applyProtection="0">
      <alignment vertical="center"/>
    </xf>
    <xf numFmtId="0" fontId="16" fillId="48" borderId="0" applyNumberFormat="0" applyBorder="0" applyAlignment="0" applyProtection="0">
      <alignment vertical="center"/>
    </xf>
    <xf numFmtId="0" fontId="17" fillId="0" borderId="0">
      <alignment horizontal="center" wrapText="1"/>
      <protection locked="0"/>
    </xf>
    <xf numFmtId="0" fontId="127" fillId="95" borderId="0" applyNumberFormat="0" applyBorder="0" applyAlignment="0" applyProtection="0"/>
    <xf numFmtId="0" fontId="127" fillId="95" borderId="0" applyNumberFormat="0" applyBorder="0" applyAlignment="0" applyProtection="0"/>
    <xf numFmtId="0" fontId="18" fillId="0" borderId="0"/>
    <xf numFmtId="0" fontId="6" fillId="0" borderId="0">
      <alignment horizontal="center"/>
    </xf>
    <xf numFmtId="0" fontId="6" fillId="0" borderId="0" applyFont="0" applyFill="0" applyBorder="0" applyAlignment="0" applyProtection="0"/>
    <xf numFmtId="0" fontId="6" fillId="0" borderId="0" applyFont="0" applyFill="0" applyBorder="0" applyProtection="0">
      <alignment horizontal="centerContinuous"/>
    </xf>
    <xf numFmtId="0" fontId="20" fillId="0" borderId="0">
      <alignment vertical="center"/>
    </xf>
    <xf numFmtId="0" fontId="22" fillId="0" borderId="0">
      <alignment horizontal="left"/>
    </xf>
    <xf numFmtId="0" fontId="23" fillId="0" borderId="25" applyNumberFormat="0" applyAlignment="0" applyProtection="0">
      <alignment horizontal="left" vertical="center"/>
    </xf>
    <xf numFmtId="0" fontId="23" fillId="0" borderId="113">
      <alignment horizontal="left" vertical="center"/>
    </xf>
    <xf numFmtId="0" fontId="128" fillId="0" borderId="0" applyNumberFormat="0" applyFill="0" applyBorder="0" applyAlignment="0" applyProtection="0">
      <alignment vertical="top"/>
      <protection locked="0"/>
    </xf>
    <xf numFmtId="10" fontId="21" fillId="49" borderId="94" applyNumberFormat="0" applyBorder="0" applyAlignment="0" applyProtection="0"/>
    <xf numFmtId="0" fontId="24" fillId="0" borderId="15"/>
    <xf numFmtId="37" fontId="129" fillId="0" borderId="0"/>
    <xf numFmtId="0" fontId="25" fillId="0" borderId="0"/>
    <xf numFmtId="0" fontId="8" fillId="0" borderId="0"/>
    <xf numFmtId="0" fontId="7" fillId="0" borderId="0">
      <alignment vertical="center"/>
    </xf>
    <xf numFmtId="9" fontId="6" fillId="0" borderId="0" applyFont="0" applyFill="0" applyBorder="0" applyAlignment="0" applyProtection="0"/>
    <xf numFmtId="9" fontId="8" fillId="0" borderId="0" applyFont="0" applyFill="0" applyBorder="0" applyAlignment="0" applyProtection="0"/>
    <xf numFmtId="0" fontId="6" fillId="0" borderId="0"/>
    <xf numFmtId="0" fontId="24" fillId="0" borderId="0"/>
    <xf numFmtId="0" fontId="3" fillId="0" borderId="0">
      <alignment horizontal="left"/>
    </xf>
    <xf numFmtId="0" fontId="15" fillId="50" borderId="0" applyNumberFormat="0" applyBorder="0" applyAlignment="0" applyProtection="0"/>
    <xf numFmtId="0" fontId="15" fillId="51" borderId="0" applyNumberFormat="0" applyBorder="0" applyAlignment="0" applyProtection="0"/>
    <xf numFmtId="0" fontId="15" fillId="52" borderId="0" applyNumberFormat="0" applyBorder="0" applyAlignment="0" applyProtection="0"/>
    <xf numFmtId="0" fontId="15" fillId="38" borderId="0" applyNumberFormat="0" applyBorder="0" applyAlignment="0" applyProtection="0"/>
    <xf numFmtId="0" fontId="15" fillId="39" borderId="0" applyNumberFormat="0" applyBorder="0" applyAlignment="0" applyProtection="0"/>
    <xf numFmtId="0" fontId="15" fillId="53" borderId="0" applyNumberFormat="0" applyBorder="0" applyAlignment="0" applyProtection="0"/>
    <xf numFmtId="0" fontId="27" fillId="0" borderId="0" applyNumberFormat="0" applyFill="0" applyBorder="0" applyAlignment="0" applyProtection="0"/>
    <xf numFmtId="0" fontId="28" fillId="54" borderId="26" applyNumberFormat="0" applyAlignment="0" applyProtection="0"/>
    <xf numFmtId="0" fontId="29" fillId="55" borderId="0" applyNumberFormat="0" applyBorder="0" applyAlignment="0" applyProtection="0"/>
    <xf numFmtId="0" fontId="30" fillId="0" borderId="28" applyNumberFormat="0" applyFill="0" applyAlignment="0" applyProtection="0"/>
    <xf numFmtId="0" fontId="39" fillId="0" borderId="0" applyNumberFormat="0" applyFill="0" applyBorder="0" applyAlignment="0" applyProtection="0">
      <alignment vertical="center"/>
    </xf>
    <xf numFmtId="0" fontId="40" fillId="0" borderId="31" applyNumberFormat="0" applyFill="0" applyAlignment="0" applyProtection="0">
      <alignment vertical="center"/>
    </xf>
    <xf numFmtId="0" fontId="40" fillId="0" borderId="31" applyNumberFormat="0" applyFill="0" applyAlignment="0" applyProtection="0">
      <alignment vertical="center"/>
    </xf>
    <xf numFmtId="0" fontId="41" fillId="0" borderId="32" applyNumberFormat="0" applyFill="0" applyAlignment="0" applyProtection="0">
      <alignment vertical="center"/>
    </xf>
    <xf numFmtId="0" fontId="41" fillId="0" borderId="32" applyNumberFormat="0" applyFill="0" applyAlignment="0" applyProtection="0">
      <alignment vertical="center"/>
    </xf>
    <xf numFmtId="0" fontId="42" fillId="0" borderId="33" applyNumberFormat="0" applyFill="0" applyAlignment="0" applyProtection="0">
      <alignment vertical="center"/>
    </xf>
    <xf numFmtId="0" fontId="42" fillId="0" borderId="33" applyNumberFormat="0" applyFill="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130" fillId="0" borderId="0"/>
    <xf numFmtId="0" fontId="131" fillId="0" borderId="0"/>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11" fillId="0" borderId="0"/>
    <xf numFmtId="0" fontId="36" fillId="0" borderId="0"/>
    <xf numFmtId="0" fontId="55" fillId="0" borderId="0" applyNumberFormat="0" applyFill="0" applyBorder="0" applyAlignment="0" applyProtection="0">
      <alignment vertical="top"/>
      <protection locked="0"/>
    </xf>
    <xf numFmtId="0" fontId="32" fillId="57" borderId="107" applyNumberFormat="0" applyAlignment="0" applyProtection="0"/>
    <xf numFmtId="0" fontId="37" fillId="8" borderId="0" applyNumberFormat="0" applyBorder="0" applyAlignment="0" applyProtection="0"/>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38" fontId="130" fillId="0" borderId="0" applyFont="0" applyFill="0" applyBorder="0" applyAlignment="0" applyProtection="0"/>
    <xf numFmtId="0" fontId="44" fillId="0" borderId="108" applyNumberFormat="0" applyFill="0" applyAlignment="0" applyProtection="0">
      <alignment vertical="center"/>
    </xf>
    <xf numFmtId="0" fontId="44" fillId="0" borderId="108" applyNumberFormat="0" applyFill="0" applyAlignment="0" applyProtection="0">
      <alignment vertical="center"/>
    </xf>
    <xf numFmtId="0" fontId="44" fillId="0" borderId="108" applyNumberFormat="0" applyFill="0" applyAlignment="0" applyProtection="0">
      <alignment vertical="center"/>
    </xf>
    <xf numFmtId="0" fontId="60" fillId="0" borderId="108" applyNumberFormat="0" applyFill="0" applyAlignment="0" applyProtection="0"/>
    <xf numFmtId="0" fontId="43" fillId="66" borderId="26" applyNumberFormat="0" applyAlignment="0" applyProtection="0">
      <alignment vertical="center"/>
    </xf>
    <xf numFmtId="0" fontId="43" fillId="67" borderId="26" applyNumberFormat="0" applyAlignment="0" applyProtection="0">
      <alignment vertical="center"/>
    </xf>
    <xf numFmtId="0" fontId="46" fillId="0" borderId="31" applyNumberFormat="0" applyFill="0" applyAlignment="0" applyProtection="0"/>
    <xf numFmtId="0" fontId="47" fillId="0" borderId="32" applyNumberFormat="0" applyFill="0" applyAlignment="0" applyProtection="0"/>
    <xf numFmtId="0" fontId="48" fillId="0" borderId="33" applyNumberFormat="0" applyFill="0" applyAlignment="0" applyProtection="0"/>
    <xf numFmtId="0" fontId="48" fillId="0" borderId="0" applyNumberFormat="0" applyFill="0" applyBorder="0" applyAlignment="0" applyProtection="0"/>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2" fillId="0" borderId="0" applyNumberFormat="0" applyFill="0" applyBorder="0" applyAlignment="0" applyProtection="0"/>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9" fillId="0" borderId="28" applyNumberFormat="0" applyFill="0" applyAlignment="0" applyProtection="0">
      <alignment vertical="center"/>
    </xf>
    <xf numFmtId="0" fontId="59" fillId="0" borderId="28" applyNumberFormat="0" applyFill="0" applyAlignment="0" applyProtection="0">
      <alignment vertical="center"/>
    </xf>
    <xf numFmtId="0" fontId="45" fillId="9" borderId="0" applyNumberFormat="0" applyBorder="0" applyAlignment="0" applyProtection="0"/>
    <xf numFmtId="0" fontId="120" fillId="0" borderId="0" applyFont="0" applyFill="0" applyBorder="0" applyAlignment="0" applyProtection="0"/>
    <xf numFmtId="0" fontId="120" fillId="0" borderId="0" applyFont="0" applyFill="0" applyBorder="0" applyAlignment="0" applyProtection="0"/>
    <xf numFmtId="0" fontId="120" fillId="0" borderId="0" applyFont="0" applyFill="0" applyBorder="0" applyAlignment="0" applyProtection="0"/>
    <xf numFmtId="0" fontId="120" fillId="0" borderId="0" applyFont="0" applyFill="0" applyBorder="0" applyAlignment="0" applyProtection="0"/>
    <xf numFmtId="0" fontId="16" fillId="58" borderId="0" applyNumberFormat="0" applyBorder="0" applyAlignment="0" applyProtection="0">
      <alignment vertical="center"/>
    </xf>
    <xf numFmtId="0" fontId="16" fillId="59" borderId="0" applyNumberFormat="0" applyBorder="0" applyAlignment="0" applyProtection="0">
      <alignment vertical="center"/>
    </xf>
    <xf numFmtId="0" fontId="16" fillId="60" borderId="0" applyNumberFormat="0" applyBorder="0" applyAlignment="0" applyProtection="0">
      <alignment vertical="center"/>
    </xf>
    <xf numFmtId="0" fontId="16" fillId="61" borderId="0" applyNumberFormat="0" applyBorder="0" applyAlignment="0" applyProtection="0">
      <alignment vertical="center"/>
    </xf>
    <xf numFmtId="0" fontId="16" fillId="62" borderId="0" applyNumberFormat="0" applyBorder="0" applyAlignment="0" applyProtection="0">
      <alignment vertical="center"/>
    </xf>
    <xf numFmtId="0" fontId="16" fillId="63" borderId="0" applyNumberFormat="0" applyBorder="0" applyAlignment="0" applyProtection="0">
      <alignment vertical="center"/>
    </xf>
    <xf numFmtId="0" fontId="16" fillId="43" borderId="0" applyNumberFormat="0" applyBorder="0" applyAlignment="0" applyProtection="0">
      <alignment vertical="center"/>
    </xf>
    <xf numFmtId="0" fontId="16" fillId="44" borderId="0" applyNumberFormat="0" applyBorder="0" applyAlignment="0" applyProtection="0">
      <alignment vertical="center"/>
    </xf>
    <xf numFmtId="0" fontId="16" fillId="45" borderId="0" applyNumberFormat="0" applyBorder="0" applyAlignment="0" applyProtection="0">
      <alignment vertical="center"/>
    </xf>
    <xf numFmtId="0" fontId="16" fillId="46" borderId="0" applyNumberFormat="0" applyBorder="0" applyAlignment="0" applyProtection="0">
      <alignment vertical="center"/>
    </xf>
    <xf numFmtId="0" fontId="16" fillId="64" borderId="0" applyNumberFormat="0" applyBorder="0" applyAlignment="0" applyProtection="0">
      <alignment vertical="center"/>
    </xf>
    <xf numFmtId="0" fontId="16" fillId="65" borderId="0" applyNumberFormat="0" applyBorder="0" applyAlignment="0" applyProtection="0">
      <alignment vertical="center"/>
    </xf>
    <xf numFmtId="0" fontId="58" fillId="70" borderId="0" applyNumberFormat="0" applyBorder="0" applyAlignment="0" applyProtection="0">
      <alignment vertical="center"/>
    </xf>
    <xf numFmtId="0" fontId="58" fillId="71" borderId="0" applyNumberFormat="0" applyBorder="0" applyAlignment="0" applyProtection="0">
      <alignment vertical="center"/>
    </xf>
    <xf numFmtId="0" fontId="57" fillId="69" borderId="107" applyNumberFormat="0" applyAlignment="0" applyProtection="0">
      <alignment vertical="center"/>
    </xf>
    <xf numFmtId="0" fontId="57" fillId="5" borderId="107" applyNumberFormat="0" applyAlignment="0" applyProtection="0">
      <alignment vertical="center"/>
    </xf>
    <xf numFmtId="0" fontId="57" fillId="5" borderId="107" applyNumberFormat="0" applyAlignment="0" applyProtection="0">
      <alignment vertical="center"/>
    </xf>
    <xf numFmtId="0" fontId="51" fillId="0" borderId="0" applyNumberFormat="0" applyFill="0" applyBorder="0" applyAlignment="0" applyProtection="0"/>
    <xf numFmtId="0" fontId="38" fillId="0" borderId="0"/>
    <xf numFmtId="0" fontId="6" fillId="0" borderId="0"/>
    <xf numFmtId="0" fontId="132" fillId="94" borderId="0" applyNumberFormat="0" applyBorder="0" applyAlignment="0" applyProtection="0"/>
    <xf numFmtId="0" fontId="73" fillId="0" borderId="0"/>
    <xf numFmtId="0" fontId="1" fillId="0" borderId="0"/>
    <xf numFmtId="0" fontId="1" fillId="0" borderId="0">
      <alignment vertical="center"/>
    </xf>
    <xf numFmtId="0" fontId="1" fillId="0" borderId="0">
      <alignment vertical="center"/>
    </xf>
    <xf numFmtId="0" fontId="1" fillId="0" borderId="0">
      <alignment vertical="center"/>
    </xf>
    <xf numFmtId="0" fontId="73"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 fillId="0" borderId="0"/>
    <xf numFmtId="0" fontId="8" fillId="0" borderId="0"/>
    <xf numFmtId="0" fontId="7" fillId="0" borderId="0"/>
    <xf numFmtId="0" fontId="1" fillId="0" borderId="0"/>
    <xf numFmtId="0" fontId="1" fillId="0" borderId="0"/>
    <xf numFmtId="0" fontId="7" fillId="0" borderId="0"/>
    <xf numFmtId="0" fontId="1" fillId="0" borderId="0"/>
    <xf numFmtId="0" fontId="7" fillId="0" borderId="0"/>
    <xf numFmtId="0" fontId="6" fillId="0" borderId="0"/>
    <xf numFmtId="0" fontId="121" fillId="0" borderId="0" applyNumberFormat="0" applyFill="0" applyBorder="0" applyAlignment="0" applyProtection="0"/>
    <xf numFmtId="0" fontId="1" fillId="0" borderId="0">
      <alignment vertical="center"/>
    </xf>
    <xf numFmtId="0" fontId="7" fillId="0" borderId="0"/>
    <xf numFmtId="0" fontId="1" fillId="0" borderId="0"/>
    <xf numFmtId="0" fontId="7" fillId="0" borderId="0"/>
    <xf numFmtId="0" fontId="7" fillId="0" borderId="0"/>
    <xf numFmtId="0" fontId="7" fillId="0" borderId="0"/>
    <xf numFmtId="0" fontId="73" fillId="0" borderId="0"/>
    <xf numFmtId="0" fontId="7" fillId="0" borderId="0"/>
    <xf numFmtId="0" fontId="133" fillId="0" borderId="0" applyFont="0" applyFill="0" applyBorder="0" applyAlignment="0" applyProtection="0"/>
    <xf numFmtId="0" fontId="21"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5"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6" fillId="0" borderId="0"/>
    <xf numFmtId="0" fontId="6" fillId="0" borderId="0"/>
    <xf numFmtId="0" fontId="5" fillId="0" borderId="0"/>
    <xf numFmtId="0" fontId="6" fillId="0" borderId="0"/>
    <xf numFmtId="0" fontId="6" fillId="0" borderId="0"/>
    <xf numFmtId="0" fontId="5" fillId="0" borderId="0"/>
    <xf numFmtId="0" fontId="5" fillId="0" borderId="0"/>
    <xf numFmtId="0" fontId="5" fillId="0" borderId="0"/>
    <xf numFmtId="0" fontId="6" fillId="0" borderId="0" applyFont="0" applyFill="0" applyBorder="0" applyAlignment="0" applyProtection="0"/>
    <xf numFmtId="0" fontId="21" fillId="0" borderId="0" applyFont="0" applyFill="0" applyBorder="0" applyAlignment="0" applyProtection="0"/>
    <xf numFmtId="40" fontId="133" fillId="0" borderId="0" applyFont="0" applyFill="0" applyBorder="0" applyAlignment="0" applyProtection="0"/>
    <xf numFmtId="0" fontId="6" fillId="0" borderId="0" applyFont="0" applyFill="0" applyBorder="0" applyAlignment="0" applyProtection="0"/>
    <xf numFmtId="0" fontId="134" fillId="14" borderId="0" applyNumberFormat="0" applyBorder="0" applyAlignment="0" applyProtection="0">
      <alignment vertical="center"/>
    </xf>
    <xf numFmtId="0" fontId="134" fillId="16" borderId="0" applyNumberFormat="0" applyBorder="0" applyAlignment="0" applyProtection="0">
      <alignment vertical="center"/>
    </xf>
    <xf numFmtId="0" fontId="134" fillId="18" borderId="0" applyNumberFormat="0" applyBorder="0" applyAlignment="0" applyProtection="0">
      <alignment vertical="center"/>
    </xf>
    <xf numFmtId="0" fontId="134" fillId="20" borderId="0" applyNumberFormat="0" applyBorder="0" applyAlignment="0" applyProtection="0">
      <alignment vertical="center"/>
    </xf>
    <xf numFmtId="0" fontId="134" fillId="22" borderId="0" applyNumberFormat="0" applyBorder="0" applyAlignment="0" applyProtection="0">
      <alignment vertical="center"/>
    </xf>
    <xf numFmtId="0" fontId="134" fillId="24" borderId="0" applyNumberFormat="0" applyBorder="0" applyAlignment="0" applyProtection="0">
      <alignment vertical="center"/>
    </xf>
    <xf numFmtId="0" fontId="134" fillId="30" borderId="0" applyNumberFormat="0" applyBorder="0" applyAlignment="0" applyProtection="0">
      <alignment vertical="center"/>
    </xf>
    <xf numFmtId="0" fontId="134" fillId="32" borderId="0" applyNumberFormat="0" applyBorder="0" applyAlignment="0" applyProtection="0">
      <alignment vertical="center"/>
    </xf>
    <xf numFmtId="0" fontId="134" fillId="34" borderId="0" applyNumberFormat="0" applyBorder="0" applyAlignment="0" applyProtection="0">
      <alignment vertical="center"/>
    </xf>
    <xf numFmtId="0" fontId="134" fillId="20" borderId="0" applyNumberFormat="0" applyBorder="0" applyAlignment="0" applyProtection="0">
      <alignment vertical="center"/>
    </xf>
    <xf numFmtId="0" fontId="134" fillId="30" borderId="0" applyNumberFormat="0" applyBorder="0" applyAlignment="0" applyProtection="0">
      <alignment vertical="center"/>
    </xf>
    <xf numFmtId="0" fontId="134" fillId="36" borderId="0" applyNumberFormat="0" applyBorder="0" applyAlignment="0" applyProtection="0">
      <alignment vertical="center"/>
    </xf>
    <xf numFmtId="0" fontId="14" fillId="5" borderId="0" applyNumberFormat="0" applyBorder="0" applyAlignment="0" applyProtection="0">
      <alignment vertical="center"/>
    </xf>
    <xf numFmtId="0" fontId="135" fillId="42" borderId="0" applyNumberFormat="0" applyBorder="0" applyAlignment="0" applyProtection="0">
      <alignment vertical="center"/>
    </xf>
    <xf numFmtId="0" fontId="135" fillId="32" borderId="0" applyNumberFormat="0" applyBorder="0" applyAlignment="0" applyProtection="0">
      <alignment vertical="center"/>
    </xf>
    <xf numFmtId="0" fontId="135" fillId="34" borderId="0" applyNumberFormat="0" applyBorder="0" applyAlignment="0" applyProtection="0">
      <alignment vertical="center"/>
    </xf>
    <xf numFmtId="0" fontId="135" fillId="44" borderId="0" applyNumberFormat="0" applyBorder="0" applyAlignment="0" applyProtection="0">
      <alignment vertical="center"/>
    </xf>
    <xf numFmtId="0" fontId="135" fillId="46" borderId="0" applyNumberFormat="0" applyBorder="0" applyAlignment="0" applyProtection="0">
      <alignment vertical="center"/>
    </xf>
    <xf numFmtId="0" fontId="135" fillId="48" borderId="0" applyNumberFormat="0" applyBorder="0" applyAlignment="0" applyProtection="0">
      <alignment vertical="center"/>
    </xf>
    <xf numFmtId="0" fontId="5" fillId="0" borderId="0" applyFill="0" applyBorder="0" applyAlignment="0"/>
    <xf numFmtId="0" fontId="5" fillId="0" borderId="0" applyFill="0" applyBorder="0" applyAlignment="0"/>
    <xf numFmtId="0" fontId="5" fillId="0" borderId="0" applyFill="0" applyBorder="0" applyAlignment="0"/>
    <xf numFmtId="0" fontId="6" fillId="0" borderId="0" applyFill="0" applyBorder="0" applyAlignment="0"/>
    <xf numFmtId="0" fontId="6" fillId="0" borderId="0" applyFill="0" applyBorder="0" applyAlignment="0"/>
    <xf numFmtId="0" fontId="5" fillId="0" borderId="0" applyFill="0" applyBorder="0" applyAlignment="0"/>
    <xf numFmtId="0" fontId="5" fillId="0" borderId="0" applyFill="0" applyBorder="0" applyAlignment="0"/>
    <xf numFmtId="0" fontId="5" fillId="0" borderId="0" applyFill="0" applyBorder="0" applyAlignment="0"/>
    <xf numFmtId="0" fontId="123" fillId="96" borderId="114" applyNumberFormat="0" applyAlignment="0" applyProtection="0"/>
    <xf numFmtId="0" fontId="5" fillId="0" borderId="0" applyFont="0" applyFill="0" applyBorder="0" applyAlignment="0" applyProtection="0"/>
    <xf numFmtId="0" fontId="136" fillId="0" borderId="0">
      <alignment horizontal="center"/>
    </xf>
    <xf numFmtId="0" fontId="5" fillId="0" borderId="0" applyFont="0" applyFill="0" applyBorder="0" applyAlignment="0" applyProtection="0"/>
    <xf numFmtId="0" fontId="19" fillId="0" borderId="0" applyFont="0" applyFill="0" applyBorder="0" applyProtection="0">
      <alignment horizontal="centerContinuous"/>
    </xf>
    <xf numFmtId="14" fontId="137" fillId="0" borderId="0" applyFill="0" applyBorder="0" applyAlignment="0"/>
    <xf numFmtId="0" fontId="5" fillId="0" borderId="0" applyFill="0" applyBorder="0" applyAlignment="0"/>
    <xf numFmtId="0" fontId="5" fillId="0" borderId="0" applyFill="0" applyBorder="0" applyAlignment="0"/>
    <xf numFmtId="0" fontId="5" fillId="0" borderId="0" applyFill="0" applyBorder="0" applyAlignment="0"/>
    <xf numFmtId="0" fontId="5" fillId="0" borderId="0" applyFill="0" applyBorder="0" applyAlignment="0"/>
    <xf numFmtId="0" fontId="5" fillId="0" borderId="0" applyFill="0" applyBorder="0" applyAlignment="0"/>
    <xf numFmtId="0" fontId="6" fillId="0" borderId="94"/>
    <xf numFmtId="0" fontId="8" fillId="0" borderId="0" applyFont="0" applyFill="0" applyBorder="0" applyAlignment="0" applyProtection="0">
      <alignment vertical="center"/>
    </xf>
    <xf numFmtId="0" fontId="8" fillId="0" borderId="0" applyFont="0" applyFill="0" applyBorder="0" applyAlignment="0" applyProtection="0">
      <alignment vertical="center"/>
    </xf>
    <xf numFmtId="0" fontId="138" fillId="0" borderId="0" applyNumberFormat="0" applyFill="0" applyBorder="0" applyAlignment="0" applyProtection="0">
      <alignment vertical="top"/>
      <protection locked="0"/>
    </xf>
    <xf numFmtId="38" fontId="21" fillId="97" borderId="0" applyNumberFormat="0" applyBorder="0" applyAlignment="0" applyProtection="0"/>
    <xf numFmtId="0" fontId="23" fillId="0" borderId="113">
      <alignment horizontal="left" vertical="center"/>
    </xf>
    <xf numFmtId="0" fontId="139"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121" fillId="0" borderId="0" applyNumberFormat="0" applyFill="0" applyBorder="0" applyAlignment="0" applyProtection="0"/>
    <xf numFmtId="0" fontId="139" fillId="0" borderId="0" applyNumberFormat="0" applyFill="0" applyBorder="0" applyAlignment="0" applyProtection="0">
      <alignment vertical="top"/>
      <protection locked="0"/>
    </xf>
    <xf numFmtId="0" fontId="139" fillId="0" borderId="0" applyNumberFormat="0" applyFill="0" applyBorder="0" applyAlignment="0" applyProtection="0">
      <alignment vertical="top"/>
      <protection locked="0"/>
    </xf>
    <xf numFmtId="0" fontId="139" fillId="0" borderId="0" applyNumberFormat="0" applyFill="0" applyBorder="0" applyAlignment="0" applyProtection="0">
      <alignment vertical="top"/>
      <protection locked="0"/>
    </xf>
    <xf numFmtId="0" fontId="139" fillId="0" borderId="0" applyNumberFormat="0" applyFill="0" applyBorder="0" applyAlignment="0" applyProtection="0">
      <alignment vertical="top"/>
      <protection locked="0"/>
    </xf>
    <xf numFmtId="0" fontId="139" fillId="0" borderId="0" applyNumberFormat="0" applyFill="0" applyBorder="0" applyAlignment="0" applyProtection="0">
      <alignment vertical="top"/>
      <protection locked="0"/>
    </xf>
    <xf numFmtId="0" fontId="74" fillId="0" borderId="0" applyNumberFormat="0" applyFill="0" applyBorder="0" applyAlignment="0" applyProtection="0"/>
    <xf numFmtId="10" fontId="21" fillId="97" borderId="94" applyNumberFormat="0" applyBorder="0" applyAlignment="0" applyProtection="0"/>
    <xf numFmtId="0" fontId="5" fillId="0" borderId="0" applyFill="0" applyBorder="0" applyAlignment="0"/>
    <xf numFmtId="0" fontId="5" fillId="0" borderId="0" applyFill="0" applyBorder="0" applyAlignment="0"/>
    <xf numFmtId="0" fontId="5" fillId="0" borderId="0" applyFill="0" applyBorder="0" applyAlignment="0"/>
    <xf numFmtId="0" fontId="5" fillId="0" borderId="0" applyFill="0" applyBorder="0" applyAlignment="0"/>
    <xf numFmtId="0" fontId="5" fillId="0" borderId="0" applyFill="0" applyBorder="0" applyAlignment="0"/>
    <xf numFmtId="0" fontId="6" fillId="0" borderId="0" applyFont="0" applyFill="0" applyBorder="0" applyAlignment="0" applyProtection="0"/>
    <xf numFmtId="0" fontId="6" fillId="0" borderId="0" applyFont="0" applyFill="0" applyBorder="0" applyAlignment="0" applyProtection="0"/>
    <xf numFmtId="0" fontId="126" fillId="0" borderId="0" applyFont="0" applyFill="0" applyBorder="0" applyAlignment="0" applyProtection="0"/>
    <xf numFmtId="0" fontId="12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136" fillId="0" borderId="0">
      <alignment vertical="center"/>
    </xf>
    <xf numFmtId="0" fontId="6" fillId="0" borderId="0"/>
    <xf numFmtId="0" fontId="73" fillId="0" borderId="0">
      <alignment vertical="center"/>
    </xf>
    <xf numFmtId="0" fontId="73" fillId="0" borderId="0">
      <alignment vertical="center"/>
    </xf>
    <xf numFmtId="0" fontId="7" fillId="0" borderId="0">
      <alignment vertical="center"/>
    </xf>
    <xf numFmtId="0" fontId="7" fillId="0" borderId="0">
      <alignment vertical="center"/>
    </xf>
    <xf numFmtId="0" fontId="73" fillId="0" borderId="0">
      <alignment vertical="center"/>
    </xf>
    <xf numFmtId="0" fontId="7" fillId="0" borderId="0"/>
    <xf numFmtId="0" fontId="7" fillId="0" borderId="0"/>
    <xf numFmtId="0" fontId="7" fillId="0" borderId="0">
      <alignment vertical="center"/>
    </xf>
    <xf numFmtId="0" fontId="73" fillId="0" borderId="0"/>
    <xf numFmtId="0" fontId="7" fillId="0" borderId="0">
      <alignment vertical="center"/>
    </xf>
    <xf numFmtId="0" fontId="6" fillId="0" borderId="0">
      <alignment vertical="center"/>
    </xf>
    <xf numFmtId="0" fontId="7" fillId="0" borderId="0"/>
    <xf numFmtId="0" fontId="7" fillId="0" borderId="0"/>
    <xf numFmtId="0" fontId="7" fillId="0" borderId="0"/>
    <xf numFmtId="0" fontId="7" fillId="0" borderId="0"/>
    <xf numFmtId="0" fontId="7" fillId="0" borderId="0"/>
    <xf numFmtId="0" fontId="7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3" fillId="0" borderId="0"/>
    <xf numFmtId="0" fontId="140" fillId="96" borderId="115" applyNumberFormat="0" applyAlignment="0" applyProtection="0"/>
    <xf numFmtId="0" fontId="122" fillId="96" borderId="115" applyNumberFormat="0" applyAlignment="0" applyProtection="0"/>
    <xf numFmtId="0" fontId="122" fillId="96" borderId="115" applyNumberFormat="0" applyAlignment="0" applyProtection="0"/>
    <xf numFmtId="0" fontId="140" fillId="96" borderId="115" applyNumberFormat="0" applyAlignment="0" applyProtection="0"/>
    <xf numFmtId="0" fontId="140" fillId="96" borderId="115" applyNumberFormat="0" applyAlignment="0" applyProtection="0"/>
    <xf numFmtId="0" fontId="140" fillId="96" borderId="115" applyNumberFormat="0" applyAlignment="0" applyProtection="0"/>
    <xf numFmtId="0" fontId="140" fillId="96" borderId="115" applyNumberFormat="0" applyAlignment="0" applyProtection="0"/>
    <xf numFmtId="0" fontId="140" fillId="98" borderId="115" applyNumberFormat="0" applyAlignment="0" applyProtection="0"/>
    <xf numFmtId="0" fontId="122" fillId="96" borderId="115" applyNumberFormat="0" applyAlignment="0" applyProtection="0"/>
    <xf numFmtId="0" fontId="140" fillId="96" borderId="115" applyNumberFormat="0" applyAlignment="0" applyProtection="0"/>
    <xf numFmtId="0" fontId="140" fillId="96" borderId="115" applyNumberFormat="0" applyAlignment="0" applyProtection="0"/>
    <xf numFmtId="0" fontId="140" fillId="96" borderId="115" applyNumberFormat="0" applyAlignment="0" applyProtection="0"/>
    <xf numFmtId="0" fontId="140" fillId="96" borderId="115" applyNumberFormat="0" applyAlignment="0" applyProtection="0"/>
    <xf numFmtId="0" fontId="140" fillId="96" borderId="115" applyNumberFormat="0" applyAlignment="0" applyProtection="0"/>
    <xf numFmtId="0" fontId="6" fillId="0" borderId="0" applyFont="0" applyFill="0" applyBorder="0" applyAlignment="0" applyProtection="0"/>
    <xf numFmtId="0" fontId="6" fillId="0" borderId="0" applyFont="0" applyFill="0" applyBorder="0" applyAlignment="0" applyProtection="0"/>
    <xf numFmtId="0" fontId="129" fillId="1" borderId="116" applyFill="0" applyBorder="0" applyAlignment="0" applyProtection="0"/>
    <xf numFmtId="0" fontId="5" fillId="0" borderId="0" applyFill="0" applyBorder="0" applyAlignment="0"/>
    <xf numFmtId="0" fontId="5" fillId="0" borderId="0" applyFill="0" applyBorder="0" applyAlignment="0"/>
    <xf numFmtId="0" fontId="5" fillId="0" borderId="0" applyFill="0" applyBorder="0" applyAlignment="0"/>
    <xf numFmtId="0" fontId="5" fillId="0" borderId="0" applyFill="0" applyBorder="0" applyAlignment="0"/>
    <xf numFmtId="0" fontId="5" fillId="0" borderId="0" applyFill="0" applyBorder="0" applyAlignment="0"/>
    <xf numFmtId="0" fontId="6" fillId="0" borderId="0" applyFont="0" applyFill="0" applyBorder="0" applyAlignment="0" applyProtection="0"/>
    <xf numFmtId="0" fontId="6" fillId="0" borderId="0" applyFont="0" applyFill="0" applyBorder="0" applyAlignment="0" applyProtection="0"/>
    <xf numFmtId="0" fontId="141" fillId="0" borderId="0"/>
    <xf numFmtId="0" fontId="23" fillId="14" borderId="111">
      <alignment vertical="center"/>
    </xf>
    <xf numFmtId="49" fontId="137" fillId="0" borderId="0" applyFill="0" applyBorder="0" applyAlignment="0"/>
    <xf numFmtId="0" fontId="5" fillId="0" borderId="0" applyFill="0" applyBorder="0" applyAlignment="0"/>
    <xf numFmtId="0" fontId="5" fillId="0" borderId="0" applyFill="0" applyBorder="0" applyAlignment="0"/>
    <xf numFmtId="0" fontId="21" fillId="0" borderId="0" applyFont="0" applyFill="0" applyBorder="0" applyAlignment="0" applyProtection="0"/>
    <xf numFmtId="0" fontId="135" fillId="59" borderId="0" applyNumberFormat="0" applyBorder="0" applyAlignment="0" applyProtection="0">
      <alignment vertical="center"/>
    </xf>
    <xf numFmtId="0" fontId="135" fillId="61" borderId="0" applyNumberFormat="0" applyBorder="0" applyAlignment="0" applyProtection="0">
      <alignment vertical="center"/>
    </xf>
    <xf numFmtId="0" fontId="135" fillId="63" borderId="0" applyNumberFormat="0" applyBorder="0" applyAlignment="0" applyProtection="0">
      <alignment vertical="center"/>
    </xf>
    <xf numFmtId="0" fontId="135" fillId="44" borderId="0" applyNumberFormat="0" applyBorder="0" applyAlignment="0" applyProtection="0">
      <alignment vertical="center"/>
    </xf>
    <xf numFmtId="0" fontId="135" fillId="46" borderId="0" applyNumberFormat="0" applyBorder="0" applyAlignment="0" applyProtection="0">
      <alignment vertical="center"/>
    </xf>
    <xf numFmtId="0" fontId="135" fillId="65" borderId="0" applyNumberFormat="0" applyBorder="0" applyAlignment="0" applyProtection="0">
      <alignment vertical="center"/>
    </xf>
    <xf numFmtId="0" fontId="142" fillId="0" borderId="0" applyNumberFormat="0" applyFill="0" applyBorder="0" applyAlignment="0" applyProtection="0">
      <alignment vertical="center"/>
    </xf>
    <xf numFmtId="0" fontId="143" fillId="67" borderId="26" applyNumberFormat="0" applyAlignment="0" applyProtection="0">
      <alignment vertical="center"/>
    </xf>
    <xf numFmtId="0" fontId="144" fillId="71" borderId="0" applyNumberFormat="0" applyBorder="0" applyAlignment="0" applyProtection="0">
      <alignment vertical="center"/>
    </xf>
    <xf numFmtId="0" fontId="8" fillId="49" borderId="95" applyNumberFormat="0" applyFont="0" applyAlignment="0" applyProtection="0">
      <alignment vertical="center"/>
    </xf>
    <xf numFmtId="0" fontId="145" fillId="0" borderId="28" applyNumberFormat="0" applyFill="0" applyAlignment="0" applyProtection="0">
      <alignment vertical="center"/>
    </xf>
    <xf numFmtId="0" fontId="146" fillId="0" borderId="0">
      <alignment vertical="center"/>
    </xf>
    <xf numFmtId="0" fontId="146" fillId="0" borderId="0">
      <alignment vertical="center"/>
    </xf>
    <xf numFmtId="0" fontId="146" fillId="0" borderId="0">
      <alignment vertical="center"/>
    </xf>
    <xf numFmtId="0" fontId="147" fillId="0" borderId="0" applyNumberFormat="0" applyFill="0" applyBorder="0" applyAlignment="0" applyProtection="0">
      <alignment vertical="top"/>
      <protection locked="0"/>
    </xf>
    <xf numFmtId="0" fontId="34" fillId="16" borderId="0" applyNumberFormat="0" applyBorder="0" applyAlignment="0" applyProtection="0">
      <alignment vertical="center"/>
    </xf>
    <xf numFmtId="0" fontId="148" fillId="16"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9" fillId="0" borderId="0"/>
    <xf numFmtId="0" fontId="8" fillId="0" borderId="0"/>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46"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6" fillId="0" borderId="0"/>
    <xf numFmtId="0" fontId="8" fillId="0" borderId="0"/>
    <xf numFmtId="0" fontId="8" fillId="0" borderId="0"/>
    <xf numFmtId="0" fontId="8" fillId="0" borderId="0">
      <alignment vertical="center"/>
    </xf>
    <xf numFmtId="0" fontId="8"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lignment vertical="center"/>
    </xf>
    <xf numFmtId="0" fontId="8" fillId="0" borderId="0">
      <alignment vertical="center"/>
    </xf>
    <xf numFmtId="0" fontId="8" fillId="0" borderId="0">
      <alignment vertical="center"/>
    </xf>
    <xf numFmtId="0" fontId="14" fillId="0" borderId="0">
      <alignment vertical="center"/>
    </xf>
    <xf numFmtId="0" fontId="8" fillId="0" borderId="0">
      <alignment vertical="center"/>
    </xf>
    <xf numFmtId="0" fontId="8" fillId="0" borderId="0">
      <alignment vertical="center"/>
    </xf>
    <xf numFmtId="0" fontId="14" fillId="0" borderId="0">
      <alignment vertical="center"/>
    </xf>
    <xf numFmtId="0" fontId="14" fillId="0" borderId="0">
      <alignment vertical="center"/>
    </xf>
    <xf numFmtId="0" fontId="8" fillId="0" borderId="0">
      <alignment vertical="center"/>
    </xf>
    <xf numFmtId="0" fontId="149" fillId="0" borderId="0">
      <alignment vertical="center"/>
    </xf>
    <xf numFmtId="0" fontId="14" fillId="0" borderId="0">
      <alignment vertical="center"/>
    </xf>
    <xf numFmtId="0" fontId="14" fillId="0" borderId="0">
      <alignment vertical="center"/>
    </xf>
    <xf numFmtId="0" fontId="7" fillId="0" borderId="0"/>
    <xf numFmtId="0" fontId="8" fillId="0" borderId="0">
      <alignment vertical="center"/>
    </xf>
    <xf numFmtId="0" fontId="150" fillId="0" borderId="0">
      <alignment vertical="center"/>
    </xf>
    <xf numFmtId="0" fontId="8" fillId="0" borderId="0">
      <alignment vertical="center"/>
    </xf>
    <xf numFmtId="0" fontId="1" fillId="0" borderId="0">
      <alignment vertical="center"/>
    </xf>
    <xf numFmtId="0" fontId="1" fillId="0" borderId="0">
      <alignment vertical="center"/>
    </xf>
    <xf numFmtId="0" fontId="146" fillId="0" borderId="0">
      <alignment vertical="center"/>
    </xf>
    <xf numFmtId="0" fontId="139" fillId="0" borderId="0" applyNumberFormat="0" applyFill="0" applyBorder="0" applyAlignment="0" applyProtection="0">
      <alignment vertical="top"/>
      <protection locked="0"/>
    </xf>
    <xf numFmtId="0" fontId="151"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2" fillId="0" borderId="0" applyNumberFormat="0" applyFill="0" applyBorder="0" applyAlignment="0" applyProtection="0">
      <alignment vertical="center"/>
    </xf>
    <xf numFmtId="0" fontId="153" fillId="5" borderId="107" applyNumberFormat="0" applyAlignment="0" applyProtection="0">
      <alignment vertical="center"/>
    </xf>
    <xf numFmtId="0" fontId="154" fillId="0" borderId="0">
      <alignment vertical="top"/>
    </xf>
    <xf numFmtId="0" fontId="155" fillId="0" borderId="0">
      <alignment vertical="center"/>
    </xf>
    <xf numFmtId="0" fontId="155" fillId="0" borderId="0">
      <alignment vertical="center"/>
    </xf>
    <xf numFmtId="0" fontId="156" fillId="16" borderId="0" applyNumberFormat="0" applyBorder="0" applyAlignment="0" applyProtection="0">
      <alignment vertical="center"/>
    </xf>
    <xf numFmtId="0" fontId="3" fillId="0" borderId="0" applyNumberFormat="0" applyFill="0" applyBorder="0" applyAlignment="0" applyProtection="0"/>
    <xf numFmtId="0" fontId="33" fillId="18" borderId="0" applyNumberFormat="0" applyBorder="0" applyAlignment="0" applyProtection="0">
      <alignment vertical="center"/>
    </xf>
    <xf numFmtId="0" fontId="157"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146" fillId="0" borderId="0" applyFont="0" applyFill="0" applyBorder="0" applyAlignment="0" applyProtection="0">
      <alignment vertical="center"/>
    </xf>
    <xf numFmtId="0" fontId="146" fillId="0" borderId="0" applyFont="0" applyFill="0" applyBorder="0" applyAlignment="0" applyProtection="0">
      <alignment vertical="center"/>
    </xf>
    <xf numFmtId="0" fontId="44" fillId="0" borderId="108" applyNumberFormat="0" applyFill="0" applyAlignment="0" applyProtection="0">
      <alignment vertical="center"/>
    </xf>
    <xf numFmtId="44" fontId="8" fillId="0" borderId="0" applyFont="0" applyFill="0" applyBorder="0" applyAlignment="0" applyProtection="0">
      <alignment vertical="center"/>
    </xf>
    <xf numFmtId="0" fontId="158" fillId="0" borderId="108" applyNumberFormat="0" applyFill="0" applyAlignment="0" applyProtection="0">
      <alignment vertical="center"/>
    </xf>
    <xf numFmtId="0" fontId="54" fillId="5" borderId="96" applyNumberFormat="0" applyAlignment="0" applyProtection="0">
      <alignment vertical="center"/>
    </xf>
    <xf numFmtId="0" fontId="159" fillId="5" borderId="96" applyNumberFormat="0" applyAlignment="0" applyProtection="0">
      <alignment vertical="center"/>
    </xf>
    <xf numFmtId="0" fontId="160" fillId="0" borderId="31" applyNumberFormat="0" applyFill="0" applyAlignment="0" applyProtection="0">
      <alignment vertical="center"/>
    </xf>
    <xf numFmtId="0" fontId="161" fillId="0" borderId="32" applyNumberFormat="0" applyFill="0" applyAlignment="0" applyProtection="0">
      <alignment vertical="center"/>
    </xf>
    <xf numFmtId="0" fontId="162" fillId="0" borderId="33" applyNumberFormat="0" applyFill="0" applyAlignment="0" applyProtection="0">
      <alignment vertical="center"/>
    </xf>
    <xf numFmtId="0" fontId="162" fillId="0" borderId="0" applyNumberFormat="0" applyFill="0" applyBorder="0" applyAlignment="0" applyProtection="0">
      <alignment vertical="center"/>
    </xf>
    <xf numFmtId="0" fontId="163" fillId="0" borderId="0" applyNumberFormat="0" applyFill="0" applyBorder="0" applyAlignment="0" applyProtection="0">
      <alignment vertical="center"/>
    </xf>
    <xf numFmtId="0" fontId="164" fillId="18" borderId="0" applyNumberFormat="0" applyBorder="0" applyAlignment="0" applyProtection="0">
      <alignment vertical="center"/>
    </xf>
    <xf numFmtId="37" fontId="141" fillId="0" borderId="0"/>
    <xf numFmtId="0" fontId="165" fillId="24" borderId="96" applyNumberFormat="0" applyAlignment="0" applyProtection="0">
      <alignment vertical="center"/>
    </xf>
    <xf numFmtId="0" fontId="57" fillId="5" borderId="107" applyNumberFormat="0" applyAlignment="0" applyProtection="0">
      <alignment vertical="center"/>
    </xf>
    <xf numFmtId="0" fontId="56" fillId="24" borderId="96" applyNumberFormat="0" applyAlignment="0" applyProtection="0">
      <alignment vertical="center"/>
    </xf>
    <xf numFmtId="0" fontId="166" fillId="0" borderId="0">
      <alignment vertical="center" wrapText="1"/>
    </xf>
    <xf numFmtId="0" fontId="166" fillId="0" borderId="0">
      <alignment vertical="center" wrapText="1"/>
    </xf>
    <xf numFmtId="0" fontId="167" fillId="0" borderId="0" applyNumberFormat="0" applyFill="0" applyBorder="0" applyAlignment="0" applyProtection="0">
      <alignment vertical="center"/>
    </xf>
    <xf numFmtId="0" fontId="146" fillId="0" borderId="0" applyFont="0" applyFill="0" applyBorder="0" applyAlignment="0" applyProtection="0">
      <alignment vertical="center"/>
    </xf>
    <xf numFmtId="0" fontId="146" fillId="0" borderId="0" applyFont="0" applyFill="0" applyBorder="0" applyAlignment="0" applyProtection="0">
      <alignment vertical="center"/>
    </xf>
    <xf numFmtId="0" fontId="6" fillId="0" borderId="0"/>
    <xf numFmtId="0" fontId="8" fillId="0" borderId="0">
      <alignment vertical="center"/>
    </xf>
    <xf numFmtId="0" fontId="8" fillId="49" borderId="95" applyNumberFormat="0" applyFont="0" applyAlignment="0" applyProtection="0">
      <alignment vertical="center"/>
    </xf>
    <xf numFmtId="0" fontId="168" fillId="0" borderId="0" applyNumberFormat="0"/>
    <xf numFmtId="0" fontId="8" fillId="0" borderId="0">
      <alignment vertical="center"/>
    </xf>
    <xf numFmtId="0" fontId="44" fillId="0" borderId="108" applyNumberFormat="0" applyFill="0" applyAlignment="0" applyProtection="0">
      <alignment vertical="center"/>
    </xf>
    <xf numFmtId="0" fontId="44" fillId="0" borderId="108" applyNumberFormat="0" applyFill="0" applyAlignment="0" applyProtection="0">
      <alignment vertical="center"/>
    </xf>
    <xf numFmtId="0" fontId="54" fillId="69" borderId="96" applyNumberFormat="0" applyAlignment="0" applyProtection="0">
      <alignment vertical="center"/>
    </xf>
    <xf numFmtId="0" fontId="54" fillId="5" borderId="96" applyNumberFormat="0" applyAlignment="0" applyProtection="0">
      <alignment vertical="center"/>
    </xf>
    <xf numFmtId="0" fontId="57" fillId="69" borderId="107" applyNumberFormat="0" applyAlignment="0" applyProtection="0">
      <alignment vertical="center"/>
    </xf>
    <xf numFmtId="0" fontId="57" fillId="5" borderId="107" applyNumberFormat="0" applyAlignment="0" applyProtection="0">
      <alignment vertical="center"/>
    </xf>
    <xf numFmtId="0" fontId="56" fillId="23" borderId="96" applyNumberFormat="0" applyAlignment="0" applyProtection="0">
      <alignment vertical="center"/>
    </xf>
    <xf numFmtId="0" fontId="56" fillId="24" borderId="96" applyNumberFormat="0" applyAlignment="0" applyProtection="0">
      <alignment vertical="center"/>
    </xf>
    <xf numFmtId="0" fontId="8" fillId="68" borderId="95" applyNumberFormat="0" applyFont="0" applyAlignment="0" applyProtection="0">
      <alignment vertical="center"/>
    </xf>
    <xf numFmtId="0" fontId="14" fillId="49" borderId="95" applyNumberFormat="0" applyFont="0" applyAlignment="0" applyProtection="0">
      <alignment vertical="center"/>
    </xf>
    <xf numFmtId="187" fontId="7" fillId="0" borderId="0"/>
    <xf numFmtId="187" fontId="1" fillId="0" borderId="0"/>
    <xf numFmtId="187" fontId="122" fillId="96" borderId="115" applyNumberFormat="0" applyAlignment="0" applyProtection="0"/>
    <xf numFmtId="187" fontId="33" fillId="18" borderId="0" applyNumberFormat="0" applyBorder="0" applyAlignment="0" applyProtection="0">
      <alignment vertical="center"/>
    </xf>
    <xf numFmtId="187" fontId="8" fillId="0" borderId="0">
      <alignment vertical="center"/>
    </xf>
    <xf numFmtId="187" fontId="124" fillId="0" borderId="0"/>
    <xf numFmtId="187" fontId="19" fillId="0" borderId="0"/>
    <xf numFmtId="187" fontId="124" fillId="0" borderId="0"/>
    <xf numFmtId="187" fontId="36" fillId="0" borderId="0"/>
    <xf numFmtId="187" fontId="73" fillId="0" borderId="0">
      <alignment vertical="center"/>
    </xf>
    <xf numFmtId="187" fontId="73" fillId="0" borderId="0"/>
    <xf numFmtId="187" fontId="124" fillId="0" borderId="0"/>
    <xf numFmtId="187" fontId="73" fillId="0" borderId="0"/>
    <xf numFmtId="187" fontId="14" fillId="0" borderId="0">
      <alignment vertical="center"/>
    </xf>
    <xf numFmtId="187" fontId="8" fillId="0" borderId="0">
      <alignment vertical="center"/>
    </xf>
    <xf numFmtId="187" fontId="8" fillId="0" borderId="0"/>
    <xf numFmtId="187" fontId="14" fillId="0" borderId="0">
      <alignment vertical="center"/>
    </xf>
    <xf numFmtId="187" fontId="8" fillId="0" borderId="0"/>
    <xf numFmtId="187" fontId="8" fillId="0" borderId="0"/>
    <xf numFmtId="187" fontId="8" fillId="0" borderId="0"/>
    <xf numFmtId="187" fontId="8" fillId="0" borderId="0">
      <alignment vertical="center"/>
    </xf>
    <xf numFmtId="187" fontId="8" fillId="0" borderId="0"/>
    <xf numFmtId="187" fontId="8" fillId="0" borderId="0"/>
    <xf numFmtId="187" fontId="8" fillId="0" borderId="0">
      <alignment vertical="center"/>
    </xf>
    <xf numFmtId="187" fontId="8" fillId="0" borderId="0"/>
    <xf numFmtId="187" fontId="8" fillId="0" borderId="0">
      <alignment vertical="center"/>
    </xf>
    <xf numFmtId="187" fontId="8" fillId="0" borderId="0">
      <alignment vertical="center"/>
    </xf>
    <xf numFmtId="187" fontId="73" fillId="0" borderId="0"/>
    <xf numFmtId="187" fontId="1" fillId="0" borderId="0">
      <alignment vertical="center"/>
    </xf>
    <xf numFmtId="187" fontId="125" fillId="0" borderId="0"/>
    <xf numFmtId="187" fontId="8" fillId="0" borderId="0">
      <alignment vertical="center"/>
    </xf>
    <xf numFmtId="187" fontId="13" fillId="7" borderId="0" applyNumberFormat="0" applyBorder="0" applyAlignment="0" applyProtection="0"/>
    <xf numFmtId="187" fontId="13" fillId="8" borderId="0" applyNumberFormat="0" applyBorder="0" applyAlignment="0" applyProtection="0"/>
    <xf numFmtId="187" fontId="13" fillId="9" borderId="0" applyNumberFormat="0" applyBorder="0" applyAlignment="0" applyProtection="0"/>
    <xf numFmtId="187" fontId="13" fillId="10" borderId="0" applyNumberFormat="0" applyBorder="0" applyAlignment="0" applyProtection="0"/>
    <xf numFmtId="187" fontId="13" fillId="11" borderId="0" applyNumberFormat="0" applyBorder="0" applyAlignment="0" applyProtection="0"/>
    <xf numFmtId="187" fontId="13" fillId="12" borderId="0" applyNumberFormat="0" applyBorder="0" applyAlignment="0" applyProtection="0"/>
    <xf numFmtId="187" fontId="14" fillId="13" borderId="0" applyNumberFormat="0" applyBorder="0" applyAlignment="0" applyProtection="0">
      <alignment vertical="center"/>
    </xf>
    <xf numFmtId="187" fontId="14" fillId="14" borderId="0" applyNumberFormat="0" applyBorder="0" applyAlignment="0" applyProtection="0">
      <alignment vertical="center"/>
    </xf>
    <xf numFmtId="187" fontId="14" fillId="15" borderId="0" applyNumberFormat="0" applyBorder="0" applyAlignment="0" applyProtection="0">
      <alignment vertical="center"/>
    </xf>
    <xf numFmtId="187" fontId="14" fillId="16" borderId="0" applyNumberFormat="0" applyBorder="0" applyAlignment="0" applyProtection="0">
      <alignment vertical="center"/>
    </xf>
    <xf numFmtId="187" fontId="14" fillId="17" borderId="0" applyNumberFormat="0" applyBorder="0" applyAlignment="0" applyProtection="0">
      <alignment vertical="center"/>
    </xf>
    <xf numFmtId="187" fontId="14" fillId="18" borderId="0" applyNumberFormat="0" applyBorder="0" applyAlignment="0" applyProtection="0">
      <alignment vertical="center"/>
    </xf>
    <xf numFmtId="187" fontId="14" fillId="19" borderId="0" applyNumberFormat="0" applyBorder="0" applyAlignment="0" applyProtection="0">
      <alignment vertical="center"/>
    </xf>
    <xf numFmtId="187" fontId="14" fillId="20" borderId="0" applyNumberFormat="0" applyBorder="0" applyAlignment="0" applyProtection="0">
      <alignment vertical="center"/>
    </xf>
    <xf numFmtId="187" fontId="14" fillId="21" borderId="0" applyNumberFormat="0" applyBorder="0" applyAlignment="0" applyProtection="0">
      <alignment vertical="center"/>
    </xf>
    <xf numFmtId="187" fontId="14" fillId="22" borderId="0" applyNumberFormat="0" applyBorder="0" applyAlignment="0" applyProtection="0">
      <alignment vertical="center"/>
    </xf>
    <xf numFmtId="187" fontId="14" fillId="23" borderId="0" applyNumberFormat="0" applyBorder="0" applyAlignment="0" applyProtection="0">
      <alignment vertical="center"/>
    </xf>
    <xf numFmtId="187" fontId="14" fillId="24" borderId="0" applyNumberFormat="0" applyBorder="0" applyAlignment="0" applyProtection="0">
      <alignment vertical="center"/>
    </xf>
    <xf numFmtId="187" fontId="13" fillId="25" borderId="0" applyNumberFormat="0" applyBorder="0" applyAlignment="0" applyProtection="0"/>
    <xf numFmtId="187" fontId="13" fillId="26" borderId="0" applyNumberFormat="0" applyBorder="0" applyAlignment="0" applyProtection="0"/>
    <xf numFmtId="187" fontId="13" fillId="27" borderId="0" applyNumberFormat="0" applyBorder="0" applyAlignment="0" applyProtection="0"/>
    <xf numFmtId="187" fontId="13" fillId="10" borderId="0" applyNumberFormat="0" applyBorder="0" applyAlignment="0" applyProtection="0"/>
    <xf numFmtId="187" fontId="13" fillId="25" borderId="0" applyNumberFormat="0" applyBorder="0" applyAlignment="0" applyProtection="0"/>
    <xf numFmtId="187" fontId="13" fillId="28" borderId="0" applyNumberFormat="0" applyBorder="0" applyAlignment="0" applyProtection="0"/>
    <xf numFmtId="187" fontId="14" fillId="29" borderId="0" applyNumberFormat="0" applyBorder="0" applyAlignment="0" applyProtection="0">
      <alignment vertical="center"/>
    </xf>
    <xf numFmtId="187" fontId="14" fillId="30" borderId="0" applyNumberFormat="0" applyBorder="0" applyAlignment="0" applyProtection="0">
      <alignment vertical="center"/>
    </xf>
    <xf numFmtId="187" fontId="14" fillId="31" borderId="0" applyNumberFormat="0" applyBorder="0" applyAlignment="0" applyProtection="0">
      <alignment vertical="center"/>
    </xf>
    <xf numFmtId="187" fontId="14" fillId="32" borderId="0" applyNumberFormat="0" applyBorder="0" applyAlignment="0" applyProtection="0">
      <alignment vertical="center"/>
    </xf>
    <xf numFmtId="187" fontId="14" fillId="33" borderId="0" applyNumberFormat="0" applyBorder="0" applyAlignment="0" applyProtection="0">
      <alignment vertical="center"/>
    </xf>
    <xf numFmtId="187" fontId="14" fillId="34" borderId="0" applyNumberFormat="0" applyBorder="0" applyAlignment="0" applyProtection="0">
      <alignment vertical="center"/>
    </xf>
    <xf numFmtId="187" fontId="14" fillId="19" borderId="0" applyNumberFormat="0" applyBorder="0" applyAlignment="0" applyProtection="0">
      <alignment vertical="center"/>
    </xf>
    <xf numFmtId="187" fontId="14" fillId="20" borderId="0" applyNumberFormat="0" applyBorder="0" applyAlignment="0" applyProtection="0">
      <alignment vertical="center"/>
    </xf>
    <xf numFmtId="187" fontId="14" fillId="29" borderId="0" applyNumberFormat="0" applyBorder="0" applyAlignment="0" applyProtection="0">
      <alignment vertical="center"/>
    </xf>
    <xf numFmtId="187" fontId="14" fillId="30" borderId="0" applyNumberFormat="0" applyBorder="0" applyAlignment="0" applyProtection="0">
      <alignment vertical="center"/>
    </xf>
    <xf numFmtId="187" fontId="14" fillId="35" borderId="0" applyNumberFormat="0" applyBorder="0" applyAlignment="0" applyProtection="0">
      <alignment vertical="center"/>
    </xf>
    <xf numFmtId="187" fontId="14" fillId="36" borderId="0" applyNumberFormat="0" applyBorder="0" applyAlignment="0" applyProtection="0">
      <alignment vertical="center"/>
    </xf>
    <xf numFmtId="187" fontId="15" fillId="37" borderId="0" applyNumberFormat="0" applyBorder="0" applyAlignment="0" applyProtection="0"/>
    <xf numFmtId="187" fontId="15" fillId="26" borderId="0" applyNumberFormat="0" applyBorder="0" applyAlignment="0" applyProtection="0"/>
    <xf numFmtId="187" fontId="15" fillId="27" borderId="0" applyNumberFormat="0" applyBorder="0" applyAlignment="0" applyProtection="0"/>
    <xf numFmtId="187" fontId="15" fillId="38" borderId="0" applyNumberFormat="0" applyBorder="0" applyAlignment="0" applyProtection="0"/>
    <xf numFmtId="187" fontId="15" fillId="39" borderId="0" applyNumberFormat="0" applyBorder="0" applyAlignment="0" applyProtection="0"/>
    <xf numFmtId="187" fontId="15" fillId="40" borderId="0" applyNumberFormat="0" applyBorder="0" applyAlignment="0" applyProtection="0"/>
    <xf numFmtId="187" fontId="16" fillId="41" borderId="0" applyNumberFormat="0" applyBorder="0" applyAlignment="0" applyProtection="0">
      <alignment vertical="center"/>
    </xf>
    <xf numFmtId="187" fontId="16" fillId="42" borderId="0" applyNumberFormat="0" applyBorder="0" applyAlignment="0" applyProtection="0">
      <alignment vertical="center"/>
    </xf>
    <xf numFmtId="187" fontId="16" fillId="31" borderId="0" applyNumberFormat="0" applyBorder="0" applyAlignment="0" applyProtection="0">
      <alignment vertical="center"/>
    </xf>
    <xf numFmtId="187" fontId="16" fillId="32" borderId="0" applyNumberFormat="0" applyBorder="0" applyAlignment="0" applyProtection="0">
      <alignment vertical="center"/>
    </xf>
    <xf numFmtId="187" fontId="16" fillId="33" borderId="0" applyNumberFormat="0" applyBorder="0" applyAlignment="0" applyProtection="0">
      <alignment vertical="center"/>
    </xf>
    <xf numFmtId="187" fontId="16" fillId="34" borderId="0" applyNumberFormat="0" applyBorder="0" applyAlignment="0" applyProtection="0">
      <alignment vertical="center"/>
    </xf>
    <xf numFmtId="187" fontId="16" fillId="43" borderId="0" applyNumberFormat="0" applyBorder="0" applyAlignment="0" applyProtection="0">
      <alignment vertical="center"/>
    </xf>
    <xf numFmtId="187" fontId="16" fillId="44" borderId="0" applyNumberFormat="0" applyBorder="0" applyAlignment="0" applyProtection="0">
      <alignment vertical="center"/>
    </xf>
    <xf numFmtId="187" fontId="16" fillId="45" borderId="0" applyNumberFormat="0" applyBorder="0" applyAlignment="0" applyProtection="0">
      <alignment vertical="center"/>
    </xf>
    <xf numFmtId="187" fontId="16" fillId="46" borderId="0" applyNumberFormat="0" applyBorder="0" applyAlignment="0" applyProtection="0">
      <alignment vertical="center"/>
    </xf>
    <xf numFmtId="187" fontId="16" fillId="47" borderId="0" applyNumberFormat="0" applyBorder="0" applyAlignment="0" applyProtection="0">
      <alignment vertical="center"/>
    </xf>
    <xf numFmtId="187" fontId="16" fillId="48" borderId="0" applyNumberFormat="0" applyBorder="0" applyAlignment="0" applyProtection="0">
      <alignment vertical="center"/>
    </xf>
    <xf numFmtId="187" fontId="17" fillId="0" borderId="0">
      <alignment horizontal="center" wrapText="1"/>
      <protection locked="0"/>
    </xf>
    <xf numFmtId="187" fontId="127" fillId="95" borderId="0" applyNumberFormat="0" applyBorder="0" applyAlignment="0" applyProtection="0"/>
    <xf numFmtId="187" fontId="127" fillId="95" borderId="0" applyNumberFormat="0" applyBorder="0" applyAlignment="0" applyProtection="0"/>
    <xf numFmtId="187" fontId="18" fillId="0" borderId="0"/>
    <xf numFmtId="180" fontId="6" fillId="0" borderId="0">
      <alignment horizontal="center"/>
    </xf>
    <xf numFmtId="181" fontId="6" fillId="0" borderId="0" applyFont="0" applyFill="0" applyBorder="0" applyAlignment="0" applyProtection="0"/>
    <xf numFmtId="182" fontId="6" fillId="0" borderId="0" applyFont="0" applyFill="0" applyBorder="0" applyProtection="0">
      <alignment horizontal="centerContinuous"/>
    </xf>
    <xf numFmtId="187" fontId="20" fillId="0" borderId="0">
      <alignment vertical="center"/>
    </xf>
    <xf numFmtId="187" fontId="22" fillId="0" borderId="0">
      <alignment horizontal="left"/>
    </xf>
    <xf numFmtId="187" fontId="23" fillId="0" borderId="25" applyNumberFormat="0" applyAlignment="0" applyProtection="0">
      <alignment horizontal="left" vertical="center"/>
    </xf>
    <xf numFmtId="187" fontId="23" fillId="0" borderId="113">
      <alignment horizontal="left" vertical="center"/>
    </xf>
    <xf numFmtId="187" fontId="128" fillId="0" borderId="0" applyNumberFormat="0" applyFill="0" applyBorder="0" applyAlignment="0" applyProtection="0">
      <alignment vertical="top"/>
      <protection locked="0"/>
    </xf>
    <xf numFmtId="187" fontId="24" fillId="0" borderId="15"/>
    <xf numFmtId="183" fontId="25" fillId="0" borderId="0"/>
    <xf numFmtId="187" fontId="8" fillId="0" borderId="0"/>
    <xf numFmtId="187" fontId="7" fillId="0" borderId="0">
      <alignment vertical="center"/>
    </xf>
    <xf numFmtId="187" fontId="6" fillId="0" borderId="0"/>
    <xf numFmtId="187" fontId="24" fillId="0" borderId="0"/>
    <xf numFmtId="187" fontId="3" fillId="0" borderId="0">
      <alignment horizontal="left"/>
    </xf>
    <xf numFmtId="187" fontId="15" fillId="50" borderId="0" applyNumberFormat="0" applyBorder="0" applyAlignment="0" applyProtection="0"/>
    <xf numFmtId="187" fontId="15" fillId="51" borderId="0" applyNumberFormat="0" applyBorder="0" applyAlignment="0" applyProtection="0"/>
    <xf numFmtId="187" fontId="15" fillId="52" borderId="0" applyNumberFormat="0" applyBorder="0" applyAlignment="0" applyProtection="0"/>
    <xf numFmtId="187" fontId="15" fillId="38" borderId="0" applyNumberFormat="0" applyBorder="0" applyAlignment="0" applyProtection="0"/>
    <xf numFmtId="187" fontId="15" fillId="39" borderId="0" applyNumberFormat="0" applyBorder="0" applyAlignment="0" applyProtection="0"/>
    <xf numFmtId="187" fontId="15" fillId="53" borderId="0" applyNumberFormat="0" applyBorder="0" applyAlignment="0" applyProtection="0"/>
    <xf numFmtId="187" fontId="27" fillId="0" borderId="0" applyNumberFormat="0" applyFill="0" applyBorder="0" applyAlignment="0" applyProtection="0"/>
    <xf numFmtId="187" fontId="28" fillId="54" borderId="26" applyNumberFormat="0" applyAlignment="0" applyProtection="0"/>
    <xf numFmtId="187" fontId="29" fillId="55" borderId="0" applyNumberFormat="0" applyBorder="0" applyAlignment="0" applyProtection="0"/>
    <xf numFmtId="187" fontId="11" fillId="56" borderId="95" applyNumberFormat="0" applyAlignment="0" applyProtection="0"/>
    <xf numFmtId="187" fontId="30" fillId="0" borderId="28" applyNumberFormat="0" applyFill="0" applyAlignment="0" applyProtection="0"/>
    <xf numFmtId="187" fontId="39" fillId="0" borderId="0" applyNumberFormat="0" applyFill="0" applyBorder="0" applyAlignment="0" applyProtection="0">
      <alignment vertical="center"/>
    </xf>
    <xf numFmtId="187" fontId="40" fillId="0" borderId="31" applyNumberFormat="0" applyFill="0" applyAlignment="0" applyProtection="0">
      <alignment vertical="center"/>
    </xf>
    <xf numFmtId="187" fontId="40" fillId="0" borderId="31" applyNumberFormat="0" applyFill="0" applyAlignment="0" applyProtection="0">
      <alignment vertical="center"/>
    </xf>
    <xf numFmtId="187" fontId="41" fillId="0" borderId="32" applyNumberFormat="0" applyFill="0" applyAlignment="0" applyProtection="0">
      <alignment vertical="center"/>
    </xf>
    <xf numFmtId="187" fontId="41" fillId="0" borderId="32" applyNumberFormat="0" applyFill="0" applyAlignment="0" applyProtection="0">
      <alignment vertical="center"/>
    </xf>
    <xf numFmtId="187" fontId="42" fillId="0" borderId="33" applyNumberFormat="0" applyFill="0" applyAlignment="0" applyProtection="0">
      <alignment vertical="center"/>
    </xf>
    <xf numFmtId="187" fontId="42" fillId="0" borderId="33" applyNumberFormat="0" applyFill="0" applyAlignment="0" applyProtection="0">
      <alignment vertical="center"/>
    </xf>
    <xf numFmtId="187" fontId="42" fillId="0" borderId="0" applyNumberFormat="0" applyFill="0" applyBorder="0" applyAlignment="0" applyProtection="0">
      <alignment vertical="center"/>
    </xf>
    <xf numFmtId="187" fontId="42" fillId="0" borderId="0" applyNumberFormat="0" applyFill="0" applyBorder="0" applyAlignment="0" applyProtection="0">
      <alignment vertical="center"/>
    </xf>
    <xf numFmtId="187" fontId="39" fillId="0" borderId="0" applyNumberFormat="0" applyFill="0" applyBorder="0" applyAlignment="0" applyProtection="0">
      <alignment vertical="center"/>
    </xf>
    <xf numFmtId="187" fontId="130" fillId="0" borderId="0"/>
    <xf numFmtId="187" fontId="131" fillId="0" borderId="0"/>
    <xf numFmtId="187" fontId="34" fillId="15" borderId="0" applyNumberFormat="0" applyBorder="0" applyAlignment="0" applyProtection="0">
      <alignment vertical="center"/>
    </xf>
    <xf numFmtId="187" fontId="34" fillId="16" borderId="0" applyNumberFormat="0" applyBorder="0" applyAlignment="0" applyProtection="0">
      <alignment vertical="center"/>
    </xf>
    <xf numFmtId="187" fontId="11" fillId="0" borderId="0"/>
    <xf numFmtId="187" fontId="36" fillId="0" borderId="0"/>
    <xf numFmtId="187" fontId="55" fillId="0" borderId="0" applyNumberFormat="0" applyFill="0" applyBorder="0" applyAlignment="0" applyProtection="0">
      <alignment vertical="top"/>
      <protection locked="0"/>
    </xf>
    <xf numFmtId="187" fontId="32" fillId="57" borderId="107" applyNumberFormat="0" applyAlignment="0" applyProtection="0"/>
    <xf numFmtId="187" fontId="37" fillId="8" borderId="0" applyNumberFormat="0" applyBorder="0" applyAlignment="0" applyProtection="0"/>
    <xf numFmtId="187" fontId="33" fillId="17" borderId="0" applyNumberFormat="0" applyBorder="0" applyAlignment="0" applyProtection="0">
      <alignment vertical="center"/>
    </xf>
    <xf numFmtId="187" fontId="33" fillId="18" borderId="0" applyNumberFormat="0" applyBorder="0" applyAlignment="0" applyProtection="0">
      <alignment vertical="center"/>
    </xf>
    <xf numFmtId="187" fontId="44" fillId="0" borderId="108" applyNumberFormat="0" applyFill="0" applyAlignment="0" applyProtection="0">
      <alignment vertical="center"/>
    </xf>
    <xf numFmtId="187" fontId="44" fillId="0" borderId="108" applyNumberFormat="0" applyFill="0" applyAlignment="0" applyProtection="0">
      <alignment vertical="center"/>
    </xf>
    <xf numFmtId="187" fontId="44" fillId="0" borderId="108" applyNumberFormat="0" applyFill="0" applyAlignment="0" applyProtection="0">
      <alignment vertical="center"/>
    </xf>
    <xf numFmtId="187" fontId="60" fillId="0" borderId="108" applyNumberFormat="0" applyFill="0" applyAlignment="0" applyProtection="0"/>
    <xf numFmtId="187" fontId="54" fillId="69" borderId="96" applyNumberFormat="0" applyAlignment="0" applyProtection="0">
      <alignment vertical="center"/>
    </xf>
    <xf numFmtId="187" fontId="54" fillId="5" borderId="96" applyNumberFormat="0" applyAlignment="0" applyProtection="0">
      <alignment vertical="center"/>
    </xf>
    <xf numFmtId="187" fontId="54" fillId="5" borderId="96" applyNumberFormat="0" applyAlignment="0" applyProtection="0">
      <alignment vertical="center"/>
    </xf>
    <xf numFmtId="187" fontId="50" fillId="57" borderId="96" applyNumberFormat="0" applyAlignment="0" applyProtection="0"/>
    <xf numFmtId="187" fontId="43" fillId="66" borderId="26" applyNumberFormat="0" applyAlignment="0" applyProtection="0">
      <alignment vertical="center"/>
    </xf>
    <xf numFmtId="187" fontId="43" fillId="67" borderId="26" applyNumberFormat="0" applyAlignment="0" applyProtection="0">
      <alignment vertical="center"/>
    </xf>
    <xf numFmtId="187" fontId="46" fillId="0" borderId="31" applyNumberFormat="0" applyFill="0" applyAlignment="0" applyProtection="0"/>
    <xf numFmtId="187" fontId="47" fillId="0" borderId="32" applyNumberFormat="0" applyFill="0" applyAlignment="0" applyProtection="0"/>
    <xf numFmtId="187" fontId="48" fillId="0" borderId="33" applyNumberFormat="0" applyFill="0" applyAlignment="0" applyProtection="0"/>
    <xf numFmtId="187" fontId="48" fillId="0" borderId="0" applyNumberFormat="0" applyFill="0" applyBorder="0" applyAlignment="0" applyProtection="0"/>
    <xf numFmtId="187" fontId="49" fillId="0" borderId="0" applyNumberFormat="0" applyFill="0" applyBorder="0" applyAlignment="0" applyProtection="0">
      <alignment vertical="center"/>
    </xf>
    <xf numFmtId="187" fontId="49" fillId="0" borderId="0" applyNumberFormat="0" applyFill="0" applyBorder="0" applyAlignment="0" applyProtection="0">
      <alignment vertical="center"/>
    </xf>
    <xf numFmtId="187" fontId="52" fillId="0" borderId="0" applyNumberFormat="0" applyFill="0" applyBorder="0" applyAlignment="0" applyProtection="0"/>
    <xf numFmtId="187" fontId="53" fillId="0" borderId="0" applyNumberFormat="0" applyFill="0" applyBorder="0" applyAlignment="0" applyProtection="0">
      <alignment vertical="center"/>
    </xf>
    <xf numFmtId="187" fontId="53" fillId="0" borderId="0" applyNumberFormat="0" applyFill="0" applyBorder="0" applyAlignment="0" applyProtection="0">
      <alignment vertical="center"/>
    </xf>
    <xf numFmtId="187" fontId="59" fillId="0" borderId="28" applyNumberFormat="0" applyFill="0" applyAlignment="0" applyProtection="0">
      <alignment vertical="center"/>
    </xf>
    <xf numFmtId="187" fontId="59" fillId="0" borderId="28" applyNumberFormat="0" applyFill="0" applyAlignment="0" applyProtection="0">
      <alignment vertical="center"/>
    </xf>
    <xf numFmtId="187" fontId="45" fillId="9" borderId="0" applyNumberFormat="0" applyBorder="0" applyAlignment="0" applyProtection="0"/>
    <xf numFmtId="187" fontId="16" fillId="58" borderId="0" applyNumberFormat="0" applyBorder="0" applyAlignment="0" applyProtection="0">
      <alignment vertical="center"/>
    </xf>
    <xf numFmtId="187" fontId="16" fillId="59" borderId="0" applyNumberFormat="0" applyBorder="0" applyAlignment="0" applyProtection="0">
      <alignment vertical="center"/>
    </xf>
    <xf numFmtId="187" fontId="16" fillId="60" borderId="0" applyNumberFormat="0" applyBorder="0" applyAlignment="0" applyProtection="0">
      <alignment vertical="center"/>
    </xf>
    <xf numFmtId="187" fontId="16" fillId="61" borderId="0" applyNumberFormat="0" applyBorder="0" applyAlignment="0" applyProtection="0">
      <alignment vertical="center"/>
    </xf>
    <xf numFmtId="187" fontId="16" fillId="62" borderId="0" applyNumberFormat="0" applyBorder="0" applyAlignment="0" applyProtection="0">
      <alignment vertical="center"/>
    </xf>
    <xf numFmtId="187" fontId="16" fillId="63" borderId="0" applyNumberFormat="0" applyBorder="0" applyAlignment="0" applyProtection="0">
      <alignment vertical="center"/>
    </xf>
    <xf numFmtId="187" fontId="16" fillId="43" borderId="0" applyNumberFormat="0" applyBorder="0" applyAlignment="0" applyProtection="0">
      <alignment vertical="center"/>
    </xf>
    <xf numFmtId="187" fontId="16" fillId="44" borderId="0" applyNumberFormat="0" applyBorder="0" applyAlignment="0" applyProtection="0">
      <alignment vertical="center"/>
    </xf>
    <xf numFmtId="187" fontId="16" fillId="45" borderId="0" applyNumberFormat="0" applyBorder="0" applyAlignment="0" applyProtection="0">
      <alignment vertical="center"/>
    </xf>
    <xf numFmtId="187" fontId="16" fillId="46" borderId="0" applyNumberFormat="0" applyBorder="0" applyAlignment="0" applyProtection="0">
      <alignment vertical="center"/>
    </xf>
    <xf numFmtId="187" fontId="16" fillId="64" borderId="0" applyNumberFormat="0" applyBorder="0" applyAlignment="0" applyProtection="0">
      <alignment vertical="center"/>
    </xf>
    <xf numFmtId="187" fontId="16" fillId="65" borderId="0" applyNumberFormat="0" applyBorder="0" applyAlignment="0" applyProtection="0">
      <alignment vertical="center"/>
    </xf>
    <xf numFmtId="187" fontId="31" fillId="12" borderId="96" applyNumberFormat="0" applyAlignment="0" applyProtection="0"/>
    <xf numFmtId="187" fontId="58" fillId="70" borderId="0" applyNumberFormat="0" applyBorder="0" applyAlignment="0" applyProtection="0">
      <alignment vertical="center"/>
    </xf>
    <xf numFmtId="187" fontId="58" fillId="71" borderId="0" applyNumberFormat="0" applyBorder="0" applyAlignment="0" applyProtection="0">
      <alignment vertical="center"/>
    </xf>
    <xf numFmtId="187" fontId="57" fillId="69" borderId="107" applyNumberFormat="0" applyAlignment="0" applyProtection="0">
      <alignment vertical="center"/>
    </xf>
    <xf numFmtId="187" fontId="57" fillId="5" borderId="107" applyNumberFormat="0" applyAlignment="0" applyProtection="0">
      <alignment vertical="center"/>
    </xf>
    <xf numFmtId="187" fontId="57" fillId="5" borderId="107" applyNumberFormat="0" applyAlignment="0" applyProtection="0">
      <alignment vertical="center"/>
    </xf>
    <xf numFmtId="187" fontId="56" fillId="23" borderId="96" applyNumberFormat="0" applyAlignment="0" applyProtection="0">
      <alignment vertical="center"/>
    </xf>
    <xf numFmtId="187" fontId="56" fillId="24" borderId="96" applyNumberFormat="0" applyAlignment="0" applyProtection="0">
      <alignment vertical="center"/>
    </xf>
    <xf numFmtId="187" fontId="56" fillId="24" borderId="96" applyNumberFormat="0" applyAlignment="0" applyProtection="0">
      <alignment vertical="center"/>
    </xf>
    <xf numFmtId="187" fontId="51" fillId="0" borderId="0" applyNumberFormat="0" applyFill="0" applyBorder="0" applyAlignment="0" applyProtection="0"/>
    <xf numFmtId="187" fontId="38" fillId="0" borderId="0"/>
    <xf numFmtId="187" fontId="8" fillId="68" borderId="95" applyNumberFormat="0" applyFont="0" applyAlignment="0" applyProtection="0">
      <alignment vertical="center"/>
    </xf>
    <xf numFmtId="187" fontId="14" fillId="49" borderId="95" applyNumberFormat="0" applyFont="0" applyAlignment="0" applyProtection="0">
      <alignment vertical="center"/>
    </xf>
    <xf numFmtId="187" fontId="14" fillId="49" borderId="95" applyNumberFormat="0" applyFont="0" applyAlignment="0" applyProtection="0">
      <alignment vertical="center"/>
    </xf>
    <xf numFmtId="187" fontId="6" fillId="0" borderId="0"/>
    <xf numFmtId="187" fontId="132" fillId="94" borderId="0" applyNumberFormat="0" applyBorder="0" applyAlignment="0" applyProtection="0"/>
    <xf numFmtId="187" fontId="73" fillId="0" borderId="0"/>
    <xf numFmtId="187" fontId="1" fillId="0" borderId="0"/>
    <xf numFmtId="187" fontId="1" fillId="0" borderId="0">
      <alignment vertical="center"/>
    </xf>
    <xf numFmtId="187" fontId="1" fillId="0" borderId="0">
      <alignment vertical="center"/>
    </xf>
    <xf numFmtId="187" fontId="1" fillId="0" borderId="0">
      <alignment vertical="center"/>
    </xf>
    <xf numFmtId="187" fontId="73" fillId="0" borderId="0"/>
    <xf numFmtId="187" fontId="1" fillId="0" borderId="0"/>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1" fillId="0" borderId="0">
      <alignment vertical="center"/>
    </xf>
    <xf numFmtId="187" fontId="8" fillId="0" borderId="0"/>
    <xf numFmtId="187" fontId="8" fillId="0" borderId="0"/>
    <xf numFmtId="187" fontId="7" fillId="0" borderId="0"/>
    <xf numFmtId="187" fontId="1" fillId="0" borderId="0"/>
    <xf numFmtId="187" fontId="1" fillId="0" borderId="0"/>
    <xf numFmtId="187" fontId="7" fillId="0" borderId="0"/>
    <xf numFmtId="187" fontId="1" fillId="0" borderId="0"/>
    <xf numFmtId="187" fontId="6" fillId="0" borderId="0"/>
    <xf numFmtId="187" fontId="121" fillId="0" borderId="0" applyNumberFormat="0" applyFill="0" applyBorder="0" applyAlignment="0" applyProtection="0"/>
    <xf numFmtId="0" fontId="7" fillId="0" borderId="0"/>
    <xf numFmtId="0" fontId="1" fillId="0" borderId="0"/>
    <xf numFmtId="0" fontId="1" fillId="0" borderId="0"/>
    <xf numFmtId="0" fontId="74" fillId="0" borderId="0" applyNumberFormat="0" applyFill="0" applyBorder="0" applyAlignment="0" applyProtection="0"/>
    <xf numFmtId="188" fontId="7" fillId="0" borderId="0"/>
    <xf numFmtId="188" fontId="1" fillId="0" borderId="0"/>
    <xf numFmtId="188" fontId="1" fillId="0" borderId="0">
      <alignment vertical="center"/>
    </xf>
  </cellStyleXfs>
  <cellXfs count="626">
    <xf numFmtId="0" fontId="0" fillId="0" borderId="0" xfId="0"/>
    <xf numFmtId="0" fontId="6" fillId="3" borderId="2" xfId="1" applyFont="1" applyFill="1" applyBorder="1" applyAlignment="1">
      <alignment horizontal="center" vertical="center" wrapText="1"/>
    </xf>
    <xf numFmtId="0" fontId="61" fillId="4" borderId="2" xfId="0" applyFont="1" applyFill="1" applyBorder="1" applyAlignment="1">
      <alignment horizontal="center" vertical="center"/>
    </xf>
    <xf numFmtId="0" fontId="0" fillId="0" borderId="0" xfId="0" applyAlignment="1">
      <alignment vertical="center"/>
    </xf>
    <xf numFmtId="0" fontId="65" fillId="3" borderId="0" xfId="0" applyFont="1" applyFill="1" applyBorder="1"/>
    <xf numFmtId="0" fontId="65" fillId="3" borderId="7" xfId="0" applyFont="1" applyFill="1" applyBorder="1"/>
    <xf numFmtId="0" fontId="65" fillId="3" borderId="8" xfId="0" applyFont="1" applyFill="1" applyBorder="1"/>
    <xf numFmtId="0" fontId="65" fillId="3" borderId="41" xfId="0" applyFont="1" applyFill="1" applyBorder="1"/>
    <xf numFmtId="0" fontId="65" fillId="3" borderId="18" xfId="0" applyFont="1" applyFill="1" applyBorder="1"/>
    <xf numFmtId="0" fontId="65" fillId="3" borderId="9" xfId="0" applyFont="1" applyFill="1" applyBorder="1"/>
    <xf numFmtId="0" fontId="65" fillId="3" borderId="10" xfId="0" applyFont="1" applyFill="1" applyBorder="1"/>
    <xf numFmtId="0" fontId="65" fillId="3" borderId="0" xfId="0" applyFont="1" applyFill="1"/>
    <xf numFmtId="0" fontId="65" fillId="3" borderId="14" xfId="0" applyFont="1" applyFill="1" applyBorder="1"/>
    <xf numFmtId="0" fontId="65" fillId="3" borderId="15" xfId="0" applyFont="1" applyFill="1" applyBorder="1"/>
    <xf numFmtId="0" fontId="65" fillId="3" borderId="42" xfId="0" applyFont="1" applyFill="1" applyBorder="1"/>
    <xf numFmtId="0" fontId="65" fillId="3" borderId="17" xfId="0" applyFont="1" applyFill="1" applyBorder="1"/>
    <xf numFmtId="0" fontId="63" fillId="3" borderId="9" xfId="0" applyFont="1" applyFill="1" applyBorder="1"/>
    <xf numFmtId="0" fontId="63" fillId="3" borderId="0" xfId="0" applyFont="1" applyFill="1" applyBorder="1"/>
    <xf numFmtId="0" fontId="63" fillId="3" borderId="0" xfId="0" applyFont="1" applyFill="1"/>
    <xf numFmtId="0" fontId="63" fillId="3" borderId="15" xfId="0" applyFont="1" applyFill="1" applyBorder="1"/>
    <xf numFmtId="0" fontId="63" fillId="3" borderId="10" xfId="0" applyFont="1" applyFill="1" applyBorder="1"/>
    <xf numFmtId="0" fontId="67" fillId="2" borderId="2" xfId="1" applyFont="1" applyFill="1" applyBorder="1" applyAlignment="1">
      <alignment horizontal="center" vertical="center" wrapText="1"/>
    </xf>
    <xf numFmtId="0" fontId="67" fillId="2" borderId="4" xfId="1" applyFont="1" applyFill="1" applyBorder="1" applyAlignment="1">
      <alignment horizontal="center" vertical="center" wrapText="1"/>
    </xf>
    <xf numFmtId="0" fontId="67" fillId="3" borderId="9" xfId="1" applyFont="1" applyFill="1" applyBorder="1" applyAlignment="1">
      <alignment horizontal="center" vertical="center" wrapText="1"/>
    </xf>
    <xf numFmtId="0" fontId="0" fillId="85" borderId="0" xfId="0" applyFill="1" applyAlignment="1">
      <alignment vertical="center"/>
    </xf>
    <xf numFmtId="0" fontId="70" fillId="0" borderId="16" xfId="0" applyNumberFormat="1" applyFont="1" applyBorder="1" applyAlignment="1">
      <alignment horizontal="center" vertical="center"/>
    </xf>
    <xf numFmtId="0" fontId="62" fillId="3" borderId="45" xfId="0" applyFont="1" applyFill="1" applyBorder="1" applyAlignment="1"/>
    <xf numFmtId="0" fontId="62" fillId="3" borderId="45" xfId="0" applyFont="1" applyFill="1" applyBorder="1" applyAlignment="1">
      <alignment vertical="top" wrapText="1"/>
    </xf>
    <xf numFmtId="0" fontId="12" fillId="3" borderId="45" xfId="0" applyFont="1" applyFill="1" applyBorder="1" applyAlignment="1">
      <alignment horizontal="center"/>
    </xf>
    <xf numFmtId="0" fontId="70" fillId="0" borderId="45" xfId="0" applyNumberFormat="1" applyFont="1" applyBorder="1" applyAlignment="1">
      <alignment horizontal="center" vertical="center"/>
    </xf>
    <xf numFmtId="0" fontId="70" fillId="3" borderId="45" xfId="0" applyNumberFormat="1" applyFont="1" applyFill="1" applyBorder="1" applyAlignment="1">
      <alignment horizontal="center" vertical="center"/>
    </xf>
    <xf numFmtId="0" fontId="70" fillId="3" borderId="16" xfId="0" applyNumberFormat="1" applyFont="1" applyFill="1" applyBorder="1" applyAlignment="1">
      <alignment horizontal="center" vertical="center"/>
    </xf>
    <xf numFmtId="0" fontId="12" fillId="0" borderId="45" xfId="0" applyFont="1" applyFill="1" applyBorder="1" applyAlignment="1">
      <alignment horizontal="center" wrapText="1"/>
    </xf>
    <xf numFmtId="0" fontId="12" fillId="0" borderId="45" xfId="0" applyFont="1" applyFill="1" applyBorder="1" applyAlignment="1">
      <alignment horizontal="center"/>
    </xf>
    <xf numFmtId="0" fontId="0" fillId="0" borderId="0" xfId="0" applyAlignment="1">
      <alignment wrapText="1"/>
    </xf>
    <xf numFmtId="0" fontId="67" fillId="3" borderId="50" xfId="0" applyFont="1" applyFill="1" applyBorder="1"/>
    <xf numFmtId="0" fontId="67" fillId="3" borderId="51" xfId="0" applyFont="1" applyFill="1" applyBorder="1"/>
    <xf numFmtId="0" fontId="12" fillId="3" borderId="45" xfId="0" applyFont="1" applyFill="1" applyBorder="1" applyAlignment="1">
      <alignment vertical="top" wrapText="1"/>
    </xf>
    <xf numFmtId="0" fontId="67" fillId="3" borderId="55" xfId="0" applyFont="1" applyFill="1" applyBorder="1"/>
    <xf numFmtId="46" fontId="63" fillId="3" borderId="0" xfId="0" applyNumberFormat="1" applyFont="1" applyFill="1" applyBorder="1"/>
    <xf numFmtId="0" fontId="77" fillId="3" borderId="45" xfId="0" applyFont="1" applyFill="1" applyBorder="1" applyAlignment="1">
      <alignment horizontal="left" vertical="center" wrapText="1"/>
    </xf>
    <xf numFmtId="0" fontId="12" fillId="3" borderId="43" xfId="0" applyNumberFormat="1" applyFont="1" applyFill="1" applyBorder="1" applyAlignment="1">
      <alignment horizontal="left"/>
    </xf>
    <xf numFmtId="9" fontId="12" fillId="0" borderId="43" xfId="0" applyNumberFormat="1" applyFont="1" applyFill="1" applyBorder="1" applyAlignment="1">
      <alignment horizontal="left"/>
    </xf>
    <xf numFmtId="0" fontId="78" fillId="3" borderId="45" xfId="371" applyFont="1" applyFill="1" applyBorder="1" applyAlignment="1">
      <alignment horizontal="left" wrapText="1"/>
    </xf>
    <xf numFmtId="14" fontId="12" fillId="0" borderId="45" xfId="0" applyNumberFormat="1" applyFont="1" applyFill="1" applyBorder="1" applyAlignment="1">
      <alignment horizontal="left" vertical="center"/>
    </xf>
    <xf numFmtId="9" fontId="79" fillId="0" borderId="43" xfId="0" applyNumberFormat="1" applyFont="1" applyFill="1" applyBorder="1" applyAlignment="1">
      <alignment horizontal="left"/>
    </xf>
    <xf numFmtId="0" fontId="80" fillId="3" borderId="45" xfId="371" applyFont="1" applyFill="1" applyBorder="1" applyAlignment="1">
      <alignment horizontal="left" wrapText="1"/>
    </xf>
    <xf numFmtId="0" fontId="81" fillId="3" borderId="45" xfId="371" applyFont="1" applyFill="1" applyBorder="1" applyAlignment="1">
      <alignment horizontal="left" wrapText="1"/>
    </xf>
    <xf numFmtId="14" fontId="79" fillId="0" borderId="45" xfId="0" applyNumberFormat="1" applyFont="1" applyFill="1" applyBorder="1" applyAlignment="1">
      <alignment horizontal="left" vertical="center"/>
    </xf>
    <xf numFmtId="0" fontId="82" fillId="3" borderId="0" xfId="0" applyFont="1" applyFill="1"/>
    <xf numFmtId="9" fontId="12" fillId="3" borderId="43" xfId="0" applyNumberFormat="1" applyFont="1" applyFill="1" applyBorder="1" applyAlignment="1">
      <alignment horizontal="left"/>
    </xf>
    <xf numFmtId="0" fontId="12" fillId="3" borderId="45" xfId="0" applyFont="1" applyFill="1" applyBorder="1" applyAlignment="1">
      <alignment horizontal="left"/>
    </xf>
    <xf numFmtId="0" fontId="12" fillId="3" borderId="43" xfId="0" applyNumberFormat="1" applyFont="1" applyFill="1" applyBorder="1" applyAlignment="1"/>
    <xf numFmtId="0" fontId="12" fillId="0" borderId="43" xfId="0" applyNumberFormat="1" applyFont="1" applyFill="1" applyBorder="1" applyAlignment="1"/>
    <xf numFmtId="0" fontId="12" fillId="0" borderId="43" xfId="0" applyNumberFormat="1" applyFont="1" applyFill="1" applyBorder="1" applyAlignment="1">
      <alignment horizontal="left"/>
    </xf>
    <xf numFmtId="0" fontId="61" fillId="4" borderId="9" xfId="0" applyFont="1" applyFill="1" applyBorder="1" applyAlignment="1">
      <alignment horizontal="center" vertical="center"/>
    </xf>
    <xf numFmtId="0" fontId="12" fillId="0" borderId="0" xfId="0" applyNumberFormat="1" applyFont="1" applyFill="1" applyBorder="1" applyAlignment="1"/>
    <xf numFmtId="0" fontId="12" fillId="0" borderId="0" xfId="0" applyNumberFormat="1" applyFont="1" applyFill="1" applyBorder="1" applyAlignment="1">
      <alignment horizontal="left"/>
    </xf>
    <xf numFmtId="9" fontId="12" fillId="0" borderId="0" xfId="0" applyNumberFormat="1" applyFont="1" applyFill="1" applyBorder="1" applyAlignment="1">
      <alignment horizontal="left"/>
    </xf>
    <xf numFmtId="14" fontId="12" fillId="0" borderId="0" xfId="0" applyNumberFormat="1" applyFont="1" applyFill="1" applyBorder="1" applyAlignment="1">
      <alignment horizontal="left" vertical="center"/>
    </xf>
    <xf numFmtId="0" fontId="62" fillId="3" borderId="0" xfId="0" applyFont="1" applyFill="1" applyBorder="1" applyAlignment="1">
      <alignment horizontal="left"/>
    </xf>
    <xf numFmtId="0" fontId="62" fillId="3" borderId="0" xfId="0" applyFont="1" applyFill="1" applyBorder="1"/>
    <xf numFmtId="0" fontId="63" fillId="3" borderId="0" xfId="0" applyFont="1" applyFill="1" applyBorder="1" applyAlignment="1">
      <alignment vertical="center" wrapText="1"/>
    </xf>
    <xf numFmtId="0" fontId="63" fillId="3" borderId="10" xfId="0" applyFont="1" applyFill="1" applyBorder="1" applyAlignment="1">
      <alignment vertical="center" wrapText="1"/>
    </xf>
    <xf numFmtId="0" fontId="66" fillId="2" borderId="2" xfId="0" applyFont="1" applyFill="1" applyBorder="1" applyAlignment="1">
      <alignment vertical="center"/>
    </xf>
    <xf numFmtId="0" fontId="66" fillId="2" borderId="45" xfId="0" applyFont="1" applyFill="1" applyBorder="1" applyAlignment="1">
      <alignment vertical="center"/>
    </xf>
    <xf numFmtId="0" fontId="67" fillId="2" borderId="45" xfId="1" applyFont="1" applyFill="1" applyBorder="1" applyAlignment="1">
      <alignment horizontal="center" vertical="center" wrapText="1"/>
    </xf>
    <xf numFmtId="185" fontId="64" fillId="3" borderId="45" xfId="0" applyNumberFormat="1" applyFont="1" applyFill="1" applyBorder="1" applyAlignment="1">
      <alignment horizontal="center" vertical="center"/>
    </xf>
    <xf numFmtId="0" fontId="83" fillId="3" borderId="10" xfId="0" applyFont="1" applyFill="1" applyBorder="1"/>
    <xf numFmtId="0" fontId="83" fillId="3" borderId="0" xfId="0" applyFont="1" applyFill="1"/>
    <xf numFmtId="0" fontId="64" fillId="0" borderId="0" xfId="377" applyFont="1" applyFill="1" applyBorder="1" applyAlignment="1">
      <alignment horizontal="center" vertical="center"/>
    </xf>
    <xf numFmtId="10" fontId="66" fillId="3" borderId="45" xfId="0" applyNumberFormat="1" applyFont="1" applyFill="1" applyBorder="1" applyAlignment="1">
      <alignment horizontal="center" vertical="center"/>
    </xf>
    <xf numFmtId="0" fontId="67" fillId="3" borderId="0" xfId="1" applyFont="1" applyFill="1" applyBorder="1" applyAlignment="1">
      <alignment horizontal="center" vertical="center" wrapText="1"/>
    </xf>
    <xf numFmtId="10" fontId="66" fillId="3" borderId="0" xfId="0" applyNumberFormat="1" applyFont="1" applyFill="1" applyBorder="1" applyAlignment="1">
      <alignment horizontal="center" vertical="center"/>
    </xf>
    <xf numFmtId="0" fontId="63" fillId="3" borderId="45" xfId="0" applyFont="1" applyFill="1" applyBorder="1" applyAlignment="1">
      <alignment horizontal="center" vertical="center"/>
    </xf>
    <xf numFmtId="10" fontId="64" fillId="0" borderId="45" xfId="0" applyNumberFormat="1" applyFont="1" applyFill="1" applyBorder="1" applyAlignment="1">
      <alignment horizontal="center" vertical="center"/>
    </xf>
    <xf numFmtId="10" fontId="6" fillId="0" borderId="16" xfId="1" applyNumberFormat="1" applyFont="1" applyFill="1" applyBorder="1" applyAlignment="1">
      <alignment horizontal="center" vertical="center" wrapText="1"/>
    </xf>
    <xf numFmtId="0" fontId="64" fillId="3" borderId="2" xfId="1" applyFont="1" applyFill="1" applyBorder="1" applyAlignment="1">
      <alignment horizontal="center" vertical="center" wrapText="1"/>
    </xf>
    <xf numFmtId="0" fontId="67" fillId="0" borderId="45" xfId="0" applyNumberFormat="1" applyFont="1" applyFill="1" applyBorder="1" applyAlignment="1">
      <alignment horizontal="center" vertical="center"/>
    </xf>
    <xf numFmtId="0" fontId="64" fillId="3" borderId="23" xfId="1" applyFont="1" applyFill="1" applyBorder="1" applyAlignment="1">
      <alignment horizontal="center" vertical="center" wrapText="1"/>
    </xf>
    <xf numFmtId="0" fontId="67" fillId="3" borderId="62" xfId="0" applyFont="1" applyFill="1" applyBorder="1" applyAlignment="1">
      <alignment horizontal="right" vertical="center" wrapText="1"/>
    </xf>
    <xf numFmtId="0" fontId="67" fillId="0" borderId="62" xfId="0" applyNumberFormat="1" applyFont="1" applyFill="1" applyBorder="1" applyAlignment="1">
      <alignment horizontal="center"/>
    </xf>
    <xf numFmtId="10" fontId="64" fillId="3" borderId="62" xfId="1" applyNumberFormat="1" applyFont="1" applyFill="1" applyBorder="1" applyAlignment="1">
      <alignment horizontal="center" vertical="center" wrapText="1"/>
    </xf>
    <xf numFmtId="0" fontId="63" fillId="3" borderId="62" xfId="0" applyFont="1" applyFill="1" applyBorder="1"/>
    <xf numFmtId="0" fontId="63" fillId="3" borderId="63" xfId="0" applyFont="1" applyFill="1" applyBorder="1"/>
    <xf numFmtId="0" fontId="65" fillId="0" borderId="0" xfId="0" applyFont="1" applyAlignment="1">
      <alignment vertical="center"/>
    </xf>
    <xf numFmtId="0" fontId="11" fillId="0" borderId="4" xfId="0" applyFont="1" applyFill="1" applyBorder="1" applyAlignment="1">
      <alignment horizontal="left" vertical="top" wrapText="1"/>
    </xf>
    <xf numFmtId="0" fontId="64" fillId="0" borderId="4" xfId="0" applyFont="1" applyFill="1" applyBorder="1" applyAlignment="1">
      <alignment horizontal="left" vertical="top" wrapText="1"/>
    </xf>
    <xf numFmtId="0" fontId="63" fillId="3" borderId="4" xfId="0" applyFont="1" applyFill="1" applyBorder="1" applyAlignment="1">
      <alignment horizontal="left" vertical="top"/>
    </xf>
    <xf numFmtId="0" fontId="75" fillId="88" borderId="45" xfId="0" applyFont="1" applyFill="1" applyBorder="1" applyAlignment="1">
      <alignment horizontal="center" vertical="center" wrapText="1"/>
    </xf>
    <xf numFmtId="14" fontId="75" fillId="88" borderId="45" xfId="0" applyNumberFormat="1" applyFont="1" applyFill="1" applyBorder="1" applyAlignment="1">
      <alignment horizontal="center" vertical="center" wrapText="1"/>
    </xf>
    <xf numFmtId="0" fontId="87" fillId="0" borderId="0" xfId="0" applyFont="1" applyAlignment="1">
      <alignment vertical="center"/>
    </xf>
    <xf numFmtId="0" fontId="87" fillId="0" borderId="0" xfId="0" applyNumberFormat="1" applyFont="1" applyAlignment="1">
      <alignment vertical="center"/>
    </xf>
    <xf numFmtId="0" fontId="75" fillId="88" borderId="45" xfId="0" applyFont="1" applyFill="1" applyBorder="1" applyAlignment="1">
      <alignment horizontal="center" vertical="center"/>
    </xf>
    <xf numFmtId="14" fontId="75" fillId="88" borderId="45" xfId="0" applyNumberFormat="1" applyFont="1" applyFill="1" applyBorder="1" applyAlignment="1">
      <alignment horizontal="center" vertical="center"/>
    </xf>
    <xf numFmtId="0" fontId="88" fillId="0" borderId="49" xfId="405" applyFont="1" applyBorder="1" applyAlignment="1">
      <alignment vertical="top"/>
    </xf>
    <xf numFmtId="0" fontId="62" fillId="0" borderId="49" xfId="0" applyFont="1" applyBorder="1" applyAlignment="1">
      <alignment vertical="top"/>
    </xf>
    <xf numFmtId="0" fontId="62" fillId="0" borderId="49" xfId="0" applyFont="1" applyBorder="1" applyAlignment="1">
      <alignment vertical="center"/>
    </xf>
    <xf numFmtId="0" fontId="0" fillId="0" borderId="0" xfId="0" applyAlignment="1"/>
    <xf numFmtId="0" fontId="0" fillId="0" borderId="0" xfId="0" applyFill="1" applyAlignment="1"/>
    <xf numFmtId="0" fontId="12" fillId="3" borderId="45" xfId="0" applyFont="1" applyFill="1" applyBorder="1" applyAlignment="1">
      <alignment horizontal="center" vertical="top" wrapText="1"/>
    </xf>
    <xf numFmtId="0" fontId="89" fillId="0" borderId="0" xfId="0" applyFont="1"/>
    <xf numFmtId="0" fontId="12" fillId="3" borderId="2" xfId="0" applyFont="1" applyFill="1" applyBorder="1" applyAlignment="1">
      <alignment horizontal="left" vertical="top"/>
    </xf>
    <xf numFmtId="0" fontId="12" fillId="3" borderId="54" xfId="0" applyFont="1" applyFill="1" applyBorder="1" applyAlignment="1">
      <alignment horizontal="left" vertical="top"/>
    </xf>
    <xf numFmtId="0" fontId="61" fillId="0" borderId="45" xfId="371" applyFont="1" applyFill="1" applyBorder="1" applyAlignment="1">
      <alignment vertical="center"/>
    </xf>
    <xf numFmtId="0" fontId="67" fillId="2" borderId="67" xfId="1" applyFont="1" applyFill="1" applyBorder="1" applyAlignment="1">
      <alignment horizontal="center" vertical="center" wrapText="1"/>
    </xf>
    <xf numFmtId="0" fontId="63" fillId="3" borderId="14" xfId="0" applyFont="1" applyFill="1" applyBorder="1"/>
    <xf numFmtId="0" fontId="69" fillId="0" borderId="2" xfId="0" applyFont="1" applyFill="1" applyBorder="1" applyAlignment="1">
      <alignment horizontal="center" vertical="center"/>
    </xf>
    <xf numFmtId="185" fontId="64" fillId="0" borderId="45" xfId="0" applyNumberFormat="1" applyFont="1" applyFill="1" applyBorder="1" applyAlignment="1">
      <alignment horizontal="center" vertical="center"/>
    </xf>
    <xf numFmtId="185" fontId="9" fillId="0" borderId="45" xfId="371" applyNumberFormat="1" applyFont="1" applyFill="1" applyBorder="1" applyAlignment="1">
      <alignment horizontal="center" vertical="center"/>
    </xf>
    <xf numFmtId="185" fontId="9" fillId="0" borderId="4" xfId="371" applyNumberFormat="1" applyFont="1" applyFill="1" applyBorder="1" applyAlignment="1">
      <alignment horizontal="center" vertical="center"/>
    </xf>
    <xf numFmtId="0" fontId="83" fillId="0" borderId="0" xfId="0" applyFont="1" applyFill="1" applyBorder="1" applyAlignment="1">
      <alignment horizontal="center"/>
    </xf>
    <xf numFmtId="0" fontId="83" fillId="0" borderId="10" xfId="0" applyFont="1" applyFill="1" applyBorder="1"/>
    <xf numFmtId="0" fontId="83" fillId="0" borderId="0" xfId="0" applyFont="1" applyFill="1"/>
    <xf numFmtId="0" fontId="65" fillId="0" borderId="0" xfId="0" applyFont="1" applyFill="1" applyBorder="1"/>
    <xf numFmtId="0" fontId="65" fillId="0" borderId="10" xfId="0" applyFont="1" applyFill="1" applyBorder="1"/>
    <xf numFmtId="0" fontId="65" fillId="0" borderId="0" xfId="0" applyFont="1" applyFill="1"/>
    <xf numFmtId="0" fontId="0" fillId="0" borderId="45" xfId="0" applyNumberFormat="1" applyFill="1" applyBorder="1" applyAlignment="1">
      <alignment horizontal="center" vertical="center"/>
    </xf>
    <xf numFmtId="0" fontId="0" fillId="0" borderId="45" xfId="0" applyNumberFormat="1" applyFill="1" applyBorder="1" applyAlignment="1">
      <alignment horizontal="center"/>
    </xf>
    <xf numFmtId="0" fontId="83" fillId="0" borderId="0" xfId="0" applyFont="1" applyFill="1" applyBorder="1"/>
    <xf numFmtId="185" fontId="66" fillId="0" borderId="45" xfId="0" applyNumberFormat="1" applyFont="1" applyFill="1" applyBorder="1" applyAlignment="1">
      <alignment horizontal="center" vertical="center"/>
    </xf>
    <xf numFmtId="185" fontId="66" fillId="0" borderId="19" xfId="0" applyNumberFormat="1" applyFont="1" applyFill="1" applyBorder="1" applyAlignment="1">
      <alignment horizontal="center" vertical="center"/>
    </xf>
    <xf numFmtId="185" fontId="66" fillId="0" borderId="40" xfId="0" applyNumberFormat="1" applyFont="1" applyFill="1" applyBorder="1" applyAlignment="1">
      <alignment horizontal="center" vertical="center"/>
    </xf>
    <xf numFmtId="0" fontId="66" fillId="0" borderId="0" xfId="0" applyFont="1" applyFill="1" applyBorder="1" applyAlignment="1">
      <alignment horizontal="center" vertical="center"/>
    </xf>
    <xf numFmtId="0" fontId="64" fillId="3" borderId="67" xfId="0" applyFont="1" applyFill="1" applyBorder="1" applyAlignment="1">
      <alignment horizontal="left" vertical="center"/>
    </xf>
    <xf numFmtId="0" fontId="63" fillId="3" borderId="45" xfId="0" applyFont="1" applyFill="1" applyBorder="1" applyAlignment="1">
      <alignment vertical="center"/>
    </xf>
    <xf numFmtId="0" fontId="94" fillId="0" borderId="45" xfId="0" applyNumberFormat="1" applyFont="1" applyFill="1" applyBorder="1" applyAlignment="1">
      <alignment horizontal="center" vertical="center" wrapText="1"/>
    </xf>
    <xf numFmtId="0" fontId="94" fillId="0" borderId="45" xfId="0" applyNumberFormat="1" applyFont="1" applyFill="1" applyBorder="1" applyAlignment="1">
      <alignment horizontal="center" vertical="center"/>
    </xf>
    <xf numFmtId="0" fontId="93" fillId="0" borderId="45" xfId="0" applyFont="1" applyFill="1" applyBorder="1" applyAlignment="1">
      <alignment horizontal="center" vertical="center"/>
    </xf>
    <xf numFmtId="0" fontId="93" fillId="3" borderId="45" xfId="0" applyFont="1" applyFill="1" applyBorder="1" applyAlignment="1">
      <alignment horizontal="center" vertical="center"/>
    </xf>
    <xf numFmtId="0" fontId="94" fillId="0" borderId="68" xfId="0" applyFont="1" applyFill="1" applyBorder="1" applyAlignment="1">
      <alignment horizontal="center" vertical="center" wrapText="1"/>
    </xf>
    <xf numFmtId="14" fontId="94" fillId="0" borderId="45" xfId="0" applyNumberFormat="1" applyFont="1" applyFill="1" applyBorder="1" applyAlignment="1">
      <alignment horizontal="center" vertical="center"/>
    </xf>
    <xf numFmtId="0" fontId="94" fillId="0" borderId="45" xfId="0" applyFont="1" applyFill="1" applyBorder="1" applyAlignment="1">
      <alignment horizontal="center" vertical="center"/>
    </xf>
    <xf numFmtId="0" fontId="94" fillId="0" borderId="45" xfId="371" applyFont="1" applyFill="1" applyBorder="1" applyAlignment="1">
      <alignment horizontal="center" vertical="center" wrapText="1"/>
    </xf>
    <xf numFmtId="0" fontId="63" fillId="0" borderId="0" xfId="0" applyFont="1" applyFill="1"/>
    <xf numFmtId="0" fontId="93" fillId="0" borderId="45" xfId="0" applyFont="1" applyFill="1" applyBorder="1" applyAlignment="1">
      <alignment horizontal="center" vertical="center" wrapText="1"/>
    </xf>
    <xf numFmtId="0" fontId="94" fillId="0" borderId="70" xfId="0" applyNumberFormat="1" applyFont="1" applyFill="1" applyBorder="1" applyAlignment="1">
      <alignment horizontal="center" vertical="center" wrapText="1"/>
    </xf>
    <xf numFmtId="0" fontId="94" fillId="0" borderId="70" xfId="0" applyNumberFormat="1" applyFont="1" applyFill="1" applyBorder="1" applyAlignment="1">
      <alignment horizontal="center" vertical="center"/>
    </xf>
    <xf numFmtId="0" fontId="94" fillId="4" borderId="67" xfId="0" applyFont="1" applyFill="1" applyBorder="1" applyAlignment="1">
      <alignment horizontal="center" vertical="center"/>
    </xf>
    <xf numFmtId="0" fontId="65" fillId="3" borderId="72" xfId="0" applyFont="1" applyFill="1" applyBorder="1"/>
    <xf numFmtId="0" fontId="96" fillId="3" borderId="73" xfId="0" applyFont="1" applyFill="1" applyBorder="1" applyAlignment="1">
      <alignment vertical="center"/>
    </xf>
    <xf numFmtId="0" fontId="63" fillId="3" borderId="45" xfId="0" applyFont="1" applyFill="1" applyBorder="1" applyAlignment="1">
      <alignment vertical="center" wrapText="1"/>
    </xf>
    <xf numFmtId="0" fontId="64" fillId="3" borderId="45" xfId="0" applyFont="1" applyFill="1" applyBorder="1" applyAlignment="1">
      <alignment vertical="center" wrapText="1"/>
    </xf>
    <xf numFmtId="0" fontId="64" fillId="3" borderId="69" xfId="0" applyFont="1" applyFill="1" applyBorder="1" applyAlignment="1">
      <alignment horizontal="left" vertical="center"/>
    </xf>
    <xf numFmtId="0" fontId="63" fillId="3" borderId="17" xfId="0" applyFont="1" applyFill="1" applyBorder="1"/>
    <xf numFmtId="0" fontId="64" fillId="3" borderId="0" xfId="0" applyFont="1" applyFill="1"/>
    <xf numFmtId="0" fontId="63" fillId="0" borderId="10" xfId="0" applyFont="1" applyFill="1" applyBorder="1" applyAlignment="1">
      <alignment vertical="center" wrapText="1"/>
    </xf>
    <xf numFmtId="0" fontId="94" fillId="0" borderId="45" xfId="371" applyFont="1" applyFill="1" applyBorder="1" applyAlignment="1">
      <alignment horizontal="center" vertical="center"/>
    </xf>
    <xf numFmtId="185" fontId="94" fillId="3" borderId="45" xfId="0" applyNumberFormat="1" applyFont="1" applyFill="1" applyBorder="1" applyAlignment="1">
      <alignment horizontal="center" vertical="center"/>
    </xf>
    <xf numFmtId="185" fontId="94" fillId="3" borderId="45" xfId="371" applyNumberFormat="1" applyFont="1" applyFill="1" applyBorder="1" applyAlignment="1">
      <alignment horizontal="center" vertical="center"/>
    </xf>
    <xf numFmtId="185" fontId="91" fillId="3" borderId="45" xfId="0" applyNumberFormat="1" applyFont="1" applyFill="1" applyBorder="1" applyAlignment="1">
      <alignment horizontal="center" vertical="center"/>
    </xf>
    <xf numFmtId="10" fontId="91" fillId="3" borderId="70" xfId="0" applyNumberFormat="1" applyFont="1" applyFill="1" applyBorder="1" applyAlignment="1">
      <alignment horizontal="center" vertical="center"/>
    </xf>
    <xf numFmtId="0" fontId="94" fillId="3" borderId="67" xfId="1" applyFont="1" applyFill="1" applyBorder="1" applyAlignment="1">
      <alignment horizontal="center" vertical="center" wrapText="1"/>
    </xf>
    <xf numFmtId="0" fontId="94" fillId="0" borderId="45" xfId="0" applyNumberFormat="1" applyFont="1" applyFill="1" applyBorder="1" applyAlignment="1">
      <alignment vertical="center"/>
    </xf>
    <xf numFmtId="0" fontId="99" fillId="3" borderId="45" xfId="0" applyNumberFormat="1" applyFont="1" applyFill="1" applyBorder="1" applyAlignment="1">
      <alignment horizontal="center" vertical="center"/>
    </xf>
    <xf numFmtId="10" fontId="94" fillId="0" borderId="45" xfId="0" applyNumberFormat="1" applyFont="1" applyFill="1" applyBorder="1" applyAlignment="1">
      <alignment horizontal="center" vertical="center"/>
    </xf>
    <xf numFmtId="10" fontId="94" fillId="0" borderId="45" xfId="1" applyNumberFormat="1" applyFont="1" applyFill="1" applyBorder="1" applyAlignment="1">
      <alignment horizontal="center" vertical="center" wrapText="1"/>
    </xf>
    <xf numFmtId="0" fontId="94" fillId="0" borderId="68" xfId="0" applyFont="1" applyFill="1" applyBorder="1" applyAlignment="1">
      <alignment horizontal="left" vertical="top" wrapText="1"/>
    </xf>
    <xf numFmtId="10" fontId="94" fillId="0" borderId="44" xfId="1" applyNumberFormat="1" applyFont="1" applyFill="1" applyBorder="1" applyAlignment="1">
      <alignment horizontal="center" vertical="center" wrapText="1"/>
    </xf>
    <xf numFmtId="0" fontId="94" fillId="0" borderId="45" xfId="0" applyNumberFormat="1" applyFont="1" applyFill="1" applyBorder="1" applyAlignment="1">
      <alignment horizontal="left" vertical="center"/>
    </xf>
    <xf numFmtId="0" fontId="91" fillId="0" borderId="70" xfId="0" applyNumberFormat="1" applyFont="1" applyFill="1" applyBorder="1" applyAlignment="1">
      <alignment horizontal="center" vertical="center"/>
    </xf>
    <xf numFmtId="10" fontId="91" fillId="0" borderId="70" xfId="0" applyNumberFormat="1" applyFont="1" applyFill="1" applyBorder="1" applyAlignment="1">
      <alignment horizontal="center" vertical="center"/>
    </xf>
    <xf numFmtId="10" fontId="91" fillId="0" borderId="70" xfId="1" applyNumberFormat="1" applyFont="1" applyFill="1" applyBorder="1" applyAlignment="1">
      <alignment horizontal="center" vertical="center" wrapText="1"/>
    </xf>
    <xf numFmtId="0" fontId="93" fillId="3" borderId="1" xfId="0" applyFont="1" applyFill="1" applyBorder="1" applyAlignment="1">
      <alignment vertical="top"/>
    </xf>
    <xf numFmtId="0" fontId="94" fillId="0" borderId="45" xfId="0" applyFont="1" applyFill="1" applyBorder="1" applyAlignment="1">
      <alignment horizontal="center" vertical="center" wrapText="1"/>
    </xf>
    <xf numFmtId="0" fontId="94" fillId="0" borderId="70" xfId="371" applyFont="1" applyFill="1" applyBorder="1" applyAlignment="1">
      <alignment horizontal="center" vertical="center" wrapText="1"/>
    </xf>
    <xf numFmtId="14" fontId="94" fillId="0" borderId="70" xfId="0" applyNumberFormat="1" applyFont="1" applyFill="1" applyBorder="1" applyAlignment="1">
      <alignment horizontal="center" vertical="center"/>
    </xf>
    <xf numFmtId="0" fontId="64" fillId="0" borderId="0" xfId="0" applyFont="1" applyFill="1"/>
    <xf numFmtId="185" fontId="91" fillId="0" borderId="45" xfId="0" applyNumberFormat="1" applyFont="1" applyFill="1" applyBorder="1" applyAlignment="1">
      <alignment horizontal="center" vertical="center"/>
    </xf>
    <xf numFmtId="0" fontId="64" fillId="3" borderId="0" xfId="0" applyFont="1" applyFill="1" applyBorder="1" applyAlignment="1">
      <alignment horizontal="center"/>
    </xf>
    <xf numFmtId="0" fontId="64" fillId="0" borderId="0" xfId="0" applyFont="1" applyFill="1" applyBorder="1" applyAlignment="1">
      <alignment horizontal="center"/>
    </xf>
    <xf numFmtId="0" fontId="64" fillId="3" borderId="45" xfId="0" applyFont="1" applyFill="1" applyBorder="1" applyAlignment="1">
      <alignment horizontal="center" vertical="center"/>
    </xf>
    <xf numFmtId="0" fontId="64" fillId="0" borderId="45" xfId="0" applyFont="1" applyFill="1" applyBorder="1" applyAlignment="1">
      <alignment horizontal="center" vertical="center"/>
    </xf>
    <xf numFmtId="0" fontId="90" fillId="3" borderId="22" xfId="0" applyFont="1" applyFill="1" applyBorder="1" applyAlignment="1">
      <alignment horizontal="center" vertical="center" wrapText="1"/>
    </xf>
    <xf numFmtId="0" fontId="90" fillId="3" borderId="45" xfId="0" applyFont="1" applyFill="1" applyBorder="1" applyAlignment="1">
      <alignment horizontal="center" vertical="center" wrapText="1"/>
    </xf>
    <xf numFmtId="0" fontId="65" fillId="0" borderId="0" xfId="0" applyFont="1"/>
    <xf numFmtId="10" fontId="101" fillId="3" borderId="45" xfId="0" applyNumberFormat="1" applyFont="1" applyFill="1" applyBorder="1" applyAlignment="1">
      <alignment horizontal="center" vertical="center"/>
    </xf>
    <xf numFmtId="0" fontId="67" fillId="2" borderId="16" xfId="1" applyFont="1" applyFill="1" applyBorder="1" applyAlignment="1">
      <alignment vertical="center" wrapText="1"/>
    </xf>
    <xf numFmtId="0" fontId="67" fillId="2" borderId="45" xfId="1" applyFont="1" applyFill="1" applyBorder="1" applyAlignment="1">
      <alignment horizontal="center" vertical="center" wrapText="1"/>
    </xf>
    <xf numFmtId="0" fontId="67" fillId="2" borderId="45" xfId="1" applyFont="1" applyFill="1" applyBorder="1" applyAlignment="1">
      <alignment vertical="center" wrapText="1"/>
    </xf>
    <xf numFmtId="0" fontId="67" fillId="87" borderId="45" xfId="0" applyFont="1" applyFill="1" applyBorder="1" applyAlignment="1">
      <alignment vertical="center"/>
    </xf>
    <xf numFmtId="0" fontId="67" fillId="6" borderId="45" xfId="0" applyFont="1" applyFill="1" applyBorder="1" applyAlignment="1">
      <alignment vertical="center"/>
    </xf>
    <xf numFmtId="0" fontId="67" fillId="87" borderId="45" xfId="0" applyFont="1" applyFill="1" applyBorder="1" applyAlignment="1">
      <alignment horizontal="center" vertical="center"/>
    </xf>
    <xf numFmtId="0" fontId="67" fillId="6" borderId="45" xfId="0" applyFont="1" applyFill="1" applyBorder="1" applyAlignment="1">
      <alignment horizontal="center" vertical="center"/>
    </xf>
    <xf numFmtId="0" fontId="64" fillId="3" borderId="45" xfId="1" applyFont="1" applyFill="1" applyBorder="1" applyAlignment="1">
      <alignment horizontal="center" vertical="center" wrapText="1"/>
    </xf>
    <xf numFmtId="0" fontId="64" fillId="3" borderId="45" xfId="1" applyFont="1" applyFill="1" applyBorder="1" applyAlignment="1">
      <alignment vertical="center" wrapText="1"/>
    </xf>
    <xf numFmtId="0" fontId="102" fillId="3" borderId="45" xfId="0" applyFont="1" applyFill="1" applyBorder="1" applyAlignment="1">
      <alignment horizontal="center" vertical="center"/>
    </xf>
    <xf numFmtId="0" fontId="65" fillId="3" borderId="45" xfId="0" applyFont="1" applyFill="1" applyBorder="1" applyAlignment="1">
      <alignment horizontal="center"/>
    </xf>
    <xf numFmtId="0" fontId="65" fillId="3" borderId="45" xfId="0" applyFont="1" applyFill="1" applyBorder="1" applyAlignment="1">
      <alignment horizontal="center" vertical="center"/>
    </xf>
    <xf numFmtId="0" fontId="82" fillId="3" borderId="45" xfId="1" applyFont="1" applyFill="1" applyBorder="1" applyAlignment="1">
      <alignment vertical="center" wrapText="1"/>
    </xf>
    <xf numFmtId="0" fontId="82" fillId="3" borderId="45" xfId="1" applyFont="1" applyFill="1" applyBorder="1" applyAlignment="1">
      <alignment horizontal="center" vertical="center" wrapText="1"/>
    </xf>
    <xf numFmtId="0" fontId="66" fillId="3" borderId="0" xfId="0" applyFont="1" applyFill="1" applyAlignment="1">
      <alignment vertical="center"/>
    </xf>
    <xf numFmtId="0" fontId="83" fillId="3" borderId="0" xfId="0" applyFont="1" applyFill="1" applyAlignment="1">
      <alignment horizontal="center" vertical="center"/>
    </xf>
    <xf numFmtId="0" fontId="83" fillId="3" borderId="0" xfId="0" applyFont="1" applyFill="1" applyAlignment="1">
      <alignment vertical="center"/>
    </xf>
    <xf numFmtId="0" fontId="67" fillId="2" borderId="20" xfId="1" applyFont="1" applyFill="1" applyBorder="1" applyAlignment="1">
      <alignment horizontal="center" vertical="center" wrapText="1"/>
    </xf>
    <xf numFmtId="0" fontId="67" fillId="2" borderId="22" xfId="1" applyFont="1" applyFill="1" applyBorder="1" applyAlignment="1">
      <alignment horizontal="center" vertical="center" wrapText="1"/>
    </xf>
    <xf numFmtId="0" fontId="67" fillId="2" borderId="21" xfId="1" applyFont="1" applyFill="1" applyBorder="1" applyAlignment="1">
      <alignment horizontal="center" vertical="center" wrapText="1"/>
    </xf>
    <xf numFmtId="0" fontId="69" fillId="4" borderId="67" xfId="0" applyFont="1" applyFill="1" applyBorder="1" applyAlignment="1">
      <alignment horizontal="center" vertical="center"/>
    </xf>
    <xf numFmtId="0" fontId="69" fillId="4" borderId="45" xfId="371" applyFont="1" applyFill="1" applyBorder="1" applyAlignment="1">
      <alignment vertical="center"/>
    </xf>
    <xf numFmtId="184" fontId="69" fillId="4" borderId="45" xfId="404" applyFont="1" applyFill="1" applyBorder="1" applyAlignment="1">
      <alignment vertical="center"/>
    </xf>
    <xf numFmtId="0" fontId="66" fillId="3" borderId="70" xfId="0" applyFont="1" applyFill="1" applyBorder="1" applyAlignment="1">
      <alignment horizontal="center" vertical="center"/>
    </xf>
    <xf numFmtId="0" fontId="67" fillId="3" borderId="1" xfId="377" applyFont="1" applyFill="1" applyBorder="1" applyAlignment="1">
      <alignment horizontal="center" vertical="center"/>
    </xf>
    <xf numFmtId="0" fontId="103" fillId="93" borderId="45" xfId="0" applyFont="1" applyFill="1" applyBorder="1" applyAlignment="1">
      <alignment horizontal="center" vertical="center" wrapText="1" readingOrder="1"/>
    </xf>
    <xf numFmtId="0" fontId="103" fillId="92" borderId="45" xfId="0" applyFont="1" applyFill="1" applyBorder="1" applyAlignment="1">
      <alignment horizontal="center" vertical="center" wrapText="1" readingOrder="1"/>
    </xf>
    <xf numFmtId="0" fontId="103" fillId="6" borderId="45" xfId="0" applyFont="1" applyFill="1" applyBorder="1" applyAlignment="1">
      <alignment horizontal="center" vertical="center" wrapText="1" readingOrder="1"/>
    </xf>
    <xf numFmtId="0" fontId="103" fillId="91" borderId="45" xfId="0" applyFont="1" applyFill="1" applyBorder="1" applyAlignment="1">
      <alignment horizontal="center" vertical="center" wrapText="1" readingOrder="1"/>
    </xf>
    <xf numFmtId="0" fontId="105" fillId="93" borderId="45" xfId="0" applyFont="1" applyFill="1" applyBorder="1" applyAlignment="1">
      <alignment horizontal="center" vertical="center" wrapText="1" readingOrder="1"/>
    </xf>
    <xf numFmtId="0" fontId="106" fillId="93" borderId="45" xfId="0" applyFont="1" applyFill="1" applyBorder="1" applyAlignment="1">
      <alignment horizontal="left" vertical="center" wrapText="1" readingOrder="1"/>
    </xf>
    <xf numFmtId="0" fontId="106" fillId="93" borderId="45" xfId="0" applyFont="1" applyFill="1" applyBorder="1" applyAlignment="1">
      <alignment horizontal="center" vertical="center" wrapText="1" readingOrder="1"/>
    </xf>
    <xf numFmtId="0" fontId="106" fillId="92" borderId="45" xfId="0" applyFont="1" applyFill="1" applyBorder="1" applyAlignment="1">
      <alignment horizontal="center" vertical="center" wrapText="1" readingOrder="1"/>
    </xf>
    <xf numFmtId="0" fontId="106" fillId="6" borderId="45" xfId="0" applyFont="1" applyFill="1" applyBorder="1" applyAlignment="1">
      <alignment horizontal="center" vertical="center" wrapText="1" readingOrder="1"/>
    </xf>
    <xf numFmtId="0" fontId="106" fillId="91" borderId="45" xfId="0" applyFont="1" applyFill="1" applyBorder="1" applyAlignment="1">
      <alignment horizontal="center" vertical="center" wrapText="1" readingOrder="1"/>
    </xf>
    <xf numFmtId="0" fontId="106" fillId="93" borderId="40" xfId="0" applyFont="1" applyFill="1" applyBorder="1" applyAlignment="1">
      <alignment horizontal="center" vertical="center" wrapText="1" readingOrder="1"/>
    </xf>
    <xf numFmtId="0" fontId="106" fillId="92" borderId="40" xfId="0" applyFont="1" applyFill="1" applyBorder="1" applyAlignment="1">
      <alignment horizontal="center" vertical="center" wrapText="1" readingOrder="1"/>
    </xf>
    <xf numFmtId="0" fontId="106" fillId="6" borderId="40" xfId="0" applyFont="1" applyFill="1" applyBorder="1" applyAlignment="1">
      <alignment horizontal="center" vertical="center" wrapText="1" readingOrder="1"/>
    </xf>
    <xf numFmtId="0" fontId="106" fillId="91" borderId="40" xfId="0" applyFont="1" applyFill="1" applyBorder="1" applyAlignment="1">
      <alignment horizontal="center" vertical="center" wrapText="1" readingOrder="1"/>
    </xf>
    <xf numFmtId="0" fontId="105" fillId="93" borderId="45" xfId="0" applyFont="1" applyFill="1" applyBorder="1" applyAlignment="1">
      <alignment horizontal="left" wrapText="1" readingOrder="1"/>
    </xf>
    <xf numFmtId="0" fontId="105" fillId="93" borderId="43" xfId="0" applyFont="1" applyFill="1" applyBorder="1" applyAlignment="1">
      <alignment horizontal="left" wrapText="1" readingOrder="1"/>
    </xf>
    <xf numFmtId="0" fontId="103" fillId="93" borderId="64" xfId="0" applyFont="1" applyFill="1" applyBorder="1" applyAlignment="1">
      <alignment horizontal="center" vertical="center" wrapText="1" readingOrder="1"/>
    </xf>
    <xf numFmtId="0" fontId="103" fillId="93" borderId="65" xfId="0" applyFont="1" applyFill="1" applyBorder="1" applyAlignment="1">
      <alignment horizontal="center" vertical="center" wrapText="1" readingOrder="1"/>
    </xf>
    <xf numFmtId="0" fontId="103" fillId="92" borderId="65" xfId="0" applyFont="1" applyFill="1" applyBorder="1" applyAlignment="1">
      <alignment horizontal="center" vertical="center" wrapText="1" readingOrder="1"/>
    </xf>
    <xf numFmtId="0" fontId="103" fillId="6" borderId="65" xfId="0" applyFont="1" applyFill="1" applyBorder="1" applyAlignment="1">
      <alignment horizontal="center" vertical="center" wrapText="1" readingOrder="1"/>
    </xf>
    <xf numFmtId="0" fontId="103" fillId="91" borderId="65" xfId="0" applyFont="1" applyFill="1" applyBorder="1" applyAlignment="1">
      <alignment horizontal="center" vertical="center" wrapText="1" readingOrder="1"/>
    </xf>
    <xf numFmtId="0" fontId="103" fillId="93" borderId="66" xfId="0" applyFont="1" applyFill="1" applyBorder="1" applyAlignment="1">
      <alignment horizontal="center" vertical="center" wrapText="1" readingOrder="1"/>
    </xf>
    <xf numFmtId="0" fontId="67" fillId="2" borderId="68" xfId="1" applyFont="1" applyFill="1" applyBorder="1" applyAlignment="1">
      <alignment horizontal="center" vertical="center" wrapText="1"/>
    </xf>
    <xf numFmtId="0" fontId="83" fillId="3" borderId="45" xfId="0" applyFont="1" applyFill="1" applyBorder="1" applyAlignment="1">
      <alignment horizontal="center" vertical="center"/>
    </xf>
    <xf numFmtId="0" fontId="83" fillId="3" borderId="61" xfId="0" applyFont="1" applyFill="1" applyBorder="1" applyAlignment="1">
      <alignment horizontal="center" vertical="center"/>
    </xf>
    <xf numFmtId="0" fontId="69" fillId="0" borderId="45" xfId="371" applyFont="1" applyFill="1" applyBorder="1" applyAlignment="1">
      <alignment vertical="center"/>
    </xf>
    <xf numFmtId="0" fontId="69" fillId="4" borderId="45" xfId="371" applyFont="1" applyFill="1" applyBorder="1" applyAlignment="1">
      <alignment vertical="center" wrapText="1"/>
    </xf>
    <xf numFmtId="0" fontId="63" fillId="0" borderId="45" xfId="0" applyFont="1" applyBorder="1" applyAlignment="1">
      <alignment horizontal="left"/>
    </xf>
    <xf numFmtId="0" fontId="66" fillId="3" borderId="1" xfId="0" applyFont="1" applyFill="1" applyBorder="1" applyAlignment="1">
      <alignment horizontal="center" vertical="center"/>
    </xf>
    <xf numFmtId="185" fontId="67" fillId="3" borderId="70" xfId="377" applyNumberFormat="1" applyFont="1" applyFill="1" applyBorder="1" applyAlignment="1">
      <alignment horizontal="center" vertical="center"/>
    </xf>
    <xf numFmtId="185" fontId="64" fillId="3" borderId="45" xfId="371" applyNumberFormat="1" applyFont="1" applyFill="1" applyBorder="1" applyAlignment="1">
      <alignment horizontal="center" vertical="center"/>
    </xf>
    <xf numFmtId="0" fontId="64" fillId="4" borderId="67" xfId="0" applyFont="1" applyFill="1" applyBorder="1" applyAlignment="1">
      <alignment horizontal="center" vertical="center"/>
    </xf>
    <xf numFmtId="0" fontId="64" fillId="4" borderId="45" xfId="371" applyFont="1" applyFill="1" applyBorder="1" applyAlignment="1">
      <alignment vertical="center"/>
    </xf>
    <xf numFmtId="185" fontId="64" fillId="86" borderId="45" xfId="371" applyNumberFormat="1" applyFont="1" applyFill="1" applyBorder="1" applyAlignment="1">
      <alignment horizontal="center" vertical="center"/>
    </xf>
    <xf numFmtId="185" fontId="64" fillId="3" borderId="68" xfId="371" applyNumberFormat="1" applyFont="1" applyFill="1" applyBorder="1" applyAlignment="1">
      <alignment horizontal="center" vertical="center"/>
    </xf>
    <xf numFmtId="184" fontId="64" fillId="4" borderId="45" xfId="404" applyFont="1" applyFill="1" applyBorder="1" applyAlignment="1">
      <alignment vertical="center"/>
    </xf>
    <xf numFmtId="0" fontId="63" fillId="0" borderId="45" xfId="0" applyFont="1" applyBorder="1"/>
    <xf numFmtId="185" fontId="64" fillId="3" borderId="40" xfId="371" applyNumberFormat="1" applyFont="1" applyFill="1" applyBorder="1" applyAlignment="1">
      <alignment horizontal="center" vertical="center"/>
    </xf>
    <xf numFmtId="0" fontId="67" fillId="3" borderId="70" xfId="0" applyFont="1" applyFill="1" applyBorder="1" applyAlignment="1">
      <alignment horizontal="center" vertical="center"/>
    </xf>
    <xf numFmtId="0" fontId="108" fillId="4" borderId="67" xfId="0" applyFont="1" applyFill="1" applyBorder="1" applyAlignment="1">
      <alignment horizontal="center" vertical="center"/>
    </xf>
    <xf numFmtId="0" fontId="108" fillId="4" borderId="69" xfId="0" applyFont="1" applyFill="1" applyBorder="1" applyAlignment="1">
      <alignment horizontal="center" vertical="center"/>
    </xf>
    <xf numFmtId="0" fontId="63" fillId="0" borderId="45" xfId="0" applyFont="1" applyFill="1" applyBorder="1" applyAlignment="1">
      <alignment horizontal="center" vertical="center"/>
    </xf>
    <xf numFmtId="0" fontId="64" fillId="0" borderId="70" xfId="0" applyFont="1" applyFill="1" applyBorder="1" applyAlignment="1">
      <alignment horizontal="center" vertical="center"/>
    </xf>
    <xf numFmtId="0" fontId="63" fillId="0" borderId="45" xfId="0" applyFont="1" applyFill="1" applyBorder="1" applyAlignment="1">
      <alignment vertical="center"/>
    </xf>
    <xf numFmtId="0" fontId="63" fillId="0" borderId="68" xfId="0" applyFont="1" applyFill="1" applyBorder="1" applyAlignment="1">
      <alignment horizontal="center" vertical="center"/>
    </xf>
    <xf numFmtId="0" fontId="64" fillId="0" borderId="68" xfId="0" applyFont="1" applyFill="1" applyBorder="1" applyAlignment="1">
      <alignment horizontal="center" vertical="center"/>
    </xf>
    <xf numFmtId="0" fontId="63" fillId="0" borderId="68" xfId="0" applyFont="1" applyFill="1" applyBorder="1" applyAlignment="1">
      <alignment horizontal="center" vertical="center" wrapText="1"/>
    </xf>
    <xf numFmtId="0" fontId="94" fillId="0" borderId="1" xfId="0" applyFont="1" applyFill="1" applyBorder="1" applyAlignment="1">
      <alignment horizontal="center" vertical="center" wrapText="1"/>
    </xf>
    <xf numFmtId="10" fontId="91" fillId="0" borderId="44" xfId="1" applyNumberFormat="1" applyFont="1" applyFill="1" applyBorder="1" applyAlignment="1">
      <alignment horizontal="center" vertical="center" wrapText="1"/>
    </xf>
    <xf numFmtId="0" fontId="63" fillId="90" borderId="44" xfId="0" applyFont="1" applyFill="1" applyBorder="1" applyAlignment="1">
      <alignment horizontal="center" vertical="center"/>
    </xf>
    <xf numFmtId="0" fontId="109" fillId="0" borderId="45" xfId="405" applyFont="1" applyBorder="1" applyAlignment="1">
      <alignment horizontal="left" vertical="top"/>
    </xf>
    <xf numFmtId="0" fontId="63" fillId="0" borderId="45" xfId="0" applyFont="1" applyBorder="1" applyAlignment="1">
      <alignment horizontal="left" vertical="top"/>
    </xf>
    <xf numFmtId="0" fontId="63" fillId="0" borderId="45" xfId="0" applyFont="1" applyBorder="1" applyAlignment="1">
      <alignment vertical="top"/>
    </xf>
    <xf numFmtId="0" fontId="63" fillId="0" borderId="45" xfId="0" applyFont="1" applyBorder="1" applyAlignment="1">
      <alignment vertical="center"/>
    </xf>
    <xf numFmtId="0" fontId="63" fillId="0" borderId="0" xfId="0" applyFont="1"/>
    <xf numFmtId="0" fontId="109" fillId="0" borderId="45" xfId="405" applyFont="1" applyFill="1" applyBorder="1" applyAlignment="1">
      <alignment horizontal="left" vertical="top"/>
    </xf>
    <xf numFmtId="0" fontId="63" fillId="0" borderId="45" xfId="0" applyFont="1" applyFill="1" applyBorder="1" applyAlignment="1">
      <alignment horizontal="left" vertical="top"/>
    </xf>
    <xf numFmtId="0" fontId="63" fillId="0" borderId="45" xfId="0" applyFont="1" applyFill="1" applyBorder="1" applyAlignment="1">
      <alignment vertical="top"/>
    </xf>
    <xf numFmtId="0" fontId="63" fillId="0" borderId="0" xfId="0" applyFont="1" applyBorder="1" applyAlignment="1"/>
    <xf numFmtId="0" fontId="90" fillId="0" borderId="45" xfId="0" applyFont="1" applyBorder="1" applyAlignment="1">
      <alignment horizontal="center" vertical="center"/>
    </xf>
    <xf numFmtId="0" fontId="90" fillId="0" borderId="45" xfId="0" applyFont="1" applyFill="1" applyBorder="1" applyAlignment="1">
      <alignment horizontal="center" vertical="center"/>
    </xf>
    <xf numFmtId="0" fontId="63" fillId="89" borderId="45" xfId="0" applyFont="1" applyFill="1" applyBorder="1" applyAlignment="1">
      <alignment horizontal="center" vertical="center"/>
    </xf>
    <xf numFmtId="0" fontId="63" fillId="89" borderId="45" xfId="0" applyNumberFormat="1" applyFont="1" applyFill="1" applyBorder="1" applyAlignment="1">
      <alignment horizontal="center" vertical="center"/>
    </xf>
    <xf numFmtId="0" fontId="63" fillId="0" borderId="0" xfId="0" applyFont="1" applyAlignment="1">
      <alignment horizontal="center" vertical="center"/>
    </xf>
    <xf numFmtId="0" fontId="63" fillId="0" borderId="45" xfId="0" applyFont="1" applyBorder="1" applyAlignment="1">
      <alignment horizontal="center" vertical="center"/>
    </xf>
    <xf numFmtId="0" fontId="63" fillId="0" borderId="45" xfId="0" applyNumberFormat="1" applyFont="1" applyBorder="1" applyAlignment="1">
      <alignment horizontal="center" vertical="center"/>
    </xf>
    <xf numFmtId="0" fontId="63" fillId="0" borderId="45" xfId="0" applyFont="1" applyBorder="1" applyAlignment="1">
      <alignment vertical="center" wrapText="1"/>
    </xf>
    <xf numFmtId="22" fontId="63" fillId="0" borderId="45" xfId="0" applyNumberFormat="1" applyFont="1" applyBorder="1" applyAlignment="1">
      <alignment vertical="center"/>
    </xf>
    <xf numFmtId="0" fontId="63" fillId="0" borderId="0" xfId="0" applyFont="1" applyAlignment="1">
      <alignment vertical="center"/>
    </xf>
    <xf numFmtId="0" fontId="67" fillId="2" borderId="45" xfId="1" applyFont="1" applyFill="1" applyBorder="1" applyAlignment="1">
      <alignment horizontal="center" vertical="center" wrapText="1"/>
    </xf>
    <xf numFmtId="0" fontId="64" fillId="3" borderId="0" xfId="0" applyFont="1" applyFill="1" applyBorder="1" applyAlignment="1">
      <alignment horizontal="center"/>
    </xf>
    <xf numFmtId="0" fontId="64" fillId="0" borderId="0" xfId="0" applyFont="1" applyFill="1" applyBorder="1" applyAlignment="1">
      <alignment horizontal="center"/>
    </xf>
    <xf numFmtId="0" fontId="64" fillId="0" borderId="45" xfId="0" applyFont="1" applyFill="1" applyBorder="1" applyAlignment="1">
      <alignment horizontal="center" vertical="center"/>
    </xf>
    <xf numFmtId="0" fontId="90" fillId="3" borderId="22" xfId="0" applyFont="1" applyFill="1" applyBorder="1" applyAlignment="1">
      <alignment horizontal="center" vertical="center" wrapText="1"/>
    </xf>
    <xf numFmtId="0" fontId="90" fillId="3" borderId="45" xfId="0" applyFont="1" applyFill="1" applyBorder="1" applyAlignment="1">
      <alignment horizontal="center" vertical="center" wrapText="1"/>
    </xf>
    <xf numFmtId="10" fontId="94" fillId="85" borderId="44" xfId="1" applyNumberFormat="1" applyFont="1" applyFill="1" applyBorder="1" applyAlignment="1">
      <alignment horizontal="center" vertical="center" wrapText="1"/>
    </xf>
    <xf numFmtId="10" fontId="91" fillId="85" borderId="44" xfId="1" applyNumberFormat="1" applyFont="1" applyFill="1" applyBorder="1" applyAlignment="1">
      <alignment horizontal="center" vertical="center" wrapText="1"/>
    </xf>
    <xf numFmtId="0" fontId="94" fillId="0" borderId="40" xfId="0" applyNumberFormat="1" applyFont="1" applyFill="1" applyBorder="1" applyAlignment="1">
      <alignment horizontal="left" vertical="center"/>
    </xf>
    <xf numFmtId="0" fontId="99" fillId="3" borderId="40" xfId="0" applyNumberFormat="1" applyFont="1" applyFill="1" applyBorder="1" applyAlignment="1">
      <alignment horizontal="center" vertical="center"/>
    </xf>
    <xf numFmtId="0" fontId="94" fillId="0" borderId="61" xfId="0" applyFont="1" applyFill="1" applyBorder="1" applyAlignment="1">
      <alignment horizontal="left" vertical="top" wrapText="1"/>
    </xf>
    <xf numFmtId="0" fontId="95" fillId="0" borderId="68" xfId="0" applyFont="1" applyFill="1" applyBorder="1" applyAlignment="1">
      <alignment horizontal="left" vertical="top" wrapText="1"/>
    </xf>
    <xf numFmtId="0" fontId="64" fillId="0" borderId="45" xfId="0" applyFont="1" applyFill="1" applyBorder="1" applyAlignment="1">
      <alignment horizontal="center" vertical="center"/>
    </xf>
    <xf numFmtId="0" fontId="94" fillId="3" borderId="45" xfId="0" applyNumberFormat="1" applyFont="1" applyFill="1" applyBorder="1" applyAlignment="1">
      <alignment vertical="center"/>
    </xf>
    <xf numFmtId="0" fontId="94" fillId="3" borderId="68" xfId="0" applyFont="1" applyFill="1" applyBorder="1" applyAlignment="1">
      <alignment horizontal="left" vertical="top" wrapText="1"/>
    </xf>
    <xf numFmtId="0" fontId="89" fillId="0" borderId="45" xfId="0" applyFont="1" applyBorder="1" applyAlignment="1">
      <alignment vertical="center"/>
    </xf>
    <xf numFmtId="22" fontId="111" fillId="0" borderId="45" xfId="0" applyNumberFormat="1" applyFont="1" applyBorder="1" applyAlignment="1">
      <alignment vertical="center"/>
    </xf>
    <xf numFmtId="0" fontId="112" fillId="0" borderId="45" xfId="0" applyFont="1" applyBorder="1" applyAlignment="1">
      <alignment vertical="center"/>
    </xf>
    <xf numFmtId="0" fontId="95" fillId="0" borderId="68" xfId="0" applyFont="1" applyFill="1" applyBorder="1" applyAlignment="1">
      <alignment horizontal="center" vertical="center" wrapText="1"/>
    </xf>
    <xf numFmtId="0" fontId="62" fillId="0" borderId="68" xfId="0" applyFont="1" applyFill="1" applyBorder="1" applyAlignment="1">
      <alignment horizontal="center" vertical="center" wrapText="1"/>
    </xf>
    <xf numFmtId="0" fontId="94" fillId="0" borderId="67" xfId="1" applyFont="1" applyFill="1" applyBorder="1" applyAlignment="1">
      <alignment horizontal="center" vertical="center" wrapText="1"/>
    </xf>
    <xf numFmtId="0" fontId="99" fillId="0" borderId="45" xfId="0" applyNumberFormat="1" applyFont="1" applyFill="1" applyBorder="1" applyAlignment="1">
      <alignment horizontal="center" vertical="center"/>
    </xf>
    <xf numFmtId="0" fontId="108" fillId="0" borderId="67" xfId="0" applyFont="1" applyFill="1" applyBorder="1" applyAlignment="1">
      <alignment horizontal="center" vertical="center"/>
    </xf>
    <xf numFmtId="0" fontId="95" fillId="0" borderId="45" xfId="371" applyFont="1" applyFill="1" applyBorder="1" applyAlignment="1">
      <alignment horizontal="center" vertical="center" wrapText="1"/>
    </xf>
    <xf numFmtId="0" fontId="71" fillId="3" borderId="45" xfId="0" applyFont="1" applyFill="1" applyBorder="1" applyAlignment="1">
      <alignment horizontal="center" vertical="center"/>
    </xf>
    <xf numFmtId="0" fontId="114" fillId="0" borderId="0" xfId="0" applyFont="1"/>
    <xf numFmtId="0" fontId="115" fillId="3" borderId="45" xfId="405" applyFont="1" applyFill="1" applyBorder="1" applyAlignment="1">
      <alignment horizontal="left" vertical="top"/>
    </xf>
    <xf numFmtId="0" fontId="11" fillId="3" borderId="45" xfId="0" applyFont="1" applyFill="1" applyBorder="1" applyAlignment="1">
      <alignment horizontal="left" vertical="top"/>
    </xf>
    <xf numFmtId="0" fontId="11" fillId="3" borderId="45" xfId="0" applyFont="1" applyFill="1" applyBorder="1" applyAlignment="1">
      <alignment vertical="center"/>
    </xf>
    <xf numFmtId="0" fontId="11" fillId="3" borderId="45" xfId="0" applyFont="1" applyFill="1" applyBorder="1" applyAlignment="1">
      <alignment vertical="top"/>
    </xf>
    <xf numFmtId="0" fontId="11" fillId="3" borderId="81" xfId="0" applyFont="1" applyFill="1" applyBorder="1" applyAlignment="1">
      <alignment horizontal="left" vertical="top"/>
    </xf>
    <xf numFmtId="0" fontId="113" fillId="0" borderId="45" xfId="371" applyFont="1" applyFill="1" applyBorder="1" applyAlignment="1">
      <alignment horizontal="center" vertical="center" wrapText="1"/>
    </xf>
    <xf numFmtId="0" fontId="113" fillId="0" borderId="70" xfId="371" applyFont="1" applyFill="1" applyBorder="1" applyAlignment="1">
      <alignment horizontal="center" vertical="center" wrapText="1"/>
    </xf>
    <xf numFmtId="0" fontId="113" fillId="0" borderId="68" xfId="0" applyFont="1" applyFill="1" applyBorder="1" applyAlignment="1">
      <alignment horizontal="left" vertical="top" wrapText="1"/>
    </xf>
    <xf numFmtId="0" fontId="67" fillId="2" borderId="45" xfId="1" applyFont="1" applyFill="1" applyBorder="1" applyAlignment="1">
      <alignment horizontal="center" vertical="center" wrapText="1"/>
    </xf>
    <xf numFmtId="0" fontId="64" fillId="3" borderId="0" xfId="0" applyFont="1" applyFill="1" applyBorder="1" applyAlignment="1">
      <alignment horizontal="center"/>
    </xf>
    <xf numFmtId="0" fontId="64" fillId="0" borderId="0" xfId="0" applyFont="1" applyFill="1" applyBorder="1" applyAlignment="1">
      <alignment horizontal="center"/>
    </xf>
    <xf numFmtId="0" fontId="90" fillId="3" borderId="22" xfId="0" applyFont="1" applyFill="1" applyBorder="1" applyAlignment="1">
      <alignment horizontal="center" vertical="center" wrapText="1"/>
    </xf>
    <xf numFmtId="0" fontId="90" fillId="3" borderId="45" xfId="0" applyFont="1" applyFill="1" applyBorder="1" applyAlignment="1">
      <alignment horizontal="center" vertical="center" wrapText="1"/>
    </xf>
    <xf numFmtId="0" fontId="64" fillId="0" borderId="45" xfId="0" applyFont="1" applyFill="1" applyBorder="1" applyAlignment="1">
      <alignment horizontal="center" vertical="center"/>
    </xf>
    <xf numFmtId="0" fontId="116" fillId="0" borderId="68" xfId="0" applyFont="1" applyFill="1" applyBorder="1" applyAlignment="1">
      <alignment horizontal="left" vertical="top" wrapText="1"/>
    </xf>
    <xf numFmtId="0" fontId="116" fillId="0" borderId="61" xfId="0" applyFont="1" applyFill="1" applyBorder="1" applyAlignment="1">
      <alignment horizontal="left" vertical="top" wrapText="1"/>
    </xf>
    <xf numFmtId="0" fontId="112" fillId="0" borderId="49" xfId="0" applyFont="1" applyBorder="1" applyAlignment="1">
      <alignment horizontal="center" vertical="center"/>
    </xf>
    <xf numFmtId="0" fontId="117" fillId="0" borderId="49" xfId="405" applyFont="1" applyBorder="1" applyAlignment="1">
      <alignment horizontal="left" vertical="top"/>
    </xf>
    <xf numFmtId="0" fontId="111" fillId="0" borderId="49" xfId="0" applyFont="1" applyBorder="1" applyAlignment="1">
      <alignment horizontal="left" vertical="top"/>
    </xf>
    <xf numFmtId="0" fontId="111" fillId="0" borderId="49" xfId="0" applyFont="1" applyBorder="1" applyAlignment="1">
      <alignment vertical="top"/>
    </xf>
    <xf numFmtId="0" fontId="111" fillId="0" borderId="49" xfId="0" applyFont="1" applyBorder="1" applyAlignment="1">
      <alignment vertical="center"/>
    </xf>
    <xf numFmtId="0" fontId="65" fillId="0" borderId="45" xfId="0" applyFont="1" applyBorder="1" applyAlignment="1">
      <alignment horizontal="center" vertical="center"/>
    </xf>
    <xf numFmtId="0" fontId="65" fillId="0" borderId="45" xfId="0" applyFont="1" applyBorder="1" applyAlignment="1">
      <alignment vertical="center"/>
    </xf>
    <xf numFmtId="22" fontId="65" fillId="0" borderId="45" xfId="0" applyNumberFormat="1" applyFont="1" applyBorder="1" applyAlignment="1">
      <alignment vertical="center"/>
    </xf>
    <xf numFmtId="0" fontId="68" fillId="0" borderId="45" xfId="0" applyFont="1" applyBorder="1" applyAlignment="1">
      <alignment vertical="center"/>
    </xf>
    <xf numFmtId="0" fontId="94" fillId="3" borderId="45" xfId="371" applyFont="1" applyFill="1" applyBorder="1" applyAlignment="1">
      <alignment horizontal="center" vertical="center"/>
    </xf>
    <xf numFmtId="0" fontId="118" fillId="89" borderId="40" xfId="0" applyFont="1" applyFill="1" applyBorder="1" applyAlignment="1">
      <alignment horizontal="center" vertical="center"/>
    </xf>
    <xf numFmtId="0" fontId="64" fillId="4" borderId="58" xfId="0" applyFont="1" applyFill="1" applyBorder="1" applyAlignment="1">
      <alignment horizontal="center" vertical="center"/>
    </xf>
    <xf numFmtId="184" fontId="64" fillId="4" borderId="40" xfId="404" applyFont="1" applyFill="1" applyBorder="1" applyAlignment="1">
      <alignment vertical="center"/>
    </xf>
    <xf numFmtId="185" fontId="64" fillId="3" borderId="40" xfId="0" applyNumberFormat="1" applyFont="1" applyFill="1" applyBorder="1" applyAlignment="1">
      <alignment horizontal="center" vertical="center"/>
    </xf>
    <xf numFmtId="10" fontId="91" fillId="3" borderId="82" xfId="0" applyNumberFormat="1" applyFont="1" applyFill="1" applyBorder="1" applyAlignment="1">
      <alignment horizontal="center" vertical="center"/>
    </xf>
    <xf numFmtId="185" fontId="91" fillId="3" borderId="70" xfId="0" applyNumberFormat="1" applyFont="1" applyFill="1" applyBorder="1" applyAlignment="1">
      <alignment horizontal="center" vertical="center"/>
    </xf>
    <xf numFmtId="0" fontId="94" fillId="0" borderId="94" xfId="0" applyNumberFormat="1" applyFont="1" applyFill="1" applyBorder="1" applyAlignment="1">
      <alignment horizontal="center" vertical="center" wrapText="1"/>
    </xf>
    <xf numFmtId="0" fontId="94" fillId="0" borderId="94" xfId="0" applyNumberFormat="1" applyFont="1" applyFill="1" applyBorder="1" applyAlignment="1">
      <alignment horizontal="center" vertical="center"/>
    </xf>
    <xf numFmtId="0" fontId="93" fillId="0" borderId="94" xfId="0" applyFont="1" applyFill="1" applyBorder="1" applyAlignment="1">
      <alignment horizontal="center" vertical="center"/>
    </xf>
    <xf numFmtId="0" fontId="93" fillId="3" borderId="94" xfId="0" applyFont="1" applyFill="1" applyBorder="1" applyAlignment="1">
      <alignment horizontal="center" vertical="center"/>
    </xf>
    <xf numFmtId="0" fontId="94" fillId="0" borderId="101" xfId="0" applyFont="1" applyFill="1" applyBorder="1" applyAlignment="1">
      <alignment horizontal="center" vertical="center" wrapText="1"/>
    </xf>
    <xf numFmtId="14" fontId="94" fillId="0" borderId="94" xfId="0" applyNumberFormat="1" applyFont="1" applyFill="1" applyBorder="1" applyAlignment="1">
      <alignment horizontal="center" vertical="center"/>
    </xf>
    <xf numFmtId="0" fontId="94" fillId="0" borderId="94" xfId="0" applyFont="1" applyFill="1" applyBorder="1" applyAlignment="1">
      <alignment horizontal="center" vertical="center"/>
    </xf>
    <xf numFmtId="0" fontId="94" fillId="0" borderId="94" xfId="371" applyFont="1" applyFill="1" applyBorder="1" applyAlignment="1">
      <alignment horizontal="center" vertical="center" wrapText="1"/>
    </xf>
    <xf numFmtId="0" fontId="93" fillId="0" borderId="94" xfId="0" applyFont="1" applyFill="1" applyBorder="1" applyAlignment="1">
      <alignment horizontal="center" vertical="center" wrapText="1"/>
    </xf>
    <xf numFmtId="0" fontId="94" fillId="0" borderId="103" xfId="0" applyNumberFormat="1" applyFont="1" applyFill="1" applyBorder="1" applyAlignment="1">
      <alignment horizontal="center" vertical="center" wrapText="1"/>
    </xf>
    <xf numFmtId="0" fontId="94" fillId="0" borderId="103" xfId="0" applyNumberFormat="1" applyFont="1" applyFill="1" applyBorder="1" applyAlignment="1">
      <alignment horizontal="center" vertical="center"/>
    </xf>
    <xf numFmtId="0" fontId="94" fillId="0" borderId="94" xfId="0" applyFont="1" applyFill="1" applyBorder="1" applyAlignment="1">
      <alignment horizontal="center" vertical="center" wrapText="1"/>
    </xf>
    <xf numFmtId="14" fontId="94" fillId="0" borderId="103" xfId="0" applyNumberFormat="1" applyFont="1" applyFill="1" applyBorder="1" applyAlignment="1">
      <alignment horizontal="center" vertical="center"/>
    </xf>
    <xf numFmtId="0" fontId="94" fillId="0" borderId="89" xfId="0" applyFont="1" applyFill="1" applyBorder="1" applyAlignment="1">
      <alignment horizontal="center" vertical="center" wrapText="1"/>
    </xf>
    <xf numFmtId="0" fontId="93" fillId="0" borderId="101" xfId="0" applyFont="1" applyFill="1" applyBorder="1" applyAlignment="1">
      <alignment horizontal="center" vertical="center"/>
    </xf>
    <xf numFmtId="0" fontId="94" fillId="0" borderId="40" xfId="0" applyNumberFormat="1" applyFont="1" applyFill="1" applyBorder="1" applyAlignment="1">
      <alignment horizontal="center" vertical="center"/>
    </xf>
    <xf numFmtId="0" fontId="94" fillId="0" borderId="40" xfId="0" applyNumberFormat="1" applyFont="1" applyFill="1" applyBorder="1" applyAlignment="1">
      <alignment horizontal="center" vertical="center" wrapText="1"/>
    </xf>
    <xf numFmtId="0" fontId="94" fillId="0" borderId="101" xfId="0" applyFont="1" applyBorder="1" applyAlignment="1">
      <alignment horizontal="center" vertical="center" wrapText="1"/>
    </xf>
    <xf numFmtId="0" fontId="94" fillId="3" borderId="101" xfId="0" applyFont="1" applyFill="1" applyBorder="1" applyAlignment="1">
      <alignment horizontal="center" vertical="center" wrapText="1"/>
    </xf>
    <xf numFmtId="0" fontId="93" fillId="4" borderId="100" xfId="0" applyFont="1" applyFill="1" applyBorder="1" applyAlignment="1">
      <alignment horizontal="center" vertical="center"/>
    </xf>
    <xf numFmtId="0" fontId="94" fillId="0" borderId="101" xfId="0" applyFont="1" applyFill="1" applyBorder="1" applyAlignment="1">
      <alignment horizontal="center" vertical="center"/>
    </xf>
    <xf numFmtId="0" fontId="93" fillId="4" borderId="102" xfId="0" applyFont="1" applyFill="1" applyBorder="1" applyAlignment="1">
      <alignment horizontal="center" vertical="center"/>
    </xf>
    <xf numFmtId="0" fontId="94" fillId="0" borderId="103" xfId="0" applyFont="1" applyFill="1" applyBorder="1" applyAlignment="1">
      <alignment horizontal="center" vertical="center"/>
    </xf>
    <xf numFmtId="0" fontId="93" fillId="0" borderId="103" xfId="0" applyFont="1" applyFill="1" applyBorder="1" applyAlignment="1">
      <alignment horizontal="center" vertical="center"/>
    </xf>
    <xf numFmtId="187" fontId="65" fillId="89" borderId="94" xfId="494" applyFont="1" applyFill="1" applyBorder="1" applyAlignment="1">
      <alignment horizontal="center" vertical="center"/>
    </xf>
    <xf numFmtId="0" fontId="65" fillId="0" borderId="94" xfId="0" applyFont="1" applyFill="1" applyBorder="1"/>
    <xf numFmtId="0" fontId="65" fillId="0" borderId="94" xfId="0" applyFont="1" applyBorder="1" applyAlignment="1">
      <alignment horizontal="left" vertical="top" wrapText="1"/>
    </xf>
    <xf numFmtId="0" fontId="65" fillId="0" borderId="94" xfId="0" applyFont="1" applyBorder="1" applyAlignment="1">
      <alignment vertical="top" wrapText="1"/>
    </xf>
    <xf numFmtId="0" fontId="65" fillId="0" borderId="94" xfId="0" applyFont="1" applyBorder="1" applyAlignment="1">
      <alignment vertical="center" wrapText="1"/>
    </xf>
    <xf numFmtId="0" fontId="65" fillId="0" borderId="0" xfId="0" applyFont="1" applyAlignment="1">
      <alignment horizontal="left"/>
    </xf>
    <xf numFmtId="0" fontId="119" fillId="0" borderId="94" xfId="0" applyFont="1" applyBorder="1" applyAlignment="1">
      <alignment vertical="center" wrapText="1"/>
    </xf>
    <xf numFmtId="0" fontId="94" fillId="3" borderId="118" xfId="1" applyFont="1" applyFill="1" applyBorder="1" applyAlignment="1">
      <alignment horizontal="center" vertical="center" wrapText="1"/>
    </xf>
    <xf numFmtId="0" fontId="94" fillId="3" borderId="94" xfId="0" applyNumberFormat="1" applyFont="1" applyFill="1" applyBorder="1" applyAlignment="1">
      <alignment vertical="center"/>
    </xf>
    <xf numFmtId="0" fontId="99" fillId="3" borderId="94" xfId="0" applyNumberFormat="1" applyFont="1" applyFill="1" applyBorder="1" applyAlignment="1">
      <alignment horizontal="center" vertical="center"/>
    </xf>
    <xf numFmtId="10" fontId="94" fillId="0" borderId="94" xfId="1" applyNumberFormat="1" applyFont="1" applyFill="1" applyBorder="1" applyAlignment="1">
      <alignment horizontal="center" vertical="center" wrapText="1"/>
    </xf>
    <xf numFmtId="0" fontId="94" fillId="0" borderId="119" xfId="0" applyFont="1" applyFill="1" applyBorder="1" applyAlignment="1">
      <alignment horizontal="left" vertical="top" wrapText="1"/>
    </xf>
    <xf numFmtId="10" fontId="94" fillId="0" borderId="94" xfId="0" applyNumberFormat="1" applyFont="1" applyFill="1" applyBorder="1" applyAlignment="1">
      <alignment horizontal="center" vertical="center"/>
    </xf>
    <xf numFmtId="0" fontId="94" fillId="3" borderId="119" xfId="0" applyFont="1" applyFill="1" applyBorder="1" applyAlignment="1">
      <alignment horizontal="left" vertical="top" wrapText="1"/>
    </xf>
    <xf numFmtId="0" fontId="94" fillId="0" borderId="118" xfId="1" applyFont="1" applyFill="1" applyBorder="1" applyAlignment="1">
      <alignment horizontal="center" vertical="center" wrapText="1"/>
    </xf>
    <xf numFmtId="0" fontId="94" fillId="3" borderId="94" xfId="0" applyNumberFormat="1" applyFont="1" applyFill="1" applyBorder="1" applyAlignment="1">
      <alignment horizontal="left" vertical="center"/>
    </xf>
    <xf numFmtId="0" fontId="94" fillId="3" borderId="120" xfId="0" applyNumberFormat="1" applyFont="1" applyFill="1" applyBorder="1" applyAlignment="1">
      <alignment horizontal="left" vertical="center"/>
    </xf>
    <xf numFmtId="0" fontId="94" fillId="0" borderId="121" xfId="0" applyFont="1" applyFill="1" applyBorder="1" applyAlignment="1">
      <alignment horizontal="left" vertical="top" wrapText="1"/>
    </xf>
    <xf numFmtId="0" fontId="91" fillId="0" borderId="117" xfId="0" applyNumberFormat="1" applyFont="1" applyFill="1" applyBorder="1" applyAlignment="1">
      <alignment horizontal="center" vertical="center"/>
    </xf>
    <xf numFmtId="10" fontId="91" fillId="0" borderId="117" xfId="0" applyNumberFormat="1" applyFont="1" applyFill="1" applyBorder="1" applyAlignment="1">
      <alignment horizontal="center" vertical="center"/>
    </xf>
    <xf numFmtId="10" fontId="91" fillId="0" borderId="117" xfId="1" applyNumberFormat="1" applyFont="1" applyFill="1" applyBorder="1" applyAlignment="1">
      <alignment horizontal="center" vertical="center" wrapText="1"/>
    </xf>
    <xf numFmtId="0" fontId="93" fillId="3" borderId="123" xfId="0" applyFont="1" applyFill="1" applyBorder="1" applyAlignment="1">
      <alignment vertical="top"/>
    </xf>
    <xf numFmtId="0" fontId="93" fillId="3" borderId="101" xfId="0" applyFont="1" applyFill="1" applyBorder="1" applyAlignment="1">
      <alignment horizontal="center" vertical="center" wrapText="1"/>
    </xf>
    <xf numFmtId="0" fontId="94" fillId="0" borderId="119" xfId="0" applyFont="1" applyFill="1" applyBorder="1" applyAlignment="1">
      <alignment vertical="top" wrapText="1"/>
    </xf>
    <xf numFmtId="0" fontId="94" fillId="3" borderId="119" xfId="0" applyFont="1" applyFill="1" applyBorder="1" applyAlignment="1">
      <alignment vertical="top" wrapText="1"/>
    </xf>
    <xf numFmtId="0" fontId="93" fillId="3" borderId="119" xfId="0" applyFont="1" applyFill="1" applyBorder="1" applyAlignment="1">
      <alignment horizontal="left" vertical="center" wrapText="1"/>
    </xf>
    <xf numFmtId="0" fontId="93" fillId="3" borderId="101" xfId="0" applyFont="1" applyFill="1" applyBorder="1" applyAlignment="1">
      <alignment vertical="center" wrapText="1"/>
    </xf>
    <xf numFmtId="0" fontId="93" fillId="3" borderId="101" xfId="0" applyFont="1" applyFill="1" applyBorder="1" applyAlignment="1">
      <alignment horizontal="left" vertical="center" wrapText="1"/>
    </xf>
    <xf numFmtId="10" fontId="94" fillId="0" borderId="124" xfId="1" applyNumberFormat="1" applyFont="1" applyFill="1" applyBorder="1" applyAlignment="1">
      <alignment horizontal="center" vertical="center" wrapText="1"/>
    </xf>
    <xf numFmtId="10" fontId="94" fillId="0" borderId="124" xfId="0" applyNumberFormat="1" applyFont="1" applyFill="1" applyBorder="1" applyAlignment="1">
      <alignment horizontal="center" vertical="center"/>
    </xf>
    <xf numFmtId="10" fontId="94" fillId="3" borderId="124" xfId="1" applyNumberFormat="1" applyFont="1" applyFill="1" applyBorder="1" applyAlignment="1">
      <alignment horizontal="center" vertical="center" wrapText="1"/>
    </xf>
    <xf numFmtId="10" fontId="91" fillId="0" borderId="125" xfId="1" applyNumberFormat="1" applyFont="1" applyFill="1" applyBorder="1" applyAlignment="1">
      <alignment horizontal="center" vertical="center" wrapText="1"/>
    </xf>
    <xf numFmtId="10" fontId="94" fillId="0" borderId="112" xfId="1" applyNumberFormat="1" applyFont="1" applyFill="1" applyBorder="1" applyAlignment="1">
      <alignment horizontal="center" vertical="center" wrapText="1"/>
    </xf>
    <xf numFmtId="10" fontId="94" fillId="0" borderId="126" xfId="1" applyNumberFormat="1" applyFont="1" applyFill="1" applyBorder="1" applyAlignment="1">
      <alignment horizontal="center" vertical="center" wrapText="1"/>
    </xf>
    <xf numFmtId="10" fontId="94" fillId="0" borderId="127" xfId="1" applyNumberFormat="1" applyFont="1" applyFill="1" applyBorder="1" applyAlignment="1">
      <alignment horizontal="center" vertical="center" wrapText="1"/>
    </xf>
    <xf numFmtId="0" fontId="99" fillId="3" borderId="112" xfId="0" applyFont="1" applyFill="1" applyBorder="1" applyAlignment="1">
      <alignment horizontal="center" vertical="center"/>
    </xf>
    <xf numFmtId="0" fontId="94" fillId="0" borderId="119" xfId="0" applyFont="1" applyBorder="1" applyAlignment="1">
      <alignment horizontal="left" vertical="top" wrapText="1"/>
    </xf>
    <xf numFmtId="0" fontId="94" fillId="0" borderId="119" xfId="0" applyFont="1" applyBorder="1" applyAlignment="1">
      <alignment vertical="top" wrapText="1"/>
    </xf>
    <xf numFmtId="0" fontId="93" fillId="3" borderId="119" xfId="0" applyFont="1" applyFill="1" applyBorder="1" applyAlignment="1">
      <alignment vertical="center" wrapText="1"/>
    </xf>
    <xf numFmtId="0" fontId="94" fillId="0" borderId="121" xfId="0" applyFont="1" applyBorder="1" applyAlignment="1">
      <alignment horizontal="left" vertical="top" wrapText="1"/>
    </xf>
    <xf numFmtId="10" fontId="94" fillId="3" borderId="94" xfId="1" applyNumberFormat="1" applyFont="1" applyFill="1" applyBorder="1" applyAlignment="1">
      <alignment horizontal="center" vertical="center" wrapText="1"/>
    </xf>
    <xf numFmtId="0" fontId="67" fillId="2" borderId="45" xfId="1" applyFont="1" applyFill="1" applyBorder="1" applyAlignment="1">
      <alignment horizontal="center" vertical="center" wrapText="1"/>
    </xf>
    <xf numFmtId="0" fontId="64" fillId="3" borderId="0" xfId="0" applyFont="1" applyFill="1" applyBorder="1" applyAlignment="1">
      <alignment horizontal="center"/>
    </xf>
    <xf numFmtId="0" fontId="64" fillId="0" borderId="0" xfId="0" applyFont="1" applyFill="1" applyBorder="1" applyAlignment="1">
      <alignment horizontal="center"/>
    </xf>
    <xf numFmtId="0" fontId="90" fillId="3" borderId="22" xfId="0" applyFont="1" applyFill="1" applyBorder="1" applyAlignment="1">
      <alignment horizontal="center" vertical="center" wrapText="1"/>
    </xf>
    <xf numFmtId="0" fontId="90" fillId="3" borderId="45" xfId="0" applyFont="1" applyFill="1" applyBorder="1" applyAlignment="1">
      <alignment horizontal="center" vertical="center" wrapText="1"/>
    </xf>
    <xf numFmtId="14" fontId="94" fillId="3" borderId="94" xfId="0" applyNumberFormat="1" applyFont="1" applyFill="1" applyBorder="1" applyAlignment="1">
      <alignment horizontal="center" vertical="center"/>
    </xf>
    <xf numFmtId="0" fontId="65" fillId="3" borderId="94" xfId="0" applyFont="1" applyFill="1" applyBorder="1"/>
    <xf numFmtId="0" fontId="116" fillId="3" borderId="101" xfId="0" applyFont="1" applyFill="1" applyBorder="1" applyAlignment="1">
      <alignment horizontal="center" vertical="center" wrapText="1"/>
    </xf>
    <xf numFmtId="0" fontId="65" fillId="0" borderId="112" xfId="0" applyFont="1" applyBorder="1"/>
    <xf numFmtId="0" fontId="65" fillId="0" borderId="112" xfId="0" applyFont="1" applyBorder="1" applyAlignment="1">
      <alignment horizontal="left" vertical="top" wrapText="1"/>
    </xf>
    <xf numFmtId="0" fontId="65" fillId="0" borderId="112" xfId="0" applyFont="1" applyBorder="1" applyAlignment="1">
      <alignment vertical="top" wrapText="1"/>
    </xf>
    <xf numFmtId="0" fontId="65" fillId="0" borderId="112" xfId="0" applyFont="1" applyBorder="1" applyAlignment="1">
      <alignment vertical="center" wrapText="1"/>
    </xf>
    <xf numFmtId="0" fontId="119" fillId="0" borderId="112" xfId="0" applyFont="1" applyBorder="1" applyAlignment="1">
      <alignment vertical="center" wrapText="1"/>
    </xf>
    <xf numFmtId="0" fontId="65" fillId="0" borderId="94" xfId="0" applyFont="1" applyBorder="1"/>
    <xf numFmtId="0" fontId="65" fillId="0" borderId="112" xfId="0" applyFont="1" applyFill="1" applyBorder="1"/>
    <xf numFmtId="0" fontId="95" fillId="0" borderId="101" xfId="0" applyFont="1" applyBorder="1" applyAlignment="1">
      <alignment horizontal="center" vertical="center" wrapText="1"/>
    </xf>
    <xf numFmtId="0" fontId="116" fillId="0" borderId="101" xfId="0" applyFont="1" applyBorder="1" applyAlignment="1">
      <alignment horizontal="center" vertical="center" wrapText="1"/>
    </xf>
    <xf numFmtId="187" fontId="119" fillId="89" borderId="94" xfId="494" applyFont="1" applyFill="1" applyBorder="1" applyAlignment="1">
      <alignment horizontal="center" vertical="center"/>
    </xf>
    <xf numFmtId="0" fontId="11" fillId="3" borderId="43" xfId="0" applyNumberFormat="1" applyFont="1" applyFill="1" applyBorder="1" applyAlignment="1">
      <alignment horizontal="left" vertical="center"/>
    </xf>
    <xf numFmtId="0" fontId="11" fillId="3" borderId="44" xfId="0" applyNumberFormat="1" applyFont="1" applyFill="1" applyBorder="1" applyAlignment="1">
      <alignment horizontal="left" vertical="center"/>
    </xf>
    <xf numFmtId="0" fontId="67" fillId="3" borderId="45" xfId="0" applyFont="1" applyFill="1" applyBorder="1" applyAlignment="1">
      <alignment horizontal="center" vertical="center" wrapText="1"/>
    </xf>
    <xf numFmtId="0" fontId="67" fillId="0" borderId="40" xfId="1" applyFont="1" applyFill="1" applyBorder="1" applyAlignment="1">
      <alignment horizontal="center" vertical="center" wrapText="1"/>
    </xf>
    <xf numFmtId="0" fontId="67" fillId="0" borderId="16" xfId="1" applyFont="1" applyFill="1" applyBorder="1" applyAlignment="1">
      <alignment horizontal="center" vertical="center" wrapText="1"/>
    </xf>
    <xf numFmtId="0" fontId="84" fillId="0" borderId="61" xfId="0" applyFont="1" applyFill="1" applyBorder="1" applyAlignment="1">
      <alignment horizontal="center" vertical="center" wrapText="1"/>
    </xf>
    <xf numFmtId="0" fontId="84" fillId="0" borderId="6" xfId="0" applyFont="1" applyFill="1" applyBorder="1" applyAlignment="1">
      <alignment horizontal="center" vertical="center" wrapText="1"/>
    </xf>
    <xf numFmtId="0" fontId="67" fillId="3" borderId="37" xfId="1" applyFont="1" applyFill="1" applyBorder="1" applyAlignment="1">
      <alignment horizontal="center" vertical="center" wrapText="1"/>
    </xf>
    <xf numFmtId="0" fontId="67" fillId="3" borderId="52" xfId="1" applyFont="1" applyFill="1" applyBorder="1" applyAlignment="1">
      <alignment horizontal="center" vertical="center" wrapText="1"/>
    </xf>
    <xf numFmtId="0" fontId="67" fillId="3" borderId="44" xfId="1" applyFont="1" applyFill="1" applyBorder="1" applyAlignment="1">
      <alignment horizontal="center" vertical="center" wrapText="1"/>
    </xf>
    <xf numFmtId="0" fontId="66" fillId="2" borderId="59" xfId="0" applyFont="1" applyFill="1" applyBorder="1" applyAlignment="1">
      <alignment horizontal="left" vertical="center"/>
    </xf>
    <xf numFmtId="0" fontId="66" fillId="2" borderId="12" xfId="0" applyFont="1" applyFill="1" applyBorder="1" applyAlignment="1">
      <alignment horizontal="left" vertical="center"/>
    </xf>
    <xf numFmtId="0" fontId="66" fillId="2" borderId="60" xfId="0" applyFont="1" applyFill="1" applyBorder="1" applyAlignment="1">
      <alignment horizontal="left" vertical="center"/>
    </xf>
    <xf numFmtId="0" fontId="67" fillId="3" borderId="58" xfId="1" applyFont="1" applyFill="1" applyBorder="1" applyAlignment="1">
      <alignment horizontal="center" vertical="center" wrapText="1"/>
    </xf>
    <xf numFmtId="0" fontId="67" fillId="3" borderId="5" xfId="1" applyFont="1" applyFill="1" applyBorder="1" applyAlignment="1">
      <alignment horizontal="center" vertical="center" wrapText="1"/>
    </xf>
    <xf numFmtId="0" fontId="67" fillId="3" borderId="46" xfId="1" applyFont="1" applyFill="1" applyBorder="1" applyAlignment="1">
      <alignment horizontal="center" vertical="center" wrapText="1"/>
    </xf>
    <xf numFmtId="0" fontId="67" fillId="3" borderId="48" xfId="1" applyFont="1" applyFill="1" applyBorder="1" applyAlignment="1">
      <alignment horizontal="center" vertical="center" wrapText="1"/>
    </xf>
    <xf numFmtId="0" fontId="67" fillId="3" borderId="11" xfId="1" applyFont="1" applyFill="1" applyBorder="1" applyAlignment="1">
      <alignment horizontal="center" vertical="center" wrapText="1"/>
    </xf>
    <xf numFmtId="0" fontId="67" fillId="3" borderId="13" xfId="1" applyFont="1" applyFill="1" applyBorder="1" applyAlignment="1">
      <alignment horizontal="center" vertical="center" wrapText="1"/>
    </xf>
    <xf numFmtId="0" fontId="67" fillId="3" borderId="40" xfId="1" applyFont="1" applyFill="1" applyBorder="1" applyAlignment="1">
      <alignment horizontal="center" vertical="center" wrapText="1"/>
    </xf>
    <xf numFmtId="0" fontId="67" fillId="3" borderId="16" xfId="1" applyFont="1" applyFill="1" applyBorder="1" applyAlignment="1">
      <alignment horizontal="center" vertical="center" wrapText="1"/>
    </xf>
    <xf numFmtId="0" fontId="12" fillId="3" borderId="45" xfId="0" applyFont="1" applyFill="1" applyBorder="1" applyAlignment="1">
      <alignment horizontal="center"/>
    </xf>
    <xf numFmtId="0" fontId="66" fillId="2" borderId="37" xfId="0" applyFont="1" applyFill="1" applyBorder="1" applyAlignment="1">
      <alignment horizontal="center" vertical="center"/>
    </xf>
    <xf numFmtId="0" fontId="66" fillId="2" borderId="52" xfId="0" applyFont="1" applyFill="1" applyBorder="1" applyAlignment="1">
      <alignment horizontal="center" vertical="center"/>
    </xf>
    <xf numFmtId="0" fontId="66" fillId="2" borderId="53" xfId="0" applyFont="1" applyFill="1" applyBorder="1" applyAlignment="1">
      <alignment horizontal="center" vertical="center"/>
    </xf>
    <xf numFmtId="0" fontId="67" fillId="0" borderId="2" xfId="1" applyFont="1" applyFill="1" applyBorder="1" applyAlignment="1">
      <alignment horizontal="right" vertical="center" wrapText="1"/>
    </xf>
    <xf numFmtId="0" fontId="67" fillId="0" borderId="45" xfId="1" applyFont="1" applyFill="1" applyBorder="1" applyAlignment="1">
      <alignment horizontal="right" vertical="center" wrapText="1"/>
    </xf>
    <xf numFmtId="0" fontId="11" fillId="0" borderId="7" xfId="0" applyFont="1" applyFill="1" applyBorder="1" applyAlignment="1">
      <alignment horizontal="left" vertical="top" wrapText="1"/>
    </xf>
    <xf numFmtId="0" fontId="64" fillId="0" borderId="8" xfId="0" applyFont="1" applyFill="1" applyBorder="1" applyAlignment="1">
      <alignment horizontal="left" vertical="top" wrapText="1"/>
    </xf>
    <xf numFmtId="0" fontId="64" fillId="0" borderId="18" xfId="0" applyFont="1" applyFill="1" applyBorder="1" applyAlignment="1">
      <alignment horizontal="left" vertical="top" wrapText="1"/>
    </xf>
    <xf numFmtId="0" fontId="64" fillId="0" borderId="9" xfId="0" applyFont="1" applyFill="1" applyBorder="1" applyAlignment="1">
      <alignment horizontal="left" vertical="top" wrapText="1"/>
    </xf>
    <xf numFmtId="0" fontId="64" fillId="0" borderId="0" xfId="0" applyFont="1" applyFill="1" applyBorder="1" applyAlignment="1">
      <alignment horizontal="left" vertical="top" wrapText="1"/>
    </xf>
    <xf numFmtId="0" fontId="64" fillId="0" borderId="10" xfId="0" applyFont="1" applyFill="1" applyBorder="1" applyAlignment="1">
      <alignment horizontal="left" vertical="top" wrapText="1"/>
    </xf>
    <xf numFmtId="0" fontId="64" fillId="0" borderId="14" xfId="0" applyFont="1" applyFill="1" applyBorder="1" applyAlignment="1">
      <alignment horizontal="left" vertical="top" wrapText="1"/>
    </xf>
    <xf numFmtId="0" fontId="64" fillId="0" borderId="15" xfId="0" applyFont="1" applyFill="1" applyBorder="1" applyAlignment="1">
      <alignment horizontal="left" vertical="top" wrapText="1"/>
    </xf>
    <xf numFmtId="0" fontId="64" fillId="0" borderId="17" xfId="0" applyFont="1" applyFill="1" applyBorder="1" applyAlignment="1">
      <alignment horizontal="left" vertical="top" wrapText="1"/>
    </xf>
    <xf numFmtId="0" fontId="75" fillId="2" borderId="5" xfId="0" applyFont="1" applyFill="1" applyBorder="1" applyAlignment="1">
      <alignment horizontal="left"/>
    </xf>
    <xf numFmtId="0" fontId="75" fillId="2" borderId="16" xfId="0" applyFont="1" applyFill="1" applyBorder="1" applyAlignment="1">
      <alignment horizontal="left"/>
    </xf>
    <xf numFmtId="0" fontId="75" fillId="2" borderId="6" xfId="0" applyFont="1" applyFill="1" applyBorder="1" applyAlignment="1">
      <alignment horizontal="left"/>
    </xf>
    <xf numFmtId="0" fontId="76" fillId="4" borderId="58" xfId="0" applyFont="1" applyFill="1" applyBorder="1" applyAlignment="1">
      <alignment horizontal="center" vertical="center"/>
    </xf>
    <xf numFmtId="0" fontId="76" fillId="4" borderId="5" xfId="0" applyFont="1" applyFill="1" applyBorder="1" applyAlignment="1">
      <alignment horizontal="center" vertical="center"/>
    </xf>
    <xf numFmtId="0" fontId="76" fillId="4" borderId="40" xfId="0" applyFont="1" applyFill="1" applyBorder="1" applyAlignment="1">
      <alignment horizontal="center" vertical="center" wrapText="1"/>
    </xf>
    <xf numFmtId="0" fontId="76" fillId="4" borderId="16" xfId="0" applyFont="1" applyFill="1" applyBorder="1" applyAlignment="1">
      <alignment horizontal="center" vertical="center" wrapText="1"/>
    </xf>
    <xf numFmtId="0" fontId="62" fillId="3" borderId="45" xfId="0" applyFont="1" applyFill="1" applyBorder="1" applyAlignment="1">
      <alignment horizontal="center" vertical="center"/>
    </xf>
    <xf numFmtId="0" fontId="77" fillId="3" borderId="40" xfId="0" applyFont="1" applyFill="1" applyBorder="1" applyAlignment="1">
      <alignment horizontal="center" vertical="center" wrapText="1"/>
    </xf>
    <xf numFmtId="0" fontId="77" fillId="3" borderId="16" xfId="0" applyFont="1" applyFill="1" applyBorder="1" applyAlignment="1">
      <alignment horizontal="center" vertical="center" wrapText="1"/>
    </xf>
    <xf numFmtId="14" fontId="62" fillId="3" borderId="45" xfId="0" applyNumberFormat="1" applyFont="1" applyFill="1" applyBorder="1" applyAlignment="1">
      <alignment horizontal="center"/>
    </xf>
    <xf numFmtId="14" fontId="62" fillId="3" borderId="4" xfId="0" applyNumberFormat="1" applyFont="1" applyFill="1" applyBorder="1" applyAlignment="1">
      <alignment horizontal="center"/>
    </xf>
    <xf numFmtId="186" fontId="62" fillId="3" borderId="44" xfId="0" applyNumberFormat="1" applyFont="1" applyFill="1" applyBorder="1" applyAlignment="1">
      <alignment horizontal="center"/>
    </xf>
    <xf numFmtId="186" fontId="62" fillId="3" borderId="4" xfId="0" applyNumberFormat="1" applyFont="1" applyFill="1" applyBorder="1" applyAlignment="1">
      <alignment horizontal="center"/>
    </xf>
    <xf numFmtId="0" fontId="12" fillId="0" borderId="43" xfId="0" applyFont="1" applyFill="1" applyBorder="1" applyAlignment="1">
      <alignment horizontal="center" vertical="center" wrapText="1"/>
    </xf>
    <xf numFmtId="0" fontId="12" fillId="0" borderId="52" xfId="0" applyFont="1" applyFill="1" applyBorder="1" applyAlignment="1">
      <alignment horizontal="center" vertical="center" wrapText="1"/>
    </xf>
    <xf numFmtId="0" fontId="12" fillId="0" borderId="53" xfId="0" applyFont="1" applyFill="1" applyBorder="1" applyAlignment="1">
      <alignment horizontal="center" vertical="center" wrapText="1"/>
    </xf>
    <xf numFmtId="0" fontId="12" fillId="0" borderId="19" xfId="0" applyFont="1" applyFill="1" applyBorder="1" applyAlignment="1">
      <alignment horizontal="center" vertical="center"/>
    </xf>
    <xf numFmtId="0" fontId="12" fillId="0" borderId="1" xfId="0" applyFont="1" applyFill="1" applyBorder="1" applyAlignment="1">
      <alignment horizontal="center" vertical="center"/>
    </xf>
    <xf numFmtId="0" fontId="68" fillId="2" borderId="56" xfId="0" applyFont="1" applyFill="1" applyBorder="1" applyAlignment="1">
      <alignment horizontal="left"/>
    </xf>
    <xf numFmtId="0" fontId="68" fillId="2" borderId="57" xfId="0" applyFont="1" applyFill="1" applyBorder="1" applyAlignment="1">
      <alignment horizontal="left"/>
    </xf>
    <xf numFmtId="0" fontId="4" fillId="3" borderId="46" xfId="0" applyFont="1" applyFill="1" applyBorder="1" applyAlignment="1">
      <alignment horizontal="center" vertical="center"/>
    </xf>
    <xf numFmtId="0" fontId="4" fillId="3" borderId="47" xfId="0" applyFont="1" applyFill="1" applyBorder="1" applyAlignment="1">
      <alignment horizontal="center" vertical="center"/>
    </xf>
    <xf numFmtId="0" fontId="4" fillId="3" borderId="48"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3" xfId="0" applyFont="1" applyFill="1" applyBorder="1" applyAlignment="1">
      <alignment horizontal="center" vertical="center"/>
    </xf>
    <xf numFmtId="0" fontId="66" fillId="2" borderId="20" xfId="0" applyFont="1" applyFill="1" applyBorder="1" applyAlignment="1">
      <alignment horizontal="center" vertical="center"/>
    </xf>
    <xf numFmtId="0" fontId="66" fillId="2" borderId="22" xfId="0" applyFont="1" applyFill="1" applyBorder="1" applyAlignment="1">
      <alignment horizontal="center" vertical="center"/>
    </xf>
    <xf numFmtId="0" fontId="66" fillId="2" borderId="21" xfId="0" applyFont="1" applyFill="1" applyBorder="1" applyAlignment="1">
      <alignment horizontal="center" vertical="center"/>
    </xf>
    <xf numFmtId="0" fontId="12" fillId="0" borderId="45" xfId="0" applyFont="1" applyFill="1" applyBorder="1" applyAlignment="1">
      <alignment horizontal="center" vertical="top" wrapText="1"/>
    </xf>
    <xf numFmtId="0" fontId="12" fillId="0" borderId="4" xfId="0" applyFont="1" applyFill="1" applyBorder="1" applyAlignment="1">
      <alignment horizontal="center" vertical="top" wrapText="1"/>
    </xf>
    <xf numFmtId="0" fontId="12" fillId="3" borderId="45" xfId="0" applyFont="1" applyFill="1" applyBorder="1" applyAlignment="1">
      <alignment horizontal="center" vertical="top" wrapText="1"/>
    </xf>
    <xf numFmtId="0" fontId="12" fillId="3" borderId="4" xfId="0" applyFont="1" applyFill="1" applyBorder="1" applyAlignment="1">
      <alignment horizontal="center" vertical="top" wrapText="1"/>
    </xf>
    <xf numFmtId="0" fontId="67" fillId="3" borderId="23" xfId="1" applyFont="1" applyFill="1" applyBorder="1" applyAlignment="1">
      <alignment horizontal="right" vertical="center" wrapText="1"/>
    </xf>
    <xf numFmtId="0" fontId="67" fillId="3" borderId="35" xfId="1" applyFont="1" applyFill="1" applyBorder="1" applyAlignment="1">
      <alignment horizontal="right" vertical="center" wrapText="1"/>
    </xf>
    <xf numFmtId="0" fontId="66" fillId="2" borderId="56" xfId="0" applyFont="1" applyFill="1" applyBorder="1" applyAlignment="1">
      <alignment horizontal="center" vertical="center"/>
    </xf>
    <xf numFmtId="0" fontId="66" fillId="2" borderId="57" xfId="0" applyFont="1" applyFill="1" applyBorder="1" applyAlignment="1">
      <alignment horizontal="center" vertical="center"/>
    </xf>
    <xf numFmtId="0" fontId="66" fillId="2" borderId="74" xfId="0" applyFont="1" applyFill="1" applyBorder="1" applyAlignment="1">
      <alignment horizontal="center" vertical="center"/>
    </xf>
    <xf numFmtId="0" fontId="67" fillId="3" borderId="69" xfId="1" applyFont="1" applyFill="1" applyBorder="1" applyAlignment="1">
      <alignment horizontal="right" vertical="center" wrapText="1"/>
    </xf>
    <xf numFmtId="0" fontId="67" fillId="3" borderId="70" xfId="1" applyFont="1" applyFill="1" applyBorder="1" applyAlignment="1">
      <alignment horizontal="right" vertical="center" wrapText="1"/>
    </xf>
    <xf numFmtId="0" fontId="68" fillId="2" borderId="79" xfId="0" applyFont="1" applyFill="1" applyBorder="1" applyAlignment="1">
      <alignment horizontal="left" vertical="center"/>
    </xf>
    <xf numFmtId="0" fontId="68" fillId="2" borderId="0" xfId="0" applyFont="1" applyFill="1" applyAlignment="1">
      <alignment horizontal="left" vertical="center"/>
    </xf>
    <xf numFmtId="0" fontId="103" fillId="93" borderId="45" xfId="0" applyFont="1" applyFill="1" applyBorder="1" applyAlignment="1">
      <alignment horizontal="center" vertical="center" wrapText="1" readingOrder="1"/>
    </xf>
    <xf numFmtId="0" fontId="104" fillId="93" borderId="43" xfId="0" applyFont="1" applyFill="1" applyBorder="1" applyAlignment="1">
      <alignment horizontal="center" wrapText="1"/>
    </xf>
    <xf numFmtId="0" fontId="104" fillId="93" borderId="52" xfId="0" applyFont="1" applyFill="1" applyBorder="1" applyAlignment="1">
      <alignment horizontal="center" wrapText="1"/>
    </xf>
    <xf numFmtId="0" fontId="104" fillId="93" borderId="80" xfId="0" applyFont="1" applyFill="1" applyBorder="1" applyAlignment="1">
      <alignment horizontal="center" wrapText="1"/>
    </xf>
    <xf numFmtId="0" fontId="68" fillId="3" borderId="14" xfId="0" applyFont="1" applyFill="1" applyBorder="1" applyAlignment="1">
      <alignment horizontal="left"/>
    </xf>
    <xf numFmtId="0" fontId="68" fillId="3" borderId="15" xfId="0" applyFont="1" applyFill="1" applyBorder="1" applyAlignment="1">
      <alignment horizontal="left"/>
    </xf>
    <xf numFmtId="0" fontId="66" fillId="2" borderId="45" xfId="0" applyFont="1" applyFill="1" applyBorder="1" applyAlignment="1">
      <alignment horizontal="left" vertical="center"/>
    </xf>
    <xf numFmtId="0" fontId="101" fillId="3" borderId="45" xfId="0" applyFont="1" applyFill="1" applyBorder="1" applyAlignment="1">
      <alignment horizontal="center" vertical="center"/>
    </xf>
    <xf numFmtId="0" fontId="67" fillId="2" borderId="16" xfId="1" applyFont="1" applyFill="1" applyBorder="1" applyAlignment="1">
      <alignment horizontal="center" vertical="center" wrapText="1"/>
    </xf>
    <xf numFmtId="0" fontId="67" fillId="2" borderId="45" xfId="1" applyFont="1" applyFill="1" applyBorder="1" applyAlignment="1">
      <alignment horizontal="center" vertical="center" wrapText="1"/>
    </xf>
    <xf numFmtId="0" fontId="67" fillId="87" borderId="45" xfId="0" applyFont="1" applyFill="1" applyBorder="1" applyAlignment="1">
      <alignment horizontal="center" vertical="center"/>
    </xf>
    <xf numFmtId="0" fontId="68" fillId="3" borderId="9" xfId="0" applyFont="1" applyFill="1" applyBorder="1" applyAlignment="1">
      <alignment horizontal="left"/>
    </xf>
    <xf numFmtId="0" fontId="65" fillId="3" borderId="0" xfId="0" applyFont="1" applyFill="1" applyAlignment="1">
      <alignment horizontal="left"/>
    </xf>
    <xf numFmtId="0" fontId="100" fillId="3" borderId="7" xfId="0" applyFont="1" applyFill="1" applyBorder="1" applyAlignment="1">
      <alignment horizontal="center" vertical="center"/>
    </xf>
    <xf numFmtId="0" fontId="100" fillId="3" borderId="8" xfId="0" applyFont="1" applyFill="1" applyBorder="1" applyAlignment="1">
      <alignment horizontal="center" vertical="center"/>
    </xf>
    <xf numFmtId="0" fontId="100" fillId="3" borderId="18" xfId="0" applyFont="1" applyFill="1" applyBorder="1" applyAlignment="1">
      <alignment horizontal="center" vertical="center"/>
    </xf>
    <xf numFmtId="0" fontId="100" fillId="3" borderId="9" xfId="0" applyFont="1" applyFill="1" applyBorder="1" applyAlignment="1">
      <alignment horizontal="center" vertical="center"/>
    </xf>
    <xf numFmtId="0" fontId="100" fillId="3" borderId="0" xfId="0" applyFont="1" applyFill="1" applyAlignment="1">
      <alignment horizontal="center" vertical="center"/>
    </xf>
    <xf numFmtId="0" fontId="100" fillId="3" borderId="10" xfId="0" applyFont="1" applyFill="1" applyBorder="1" applyAlignment="1">
      <alignment horizontal="center" vertical="center"/>
    </xf>
    <xf numFmtId="0" fontId="100" fillId="3" borderId="14" xfId="0" applyFont="1" applyFill="1" applyBorder="1" applyAlignment="1">
      <alignment horizontal="center" vertical="center"/>
    </xf>
    <xf numFmtId="0" fontId="100" fillId="3" borderId="15" xfId="0" applyFont="1" applyFill="1" applyBorder="1" applyAlignment="1">
      <alignment horizontal="center" vertical="center"/>
    </xf>
    <xf numFmtId="0" fontId="100" fillId="3" borderId="17" xfId="0" applyFont="1" applyFill="1" applyBorder="1" applyAlignment="1">
      <alignment horizontal="center" vertical="center"/>
    </xf>
    <xf numFmtId="0" fontId="66" fillId="2" borderId="64" xfId="0" applyFont="1" applyFill="1" applyBorder="1" applyAlignment="1">
      <alignment horizontal="left" vertical="center"/>
    </xf>
    <xf numFmtId="0" fontId="66" fillId="2" borderId="65" xfId="0" applyFont="1" applyFill="1" applyBorder="1" applyAlignment="1">
      <alignment horizontal="left" vertical="center"/>
    </xf>
    <xf numFmtId="0" fontId="66" fillId="2" borderId="66" xfId="0" applyFont="1" applyFill="1" applyBorder="1" applyAlignment="1">
      <alignment horizontal="left" vertical="center"/>
    </xf>
    <xf numFmtId="0" fontId="68" fillId="3" borderId="7" xfId="0" applyFont="1" applyFill="1" applyBorder="1" applyAlignment="1">
      <alignment horizontal="left"/>
    </xf>
    <xf numFmtId="0" fontId="65" fillId="3" borderId="8" xfId="0" applyFont="1" applyFill="1" applyBorder="1" applyAlignment="1">
      <alignment horizontal="left"/>
    </xf>
    <xf numFmtId="0" fontId="68" fillId="3" borderId="0" xfId="0" applyFont="1" applyFill="1" applyAlignment="1">
      <alignment horizontal="left"/>
    </xf>
    <xf numFmtId="0" fontId="91" fillId="0" borderId="44" xfId="1" applyFont="1" applyFill="1" applyBorder="1" applyAlignment="1">
      <alignment horizontal="center" vertical="center" wrapText="1"/>
    </xf>
    <xf numFmtId="0" fontId="91" fillId="3" borderId="20" xfId="1" applyFont="1" applyFill="1" applyBorder="1" applyAlignment="1">
      <alignment horizontal="center" vertical="center" wrapText="1"/>
    </xf>
    <xf numFmtId="0" fontId="91" fillId="3" borderId="67" xfId="1" applyFont="1" applyFill="1" applyBorder="1" applyAlignment="1">
      <alignment horizontal="center" vertical="center" wrapText="1"/>
    </xf>
    <xf numFmtId="0" fontId="91" fillId="3" borderId="22" xfId="1" applyFont="1" applyFill="1" applyBorder="1" applyAlignment="1">
      <alignment horizontal="center" vertical="center" wrapText="1"/>
    </xf>
    <xf numFmtId="0" fontId="91" fillId="3" borderId="45" xfId="1" applyFont="1" applyFill="1" applyBorder="1" applyAlignment="1">
      <alignment horizontal="center" vertical="center" wrapText="1"/>
    </xf>
    <xf numFmtId="0" fontId="91" fillId="0" borderId="22" xfId="1" applyFont="1" applyFill="1" applyBorder="1" applyAlignment="1">
      <alignment horizontal="center" vertical="center" wrapText="1"/>
    </xf>
    <xf numFmtId="0" fontId="91" fillId="0" borderId="45" xfId="1" applyFont="1" applyFill="1" applyBorder="1" applyAlignment="1">
      <alignment horizontal="center" vertical="center" wrapText="1"/>
    </xf>
    <xf numFmtId="0" fontId="67" fillId="3" borderId="38" xfId="1" applyFont="1" applyFill="1" applyBorder="1" applyAlignment="1">
      <alignment horizontal="center" vertical="center" wrapText="1"/>
    </xf>
    <xf numFmtId="0" fontId="67" fillId="3" borderId="25" xfId="1" applyFont="1" applyFill="1" applyBorder="1" applyAlignment="1">
      <alignment horizontal="center" vertical="center" wrapText="1"/>
    </xf>
    <xf numFmtId="0" fontId="67" fillId="3" borderId="71" xfId="1" applyFont="1" applyFill="1" applyBorder="1" applyAlignment="1">
      <alignment horizontal="center" vertical="center" wrapText="1"/>
    </xf>
    <xf numFmtId="10" fontId="91" fillId="3" borderId="78" xfId="0" applyNumberFormat="1" applyFont="1" applyFill="1" applyBorder="1" applyAlignment="1">
      <alignment horizontal="center" vertical="center"/>
    </xf>
    <xf numFmtId="10" fontId="91" fillId="3" borderId="71" xfId="0" applyNumberFormat="1" applyFont="1" applyFill="1" applyBorder="1" applyAlignment="1">
      <alignment horizontal="center" vertical="center"/>
    </xf>
    <xf numFmtId="10" fontId="91" fillId="3" borderId="39" xfId="0" applyNumberFormat="1" applyFont="1" applyFill="1" applyBorder="1" applyAlignment="1">
      <alignment horizontal="center" vertical="center"/>
    </xf>
    <xf numFmtId="0" fontId="66" fillId="2" borderId="7" xfId="0" applyFont="1" applyFill="1" applyBorder="1" applyAlignment="1">
      <alignment horizontal="left" vertical="center"/>
    </xf>
    <xf numFmtId="0" fontId="66" fillId="2" borderId="8" xfId="0" applyFont="1" applyFill="1" applyBorder="1" applyAlignment="1">
      <alignment horizontal="left" vertical="center"/>
    </xf>
    <xf numFmtId="0" fontId="66" fillId="2" borderId="18" xfId="0" applyFont="1" applyFill="1" applyBorder="1" applyAlignment="1">
      <alignment horizontal="left" vertical="center"/>
    </xf>
    <xf numFmtId="0" fontId="97" fillId="0" borderId="45" xfId="0" applyNumberFormat="1" applyFont="1" applyBorder="1" applyAlignment="1">
      <alignment horizontal="center"/>
    </xf>
    <xf numFmtId="185" fontId="91" fillId="3" borderId="45" xfId="371" applyNumberFormat="1" applyFont="1" applyFill="1" applyBorder="1" applyAlignment="1">
      <alignment horizontal="center" vertical="center"/>
    </xf>
    <xf numFmtId="185" fontId="91" fillId="3" borderId="68" xfId="371" applyNumberFormat="1" applyFont="1" applyFill="1" applyBorder="1" applyAlignment="1">
      <alignment horizontal="center" vertical="center"/>
    </xf>
    <xf numFmtId="0" fontId="97" fillId="0" borderId="21" xfId="0" applyFont="1" applyFill="1" applyBorder="1" applyAlignment="1">
      <alignment horizontal="center" vertical="center" wrapText="1"/>
    </xf>
    <xf numFmtId="0" fontId="97" fillId="0" borderId="68" xfId="0" applyFont="1" applyFill="1" applyBorder="1" applyAlignment="1">
      <alignment horizontal="center" vertical="center" wrapText="1"/>
    </xf>
    <xf numFmtId="0" fontId="64" fillId="3" borderId="0" xfId="0" applyFont="1" applyFill="1" applyBorder="1" applyAlignment="1">
      <alignment horizontal="center"/>
    </xf>
    <xf numFmtId="0" fontId="66" fillId="2" borderId="75" xfId="0" applyFont="1" applyFill="1" applyBorder="1" applyAlignment="1">
      <alignment horizontal="left" vertical="center"/>
    </xf>
    <xf numFmtId="0" fontId="66" fillId="2" borderId="76" xfId="0" applyFont="1" applyFill="1" applyBorder="1" applyAlignment="1">
      <alignment horizontal="left" vertical="center"/>
    </xf>
    <xf numFmtId="0" fontId="66" fillId="2" borderId="77" xfId="0" applyFont="1" applyFill="1" applyBorder="1" applyAlignment="1">
      <alignment horizontal="left" vertical="center"/>
    </xf>
    <xf numFmtId="0" fontId="67" fillId="2" borderId="20" xfId="0" applyFont="1" applyFill="1" applyBorder="1" applyAlignment="1">
      <alignment horizontal="center" vertical="center"/>
    </xf>
    <xf numFmtId="0" fontId="67" fillId="2" borderId="22" xfId="0" applyFont="1" applyFill="1" applyBorder="1" applyAlignment="1">
      <alignment horizontal="center" vertical="center"/>
    </xf>
    <xf numFmtId="0" fontId="67" fillId="2" borderId="21" xfId="0" applyFont="1" applyFill="1" applyBorder="1" applyAlignment="1">
      <alignment horizontal="center" vertical="center"/>
    </xf>
    <xf numFmtId="0" fontId="64" fillId="0" borderId="0" xfId="0" applyFont="1" applyFill="1" applyBorder="1" applyAlignment="1">
      <alignment horizontal="center"/>
    </xf>
    <xf numFmtId="0" fontId="93" fillId="0" borderId="43" xfId="0" applyNumberFormat="1" applyFont="1" applyBorder="1" applyAlignment="1">
      <alignment horizontal="center" vertical="center"/>
    </xf>
    <xf numFmtId="0" fontId="93" fillId="0" borderId="44" xfId="0" applyNumberFormat="1" applyFont="1" applyBorder="1" applyAlignment="1">
      <alignment horizontal="center" vertical="center"/>
    </xf>
    <xf numFmtId="0" fontId="64" fillId="3" borderId="45" xfId="0" applyFont="1" applyFill="1" applyBorder="1" applyAlignment="1">
      <alignment horizontal="center" vertical="center"/>
    </xf>
    <xf numFmtId="0" fontId="64" fillId="3" borderId="68" xfId="0" applyFont="1" applyFill="1" applyBorder="1" applyAlignment="1">
      <alignment horizontal="center" vertical="center"/>
    </xf>
    <xf numFmtId="0" fontId="64" fillId="3" borderId="45" xfId="0" applyFont="1" applyFill="1" applyBorder="1" applyAlignment="1">
      <alignment horizontal="center" vertical="center" wrapText="1"/>
    </xf>
    <xf numFmtId="0" fontId="64" fillId="3" borderId="68" xfId="0" applyFont="1" applyFill="1" applyBorder="1" applyAlignment="1">
      <alignment horizontal="center" vertical="center" wrapText="1"/>
    </xf>
    <xf numFmtId="0" fontId="64" fillId="3" borderId="70" xfId="0" applyFont="1" applyFill="1" applyBorder="1" applyAlignment="1">
      <alignment horizontal="center" vertical="center"/>
    </xf>
    <xf numFmtId="0" fontId="64" fillId="3" borderId="1" xfId="0" applyFont="1" applyFill="1" applyBorder="1" applyAlignment="1">
      <alignment horizontal="center" vertical="center"/>
    </xf>
    <xf numFmtId="0" fontId="68" fillId="2" borderId="74" xfId="0" applyFont="1" applyFill="1" applyBorder="1" applyAlignment="1">
      <alignment horizontal="left"/>
    </xf>
    <xf numFmtId="0" fontId="94" fillId="0" borderId="7" xfId="0" applyFont="1" applyFill="1" applyBorder="1" applyAlignment="1">
      <alignment horizontal="left" vertical="top" wrapText="1"/>
    </xf>
    <xf numFmtId="0" fontId="67" fillId="4" borderId="20" xfId="0" applyFont="1" applyFill="1" applyBorder="1" applyAlignment="1">
      <alignment horizontal="center" vertical="center"/>
    </xf>
    <xf numFmtId="0" fontId="67" fillId="4" borderId="67" xfId="0" applyFont="1" applyFill="1" applyBorder="1" applyAlignment="1">
      <alignment horizontal="center" vertical="center"/>
    </xf>
    <xf numFmtId="0" fontId="67" fillId="4" borderId="22" xfId="0" applyFont="1" applyFill="1" applyBorder="1" applyAlignment="1">
      <alignment horizontal="center" vertical="center" wrapText="1"/>
    </xf>
    <xf numFmtId="0" fontId="67" fillId="4" borderId="45" xfId="0" applyFont="1" applyFill="1" applyBorder="1" applyAlignment="1">
      <alignment horizontal="center" vertical="center" wrapText="1"/>
    </xf>
    <xf numFmtId="0" fontId="90" fillId="3" borderId="22" xfId="0" applyFont="1" applyFill="1" applyBorder="1" applyAlignment="1">
      <alignment horizontal="center" vertical="center" wrapText="1"/>
    </xf>
    <xf numFmtId="0" fontId="90" fillId="3" borderId="45" xfId="0" applyFont="1" applyFill="1" applyBorder="1" applyAlignment="1">
      <alignment horizontal="center" vertical="center" wrapText="1"/>
    </xf>
    <xf numFmtId="0" fontId="96" fillId="3" borderId="7" xfId="0" applyFont="1" applyFill="1" applyBorder="1" applyAlignment="1">
      <alignment horizontal="center" vertical="center"/>
    </xf>
    <xf numFmtId="0" fontId="96" fillId="3" borderId="8" xfId="0" applyFont="1" applyFill="1" applyBorder="1" applyAlignment="1">
      <alignment horizontal="center" vertical="center"/>
    </xf>
    <xf numFmtId="0" fontId="96" fillId="3" borderId="18" xfId="0" applyFont="1" applyFill="1" applyBorder="1" applyAlignment="1">
      <alignment horizontal="center" vertical="center"/>
    </xf>
    <xf numFmtId="0" fontId="96" fillId="3" borderId="14" xfId="0" applyFont="1" applyFill="1" applyBorder="1" applyAlignment="1">
      <alignment horizontal="center" vertical="center"/>
    </xf>
    <xf numFmtId="0" fontId="96" fillId="3" borderId="15" xfId="0" applyFont="1" applyFill="1" applyBorder="1" applyAlignment="1">
      <alignment horizontal="center" vertical="center"/>
    </xf>
    <xf numFmtId="0" fontId="96" fillId="3" borderId="17" xfId="0" applyFont="1" applyFill="1" applyBorder="1" applyAlignment="1">
      <alignment horizontal="center" vertical="center"/>
    </xf>
    <xf numFmtId="0" fontId="64" fillId="0" borderId="45" xfId="0" applyFont="1" applyFill="1" applyBorder="1" applyAlignment="1">
      <alignment horizontal="center" vertical="center" wrapText="1"/>
    </xf>
    <xf numFmtId="0" fontId="64" fillId="0" borderId="68" xfId="0" applyFont="1" applyFill="1" applyBorder="1" applyAlignment="1">
      <alignment horizontal="center" vertical="center" wrapText="1"/>
    </xf>
    <xf numFmtId="0" fontId="64" fillId="0" borderId="45" xfId="0" applyFont="1" applyFill="1" applyBorder="1" applyAlignment="1">
      <alignment horizontal="center" vertical="center"/>
    </xf>
    <xf numFmtId="0" fontId="64" fillId="3" borderId="43" xfId="0" applyFont="1" applyFill="1" applyBorder="1" applyAlignment="1">
      <alignment horizontal="center" vertical="center" wrapText="1"/>
    </xf>
    <xf numFmtId="0" fontId="64" fillId="3" borderId="52" xfId="0" applyFont="1" applyFill="1" applyBorder="1" applyAlignment="1">
      <alignment horizontal="center" vertical="center" wrapText="1"/>
    </xf>
    <xf numFmtId="0" fontId="64" fillId="3" borderId="53" xfId="0" applyFont="1" applyFill="1" applyBorder="1" applyAlignment="1">
      <alignment horizontal="center" vertical="center" wrapText="1"/>
    </xf>
    <xf numFmtId="14" fontId="64" fillId="3" borderId="45" xfId="0" applyNumberFormat="1" applyFont="1" applyFill="1" applyBorder="1" applyAlignment="1">
      <alignment horizontal="center" vertical="center"/>
    </xf>
    <xf numFmtId="14" fontId="64" fillId="3" borderId="68" xfId="0" applyNumberFormat="1" applyFont="1" applyFill="1" applyBorder="1" applyAlignment="1">
      <alignment horizontal="center" vertical="center"/>
    </xf>
    <xf numFmtId="0" fontId="90" fillId="3" borderId="21" xfId="0" applyFont="1" applyFill="1" applyBorder="1" applyAlignment="1">
      <alignment horizontal="center" vertical="center" wrapText="1"/>
    </xf>
    <xf numFmtId="0" fontId="90" fillId="3" borderId="68" xfId="0" applyFont="1" applyFill="1" applyBorder="1" applyAlignment="1">
      <alignment horizontal="center" vertical="center" wrapText="1"/>
    </xf>
    <xf numFmtId="0" fontId="91" fillId="3" borderId="69" xfId="0" applyFont="1" applyFill="1" applyBorder="1" applyAlignment="1">
      <alignment horizontal="center" vertical="center" wrapText="1"/>
    </xf>
    <xf numFmtId="0" fontId="91" fillId="3" borderId="70" xfId="0" applyFont="1" applyFill="1" applyBorder="1" applyAlignment="1">
      <alignment horizontal="center" vertical="center" wrapText="1"/>
    </xf>
    <xf numFmtId="0" fontId="67" fillId="3" borderId="67" xfId="1" applyFont="1" applyFill="1" applyBorder="1" applyAlignment="1">
      <alignment horizontal="center" vertical="center" wrapText="1"/>
    </xf>
    <xf numFmtId="0" fontId="67" fillId="3" borderId="45" xfId="1" applyFont="1" applyFill="1" applyBorder="1" applyAlignment="1">
      <alignment horizontal="center" vertical="center" wrapText="1"/>
    </xf>
    <xf numFmtId="185" fontId="94" fillId="3" borderId="43" xfId="371" applyNumberFormat="1" applyFont="1" applyFill="1" applyBorder="1" applyAlignment="1">
      <alignment horizontal="center" vertical="center"/>
    </xf>
    <xf numFmtId="185" fontId="94" fillId="3" borderId="44" xfId="371" applyNumberFormat="1" applyFont="1" applyFill="1" applyBorder="1" applyAlignment="1">
      <alignment horizontal="center" vertical="center"/>
    </xf>
    <xf numFmtId="185" fontId="94" fillId="3" borderId="53" xfId="371" applyNumberFormat="1" applyFont="1" applyFill="1" applyBorder="1" applyAlignment="1">
      <alignment horizontal="center" vertical="center"/>
    </xf>
    <xf numFmtId="0" fontId="67" fillId="2" borderId="43" xfId="1" applyFont="1" applyFill="1" applyBorder="1" applyAlignment="1">
      <alignment horizontal="center" vertical="center" wrapText="1"/>
    </xf>
    <xf numFmtId="0" fontId="67" fillId="2" borderId="44" xfId="1" applyFont="1" applyFill="1" applyBorder="1" applyAlignment="1">
      <alignment horizontal="center" vertical="center" wrapText="1"/>
    </xf>
    <xf numFmtId="0" fontId="67" fillId="2" borderId="53" xfId="1" applyFont="1" applyFill="1" applyBorder="1" applyAlignment="1">
      <alignment horizontal="center" vertical="center" wrapText="1"/>
    </xf>
    <xf numFmtId="0" fontId="12" fillId="3" borderId="43" xfId="0" applyFont="1" applyFill="1" applyBorder="1" applyAlignment="1">
      <alignment horizontal="center" vertical="center" wrapText="1"/>
    </xf>
    <xf numFmtId="0" fontId="91" fillId="85" borderId="44" xfId="1" applyFont="1" applyFill="1" applyBorder="1" applyAlignment="1">
      <alignment horizontal="center" vertical="center" wrapText="1"/>
    </xf>
    <xf numFmtId="0" fontId="63" fillId="90" borderId="59" xfId="0" applyFont="1" applyFill="1" applyBorder="1" applyAlignment="1">
      <alignment horizontal="center" vertical="center" wrapText="1"/>
    </xf>
    <xf numFmtId="0" fontId="63" fillId="90" borderId="12" xfId="0" applyFont="1" applyFill="1" applyBorder="1" applyAlignment="1">
      <alignment horizontal="center" vertical="center" wrapText="1"/>
    </xf>
    <xf numFmtId="0" fontId="94" fillId="92" borderId="7" xfId="0" applyFont="1" applyFill="1" applyBorder="1" applyAlignment="1">
      <alignment horizontal="left" vertical="top" wrapText="1"/>
    </xf>
    <xf numFmtId="0" fontId="64" fillId="92" borderId="8" xfId="0" applyFont="1" applyFill="1" applyBorder="1" applyAlignment="1">
      <alignment horizontal="left" vertical="top" wrapText="1"/>
    </xf>
    <xf numFmtId="0" fontId="64" fillId="92" borderId="18" xfId="0" applyFont="1" applyFill="1" applyBorder="1" applyAlignment="1">
      <alignment horizontal="left" vertical="top" wrapText="1"/>
    </xf>
    <xf numFmtId="0" fontId="91" fillId="3" borderId="74" xfId="1" applyFont="1" applyFill="1" applyBorder="1" applyAlignment="1">
      <alignment horizontal="center" vertical="center" wrapText="1"/>
    </xf>
    <xf numFmtId="0" fontId="91" fillId="3" borderId="6" xfId="1" applyFont="1" applyFill="1" applyBorder="1" applyAlignment="1">
      <alignment horizontal="center" vertical="center" wrapText="1"/>
    </xf>
    <xf numFmtId="0" fontId="91" fillId="3" borderId="122" xfId="0" applyFont="1" applyFill="1" applyBorder="1" applyAlignment="1">
      <alignment horizontal="center" vertical="center" wrapText="1"/>
    </xf>
    <xf numFmtId="0" fontId="91" fillId="3" borderId="117" xfId="0" applyFont="1" applyFill="1" applyBorder="1" applyAlignment="1">
      <alignment horizontal="center" vertical="center" wrapText="1"/>
    </xf>
    <xf numFmtId="0" fontId="91" fillId="0" borderId="94" xfId="1" applyFont="1" applyFill="1" applyBorder="1" applyAlignment="1">
      <alignment horizontal="center" vertical="center" wrapText="1"/>
    </xf>
    <xf numFmtId="0" fontId="97" fillId="0" borderId="119" xfId="0" applyFont="1" applyFill="1" applyBorder="1" applyAlignment="1">
      <alignment horizontal="center" vertical="center" wrapText="1"/>
    </xf>
    <xf numFmtId="0" fontId="91" fillId="3" borderId="118" xfId="1" applyFont="1" applyFill="1" applyBorder="1" applyAlignment="1">
      <alignment horizontal="center" vertical="center" wrapText="1"/>
    </xf>
    <xf numFmtId="0" fontId="91" fillId="3" borderId="94" xfId="1" applyFont="1" applyFill="1" applyBorder="1" applyAlignment="1">
      <alignment horizontal="center" vertical="center" wrapText="1"/>
    </xf>
    <xf numFmtId="0" fontId="91" fillId="3" borderId="57" xfId="1" applyFont="1" applyFill="1" applyBorder="1" applyAlignment="1">
      <alignment horizontal="center" vertical="center" wrapText="1"/>
    </xf>
    <xf numFmtId="0" fontId="91" fillId="3" borderId="16" xfId="1" applyFont="1" applyFill="1" applyBorder="1" applyAlignment="1">
      <alignment horizontal="center" vertical="center" wrapText="1"/>
    </xf>
    <xf numFmtId="0" fontId="97" fillId="0" borderId="56" xfId="0" applyFont="1" applyFill="1" applyBorder="1" applyAlignment="1">
      <alignment horizontal="center" vertical="center" wrapText="1"/>
    </xf>
    <xf numFmtId="0" fontId="97" fillId="0" borderId="5" xfId="0" applyFont="1" applyFill="1" applyBorder="1" applyAlignment="1">
      <alignment horizontal="center" vertical="center" wrapText="1"/>
    </xf>
    <xf numFmtId="0" fontId="63" fillId="90" borderId="38" xfId="0" applyFont="1" applyFill="1" applyBorder="1" applyAlignment="1">
      <alignment horizontal="center" vertical="center" wrapText="1"/>
    </xf>
    <xf numFmtId="0" fontId="63" fillId="90" borderId="25" xfId="0" applyFont="1" applyFill="1" applyBorder="1" applyAlignment="1">
      <alignment horizontal="center" vertical="center" wrapText="1"/>
    </xf>
    <xf numFmtId="0" fontId="63" fillId="90" borderId="39" xfId="0" applyFont="1" applyFill="1" applyBorder="1" applyAlignment="1">
      <alignment horizontal="center" vertical="center" wrapText="1"/>
    </xf>
    <xf numFmtId="0" fontId="63" fillId="3" borderId="45" xfId="0" applyFont="1" applyFill="1" applyBorder="1" applyAlignment="1">
      <alignment horizontal="center" vertical="center"/>
    </xf>
    <xf numFmtId="0" fontId="63" fillId="3" borderId="68" xfId="0" applyFont="1" applyFill="1" applyBorder="1" applyAlignment="1">
      <alignment horizontal="center" vertical="center"/>
    </xf>
    <xf numFmtId="0" fontId="63" fillId="3" borderId="45" xfId="0" applyFont="1" applyFill="1" applyBorder="1" applyAlignment="1">
      <alignment horizontal="center" vertical="center" wrapText="1"/>
    </xf>
    <xf numFmtId="0" fontId="63" fillId="3" borderId="68" xfId="0" applyFont="1" applyFill="1" applyBorder="1" applyAlignment="1">
      <alignment horizontal="center" vertical="center" wrapText="1"/>
    </xf>
    <xf numFmtId="0" fontId="63" fillId="3" borderId="70" xfId="0" applyFont="1" applyFill="1" applyBorder="1" applyAlignment="1">
      <alignment horizontal="center" vertical="center"/>
    </xf>
    <xf numFmtId="0" fontId="63" fillId="3" borderId="1" xfId="0" applyFont="1" applyFill="1" applyBorder="1" applyAlignment="1">
      <alignment horizontal="center" vertical="center"/>
    </xf>
    <xf numFmtId="0" fontId="63" fillId="3" borderId="43" xfId="0" applyFont="1" applyFill="1" applyBorder="1" applyAlignment="1">
      <alignment horizontal="center" vertical="center" wrapText="1"/>
    </xf>
    <xf numFmtId="0" fontId="63" fillId="3" borderId="52" xfId="0" applyFont="1" applyFill="1" applyBorder="1" applyAlignment="1">
      <alignment horizontal="center" vertical="center" wrapText="1"/>
    </xf>
    <xf numFmtId="0" fontId="63" fillId="3" borderId="53" xfId="0" applyFont="1" applyFill="1" applyBorder="1" applyAlignment="1">
      <alignment horizontal="center" vertical="center" wrapText="1"/>
    </xf>
    <xf numFmtId="14" fontId="63" fillId="3" borderId="45" xfId="0" applyNumberFormat="1" applyFont="1" applyFill="1" applyBorder="1" applyAlignment="1">
      <alignment horizontal="center" vertical="center"/>
    </xf>
    <xf numFmtId="14" fontId="63" fillId="3" borderId="68" xfId="0" applyNumberFormat="1" applyFont="1" applyFill="1" applyBorder="1" applyAlignment="1">
      <alignment horizontal="center" vertical="center"/>
    </xf>
    <xf numFmtId="0" fontId="97" fillId="0" borderId="45" xfId="0" applyNumberFormat="1" applyFont="1" applyBorder="1" applyAlignment="1">
      <alignment horizontal="center" vertical="center"/>
    </xf>
    <xf numFmtId="0" fontId="97" fillId="0" borderId="128" xfId="0" applyFont="1" applyFill="1" applyBorder="1" applyAlignment="1">
      <alignment horizontal="center" vertical="center" wrapText="1"/>
    </xf>
    <xf numFmtId="0" fontId="97" fillId="0" borderId="129" xfId="0" applyFont="1" applyFill="1" applyBorder="1" applyAlignment="1">
      <alignment horizontal="center" vertical="center" wrapText="1"/>
    </xf>
  </cellXfs>
  <cellStyles count="39278">
    <cellStyle name="$0" xfId="1106" xr:uid="{00000000-0005-0000-0000-000000000000}"/>
    <cellStyle name="$0.0" xfId="1107" xr:uid="{00000000-0005-0000-0000-000001000000}"/>
    <cellStyle name="$0.00" xfId="1108" xr:uid="{00000000-0005-0000-0000-000002000000}"/>
    <cellStyle name="$0_!!!GO" xfId="1109" xr:uid="{00000000-0005-0000-0000-000003000000}"/>
    <cellStyle name="%0" xfId="1110" xr:uid="{00000000-0005-0000-0000-000004000000}"/>
    <cellStyle name="%0.0" xfId="1111" xr:uid="{00000000-0005-0000-0000-000005000000}"/>
    <cellStyle name="_CD4082-35 C4 Compatibility of BT test report 2011-10-29" xfId="1112" xr:uid="{00000000-0005-0000-0000-000006000000}"/>
    <cellStyle name="_CD408235 USBIPOD Compatibility Test (3)" xfId="1113" xr:uid="{00000000-0005-0000-0000-000007000000}"/>
    <cellStyle name="_CD421071 C1" xfId="1114" xr:uid="{00000000-0005-0000-0000-000008000000}"/>
    <cellStyle name="_DV Summary" xfId="1115" xr:uid="{00000000-0005-0000-0000-000009000000}"/>
    <cellStyle name="_FAW VW_RCD300+_PRs_IAV_database10 06 03 (2)" xfId="1116" xr:uid="{00000000-0005-0000-0000-00000A000000}"/>
    <cellStyle name="_FAW VW_RCD300+_PRs_IAV_database10.07.01." xfId="1117" xr:uid="{00000000-0005-0000-0000-00000B000000}"/>
    <cellStyle name="_Gamma_CD_ test case" xfId="1118" xr:uid="{00000000-0005-0000-0000-00000C000000}"/>
    <cellStyle name="_MIBG Test Case_20110322" xfId="1119" xr:uid="{00000000-0005-0000-0000-00000D000000}"/>
    <cellStyle name="_RCD300+ B2 DV Test Status Review-form10.02.24" xfId="1120" xr:uid="{00000000-0005-0000-0000-00000E000000}"/>
    <cellStyle name="_RCD300+ DV Test Status Review-form" xfId="1121" xr:uid="{00000000-0005-0000-0000-00000F000000}"/>
    <cellStyle name="_RCD300+ Problems Report_20100604" xfId="1122" xr:uid="{00000000-0005-0000-0000-000010000000}"/>
    <cellStyle name="_RCD300+C1 验状态10.03.07" xfId="1123" xr:uid="{00000000-0005-0000-0000-000011000000}"/>
    <cellStyle name="_RD45 Function Validation Test Case.A-20110909" xfId="1124" xr:uid="{00000000-0005-0000-0000-000012000000}"/>
    <cellStyle name="_SD兼容性测试报告" xfId="1125" xr:uid="{00000000-0005-0000-0000-000013000000}"/>
    <cellStyle name="_Test Case and Plan For RCD030+" xfId="1126" xr:uid="{00000000-0005-0000-0000-000014000000}"/>
    <cellStyle name="_USB兼容性测试报告" xfId="1127" xr:uid="{00000000-0005-0000-0000-000015000000}"/>
    <cellStyle name="0" xfId="1128" xr:uid="{00000000-0005-0000-0000-000016000000}"/>
    <cellStyle name="0.0" xfId="1129" xr:uid="{00000000-0005-0000-0000-000017000000}"/>
    <cellStyle name="0.00" xfId="1130" xr:uid="{00000000-0005-0000-0000-000018000000}"/>
    <cellStyle name="0_!!!GO" xfId="1131" xr:uid="{00000000-0005-0000-0000-000019000000}"/>
    <cellStyle name="20% - Accent1 2" xfId="177" xr:uid="{00000000-0005-0000-0000-00001A000000}"/>
    <cellStyle name="20% - Accent1 2 2" xfId="653" xr:uid="{00000000-0005-0000-0000-00001B000000}"/>
    <cellStyle name="20% - Accent2 2" xfId="178" xr:uid="{00000000-0005-0000-0000-00001C000000}"/>
    <cellStyle name="20% - Accent2 2 2" xfId="654" xr:uid="{00000000-0005-0000-0000-00001D000000}"/>
    <cellStyle name="20% - Accent3 2" xfId="179" xr:uid="{00000000-0005-0000-0000-00001E000000}"/>
    <cellStyle name="20% - Accent3 2 2" xfId="655" xr:uid="{00000000-0005-0000-0000-00001F000000}"/>
    <cellStyle name="20% - Accent4 2" xfId="180" xr:uid="{00000000-0005-0000-0000-000020000000}"/>
    <cellStyle name="20% - Accent4 2 2" xfId="656" xr:uid="{00000000-0005-0000-0000-000021000000}"/>
    <cellStyle name="20% - Accent5 2" xfId="181" xr:uid="{00000000-0005-0000-0000-000022000000}"/>
    <cellStyle name="20% - Accent5 2 2" xfId="657" xr:uid="{00000000-0005-0000-0000-000023000000}"/>
    <cellStyle name="20% - Accent6 2" xfId="182" xr:uid="{00000000-0005-0000-0000-000024000000}"/>
    <cellStyle name="20% - Accent6 2 2" xfId="658" xr:uid="{00000000-0005-0000-0000-000025000000}"/>
    <cellStyle name="20% - アクセント 1" xfId="5" xr:uid="{00000000-0005-0000-0000-000026000000}"/>
    <cellStyle name="20% - アクセント 1 2" xfId="1132" xr:uid="{00000000-0005-0000-0000-000027000000}"/>
    <cellStyle name="20% - アクセント 1 3" xfId="39077" xr:uid="{00000000-0005-0000-0000-000028000000}"/>
    <cellStyle name="20% - アクセント 1 4" xfId="906" xr:uid="{00000000-0005-0000-0000-000029000000}"/>
    <cellStyle name="20% - アクセント 1 5" xfId="498" xr:uid="{00000000-0005-0000-0000-00002A000000}"/>
    <cellStyle name="20% - アクセント 2" xfId="6" xr:uid="{00000000-0005-0000-0000-00002B000000}"/>
    <cellStyle name="20% - アクセント 2 2" xfId="1133" xr:uid="{00000000-0005-0000-0000-00002C000000}"/>
    <cellStyle name="20% - アクセント 2 3" xfId="39078" xr:uid="{00000000-0005-0000-0000-00002D000000}"/>
    <cellStyle name="20% - アクセント 2 4" xfId="907" xr:uid="{00000000-0005-0000-0000-00002E000000}"/>
    <cellStyle name="20% - アクセント 2 5" xfId="499" xr:uid="{00000000-0005-0000-0000-00002F000000}"/>
    <cellStyle name="20% - アクセント 3" xfId="7" xr:uid="{00000000-0005-0000-0000-000030000000}"/>
    <cellStyle name="20% - アクセント 3 2" xfId="1134" xr:uid="{00000000-0005-0000-0000-000031000000}"/>
    <cellStyle name="20% - アクセント 3 3" xfId="39079" xr:uid="{00000000-0005-0000-0000-000032000000}"/>
    <cellStyle name="20% - アクセント 3 4" xfId="908" xr:uid="{00000000-0005-0000-0000-000033000000}"/>
    <cellStyle name="20% - アクセント 3 5" xfId="500" xr:uid="{00000000-0005-0000-0000-000034000000}"/>
    <cellStyle name="20% - アクセント 4" xfId="8" xr:uid="{00000000-0005-0000-0000-000035000000}"/>
    <cellStyle name="20% - アクセント 4 2" xfId="1135" xr:uid="{00000000-0005-0000-0000-000036000000}"/>
    <cellStyle name="20% - アクセント 4 3" xfId="39080" xr:uid="{00000000-0005-0000-0000-000037000000}"/>
    <cellStyle name="20% - アクセント 4 4" xfId="909" xr:uid="{00000000-0005-0000-0000-000038000000}"/>
    <cellStyle name="20% - アクセント 4 5" xfId="501" xr:uid="{00000000-0005-0000-0000-000039000000}"/>
    <cellStyle name="20% - アクセント 5" xfId="9" xr:uid="{00000000-0005-0000-0000-00003A000000}"/>
    <cellStyle name="20% - アクセント 5 2" xfId="1136" xr:uid="{00000000-0005-0000-0000-00003B000000}"/>
    <cellStyle name="20% - アクセント 5 3" xfId="39081" xr:uid="{00000000-0005-0000-0000-00003C000000}"/>
    <cellStyle name="20% - アクセント 5 4" xfId="910" xr:uid="{00000000-0005-0000-0000-00003D000000}"/>
    <cellStyle name="20% - アクセント 5 5" xfId="502" xr:uid="{00000000-0005-0000-0000-00003E000000}"/>
    <cellStyle name="20% - アクセント 6" xfId="10" xr:uid="{00000000-0005-0000-0000-00003F000000}"/>
    <cellStyle name="20% - アクセント 6 2" xfId="1137" xr:uid="{00000000-0005-0000-0000-000040000000}"/>
    <cellStyle name="20% - アクセント 6 3" xfId="39082" xr:uid="{00000000-0005-0000-0000-000041000000}"/>
    <cellStyle name="20% - アクセント 6 4" xfId="911" xr:uid="{00000000-0005-0000-0000-000042000000}"/>
    <cellStyle name="20% - アクセント 6 5" xfId="503" xr:uid="{00000000-0005-0000-0000-000043000000}"/>
    <cellStyle name="20% - 强调文字颜色 1" xfId="11" xr:uid="{00000000-0005-0000-0000-000044000000}"/>
    <cellStyle name="20% - 强调文字颜色 1 2" xfId="12" xr:uid="{00000000-0005-0000-0000-000045000000}"/>
    <cellStyle name="20% - 强调文字颜色 1 2 2" xfId="39084" xr:uid="{00000000-0005-0000-0000-000046000000}"/>
    <cellStyle name="20% - 强调文字颜色 1 2 3" xfId="913" xr:uid="{00000000-0005-0000-0000-000047000000}"/>
    <cellStyle name="20% - 强调文字颜色 1 2 4" xfId="505" xr:uid="{00000000-0005-0000-0000-000048000000}"/>
    <cellStyle name="20% - 强调文字颜色 1 3" xfId="39083" xr:uid="{00000000-0005-0000-0000-000049000000}"/>
    <cellStyle name="20% - 强调文字颜色 1 4" xfId="912" xr:uid="{00000000-0005-0000-0000-00004A000000}"/>
    <cellStyle name="20% - 强调文字颜色 1 5" xfId="504" xr:uid="{00000000-0005-0000-0000-00004B000000}"/>
    <cellStyle name="20% - 强调文字颜色 2" xfId="13" xr:uid="{00000000-0005-0000-0000-00004C000000}"/>
    <cellStyle name="20% - 强调文字颜色 2 2" xfId="14" xr:uid="{00000000-0005-0000-0000-00004D000000}"/>
    <cellStyle name="20% - 强调文字颜色 2 2 2" xfId="39086" xr:uid="{00000000-0005-0000-0000-00004E000000}"/>
    <cellStyle name="20% - 强调文字颜色 2 2 3" xfId="915" xr:uid="{00000000-0005-0000-0000-00004F000000}"/>
    <cellStyle name="20% - 强调文字颜色 2 2 4" xfId="507" xr:uid="{00000000-0005-0000-0000-000050000000}"/>
    <cellStyle name="20% - 强调文字颜色 2 3" xfId="39085" xr:uid="{00000000-0005-0000-0000-000051000000}"/>
    <cellStyle name="20% - 强调文字颜色 2 4" xfId="914" xr:uid="{00000000-0005-0000-0000-000052000000}"/>
    <cellStyle name="20% - 强调文字颜色 2 5" xfId="506" xr:uid="{00000000-0005-0000-0000-000053000000}"/>
    <cellStyle name="20% - 强调文字颜色 3" xfId="15" xr:uid="{00000000-0005-0000-0000-000054000000}"/>
    <cellStyle name="20% - 强调文字颜色 3 2" xfId="16" xr:uid="{00000000-0005-0000-0000-000055000000}"/>
    <cellStyle name="20% - 强调文字颜色 3 2 2" xfId="39088" xr:uid="{00000000-0005-0000-0000-000056000000}"/>
    <cellStyle name="20% - 强调文字颜色 3 2 3" xfId="917" xr:uid="{00000000-0005-0000-0000-000057000000}"/>
    <cellStyle name="20% - 强调文字颜色 3 2 4" xfId="509" xr:uid="{00000000-0005-0000-0000-000058000000}"/>
    <cellStyle name="20% - 强调文字颜色 3 3" xfId="39087" xr:uid="{00000000-0005-0000-0000-000059000000}"/>
    <cellStyle name="20% - 强调文字颜色 3 4" xfId="916" xr:uid="{00000000-0005-0000-0000-00005A000000}"/>
    <cellStyle name="20% - 强调文字颜色 3 5" xfId="508" xr:uid="{00000000-0005-0000-0000-00005B000000}"/>
    <cellStyle name="20% - 强调文字颜色 4" xfId="17" xr:uid="{00000000-0005-0000-0000-00005C000000}"/>
    <cellStyle name="20% - 强调文字颜色 4 2" xfId="18" xr:uid="{00000000-0005-0000-0000-00005D000000}"/>
    <cellStyle name="20% - 强调文字颜色 4 2 2" xfId="39090" xr:uid="{00000000-0005-0000-0000-00005E000000}"/>
    <cellStyle name="20% - 强调文字颜色 4 2 3" xfId="919" xr:uid="{00000000-0005-0000-0000-00005F000000}"/>
    <cellStyle name="20% - 强调文字颜色 4 2 4" xfId="511" xr:uid="{00000000-0005-0000-0000-000060000000}"/>
    <cellStyle name="20% - 强调文字颜色 4 3" xfId="39089" xr:uid="{00000000-0005-0000-0000-000061000000}"/>
    <cellStyle name="20% - 强调文字颜色 4 4" xfId="918" xr:uid="{00000000-0005-0000-0000-000062000000}"/>
    <cellStyle name="20% - 强调文字颜色 4 5" xfId="510" xr:uid="{00000000-0005-0000-0000-000063000000}"/>
    <cellStyle name="20% - 强调文字颜色 5" xfId="19" xr:uid="{00000000-0005-0000-0000-000064000000}"/>
    <cellStyle name="20% - 强调文字颜色 5 2" xfId="20" xr:uid="{00000000-0005-0000-0000-000065000000}"/>
    <cellStyle name="20% - 强调文字颜色 5 2 2" xfId="39092" xr:uid="{00000000-0005-0000-0000-000066000000}"/>
    <cellStyle name="20% - 强调文字颜色 5 2 3" xfId="921" xr:uid="{00000000-0005-0000-0000-000067000000}"/>
    <cellStyle name="20% - 强调文字颜色 5 2 4" xfId="513" xr:uid="{00000000-0005-0000-0000-000068000000}"/>
    <cellStyle name="20% - 强调文字颜色 5 3" xfId="39091" xr:uid="{00000000-0005-0000-0000-000069000000}"/>
    <cellStyle name="20% - 强调文字颜色 5 4" xfId="920" xr:uid="{00000000-0005-0000-0000-00006A000000}"/>
    <cellStyle name="20% - 强调文字颜色 5 5" xfId="512" xr:uid="{00000000-0005-0000-0000-00006B000000}"/>
    <cellStyle name="20% - 强调文字颜色 6" xfId="21" xr:uid="{00000000-0005-0000-0000-00006C000000}"/>
    <cellStyle name="20% - 强调文字颜色 6 2" xfId="22" xr:uid="{00000000-0005-0000-0000-00006D000000}"/>
    <cellStyle name="20% - 强调文字颜色 6 2 2" xfId="39094" xr:uid="{00000000-0005-0000-0000-00006E000000}"/>
    <cellStyle name="20% - 强调文字颜色 6 2 3" xfId="923" xr:uid="{00000000-0005-0000-0000-00006F000000}"/>
    <cellStyle name="20% - 强调文字颜色 6 2 4" xfId="515" xr:uid="{00000000-0005-0000-0000-000070000000}"/>
    <cellStyle name="20% - 强调文字颜色 6 3" xfId="39093" xr:uid="{00000000-0005-0000-0000-000071000000}"/>
    <cellStyle name="20% - 强调文字颜色 6 4" xfId="922" xr:uid="{00000000-0005-0000-0000-000072000000}"/>
    <cellStyle name="20% - 强调文字颜色 6 5" xfId="514" xr:uid="{00000000-0005-0000-0000-000073000000}"/>
    <cellStyle name="40% - Accent1 2" xfId="183" xr:uid="{00000000-0005-0000-0000-000074000000}"/>
    <cellStyle name="40% - Accent1 2 2" xfId="659" xr:uid="{00000000-0005-0000-0000-000075000000}"/>
    <cellStyle name="40% - Accent2 2" xfId="184" xr:uid="{00000000-0005-0000-0000-000076000000}"/>
    <cellStyle name="40% - Accent2 2 2" xfId="660" xr:uid="{00000000-0005-0000-0000-000077000000}"/>
    <cellStyle name="40% - Accent3 2" xfId="185" xr:uid="{00000000-0005-0000-0000-000078000000}"/>
    <cellStyle name="40% - Accent3 2 2" xfId="661" xr:uid="{00000000-0005-0000-0000-000079000000}"/>
    <cellStyle name="40% - Accent4 2" xfId="186" xr:uid="{00000000-0005-0000-0000-00007A000000}"/>
    <cellStyle name="40% - Accent4 2 2" xfId="662" xr:uid="{00000000-0005-0000-0000-00007B000000}"/>
    <cellStyle name="40% - Accent5 2" xfId="187" xr:uid="{00000000-0005-0000-0000-00007C000000}"/>
    <cellStyle name="40% - Accent5 2 2" xfId="663" xr:uid="{00000000-0005-0000-0000-00007D000000}"/>
    <cellStyle name="40% - Accent6 2" xfId="188" xr:uid="{00000000-0005-0000-0000-00007E000000}"/>
    <cellStyle name="40% - Accent6 2 2" xfId="664" xr:uid="{00000000-0005-0000-0000-00007F000000}"/>
    <cellStyle name="40% - アクセント 1" xfId="23" xr:uid="{00000000-0005-0000-0000-000080000000}"/>
    <cellStyle name="40% - アクセント 1 2" xfId="1138" xr:uid="{00000000-0005-0000-0000-000081000000}"/>
    <cellStyle name="40% - アクセント 1 3" xfId="39095" xr:uid="{00000000-0005-0000-0000-000082000000}"/>
    <cellStyle name="40% - アクセント 1 4" xfId="924" xr:uid="{00000000-0005-0000-0000-000083000000}"/>
    <cellStyle name="40% - アクセント 1 5" xfId="516" xr:uid="{00000000-0005-0000-0000-000084000000}"/>
    <cellStyle name="40% - アクセント 2" xfId="24" xr:uid="{00000000-0005-0000-0000-000085000000}"/>
    <cellStyle name="40% - アクセント 2 2" xfId="1139" xr:uid="{00000000-0005-0000-0000-000086000000}"/>
    <cellStyle name="40% - アクセント 2 3" xfId="39096" xr:uid="{00000000-0005-0000-0000-000087000000}"/>
    <cellStyle name="40% - アクセント 2 4" xfId="925" xr:uid="{00000000-0005-0000-0000-000088000000}"/>
    <cellStyle name="40% - アクセント 2 5" xfId="517" xr:uid="{00000000-0005-0000-0000-000089000000}"/>
    <cellStyle name="40% - アクセント 3" xfId="25" xr:uid="{00000000-0005-0000-0000-00008A000000}"/>
    <cellStyle name="40% - アクセント 3 2" xfId="1140" xr:uid="{00000000-0005-0000-0000-00008B000000}"/>
    <cellStyle name="40% - アクセント 3 3" xfId="39097" xr:uid="{00000000-0005-0000-0000-00008C000000}"/>
    <cellStyle name="40% - アクセント 3 4" xfId="926" xr:uid="{00000000-0005-0000-0000-00008D000000}"/>
    <cellStyle name="40% - アクセント 3 5" xfId="518" xr:uid="{00000000-0005-0000-0000-00008E000000}"/>
    <cellStyle name="40% - アクセント 4" xfId="26" xr:uid="{00000000-0005-0000-0000-00008F000000}"/>
    <cellStyle name="40% - アクセント 4 2" xfId="1141" xr:uid="{00000000-0005-0000-0000-000090000000}"/>
    <cellStyle name="40% - アクセント 4 3" xfId="39098" xr:uid="{00000000-0005-0000-0000-000091000000}"/>
    <cellStyle name="40% - アクセント 4 4" xfId="927" xr:uid="{00000000-0005-0000-0000-000092000000}"/>
    <cellStyle name="40% - アクセント 4 5" xfId="519" xr:uid="{00000000-0005-0000-0000-000093000000}"/>
    <cellStyle name="40% - アクセント 5" xfId="27" xr:uid="{00000000-0005-0000-0000-000094000000}"/>
    <cellStyle name="40% - アクセント 5 2" xfId="1142" xr:uid="{00000000-0005-0000-0000-000095000000}"/>
    <cellStyle name="40% - アクセント 5 3" xfId="39099" xr:uid="{00000000-0005-0000-0000-000096000000}"/>
    <cellStyle name="40% - アクセント 5 4" xfId="928" xr:uid="{00000000-0005-0000-0000-000097000000}"/>
    <cellStyle name="40% - アクセント 5 5" xfId="520" xr:uid="{00000000-0005-0000-0000-000098000000}"/>
    <cellStyle name="40% - アクセント 6" xfId="28" xr:uid="{00000000-0005-0000-0000-000099000000}"/>
    <cellStyle name="40% - アクセント 6 2" xfId="1143" xr:uid="{00000000-0005-0000-0000-00009A000000}"/>
    <cellStyle name="40% - アクセント 6 3" xfId="39100" xr:uid="{00000000-0005-0000-0000-00009B000000}"/>
    <cellStyle name="40% - アクセント 6 4" xfId="929" xr:uid="{00000000-0005-0000-0000-00009C000000}"/>
    <cellStyle name="40% - アクセント 6 5" xfId="521" xr:uid="{00000000-0005-0000-0000-00009D000000}"/>
    <cellStyle name="40% - 强调文字颜色 1" xfId="29" xr:uid="{00000000-0005-0000-0000-00009E000000}"/>
    <cellStyle name="40% - 强调文字颜色 1 2" xfId="30" xr:uid="{00000000-0005-0000-0000-00009F000000}"/>
    <cellStyle name="40% - 强调文字颜色 1 2 2" xfId="39102" xr:uid="{00000000-0005-0000-0000-0000A0000000}"/>
    <cellStyle name="40% - 强调文字颜色 1 2 3" xfId="931" xr:uid="{00000000-0005-0000-0000-0000A1000000}"/>
    <cellStyle name="40% - 强调文字颜色 1 2 4" xfId="523" xr:uid="{00000000-0005-0000-0000-0000A2000000}"/>
    <cellStyle name="40% - 强调文字颜色 1 3" xfId="39101" xr:uid="{00000000-0005-0000-0000-0000A3000000}"/>
    <cellStyle name="40% - 强调文字颜色 1 4" xfId="930" xr:uid="{00000000-0005-0000-0000-0000A4000000}"/>
    <cellStyle name="40% - 强调文字颜色 1 5" xfId="522" xr:uid="{00000000-0005-0000-0000-0000A5000000}"/>
    <cellStyle name="40% - 强调文字颜色 2" xfId="31" xr:uid="{00000000-0005-0000-0000-0000A6000000}"/>
    <cellStyle name="40% - 强调文字颜色 2 2" xfId="32" xr:uid="{00000000-0005-0000-0000-0000A7000000}"/>
    <cellStyle name="40% - 强调文字颜色 2 2 2" xfId="39104" xr:uid="{00000000-0005-0000-0000-0000A8000000}"/>
    <cellStyle name="40% - 强调文字颜色 2 2 3" xfId="933" xr:uid="{00000000-0005-0000-0000-0000A9000000}"/>
    <cellStyle name="40% - 强调文字颜色 2 2 4" xfId="525" xr:uid="{00000000-0005-0000-0000-0000AA000000}"/>
    <cellStyle name="40% - 强调文字颜色 2 3" xfId="39103" xr:uid="{00000000-0005-0000-0000-0000AB000000}"/>
    <cellStyle name="40% - 强调文字颜色 2 4" xfId="932" xr:uid="{00000000-0005-0000-0000-0000AC000000}"/>
    <cellStyle name="40% - 强调文字颜色 2 5" xfId="524" xr:uid="{00000000-0005-0000-0000-0000AD000000}"/>
    <cellStyle name="40% - 强调文字颜色 3" xfId="33" xr:uid="{00000000-0005-0000-0000-0000AE000000}"/>
    <cellStyle name="40% - 强调文字颜色 3 2" xfId="34" xr:uid="{00000000-0005-0000-0000-0000AF000000}"/>
    <cellStyle name="40% - 强调文字颜色 3 2 2" xfId="39106" xr:uid="{00000000-0005-0000-0000-0000B0000000}"/>
    <cellStyle name="40% - 强调文字颜色 3 2 3" xfId="935" xr:uid="{00000000-0005-0000-0000-0000B1000000}"/>
    <cellStyle name="40% - 强调文字颜色 3 2 4" xfId="527" xr:uid="{00000000-0005-0000-0000-0000B2000000}"/>
    <cellStyle name="40% - 强调文字颜色 3 3" xfId="39105" xr:uid="{00000000-0005-0000-0000-0000B3000000}"/>
    <cellStyle name="40% - 强调文字颜色 3 4" xfId="934" xr:uid="{00000000-0005-0000-0000-0000B4000000}"/>
    <cellStyle name="40% - 强调文字颜色 3 5" xfId="526" xr:uid="{00000000-0005-0000-0000-0000B5000000}"/>
    <cellStyle name="40% - 强调文字颜色 4" xfId="35" xr:uid="{00000000-0005-0000-0000-0000B6000000}"/>
    <cellStyle name="40% - 强调文字颜色 4 2" xfId="36" xr:uid="{00000000-0005-0000-0000-0000B7000000}"/>
    <cellStyle name="40% - 强调文字颜色 4 2 2" xfId="39108" xr:uid="{00000000-0005-0000-0000-0000B8000000}"/>
    <cellStyle name="40% - 强调文字颜色 4 2 3" xfId="937" xr:uid="{00000000-0005-0000-0000-0000B9000000}"/>
    <cellStyle name="40% - 强调文字颜色 4 2 4" xfId="529" xr:uid="{00000000-0005-0000-0000-0000BA000000}"/>
    <cellStyle name="40% - 强调文字颜色 4 3" xfId="39107" xr:uid="{00000000-0005-0000-0000-0000BB000000}"/>
    <cellStyle name="40% - 强调文字颜色 4 4" xfId="936" xr:uid="{00000000-0005-0000-0000-0000BC000000}"/>
    <cellStyle name="40% - 强调文字颜色 4 5" xfId="528" xr:uid="{00000000-0005-0000-0000-0000BD000000}"/>
    <cellStyle name="40% - 强调文字颜色 4 8 15" xfId="1144" xr:uid="{00000000-0005-0000-0000-0000BE000000}"/>
    <cellStyle name="40% - 强调文字颜色 5" xfId="37" xr:uid="{00000000-0005-0000-0000-0000BF000000}"/>
    <cellStyle name="40% - 强调文字颜色 5 2" xfId="38" xr:uid="{00000000-0005-0000-0000-0000C0000000}"/>
    <cellStyle name="40% - 强调文字颜色 5 2 2" xfId="39110" xr:uid="{00000000-0005-0000-0000-0000C1000000}"/>
    <cellStyle name="40% - 强调文字颜色 5 2 3" xfId="939" xr:uid="{00000000-0005-0000-0000-0000C2000000}"/>
    <cellStyle name="40% - 强调文字颜色 5 2 4" xfId="531" xr:uid="{00000000-0005-0000-0000-0000C3000000}"/>
    <cellStyle name="40% - 强调文字颜色 5 3" xfId="39109" xr:uid="{00000000-0005-0000-0000-0000C4000000}"/>
    <cellStyle name="40% - 强调文字颜色 5 4" xfId="938" xr:uid="{00000000-0005-0000-0000-0000C5000000}"/>
    <cellStyle name="40% - 强调文字颜色 5 5" xfId="530" xr:uid="{00000000-0005-0000-0000-0000C6000000}"/>
    <cellStyle name="40% - 强调文字颜色 6" xfId="39" xr:uid="{00000000-0005-0000-0000-0000C7000000}"/>
    <cellStyle name="40% - 强调文字颜色 6 2" xfId="40" xr:uid="{00000000-0005-0000-0000-0000C8000000}"/>
    <cellStyle name="40% - 强调文字颜色 6 2 2" xfId="39112" xr:uid="{00000000-0005-0000-0000-0000C9000000}"/>
    <cellStyle name="40% - 强调文字颜色 6 2 3" xfId="941" xr:uid="{00000000-0005-0000-0000-0000CA000000}"/>
    <cellStyle name="40% - 强调文字颜色 6 2 4" xfId="533" xr:uid="{00000000-0005-0000-0000-0000CB000000}"/>
    <cellStyle name="40% - 强调文字颜色 6 3" xfId="39111" xr:uid="{00000000-0005-0000-0000-0000CC000000}"/>
    <cellStyle name="40% - 强调文字颜色 6 4" xfId="940" xr:uid="{00000000-0005-0000-0000-0000CD000000}"/>
    <cellStyle name="40% - 强调文字颜色 6 5" xfId="532" xr:uid="{00000000-0005-0000-0000-0000CE000000}"/>
    <cellStyle name="60% - アクセント 1" xfId="41" xr:uid="{00000000-0005-0000-0000-0000CF000000}"/>
    <cellStyle name="60% - アクセント 1 2" xfId="1145" xr:uid="{00000000-0005-0000-0000-0000D0000000}"/>
    <cellStyle name="60% - アクセント 1 3" xfId="39113" xr:uid="{00000000-0005-0000-0000-0000D1000000}"/>
    <cellStyle name="60% - アクセント 1 4" xfId="942" xr:uid="{00000000-0005-0000-0000-0000D2000000}"/>
    <cellStyle name="60% - アクセント 1 5" xfId="534" xr:uid="{00000000-0005-0000-0000-0000D3000000}"/>
    <cellStyle name="60% - アクセント 2" xfId="42" xr:uid="{00000000-0005-0000-0000-0000D4000000}"/>
    <cellStyle name="60% - アクセント 2 2" xfId="1146" xr:uid="{00000000-0005-0000-0000-0000D5000000}"/>
    <cellStyle name="60% - アクセント 2 3" xfId="39114" xr:uid="{00000000-0005-0000-0000-0000D6000000}"/>
    <cellStyle name="60% - アクセント 2 4" xfId="943" xr:uid="{00000000-0005-0000-0000-0000D7000000}"/>
    <cellStyle name="60% - アクセント 2 5" xfId="535" xr:uid="{00000000-0005-0000-0000-0000D8000000}"/>
    <cellStyle name="60% - アクセント 3" xfId="43" xr:uid="{00000000-0005-0000-0000-0000D9000000}"/>
    <cellStyle name="60% - アクセント 3 2" xfId="1147" xr:uid="{00000000-0005-0000-0000-0000DA000000}"/>
    <cellStyle name="60% - アクセント 3 3" xfId="39115" xr:uid="{00000000-0005-0000-0000-0000DB000000}"/>
    <cellStyle name="60% - アクセント 3 4" xfId="944" xr:uid="{00000000-0005-0000-0000-0000DC000000}"/>
    <cellStyle name="60% - アクセント 3 5" xfId="536" xr:uid="{00000000-0005-0000-0000-0000DD000000}"/>
    <cellStyle name="60% - アクセント 4" xfId="44" xr:uid="{00000000-0005-0000-0000-0000DE000000}"/>
    <cellStyle name="60% - アクセント 4 2" xfId="1148" xr:uid="{00000000-0005-0000-0000-0000DF000000}"/>
    <cellStyle name="60% - アクセント 4 3" xfId="39116" xr:uid="{00000000-0005-0000-0000-0000E0000000}"/>
    <cellStyle name="60% - アクセント 4 4" xfId="945" xr:uid="{00000000-0005-0000-0000-0000E1000000}"/>
    <cellStyle name="60% - アクセント 4 5" xfId="537" xr:uid="{00000000-0005-0000-0000-0000E2000000}"/>
    <cellStyle name="60% - アクセント 5" xfId="45" xr:uid="{00000000-0005-0000-0000-0000E3000000}"/>
    <cellStyle name="60% - アクセント 5 2" xfId="1149" xr:uid="{00000000-0005-0000-0000-0000E4000000}"/>
    <cellStyle name="60% - アクセント 5 3" xfId="39117" xr:uid="{00000000-0005-0000-0000-0000E5000000}"/>
    <cellStyle name="60% - アクセント 5 4" xfId="946" xr:uid="{00000000-0005-0000-0000-0000E6000000}"/>
    <cellStyle name="60% - アクセント 5 5" xfId="538" xr:uid="{00000000-0005-0000-0000-0000E7000000}"/>
    <cellStyle name="60% - アクセント 6" xfId="46" xr:uid="{00000000-0005-0000-0000-0000E8000000}"/>
    <cellStyle name="60% - アクセント 6 2" xfId="1150" xr:uid="{00000000-0005-0000-0000-0000E9000000}"/>
    <cellStyle name="60% - アクセント 6 3" xfId="39118" xr:uid="{00000000-0005-0000-0000-0000EA000000}"/>
    <cellStyle name="60% - アクセント 6 4" xfId="947" xr:uid="{00000000-0005-0000-0000-0000EB000000}"/>
    <cellStyle name="60% - アクセント 6 5" xfId="539" xr:uid="{00000000-0005-0000-0000-0000EC000000}"/>
    <cellStyle name="60% - 强调文字颜色 1" xfId="47" xr:uid="{00000000-0005-0000-0000-0000ED000000}"/>
    <cellStyle name="60% - 强调文字颜色 1 2" xfId="48" xr:uid="{00000000-0005-0000-0000-0000EE000000}"/>
    <cellStyle name="60% - 强调文字颜色 1 2 2" xfId="39120" xr:uid="{00000000-0005-0000-0000-0000EF000000}"/>
    <cellStyle name="60% - 强调文字颜色 1 2 3" xfId="949" xr:uid="{00000000-0005-0000-0000-0000F0000000}"/>
    <cellStyle name="60% - 强调文字颜色 1 2 4" xfId="541" xr:uid="{00000000-0005-0000-0000-0000F1000000}"/>
    <cellStyle name="60% - 强调文字颜色 1 3" xfId="39119" xr:uid="{00000000-0005-0000-0000-0000F2000000}"/>
    <cellStyle name="60% - 强调文字颜色 1 4" xfId="948" xr:uid="{00000000-0005-0000-0000-0000F3000000}"/>
    <cellStyle name="60% - 强调文字颜色 1 5" xfId="540" xr:uid="{00000000-0005-0000-0000-0000F4000000}"/>
    <cellStyle name="60% - 强调文字颜色 2" xfId="49" xr:uid="{00000000-0005-0000-0000-0000F5000000}"/>
    <cellStyle name="60% - 强调文字颜色 2 2" xfId="50" xr:uid="{00000000-0005-0000-0000-0000F6000000}"/>
    <cellStyle name="60% - 强调文字颜色 2 2 2" xfId="39122" xr:uid="{00000000-0005-0000-0000-0000F7000000}"/>
    <cellStyle name="60% - 强调文字颜色 2 2 3" xfId="951" xr:uid="{00000000-0005-0000-0000-0000F8000000}"/>
    <cellStyle name="60% - 强调文字颜色 2 2 4" xfId="543" xr:uid="{00000000-0005-0000-0000-0000F9000000}"/>
    <cellStyle name="60% - 强调文字颜色 2 3" xfId="39121" xr:uid="{00000000-0005-0000-0000-0000FA000000}"/>
    <cellStyle name="60% - 强调文字颜色 2 4" xfId="950" xr:uid="{00000000-0005-0000-0000-0000FB000000}"/>
    <cellStyle name="60% - 强调文字颜色 2 5" xfId="542" xr:uid="{00000000-0005-0000-0000-0000FC000000}"/>
    <cellStyle name="60% - 强调文字颜色 3" xfId="51" xr:uid="{00000000-0005-0000-0000-0000FD000000}"/>
    <cellStyle name="60% - 强调文字颜色 3 2" xfId="52" xr:uid="{00000000-0005-0000-0000-0000FE000000}"/>
    <cellStyle name="60% - 强调文字颜色 3 2 2" xfId="39124" xr:uid="{00000000-0005-0000-0000-0000FF000000}"/>
    <cellStyle name="60% - 强调文字颜色 3 2 3" xfId="953" xr:uid="{00000000-0005-0000-0000-000000010000}"/>
    <cellStyle name="60% - 强调文字颜色 3 2 4" xfId="545" xr:uid="{00000000-0005-0000-0000-000001010000}"/>
    <cellStyle name="60% - 强调文字颜色 3 3" xfId="39123" xr:uid="{00000000-0005-0000-0000-000002010000}"/>
    <cellStyle name="60% - 强调文字颜色 3 4" xfId="952" xr:uid="{00000000-0005-0000-0000-000003010000}"/>
    <cellStyle name="60% - 强调文字颜色 3 5" xfId="544" xr:uid="{00000000-0005-0000-0000-000004010000}"/>
    <cellStyle name="60% - 强调文字颜色 4" xfId="53" xr:uid="{00000000-0005-0000-0000-000005010000}"/>
    <cellStyle name="60% - 强调文字颜色 4 2" xfId="54" xr:uid="{00000000-0005-0000-0000-000006010000}"/>
    <cellStyle name="60% - 强调文字颜色 4 2 2" xfId="39126" xr:uid="{00000000-0005-0000-0000-000007010000}"/>
    <cellStyle name="60% - 强调文字颜色 4 2 3" xfId="955" xr:uid="{00000000-0005-0000-0000-000008010000}"/>
    <cellStyle name="60% - 强调文字颜色 4 2 4" xfId="547" xr:uid="{00000000-0005-0000-0000-000009010000}"/>
    <cellStyle name="60% - 强调文字颜色 4 3" xfId="39125" xr:uid="{00000000-0005-0000-0000-00000A010000}"/>
    <cellStyle name="60% - 强调文字颜色 4 4" xfId="954" xr:uid="{00000000-0005-0000-0000-00000B010000}"/>
    <cellStyle name="60% - 强调文字颜色 4 5" xfId="546" xr:uid="{00000000-0005-0000-0000-00000C010000}"/>
    <cellStyle name="60% - 强调文字颜色 5" xfId="55" xr:uid="{00000000-0005-0000-0000-00000D010000}"/>
    <cellStyle name="60% - 强调文字颜色 5 2" xfId="56" xr:uid="{00000000-0005-0000-0000-00000E010000}"/>
    <cellStyle name="60% - 强调文字颜色 5 2 2" xfId="39128" xr:uid="{00000000-0005-0000-0000-00000F010000}"/>
    <cellStyle name="60% - 强调文字颜色 5 2 3" xfId="957" xr:uid="{00000000-0005-0000-0000-000010010000}"/>
    <cellStyle name="60% - 强调文字颜色 5 2 4" xfId="549" xr:uid="{00000000-0005-0000-0000-000011010000}"/>
    <cellStyle name="60% - 强调文字颜色 5 3" xfId="39127" xr:uid="{00000000-0005-0000-0000-000012010000}"/>
    <cellStyle name="60% - 强调文字颜色 5 4" xfId="956" xr:uid="{00000000-0005-0000-0000-000013010000}"/>
    <cellStyle name="60% - 强调文字颜色 5 5" xfId="548" xr:uid="{00000000-0005-0000-0000-000014010000}"/>
    <cellStyle name="60% - 强调文字颜色 6" xfId="57" xr:uid="{00000000-0005-0000-0000-000015010000}"/>
    <cellStyle name="60% - 强调文字颜色 6 2" xfId="58" xr:uid="{00000000-0005-0000-0000-000016010000}"/>
    <cellStyle name="60% - 强调文字颜色 6 2 2" xfId="39130" xr:uid="{00000000-0005-0000-0000-000017010000}"/>
    <cellStyle name="60% - 强调文字颜色 6 2 3" xfId="959" xr:uid="{00000000-0005-0000-0000-000018010000}"/>
    <cellStyle name="60% - 强调文字颜色 6 2 4" xfId="551" xr:uid="{00000000-0005-0000-0000-000019010000}"/>
    <cellStyle name="60% - 强调文字颜色 6 3" xfId="39129" xr:uid="{00000000-0005-0000-0000-00001A010000}"/>
    <cellStyle name="60% - 强调文字颜色 6 4" xfId="958" xr:uid="{00000000-0005-0000-0000-00001B010000}"/>
    <cellStyle name="60% - 强调文字颜色 6 5" xfId="550" xr:uid="{00000000-0005-0000-0000-00001C010000}"/>
    <cellStyle name="Accent6 2" xfId="1057" xr:uid="{00000000-0005-0000-0000-00001D010000}"/>
    <cellStyle name="Accent6 2 2" xfId="39231" xr:uid="{00000000-0005-0000-0000-00001E010000}"/>
    <cellStyle name="args.style" xfId="59" xr:uid="{00000000-0005-0000-0000-00001F010000}"/>
    <cellStyle name="args.style 2" xfId="39131" xr:uid="{00000000-0005-0000-0000-000020010000}"/>
    <cellStyle name="args.style 3" xfId="960" xr:uid="{00000000-0005-0000-0000-000021010000}"/>
    <cellStyle name="args.style 4" xfId="552" xr:uid="{00000000-0005-0000-0000-000022010000}"/>
    <cellStyle name="Bad 2" xfId="961" xr:uid="{00000000-0005-0000-0000-000023010000}"/>
    <cellStyle name="Bad 2 2" xfId="39132" xr:uid="{00000000-0005-0000-0000-000024010000}"/>
    <cellStyle name="Bad 3" xfId="962" xr:uid="{00000000-0005-0000-0000-000025010000}"/>
    <cellStyle name="Bad 3 2" xfId="39133" xr:uid="{00000000-0005-0000-0000-000026010000}"/>
    <cellStyle name="Calc Currency (0)" xfId="1151" xr:uid="{00000000-0005-0000-0000-000027010000}"/>
    <cellStyle name="Calc Currency (2)" xfId="1152" xr:uid="{00000000-0005-0000-0000-000028010000}"/>
    <cellStyle name="Calc Percent (0)" xfId="1153" xr:uid="{00000000-0005-0000-0000-000029010000}"/>
    <cellStyle name="Calc Percent (1)" xfId="1154" xr:uid="{00000000-0005-0000-0000-00002A010000}"/>
    <cellStyle name="Calc Percent (2)" xfId="1155" xr:uid="{00000000-0005-0000-0000-00002B010000}"/>
    <cellStyle name="Calc Units (0)" xfId="1156" xr:uid="{00000000-0005-0000-0000-00002C010000}"/>
    <cellStyle name="Calc Units (1)" xfId="1157" xr:uid="{00000000-0005-0000-0000-00002D010000}"/>
    <cellStyle name="Calc Units (2)" xfId="1158" xr:uid="{00000000-0005-0000-0000-00002E010000}"/>
    <cellStyle name="Calculation 2" xfId="1159" xr:uid="{00000000-0005-0000-0000-00002F010000}"/>
    <cellStyle name="category" xfId="60" xr:uid="{00000000-0005-0000-0000-000030010000}"/>
    <cellStyle name="category 2" xfId="39134" xr:uid="{00000000-0005-0000-0000-000031010000}"/>
    <cellStyle name="category 3" xfId="963" xr:uid="{00000000-0005-0000-0000-000032010000}"/>
    <cellStyle name="category 4" xfId="553" xr:uid="{00000000-0005-0000-0000-000033010000}"/>
    <cellStyle name="ColLevel_0" xfId="61" xr:uid="{00000000-0005-0000-0000-000034010000}"/>
    <cellStyle name="Comma [00]" xfId="1160" xr:uid="{00000000-0005-0000-0000-000035010000}"/>
    <cellStyle name="Comma[2]" xfId="62" xr:uid="{00000000-0005-0000-0000-000036010000}"/>
    <cellStyle name="Currency $" xfId="63" xr:uid="{00000000-0005-0000-0000-000037010000}"/>
    <cellStyle name="Currency $ 2" xfId="1161" xr:uid="{00000000-0005-0000-0000-000038010000}"/>
    <cellStyle name="Currency $ 3" xfId="39135" xr:uid="{00000000-0005-0000-0000-000039010000}"/>
    <cellStyle name="Currency $ 4" xfId="964" xr:uid="{00000000-0005-0000-0000-00003A010000}"/>
    <cellStyle name="Currency [00]" xfId="1162" xr:uid="{00000000-0005-0000-0000-00003B010000}"/>
    <cellStyle name="Currency 2" xfId="873" xr:uid="{00000000-0005-0000-0000-00003C010000}"/>
    <cellStyle name="Currency[2]" xfId="64" xr:uid="{00000000-0005-0000-0000-00003D010000}"/>
    <cellStyle name="Currency[2] 2" xfId="39136" xr:uid="{00000000-0005-0000-0000-00003E010000}"/>
    <cellStyle name="Currency[2] 3" xfId="965" xr:uid="{00000000-0005-0000-0000-00003F010000}"/>
    <cellStyle name="Date" xfId="65" xr:uid="{00000000-0005-0000-0000-000040010000}"/>
    <cellStyle name="Date 2" xfId="1163" xr:uid="{00000000-0005-0000-0000-000041010000}"/>
    <cellStyle name="Date 3" xfId="39137" xr:uid="{00000000-0005-0000-0000-000042010000}"/>
    <cellStyle name="Date 4" xfId="966" xr:uid="{00000000-0005-0000-0000-000043010000}"/>
    <cellStyle name="Date Short" xfId="1164" xr:uid="{00000000-0005-0000-0000-000044010000}"/>
    <cellStyle name="Enter Currency (0)" xfId="1165" xr:uid="{00000000-0005-0000-0000-000045010000}"/>
    <cellStyle name="Enter Currency (2)" xfId="1166" xr:uid="{00000000-0005-0000-0000-000046010000}"/>
    <cellStyle name="Enter Units (0)" xfId="1167" xr:uid="{00000000-0005-0000-0000-000047010000}"/>
    <cellStyle name="Enter Units (1)" xfId="1168" xr:uid="{00000000-0005-0000-0000-000048010000}"/>
    <cellStyle name="Enter Units (2)" xfId="1169" xr:uid="{00000000-0005-0000-0000-000049010000}"/>
    <cellStyle name="entry" xfId="1170" xr:uid="{00000000-0005-0000-0000-00004A010000}"/>
    <cellStyle name="Euro" xfId="1171" xr:uid="{00000000-0005-0000-0000-00004B010000}"/>
    <cellStyle name="Euro 2" xfId="1172" xr:uid="{00000000-0005-0000-0000-00004C010000}"/>
    <cellStyle name="Excel Built-in Normal" xfId="66" xr:uid="{00000000-0005-0000-0000-00004D010000}"/>
    <cellStyle name="Excel Built-in Normal 2" xfId="39138" xr:uid="{00000000-0005-0000-0000-00004E010000}"/>
    <cellStyle name="Excel Built-in Normal 3" xfId="967" xr:uid="{00000000-0005-0000-0000-00004F010000}"/>
    <cellStyle name="Excel Built-in Normal 4" xfId="554" xr:uid="{00000000-0005-0000-0000-000050010000}"/>
    <cellStyle name="Followed Hyperlink" xfId="1173" xr:uid="{00000000-0005-0000-0000-000051010000}"/>
    <cellStyle name="Good 2" xfId="875" xr:uid="{00000000-0005-0000-0000-000052010000}"/>
    <cellStyle name="Good 2 2" xfId="39049" xr:uid="{00000000-0005-0000-0000-000053010000}"/>
    <cellStyle name="Grey" xfId="67" xr:uid="{00000000-0005-0000-0000-000054010000}"/>
    <cellStyle name="Grey 2" xfId="1174" xr:uid="{00000000-0005-0000-0000-000055010000}"/>
    <cellStyle name="HEADER" xfId="68" xr:uid="{00000000-0005-0000-0000-000056010000}"/>
    <cellStyle name="HEADER 2" xfId="39139" xr:uid="{00000000-0005-0000-0000-000057010000}"/>
    <cellStyle name="HEADER 3" xfId="968" xr:uid="{00000000-0005-0000-0000-000058010000}"/>
    <cellStyle name="HEADER 4" xfId="555" xr:uid="{00000000-0005-0000-0000-000059010000}"/>
    <cellStyle name="Header1" xfId="69" xr:uid="{00000000-0005-0000-0000-00005A010000}"/>
    <cellStyle name="Header1 2" xfId="39140" xr:uid="{00000000-0005-0000-0000-00005B010000}"/>
    <cellStyle name="Header1 3" xfId="969" xr:uid="{00000000-0005-0000-0000-00005C010000}"/>
    <cellStyle name="Header1 4" xfId="556" xr:uid="{00000000-0005-0000-0000-00005D010000}"/>
    <cellStyle name="Header2" xfId="70" xr:uid="{00000000-0005-0000-0000-00005E010000}"/>
    <cellStyle name="Header2 2" xfId="421" xr:uid="{00000000-0005-0000-0000-00005F010000}"/>
    <cellStyle name="Header2 2 2" xfId="1175" xr:uid="{00000000-0005-0000-0000-000060010000}"/>
    <cellStyle name="Header2 3" xfId="427" xr:uid="{00000000-0005-0000-0000-000061010000}"/>
    <cellStyle name="Header2 3 2" xfId="39141" xr:uid="{00000000-0005-0000-0000-000062010000}"/>
    <cellStyle name="Header2 4" xfId="460" xr:uid="{00000000-0005-0000-0000-000063010000}"/>
    <cellStyle name="Header2 4 2" xfId="970" xr:uid="{00000000-0005-0000-0000-000064010000}"/>
    <cellStyle name="Header2 5" xfId="493" xr:uid="{00000000-0005-0000-0000-000065010000}"/>
    <cellStyle name="Header2 6" xfId="557" xr:uid="{00000000-0005-0000-0000-000066010000}"/>
    <cellStyle name="Hyperlink 2" xfId="971" xr:uid="{00000000-0005-0000-0000-000068010000}"/>
    <cellStyle name="Hyperlink 2 2" xfId="1178" xr:uid="{00000000-0005-0000-0000-000069010000}"/>
    <cellStyle name="Hyperlink 2 3" xfId="1179" xr:uid="{00000000-0005-0000-0000-00006A010000}"/>
    <cellStyle name="Hyperlink 2 4" xfId="1180" xr:uid="{00000000-0005-0000-0000-00006B010000}"/>
    <cellStyle name="Hyperlink 2 5" xfId="1181" xr:uid="{00000000-0005-0000-0000-00006C010000}"/>
    <cellStyle name="Hyperlink 2 6" xfId="1182" xr:uid="{00000000-0005-0000-0000-00006D010000}"/>
    <cellStyle name="Hyperlink 2 7" xfId="1183" xr:uid="{00000000-0005-0000-0000-00006E010000}"/>
    <cellStyle name="Hyperlink 2 8" xfId="1177" xr:uid="{00000000-0005-0000-0000-00006F010000}"/>
    <cellStyle name="Hyperlink 2 9" xfId="39142" xr:uid="{00000000-0005-0000-0000-000070010000}"/>
    <cellStyle name="Hyperlink 3" xfId="1184" xr:uid="{00000000-0005-0000-0000-000071010000}"/>
    <cellStyle name="Hyperlink 3 2" xfId="1185" xr:uid="{00000000-0005-0000-0000-000072010000}"/>
    <cellStyle name="Hyperlink 3 2 2" xfId="1186" xr:uid="{00000000-0005-0000-0000-000073010000}"/>
    <cellStyle name="Hyperlink 3 3" xfId="1187" xr:uid="{00000000-0005-0000-0000-000074010000}"/>
    <cellStyle name="Hyperlink 4" xfId="1188" xr:uid="{00000000-0005-0000-0000-000075010000}"/>
    <cellStyle name="Hyperlink 5" xfId="1189" xr:uid="{00000000-0005-0000-0000-000076010000}"/>
    <cellStyle name="Hyperlink 6" xfId="1176" xr:uid="{00000000-0005-0000-0000-000077010000}"/>
    <cellStyle name="Hyperlink 7" xfId="39270" xr:uid="{00000000-0005-0000-0000-000078010000}"/>
    <cellStyle name="Hyperlink 8" xfId="1097" xr:uid="{00000000-0005-0000-0000-000079010000}"/>
    <cellStyle name="Input [yellow]" xfId="71" xr:uid="{00000000-0005-0000-0000-00007A010000}"/>
    <cellStyle name="Input [yellow] 2" xfId="422" xr:uid="{00000000-0005-0000-0000-00007B010000}"/>
    <cellStyle name="Input [yellow] 2 2" xfId="1190" xr:uid="{00000000-0005-0000-0000-00007C010000}"/>
    <cellStyle name="Input [yellow] 3" xfId="426" xr:uid="{00000000-0005-0000-0000-00007D010000}"/>
    <cellStyle name="Input [yellow] 3 2" xfId="972" xr:uid="{00000000-0005-0000-0000-00007E010000}"/>
    <cellStyle name="Input [yellow] 4" xfId="459" xr:uid="{00000000-0005-0000-0000-00007F010000}"/>
    <cellStyle name="Input [yellow] 5" xfId="492" xr:uid="{00000000-0005-0000-0000-000080010000}"/>
    <cellStyle name="Input [yellow] 6" xfId="558" xr:uid="{00000000-0005-0000-0000-000081010000}"/>
    <cellStyle name="Link Currency (0)" xfId="1191" xr:uid="{00000000-0005-0000-0000-000082010000}"/>
    <cellStyle name="Link Currency (2)" xfId="1192" xr:uid="{00000000-0005-0000-0000-000083010000}"/>
    <cellStyle name="Link Units (0)" xfId="1193" xr:uid="{00000000-0005-0000-0000-000084010000}"/>
    <cellStyle name="Link Units (1)" xfId="1194" xr:uid="{00000000-0005-0000-0000-000085010000}"/>
    <cellStyle name="Link Units (2)" xfId="1195" xr:uid="{00000000-0005-0000-0000-000086010000}"/>
    <cellStyle name="Millares [0]_~0024442" xfId="1196" xr:uid="{00000000-0005-0000-0000-000087010000}"/>
    <cellStyle name="Millares_~0024442" xfId="1197" xr:uid="{00000000-0005-0000-0000-000088010000}"/>
    <cellStyle name="Milliers [0]_!!!GO" xfId="72" xr:uid="{00000000-0005-0000-0000-000089010000}"/>
    <cellStyle name="Milliers_!!!GO" xfId="73" xr:uid="{00000000-0005-0000-0000-00008A010000}"/>
    <cellStyle name="Model" xfId="74" xr:uid="{00000000-0005-0000-0000-00008B010000}"/>
    <cellStyle name="Model 2" xfId="39143" xr:uid="{00000000-0005-0000-0000-00008C010000}"/>
    <cellStyle name="Model 3" xfId="973" xr:uid="{00000000-0005-0000-0000-00008D010000}"/>
    <cellStyle name="Model 4" xfId="559" xr:uid="{00000000-0005-0000-0000-00008E010000}"/>
    <cellStyle name="Moeda [0]_aola" xfId="1198" xr:uid="{00000000-0005-0000-0000-00008F010000}"/>
    <cellStyle name="Moeda_aola" xfId="1199" xr:uid="{00000000-0005-0000-0000-000090010000}"/>
    <cellStyle name="Moneda [0]_~0024442" xfId="1200" xr:uid="{00000000-0005-0000-0000-000091010000}"/>
    <cellStyle name="Moneda_~0024442" xfId="1201" xr:uid="{00000000-0005-0000-0000-000092010000}"/>
    <cellStyle name="Monétaire [0]_!!!GO" xfId="75" xr:uid="{00000000-0005-0000-0000-000093010000}"/>
    <cellStyle name="Monétaire_!!!GO" xfId="76" xr:uid="{00000000-0005-0000-0000-000094010000}"/>
    <cellStyle name="New Times Roman" xfId="1202" xr:uid="{00000000-0005-0000-0000-000095010000}"/>
    <cellStyle name="no dec" xfId="974" xr:uid="{00000000-0005-0000-0000-000096010000}"/>
    <cellStyle name="Normal - Style1" xfId="77" xr:uid="{00000000-0005-0000-0000-000098010000}"/>
    <cellStyle name="Normal - Style1 2" xfId="1203" xr:uid="{00000000-0005-0000-0000-000099010000}"/>
    <cellStyle name="Normal - Style1 3" xfId="39144" xr:uid="{00000000-0005-0000-0000-00009A010000}"/>
    <cellStyle name="Normal - Style1 4" xfId="975" xr:uid="{00000000-0005-0000-0000-00009B010000}"/>
    <cellStyle name="Normal 10" xfId="380" xr:uid="{00000000-0005-0000-0000-00009C010000}"/>
    <cellStyle name="Normal 10 2" xfId="1084" xr:uid="{00000000-0005-0000-0000-00009D010000}"/>
    <cellStyle name="Normal 10 2 2" xfId="1206" xr:uid="{00000000-0005-0000-0000-00009E010000}"/>
    <cellStyle name="Normal 10 2 3" xfId="1205" xr:uid="{00000000-0005-0000-0000-00009F010000}"/>
    <cellStyle name="Normal 10 2 4" xfId="39258" xr:uid="{00000000-0005-0000-0000-0000A0010000}"/>
    <cellStyle name="Normal 10 3" xfId="1207" xr:uid="{00000000-0005-0000-0000-0000A1010000}"/>
    <cellStyle name="Normal 10 4" xfId="1204" xr:uid="{00000000-0005-0000-0000-0000A2010000}"/>
    <cellStyle name="Normal 10 5" xfId="39234" xr:uid="{00000000-0005-0000-0000-0000A3010000}"/>
    <cellStyle name="Normal 10 6" xfId="1060" xr:uid="{00000000-0005-0000-0000-0000A4010000}"/>
    <cellStyle name="Normal 10 7" xfId="853" xr:uid="{00000000-0005-0000-0000-0000A5010000}"/>
    <cellStyle name="Normal 11" xfId="381" xr:uid="{00000000-0005-0000-0000-0000A6010000}"/>
    <cellStyle name="Normal 11 2" xfId="1208" xr:uid="{00000000-0005-0000-0000-0000A7010000}"/>
    <cellStyle name="Normal 11 3" xfId="39257" xr:uid="{00000000-0005-0000-0000-0000A8010000}"/>
    <cellStyle name="Normal 11 4" xfId="1083" xr:uid="{00000000-0005-0000-0000-0000A9010000}"/>
    <cellStyle name="Normal 11 5" xfId="854" xr:uid="{00000000-0005-0000-0000-0000AA010000}"/>
    <cellStyle name="Normal 12" xfId="372" xr:uid="{00000000-0005-0000-0000-0000AB010000}"/>
    <cellStyle name="Normal 12 2" xfId="397" xr:uid="{00000000-0005-0000-0000-0000AC010000}"/>
    <cellStyle name="Normal 12 2 2" xfId="1210" xr:uid="{00000000-0005-0000-0000-0000AD010000}"/>
    <cellStyle name="Normal 12 2 3" xfId="864" xr:uid="{00000000-0005-0000-0000-0000AE010000}"/>
    <cellStyle name="Normal 12 3" xfId="1209" xr:uid="{00000000-0005-0000-0000-0000AF010000}"/>
    <cellStyle name="Normal 12 4" xfId="39261" xr:uid="{00000000-0005-0000-0000-0000B0010000}"/>
    <cellStyle name="Normal 12 5" xfId="1087" xr:uid="{00000000-0005-0000-0000-0000B1010000}"/>
    <cellStyle name="Normal 12 6" xfId="848" xr:uid="{00000000-0005-0000-0000-0000B2010000}"/>
    <cellStyle name="Normal 13" xfId="386" xr:uid="{00000000-0005-0000-0000-0000B3010000}"/>
    <cellStyle name="Normal 13 2" xfId="1211" xr:uid="{00000000-0005-0000-0000-0000B4010000}"/>
    <cellStyle name="Normal 13 3" xfId="39256" xr:uid="{00000000-0005-0000-0000-0000B5010000}"/>
    <cellStyle name="Normal 13 4" xfId="1082" xr:uid="{00000000-0005-0000-0000-0000B6010000}"/>
    <cellStyle name="Normal 13 5" xfId="856" xr:uid="{00000000-0005-0000-0000-0000B7010000}"/>
    <cellStyle name="Normal 14" xfId="387" xr:uid="{00000000-0005-0000-0000-0000B8010000}"/>
    <cellStyle name="Normal 14 2" xfId="1105" xr:uid="{00000000-0005-0000-0000-0000B9010000}"/>
    <cellStyle name="Normal 14 3" xfId="39255" xr:uid="{00000000-0005-0000-0000-0000BA010000}"/>
    <cellStyle name="Normal 14 4" xfId="1081" xr:uid="{00000000-0005-0000-0000-0000BB010000}"/>
    <cellStyle name="Normal 14 5" xfId="857" xr:uid="{00000000-0005-0000-0000-0000BC010000}"/>
    <cellStyle name="Normal 15" xfId="390" xr:uid="{00000000-0005-0000-0000-0000BD010000}"/>
    <cellStyle name="Normal 15 2" xfId="39254" xr:uid="{00000000-0005-0000-0000-0000BE010000}"/>
    <cellStyle name="Normal 15 3" xfId="1080" xr:uid="{00000000-0005-0000-0000-0000BF010000}"/>
    <cellStyle name="Normal 15 4" xfId="858" xr:uid="{00000000-0005-0000-0000-0000C0010000}"/>
    <cellStyle name="Normal 16" xfId="383" xr:uid="{00000000-0005-0000-0000-0000C1010000}"/>
    <cellStyle name="Normal 16 2" xfId="39253" xr:uid="{00000000-0005-0000-0000-0000C2010000}"/>
    <cellStyle name="Normal 16 3" xfId="1079" xr:uid="{00000000-0005-0000-0000-0000C3010000}"/>
    <cellStyle name="Normal 16 4" xfId="855" xr:uid="{00000000-0005-0000-0000-0000C4010000}"/>
    <cellStyle name="Normal 17" xfId="375" xr:uid="{00000000-0005-0000-0000-0000C5010000}"/>
    <cellStyle name="Normal 17 2" xfId="398" xr:uid="{00000000-0005-0000-0000-0000C6010000}"/>
    <cellStyle name="Normal 17 2 2" xfId="39252" xr:uid="{00000000-0005-0000-0000-0000C7010000}"/>
    <cellStyle name="Normal 17 2 3" xfId="865" xr:uid="{00000000-0005-0000-0000-0000C8010000}"/>
    <cellStyle name="Normal 17 3" xfId="1078" xr:uid="{00000000-0005-0000-0000-0000C9010000}"/>
    <cellStyle name="Normal 17 4" xfId="850" xr:uid="{00000000-0005-0000-0000-0000CA010000}"/>
    <cellStyle name="Normal 18" xfId="376" xr:uid="{00000000-0005-0000-0000-0000CB010000}"/>
    <cellStyle name="Normal 18 2" xfId="399" xr:uid="{00000000-0005-0000-0000-0000CC010000}"/>
    <cellStyle name="Normal 18 2 2" xfId="39251" xr:uid="{00000000-0005-0000-0000-0000CD010000}"/>
    <cellStyle name="Normal 18 2 3" xfId="866" xr:uid="{00000000-0005-0000-0000-0000CE010000}"/>
    <cellStyle name="Normal 18 3" xfId="1077" xr:uid="{00000000-0005-0000-0000-0000CF010000}"/>
    <cellStyle name="Normal 18 4" xfId="851" xr:uid="{00000000-0005-0000-0000-0000D0010000}"/>
    <cellStyle name="Normal 184" xfId="1103" xr:uid="{00000000-0005-0000-0000-0000D1010000}"/>
    <cellStyle name="Normal 188" xfId="1102" xr:uid="{00000000-0005-0000-0000-0000D2010000}"/>
    <cellStyle name="Normal 19" xfId="392" xr:uid="{00000000-0005-0000-0000-0000D3010000}"/>
    <cellStyle name="Normal 19 2" xfId="39250" xr:uid="{00000000-0005-0000-0000-0000D4010000}"/>
    <cellStyle name="Normal 19 3" xfId="1076" xr:uid="{00000000-0005-0000-0000-0000D5010000}"/>
    <cellStyle name="Normal 19 4" xfId="860" xr:uid="{00000000-0005-0000-0000-0000D6010000}"/>
    <cellStyle name="Normal 2" xfId="2" xr:uid="{00000000-0005-0000-0000-0000D7010000}"/>
    <cellStyle name="Normal 2 10" xfId="78" xr:uid="{00000000-0005-0000-0000-0000D8010000}"/>
    <cellStyle name="Normal 2 10 2" xfId="189" xr:uid="{00000000-0005-0000-0000-0000D9010000}"/>
    <cellStyle name="Normal 2 10 2 2" xfId="1212" xr:uid="{00000000-0005-0000-0000-0000DA010000}"/>
    <cellStyle name="Normal 2 10 2 3" xfId="665" xr:uid="{00000000-0005-0000-0000-0000DB010000}"/>
    <cellStyle name="Normal 2 10 3" xfId="39145" xr:uid="{00000000-0005-0000-0000-0000DC010000}"/>
    <cellStyle name="Normal 2 10 4" xfId="976" xr:uid="{00000000-0005-0000-0000-0000DD010000}"/>
    <cellStyle name="Normal 2 10 5" xfId="560" xr:uid="{00000000-0005-0000-0000-0000DE010000}"/>
    <cellStyle name="Normal 2 11" xfId="190" xr:uid="{00000000-0005-0000-0000-0000DF010000}"/>
    <cellStyle name="Normal 2 11 2" xfId="1213" xr:uid="{00000000-0005-0000-0000-0000E0010000}"/>
    <cellStyle name="Normal 2 11 3" xfId="666" xr:uid="{00000000-0005-0000-0000-0000E1010000}"/>
    <cellStyle name="Normal 2 12" xfId="39047" xr:uid="{00000000-0005-0000-0000-0000E2010000}"/>
    <cellStyle name="Normal 2 13" xfId="872" xr:uid="{00000000-0005-0000-0000-0000E3010000}"/>
    <cellStyle name="Normal 2 14" xfId="495" xr:uid="{00000000-0005-0000-0000-0000E4010000}"/>
    <cellStyle name="Normal 2 16" xfId="39273" xr:uid="{00000000-0005-0000-0000-0000E5010000}"/>
    <cellStyle name="Normal 2 2" xfId="4" xr:uid="{00000000-0005-0000-0000-0000E6010000}"/>
    <cellStyle name="Normal 2 2 2" xfId="191" xr:uid="{00000000-0005-0000-0000-0000E7010000}"/>
    <cellStyle name="Normal 2 2 2 2" xfId="192" xr:uid="{00000000-0005-0000-0000-0000E8010000}"/>
    <cellStyle name="Normal 2 2 2 2 2" xfId="193" xr:uid="{00000000-0005-0000-0000-0000E9010000}"/>
    <cellStyle name="Normal 2 2 2 2 2 2" xfId="194" xr:uid="{00000000-0005-0000-0000-0000EA010000}"/>
    <cellStyle name="Normal 2 2 2 2 2 2 2" xfId="670" xr:uid="{00000000-0005-0000-0000-0000EB010000}"/>
    <cellStyle name="Normal 2 2 2 2 2 3" xfId="669" xr:uid="{00000000-0005-0000-0000-0000EC010000}"/>
    <cellStyle name="Normal 2 2 2 2 3" xfId="195" xr:uid="{00000000-0005-0000-0000-0000ED010000}"/>
    <cellStyle name="Normal 2 2 2 2 3 2" xfId="671" xr:uid="{00000000-0005-0000-0000-0000EE010000}"/>
    <cellStyle name="Normal 2 2 2 2 4" xfId="1214" xr:uid="{00000000-0005-0000-0000-0000EF010000}"/>
    <cellStyle name="Normal 2 2 2 2 5" xfId="668" xr:uid="{00000000-0005-0000-0000-0000F0010000}"/>
    <cellStyle name="Normal 2 2 2 3" xfId="196" xr:uid="{00000000-0005-0000-0000-0000F1010000}"/>
    <cellStyle name="Normal 2 2 2 3 2" xfId="197" xr:uid="{00000000-0005-0000-0000-0000F2010000}"/>
    <cellStyle name="Normal 2 2 2 3 2 2" xfId="198" xr:uid="{00000000-0005-0000-0000-0000F3010000}"/>
    <cellStyle name="Normal 2 2 2 3 2 2 2" xfId="674" xr:uid="{00000000-0005-0000-0000-0000F4010000}"/>
    <cellStyle name="Normal 2 2 2 3 2 3" xfId="673" xr:uid="{00000000-0005-0000-0000-0000F5010000}"/>
    <cellStyle name="Normal 2 2 2 3 3" xfId="199" xr:uid="{00000000-0005-0000-0000-0000F6010000}"/>
    <cellStyle name="Normal 2 2 2 3 3 2" xfId="675" xr:uid="{00000000-0005-0000-0000-0000F7010000}"/>
    <cellStyle name="Normal 2 2 2 3 4" xfId="39051" xr:uid="{00000000-0005-0000-0000-0000F8010000}"/>
    <cellStyle name="Normal 2 2 2 3 5" xfId="672" xr:uid="{00000000-0005-0000-0000-0000F9010000}"/>
    <cellStyle name="Normal 2 2 2 4" xfId="200" xr:uid="{00000000-0005-0000-0000-0000FA010000}"/>
    <cellStyle name="Normal 2 2 2 4 2" xfId="201" xr:uid="{00000000-0005-0000-0000-0000FB010000}"/>
    <cellStyle name="Normal 2 2 2 4 2 2" xfId="677" xr:uid="{00000000-0005-0000-0000-0000FC010000}"/>
    <cellStyle name="Normal 2 2 2 4 3" xfId="676" xr:uid="{00000000-0005-0000-0000-0000FD010000}"/>
    <cellStyle name="Normal 2 2 2 5" xfId="202" xr:uid="{00000000-0005-0000-0000-0000FE010000}"/>
    <cellStyle name="Normal 2 2 2 5 2" xfId="678" xr:uid="{00000000-0005-0000-0000-0000FF010000}"/>
    <cellStyle name="Normal 2 2 2 6" xfId="877" xr:uid="{00000000-0005-0000-0000-000000020000}"/>
    <cellStyle name="Normal 2 2 2 7" xfId="667" xr:uid="{00000000-0005-0000-0000-000001020000}"/>
    <cellStyle name="Normal 2 2 3" xfId="203" xr:uid="{00000000-0005-0000-0000-000002020000}"/>
    <cellStyle name="Normal 2 2 3 2" xfId="204" xr:uid="{00000000-0005-0000-0000-000003020000}"/>
    <cellStyle name="Normal 2 2 3 2 2" xfId="205" xr:uid="{00000000-0005-0000-0000-000004020000}"/>
    <cellStyle name="Normal 2 2 3 2 2 2" xfId="206" xr:uid="{00000000-0005-0000-0000-000005020000}"/>
    <cellStyle name="Normal 2 2 3 2 2 2 2" xfId="682" xr:uid="{00000000-0005-0000-0000-000006020000}"/>
    <cellStyle name="Normal 2 2 3 2 2 3" xfId="681" xr:uid="{00000000-0005-0000-0000-000007020000}"/>
    <cellStyle name="Normal 2 2 3 2 3" xfId="207" xr:uid="{00000000-0005-0000-0000-000008020000}"/>
    <cellStyle name="Normal 2 2 3 2 3 2" xfId="683" xr:uid="{00000000-0005-0000-0000-000009020000}"/>
    <cellStyle name="Normal 2 2 3 2 4" xfId="39052" xr:uid="{00000000-0005-0000-0000-00000A020000}"/>
    <cellStyle name="Normal 2 2 3 2 5" xfId="680" xr:uid="{00000000-0005-0000-0000-00000B020000}"/>
    <cellStyle name="Normal 2 2 3 3" xfId="208" xr:uid="{00000000-0005-0000-0000-00000C020000}"/>
    <cellStyle name="Normal 2 2 3 3 2" xfId="209" xr:uid="{00000000-0005-0000-0000-00000D020000}"/>
    <cellStyle name="Normal 2 2 3 3 2 2" xfId="210" xr:uid="{00000000-0005-0000-0000-00000E020000}"/>
    <cellStyle name="Normal 2 2 3 3 2 2 2" xfId="686" xr:uid="{00000000-0005-0000-0000-00000F020000}"/>
    <cellStyle name="Normal 2 2 3 3 2 3" xfId="685" xr:uid="{00000000-0005-0000-0000-000010020000}"/>
    <cellStyle name="Normal 2 2 3 3 3" xfId="211" xr:uid="{00000000-0005-0000-0000-000011020000}"/>
    <cellStyle name="Normal 2 2 3 3 3 2" xfId="687" xr:uid="{00000000-0005-0000-0000-000012020000}"/>
    <cellStyle name="Normal 2 2 3 3 4" xfId="684" xr:uid="{00000000-0005-0000-0000-000013020000}"/>
    <cellStyle name="Normal 2 2 3 4" xfId="212" xr:uid="{00000000-0005-0000-0000-000014020000}"/>
    <cellStyle name="Normal 2 2 3 4 2" xfId="213" xr:uid="{00000000-0005-0000-0000-000015020000}"/>
    <cellStyle name="Normal 2 2 3 4 2 2" xfId="689" xr:uid="{00000000-0005-0000-0000-000016020000}"/>
    <cellStyle name="Normal 2 2 3 4 3" xfId="688" xr:uid="{00000000-0005-0000-0000-000017020000}"/>
    <cellStyle name="Normal 2 2 3 5" xfId="214" xr:uid="{00000000-0005-0000-0000-000018020000}"/>
    <cellStyle name="Normal 2 2 3 5 2" xfId="690" xr:uid="{00000000-0005-0000-0000-000019020000}"/>
    <cellStyle name="Normal 2 2 3 6" xfId="878" xr:uid="{00000000-0005-0000-0000-00001A020000}"/>
    <cellStyle name="Normal 2 2 3 7" xfId="679" xr:uid="{00000000-0005-0000-0000-00001B020000}"/>
    <cellStyle name="Normal 2 2 4" xfId="215" xr:uid="{00000000-0005-0000-0000-00001C020000}"/>
    <cellStyle name="Normal 2 2 4 2" xfId="216" xr:uid="{00000000-0005-0000-0000-00001D020000}"/>
    <cellStyle name="Normal 2 2 4 2 2" xfId="217" xr:uid="{00000000-0005-0000-0000-00001E020000}"/>
    <cellStyle name="Normal 2 2 4 2 2 2" xfId="693" xr:uid="{00000000-0005-0000-0000-00001F020000}"/>
    <cellStyle name="Normal 2 2 4 2 3" xfId="692" xr:uid="{00000000-0005-0000-0000-000020020000}"/>
    <cellStyle name="Normal 2 2 4 3" xfId="218" xr:uid="{00000000-0005-0000-0000-000021020000}"/>
    <cellStyle name="Normal 2 2 4 3 2" xfId="694" xr:uid="{00000000-0005-0000-0000-000022020000}"/>
    <cellStyle name="Normal 2 2 4 4" xfId="903" xr:uid="{00000000-0005-0000-0000-000023020000}"/>
    <cellStyle name="Normal 2 2 4 5" xfId="691" xr:uid="{00000000-0005-0000-0000-000024020000}"/>
    <cellStyle name="Normal 2 2 5" xfId="219" xr:uid="{00000000-0005-0000-0000-000025020000}"/>
    <cellStyle name="Normal 2 2 5 2" xfId="220" xr:uid="{00000000-0005-0000-0000-000026020000}"/>
    <cellStyle name="Normal 2 2 5 2 2" xfId="221" xr:uid="{00000000-0005-0000-0000-000027020000}"/>
    <cellStyle name="Normal 2 2 5 2 2 2" xfId="697" xr:uid="{00000000-0005-0000-0000-000028020000}"/>
    <cellStyle name="Normal 2 2 5 2 3" xfId="39230" xr:uid="{00000000-0005-0000-0000-000029020000}"/>
    <cellStyle name="Normal 2 2 5 2 4" xfId="696" xr:uid="{00000000-0005-0000-0000-00002A020000}"/>
    <cellStyle name="Normal 2 2 5 3" xfId="222" xr:uid="{00000000-0005-0000-0000-00002B020000}"/>
    <cellStyle name="Normal 2 2 5 3 2" xfId="698" xr:uid="{00000000-0005-0000-0000-00002C020000}"/>
    <cellStyle name="Normal 2 2 5 4" xfId="1056" xr:uid="{00000000-0005-0000-0000-00002D020000}"/>
    <cellStyle name="Normal 2 2 5 5" xfId="695" xr:uid="{00000000-0005-0000-0000-00002E020000}"/>
    <cellStyle name="Normal 2 2 6" xfId="223" xr:uid="{00000000-0005-0000-0000-00002F020000}"/>
    <cellStyle name="Normal 2 2 6 2" xfId="224" xr:uid="{00000000-0005-0000-0000-000030020000}"/>
    <cellStyle name="Normal 2 2 6 2 2" xfId="39269" xr:uid="{00000000-0005-0000-0000-000031020000}"/>
    <cellStyle name="Normal 2 2 6 2 3" xfId="700" xr:uid="{00000000-0005-0000-0000-000032020000}"/>
    <cellStyle name="Normal 2 2 6 3" xfId="1096" xr:uid="{00000000-0005-0000-0000-000033020000}"/>
    <cellStyle name="Normal 2 2 6 4" xfId="699" xr:uid="{00000000-0005-0000-0000-000034020000}"/>
    <cellStyle name="Normal 2 2 7" xfId="225" xr:uid="{00000000-0005-0000-0000-000035020000}"/>
    <cellStyle name="Normal 2 2 7 2" xfId="39050" xr:uid="{00000000-0005-0000-0000-000036020000}"/>
    <cellStyle name="Normal 2 2 7 3" xfId="701" xr:uid="{00000000-0005-0000-0000-000037020000}"/>
    <cellStyle name="Normal 2 2 8" xfId="876" xr:uid="{00000000-0005-0000-0000-000038020000}"/>
    <cellStyle name="Normal 2 2 9" xfId="497" xr:uid="{00000000-0005-0000-0000-000039020000}"/>
    <cellStyle name="Normal 2 20 3" xfId="1092" xr:uid="{00000000-0005-0000-0000-00003A020000}"/>
    <cellStyle name="Normal 2 20 3 2" xfId="39266" xr:uid="{00000000-0005-0000-0000-00003B020000}"/>
    <cellStyle name="Normal 2 3" xfId="226" xr:uid="{00000000-0005-0000-0000-00003C020000}"/>
    <cellStyle name="Normal 2 3 2" xfId="227" xr:uid="{00000000-0005-0000-0000-00003D020000}"/>
    <cellStyle name="Normal 2 3 2 2" xfId="228" xr:uid="{00000000-0005-0000-0000-00003E020000}"/>
    <cellStyle name="Normal 2 3 2 2 2" xfId="229" xr:uid="{00000000-0005-0000-0000-00003F020000}"/>
    <cellStyle name="Normal 2 3 2 2 2 2" xfId="230" xr:uid="{00000000-0005-0000-0000-000040020000}"/>
    <cellStyle name="Normal 2 3 2 2 2 2 2" xfId="706" xr:uid="{00000000-0005-0000-0000-000041020000}"/>
    <cellStyle name="Normal 2 3 2 2 2 3" xfId="705" xr:uid="{00000000-0005-0000-0000-000042020000}"/>
    <cellStyle name="Normal 2 3 2 2 3" xfId="231" xr:uid="{00000000-0005-0000-0000-000043020000}"/>
    <cellStyle name="Normal 2 3 2 2 3 2" xfId="707" xr:uid="{00000000-0005-0000-0000-000044020000}"/>
    <cellStyle name="Normal 2 3 2 2 4" xfId="704" xr:uid="{00000000-0005-0000-0000-000045020000}"/>
    <cellStyle name="Normal 2 3 2 3" xfId="232" xr:uid="{00000000-0005-0000-0000-000046020000}"/>
    <cellStyle name="Normal 2 3 2 3 2" xfId="233" xr:uid="{00000000-0005-0000-0000-000047020000}"/>
    <cellStyle name="Normal 2 3 2 3 2 2" xfId="234" xr:uid="{00000000-0005-0000-0000-000048020000}"/>
    <cellStyle name="Normal 2 3 2 3 2 2 2" xfId="710" xr:uid="{00000000-0005-0000-0000-000049020000}"/>
    <cellStyle name="Normal 2 3 2 3 2 3" xfId="709" xr:uid="{00000000-0005-0000-0000-00004A020000}"/>
    <cellStyle name="Normal 2 3 2 3 3" xfId="235" xr:uid="{00000000-0005-0000-0000-00004B020000}"/>
    <cellStyle name="Normal 2 3 2 3 3 2" xfId="711" xr:uid="{00000000-0005-0000-0000-00004C020000}"/>
    <cellStyle name="Normal 2 3 2 3 4" xfId="708" xr:uid="{00000000-0005-0000-0000-00004D020000}"/>
    <cellStyle name="Normal 2 3 2 4" xfId="236" xr:uid="{00000000-0005-0000-0000-00004E020000}"/>
    <cellStyle name="Normal 2 3 2 4 2" xfId="237" xr:uid="{00000000-0005-0000-0000-00004F020000}"/>
    <cellStyle name="Normal 2 3 2 4 2 2" xfId="713" xr:uid="{00000000-0005-0000-0000-000050020000}"/>
    <cellStyle name="Normal 2 3 2 4 3" xfId="712" xr:uid="{00000000-0005-0000-0000-000051020000}"/>
    <cellStyle name="Normal 2 3 2 5" xfId="238" xr:uid="{00000000-0005-0000-0000-000052020000}"/>
    <cellStyle name="Normal 2 3 2 5 2" xfId="714" xr:uid="{00000000-0005-0000-0000-000053020000}"/>
    <cellStyle name="Normal 2 3 2 6" xfId="904" xr:uid="{00000000-0005-0000-0000-000054020000}"/>
    <cellStyle name="Normal 2 3 2 7" xfId="703" xr:uid="{00000000-0005-0000-0000-000055020000}"/>
    <cellStyle name="Normal 2 3 3" xfId="239" xr:uid="{00000000-0005-0000-0000-000056020000}"/>
    <cellStyle name="Normal 2 3 3 2" xfId="240" xr:uid="{00000000-0005-0000-0000-000057020000}"/>
    <cellStyle name="Normal 2 3 3 2 2" xfId="241" xr:uid="{00000000-0005-0000-0000-000058020000}"/>
    <cellStyle name="Normal 2 3 3 2 2 2" xfId="242" xr:uid="{00000000-0005-0000-0000-000059020000}"/>
    <cellStyle name="Normal 2 3 3 2 2 2 2" xfId="718" xr:uid="{00000000-0005-0000-0000-00005A020000}"/>
    <cellStyle name="Normal 2 3 3 2 2 3" xfId="717" xr:uid="{00000000-0005-0000-0000-00005B020000}"/>
    <cellStyle name="Normal 2 3 3 2 3" xfId="243" xr:uid="{00000000-0005-0000-0000-00005C020000}"/>
    <cellStyle name="Normal 2 3 3 2 3 2" xfId="719" xr:uid="{00000000-0005-0000-0000-00005D020000}"/>
    <cellStyle name="Normal 2 3 3 2 4" xfId="716" xr:uid="{00000000-0005-0000-0000-00005E020000}"/>
    <cellStyle name="Normal 2 3 3 3" xfId="244" xr:uid="{00000000-0005-0000-0000-00005F020000}"/>
    <cellStyle name="Normal 2 3 3 3 2" xfId="245" xr:uid="{00000000-0005-0000-0000-000060020000}"/>
    <cellStyle name="Normal 2 3 3 3 2 2" xfId="246" xr:uid="{00000000-0005-0000-0000-000061020000}"/>
    <cellStyle name="Normal 2 3 3 3 2 2 2" xfId="722" xr:uid="{00000000-0005-0000-0000-000062020000}"/>
    <cellStyle name="Normal 2 3 3 3 2 3" xfId="721" xr:uid="{00000000-0005-0000-0000-000063020000}"/>
    <cellStyle name="Normal 2 3 3 3 3" xfId="247" xr:uid="{00000000-0005-0000-0000-000064020000}"/>
    <cellStyle name="Normal 2 3 3 3 3 2" xfId="723" xr:uid="{00000000-0005-0000-0000-000065020000}"/>
    <cellStyle name="Normal 2 3 3 3 4" xfId="720" xr:uid="{00000000-0005-0000-0000-000066020000}"/>
    <cellStyle name="Normal 2 3 3 4" xfId="248" xr:uid="{00000000-0005-0000-0000-000067020000}"/>
    <cellStyle name="Normal 2 3 3 4 2" xfId="249" xr:uid="{00000000-0005-0000-0000-000068020000}"/>
    <cellStyle name="Normal 2 3 3 4 2 2" xfId="725" xr:uid="{00000000-0005-0000-0000-000069020000}"/>
    <cellStyle name="Normal 2 3 3 4 3" xfId="724" xr:uid="{00000000-0005-0000-0000-00006A020000}"/>
    <cellStyle name="Normal 2 3 3 5" xfId="250" xr:uid="{00000000-0005-0000-0000-00006B020000}"/>
    <cellStyle name="Normal 2 3 3 5 2" xfId="726" xr:uid="{00000000-0005-0000-0000-00006C020000}"/>
    <cellStyle name="Normal 2 3 3 6" xfId="39053" xr:uid="{00000000-0005-0000-0000-00006D020000}"/>
    <cellStyle name="Normal 2 3 3 7" xfId="715" xr:uid="{00000000-0005-0000-0000-00006E020000}"/>
    <cellStyle name="Normal 2 3 4" xfId="251" xr:uid="{00000000-0005-0000-0000-00006F020000}"/>
    <cellStyle name="Normal 2 3 4 2" xfId="252" xr:uid="{00000000-0005-0000-0000-000070020000}"/>
    <cellStyle name="Normal 2 3 4 2 2" xfId="253" xr:uid="{00000000-0005-0000-0000-000071020000}"/>
    <cellStyle name="Normal 2 3 4 2 2 2" xfId="729" xr:uid="{00000000-0005-0000-0000-000072020000}"/>
    <cellStyle name="Normal 2 3 4 2 3" xfId="728" xr:uid="{00000000-0005-0000-0000-000073020000}"/>
    <cellStyle name="Normal 2 3 4 3" xfId="254" xr:uid="{00000000-0005-0000-0000-000074020000}"/>
    <cellStyle name="Normal 2 3 4 3 2" xfId="730" xr:uid="{00000000-0005-0000-0000-000075020000}"/>
    <cellStyle name="Normal 2 3 4 4" xfId="727" xr:uid="{00000000-0005-0000-0000-000076020000}"/>
    <cellStyle name="Normal 2 3 5" xfId="255" xr:uid="{00000000-0005-0000-0000-000077020000}"/>
    <cellStyle name="Normal 2 3 5 2" xfId="256" xr:uid="{00000000-0005-0000-0000-000078020000}"/>
    <cellStyle name="Normal 2 3 5 2 2" xfId="257" xr:uid="{00000000-0005-0000-0000-000079020000}"/>
    <cellStyle name="Normal 2 3 5 2 2 2" xfId="733" xr:uid="{00000000-0005-0000-0000-00007A020000}"/>
    <cellStyle name="Normal 2 3 5 2 3" xfId="732" xr:uid="{00000000-0005-0000-0000-00007B020000}"/>
    <cellStyle name="Normal 2 3 5 3" xfId="258" xr:uid="{00000000-0005-0000-0000-00007C020000}"/>
    <cellStyle name="Normal 2 3 5 3 2" xfId="734" xr:uid="{00000000-0005-0000-0000-00007D020000}"/>
    <cellStyle name="Normal 2 3 5 4" xfId="731" xr:uid="{00000000-0005-0000-0000-00007E020000}"/>
    <cellStyle name="Normal 2 3 6" xfId="259" xr:uid="{00000000-0005-0000-0000-00007F020000}"/>
    <cellStyle name="Normal 2 3 6 2" xfId="260" xr:uid="{00000000-0005-0000-0000-000080020000}"/>
    <cellStyle name="Normal 2 3 6 2 2" xfId="736" xr:uid="{00000000-0005-0000-0000-000081020000}"/>
    <cellStyle name="Normal 2 3 6 3" xfId="735" xr:uid="{00000000-0005-0000-0000-000082020000}"/>
    <cellStyle name="Normal 2 3 7" xfId="261" xr:uid="{00000000-0005-0000-0000-000083020000}"/>
    <cellStyle name="Normal 2 3 7 2" xfId="737" xr:uid="{00000000-0005-0000-0000-000084020000}"/>
    <cellStyle name="Normal 2 3 8" xfId="879" xr:uid="{00000000-0005-0000-0000-000085020000}"/>
    <cellStyle name="Normal 2 3 9" xfId="702" xr:uid="{00000000-0005-0000-0000-000086020000}"/>
    <cellStyle name="Normal 2 4" xfId="262" xr:uid="{00000000-0005-0000-0000-000087020000}"/>
    <cellStyle name="Normal 2 4 2" xfId="263" xr:uid="{00000000-0005-0000-0000-000088020000}"/>
    <cellStyle name="Normal 2 4 2 2" xfId="264" xr:uid="{00000000-0005-0000-0000-000089020000}"/>
    <cellStyle name="Normal 2 4 2 2 2" xfId="265" xr:uid="{00000000-0005-0000-0000-00008A020000}"/>
    <cellStyle name="Normal 2 4 2 2 2 2" xfId="266" xr:uid="{00000000-0005-0000-0000-00008B020000}"/>
    <cellStyle name="Normal 2 4 2 2 2 2 2" xfId="742" xr:uid="{00000000-0005-0000-0000-00008C020000}"/>
    <cellStyle name="Normal 2 4 2 2 2 3" xfId="741" xr:uid="{00000000-0005-0000-0000-00008D020000}"/>
    <cellStyle name="Normal 2 4 2 2 3" xfId="267" xr:uid="{00000000-0005-0000-0000-00008E020000}"/>
    <cellStyle name="Normal 2 4 2 2 3 2" xfId="743" xr:uid="{00000000-0005-0000-0000-00008F020000}"/>
    <cellStyle name="Normal 2 4 2 2 4" xfId="39035" xr:uid="{00000000-0005-0000-0000-000090020000}"/>
    <cellStyle name="Normal 2 4 2 2 5" xfId="740" xr:uid="{00000000-0005-0000-0000-000091020000}"/>
    <cellStyle name="Normal 2 4 2 3" xfId="268" xr:uid="{00000000-0005-0000-0000-000092020000}"/>
    <cellStyle name="Normal 2 4 2 3 2" xfId="269" xr:uid="{00000000-0005-0000-0000-000093020000}"/>
    <cellStyle name="Normal 2 4 2 3 2 2" xfId="270" xr:uid="{00000000-0005-0000-0000-000094020000}"/>
    <cellStyle name="Normal 2 4 2 3 2 2 2" xfId="746" xr:uid="{00000000-0005-0000-0000-000095020000}"/>
    <cellStyle name="Normal 2 4 2 3 2 3" xfId="745" xr:uid="{00000000-0005-0000-0000-000096020000}"/>
    <cellStyle name="Normal 2 4 2 3 3" xfId="271" xr:uid="{00000000-0005-0000-0000-000097020000}"/>
    <cellStyle name="Normal 2 4 2 3 3 2" xfId="747" xr:uid="{00000000-0005-0000-0000-000098020000}"/>
    <cellStyle name="Normal 2 4 2 3 4" xfId="1216" xr:uid="{00000000-0005-0000-0000-000099020000}"/>
    <cellStyle name="Normal 2 4 2 3 5" xfId="744" xr:uid="{00000000-0005-0000-0000-00009A020000}"/>
    <cellStyle name="Normal 2 4 2 4" xfId="272" xr:uid="{00000000-0005-0000-0000-00009B020000}"/>
    <cellStyle name="Normal 2 4 2 4 2" xfId="273" xr:uid="{00000000-0005-0000-0000-00009C020000}"/>
    <cellStyle name="Normal 2 4 2 4 2 2" xfId="749" xr:uid="{00000000-0005-0000-0000-00009D020000}"/>
    <cellStyle name="Normal 2 4 2 4 3" xfId="39076" xr:uid="{00000000-0005-0000-0000-00009E020000}"/>
    <cellStyle name="Normal 2 4 2 4 4" xfId="748" xr:uid="{00000000-0005-0000-0000-00009F020000}"/>
    <cellStyle name="Normal 2 4 2 5" xfId="274" xr:uid="{00000000-0005-0000-0000-0000A0020000}"/>
    <cellStyle name="Normal 2 4 2 5 2" xfId="750" xr:uid="{00000000-0005-0000-0000-0000A1020000}"/>
    <cellStyle name="Normal 2 4 2 6" xfId="402" xr:uid="{00000000-0005-0000-0000-0000A2020000}"/>
    <cellStyle name="Normal 2 4 2 6 2" xfId="868" xr:uid="{00000000-0005-0000-0000-0000A3020000}"/>
    <cellStyle name="Normal 2 4 2 7" xfId="905" xr:uid="{00000000-0005-0000-0000-0000A4020000}"/>
    <cellStyle name="Normal 2 4 2 8" xfId="739" xr:uid="{00000000-0005-0000-0000-0000A5020000}"/>
    <cellStyle name="Normal 2 4 3" xfId="275" xr:uid="{00000000-0005-0000-0000-0000A6020000}"/>
    <cellStyle name="Normal 2 4 3 2" xfId="276" xr:uid="{00000000-0005-0000-0000-0000A7020000}"/>
    <cellStyle name="Normal 2 4 3 2 2" xfId="277" xr:uid="{00000000-0005-0000-0000-0000A8020000}"/>
    <cellStyle name="Normal 2 4 3 2 2 2" xfId="278" xr:uid="{00000000-0005-0000-0000-0000A9020000}"/>
    <cellStyle name="Normal 2 4 3 2 2 2 2" xfId="754" xr:uid="{00000000-0005-0000-0000-0000AA020000}"/>
    <cellStyle name="Normal 2 4 3 2 2 3" xfId="753" xr:uid="{00000000-0005-0000-0000-0000AB020000}"/>
    <cellStyle name="Normal 2 4 3 2 3" xfId="279" xr:uid="{00000000-0005-0000-0000-0000AC020000}"/>
    <cellStyle name="Normal 2 4 3 2 3 2" xfId="755" xr:uid="{00000000-0005-0000-0000-0000AD020000}"/>
    <cellStyle name="Normal 2 4 3 2 4" xfId="752" xr:uid="{00000000-0005-0000-0000-0000AE020000}"/>
    <cellStyle name="Normal 2 4 3 3" xfId="280" xr:uid="{00000000-0005-0000-0000-0000AF020000}"/>
    <cellStyle name="Normal 2 4 3 3 2" xfId="281" xr:uid="{00000000-0005-0000-0000-0000B0020000}"/>
    <cellStyle name="Normal 2 4 3 3 2 2" xfId="282" xr:uid="{00000000-0005-0000-0000-0000B1020000}"/>
    <cellStyle name="Normal 2 4 3 3 2 2 2" xfId="758" xr:uid="{00000000-0005-0000-0000-0000B2020000}"/>
    <cellStyle name="Normal 2 4 3 3 2 3" xfId="757" xr:uid="{00000000-0005-0000-0000-0000B3020000}"/>
    <cellStyle name="Normal 2 4 3 3 3" xfId="283" xr:uid="{00000000-0005-0000-0000-0000B4020000}"/>
    <cellStyle name="Normal 2 4 3 3 3 2" xfId="759" xr:uid="{00000000-0005-0000-0000-0000B5020000}"/>
    <cellStyle name="Normal 2 4 3 3 4" xfId="756" xr:uid="{00000000-0005-0000-0000-0000B6020000}"/>
    <cellStyle name="Normal 2 4 3 4" xfId="284" xr:uid="{00000000-0005-0000-0000-0000B7020000}"/>
    <cellStyle name="Normal 2 4 3 4 2" xfId="285" xr:uid="{00000000-0005-0000-0000-0000B8020000}"/>
    <cellStyle name="Normal 2 4 3 4 2 2" xfId="761" xr:uid="{00000000-0005-0000-0000-0000B9020000}"/>
    <cellStyle name="Normal 2 4 3 4 3" xfId="760" xr:uid="{00000000-0005-0000-0000-0000BA020000}"/>
    <cellStyle name="Normal 2 4 3 5" xfId="286" xr:uid="{00000000-0005-0000-0000-0000BB020000}"/>
    <cellStyle name="Normal 2 4 3 5 2" xfId="762" xr:uid="{00000000-0005-0000-0000-0000BC020000}"/>
    <cellStyle name="Normal 2 4 3 6" xfId="1215" xr:uid="{00000000-0005-0000-0000-0000BD020000}"/>
    <cellStyle name="Normal 2 4 3 7" xfId="751" xr:uid="{00000000-0005-0000-0000-0000BE020000}"/>
    <cellStyle name="Normal 2 4 4" xfId="287" xr:uid="{00000000-0005-0000-0000-0000BF020000}"/>
    <cellStyle name="Normal 2 4 4 2" xfId="288" xr:uid="{00000000-0005-0000-0000-0000C0020000}"/>
    <cellStyle name="Normal 2 4 4 2 2" xfId="289" xr:uid="{00000000-0005-0000-0000-0000C1020000}"/>
    <cellStyle name="Normal 2 4 4 2 2 2" xfId="765" xr:uid="{00000000-0005-0000-0000-0000C2020000}"/>
    <cellStyle name="Normal 2 4 4 2 3" xfId="764" xr:uid="{00000000-0005-0000-0000-0000C3020000}"/>
    <cellStyle name="Normal 2 4 4 3" xfId="290" xr:uid="{00000000-0005-0000-0000-0000C4020000}"/>
    <cellStyle name="Normal 2 4 4 3 2" xfId="766" xr:uid="{00000000-0005-0000-0000-0000C5020000}"/>
    <cellStyle name="Normal 2 4 4 4" xfId="39054" xr:uid="{00000000-0005-0000-0000-0000C6020000}"/>
    <cellStyle name="Normal 2 4 4 5" xfId="763" xr:uid="{00000000-0005-0000-0000-0000C7020000}"/>
    <cellStyle name="Normal 2 4 5" xfId="291" xr:uid="{00000000-0005-0000-0000-0000C8020000}"/>
    <cellStyle name="Normal 2 4 5 2" xfId="292" xr:uid="{00000000-0005-0000-0000-0000C9020000}"/>
    <cellStyle name="Normal 2 4 5 2 2" xfId="293" xr:uid="{00000000-0005-0000-0000-0000CA020000}"/>
    <cellStyle name="Normal 2 4 5 2 2 2" xfId="769" xr:uid="{00000000-0005-0000-0000-0000CB020000}"/>
    <cellStyle name="Normal 2 4 5 2 3" xfId="768" xr:uid="{00000000-0005-0000-0000-0000CC020000}"/>
    <cellStyle name="Normal 2 4 5 3" xfId="294" xr:uid="{00000000-0005-0000-0000-0000CD020000}"/>
    <cellStyle name="Normal 2 4 5 3 2" xfId="770" xr:uid="{00000000-0005-0000-0000-0000CE020000}"/>
    <cellStyle name="Normal 2 4 5 4" xfId="767" xr:uid="{00000000-0005-0000-0000-0000CF020000}"/>
    <cellStyle name="Normal 2 4 6" xfId="295" xr:uid="{00000000-0005-0000-0000-0000D0020000}"/>
    <cellStyle name="Normal 2 4 6 2" xfId="296" xr:uid="{00000000-0005-0000-0000-0000D1020000}"/>
    <cellStyle name="Normal 2 4 6 2 2" xfId="772" xr:uid="{00000000-0005-0000-0000-0000D2020000}"/>
    <cellStyle name="Normal 2 4 6 3" xfId="771" xr:uid="{00000000-0005-0000-0000-0000D3020000}"/>
    <cellStyle name="Normal 2 4 7" xfId="297" xr:uid="{00000000-0005-0000-0000-0000D4020000}"/>
    <cellStyle name="Normal 2 4 7 2" xfId="773" xr:uid="{00000000-0005-0000-0000-0000D5020000}"/>
    <cellStyle name="Normal 2 4 8" xfId="880" xr:uid="{00000000-0005-0000-0000-0000D6020000}"/>
    <cellStyle name="Normal 2 4 9" xfId="738" xr:uid="{00000000-0005-0000-0000-0000D7020000}"/>
    <cellStyle name="Normal 2 5" xfId="298" xr:uid="{00000000-0005-0000-0000-0000D8020000}"/>
    <cellStyle name="Normal 2 5 2" xfId="299" xr:uid="{00000000-0005-0000-0000-0000D9020000}"/>
    <cellStyle name="Normal 2 5 2 2" xfId="300" xr:uid="{00000000-0005-0000-0000-0000DA020000}"/>
    <cellStyle name="Normal 2 5 2 2 2" xfId="301" xr:uid="{00000000-0005-0000-0000-0000DB020000}"/>
    <cellStyle name="Normal 2 5 2 2 2 2" xfId="302" xr:uid="{00000000-0005-0000-0000-0000DC020000}"/>
    <cellStyle name="Normal 2 5 2 2 2 2 2" xfId="778" xr:uid="{00000000-0005-0000-0000-0000DD020000}"/>
    <cellStyle name="Normal 2 5 2 2 2 3" xfId="777" xr:uid="{00000000-0005-0000-0000-0000DE020000}"/>
    <cellStyle name="Normal 2 5 2 2 3" xfId="303" xr:uid="{00000000-0005-0000-0000-0000DF020000}"/>
    <cellStyle name="Normal 2 5 2 2 3 2" xfId="779" xr:uid="{00000000-0005-0000-0000-0000E0020000}"/>
    <cellStyle name="Normal 2 5 2 2 4" xfId="776" xr:uid="{00000000-0005-0000-0000-0000E1020000}"/>
    <cellStyle name="Normal 2 5 2 3" xfId="304" xr:uid="{00000000-0005-0000-0000-0000E2020000}"/>
    <cellStyle name="Normal 2 5 2 3 2" xfId="305" xr:uid="{00000000-0005-0000-0000-0000E3020000}"/>
    <cellStyle name="Normal 2 5 2 3 2 2" xfId="306" xr:uid="{00000000-0005-0000-0000-0000E4020000}"/>
    <cellStyle name="Normal 2 5 2 3 2 2 2" xfId="782" xr:uid="{00000000-0005-0000-0000-0000E5020000}"/>
    <cellStyle name="Normal 2 5 2 3 2 3" xfId="781" xr:uid="{00000000-0005-0000-0000-0000E6020000}"/>
    <cellStyle name="Normal 2 5 2 3 3" xfId="307" xr:uid="{00000000-0005-0000-0000-0000E7020000}"/>
    <cellStyle name="Normal 2 5 2 3 3 2" xfId="783" xr:uid="{00000000-0005-0000-0000-0000E8020000}"/>
    <cellStyle name="Normal 2 5 2 3 4" xfId="780" xr:uid="{00000000-0005-0000-0000-0000E9020000}"/>
    <cellStyle name="Normal 2 5 2 4" xfId="308" xr:uid="{00000000-0005-0000-0000-0000EA020000}"/>
    <cellStyle name="Normal 2 5 2 4 2" xfId="309" xr:uid="{00000000-0005-0000-0000-0000EB020000}"/>
    <cellStyle name="Normal 2 5 2 4 2 2" xfId="785" xr:uid="{00000000-0005-0000-0000-0000EC020000}"/>
    <cellStyle name="Normal 2 5 2 4 3" xfId="784" xr:uid="{00000000-0005-0000-0000-0000ED020000}"/>
    <cellStyle name="Normal 2 5 2 5" xfId="310" xr:uid="{00000000-0005-0000-0000-0000EE020000}"/>
    <cellStyle name="Normal 2 5 2 5 2" xfId="786" xr:uid="{00000000-0005-0000-0000-0000EF020000}"/>
    <cellStyle name="Normal 2 5 2 6" xfId="1218" xr:uid="{00000000-0005-0000-0000-0000F0020000}"/>
    <cellStyle name="Normal 2 5 2 7" xfId="775" xr:uid="{00000000-0005-0000-0000-0000F1020000}"/>
    <cellStyle name="Normal 2 5 3" xfId="311" xr:uid="{00000000-0005-0000-0000-0000F2020000}"/>
    <cellStyle name="Normal 2 5 3 2" xfId="312" xr:uid="{00000000-0005-0000-0000-0000F3020000}"/>
    <cellStyle name="Normal 2 5 3 2 2" xfId="313" xr:uid="{00000000-0005-0000-0000-0000F4020000}"/>
    <cellStyle name="Normal 2 5 3 2 2 2" xfId="314" xr:uid="{00000000-0005-0000-0000-0000F5020000}"/>
    <cellStyle name="Normal 2 5 3 2 2 2 2" xfId="790" xr:uid="{00000000-0005-0000-0000-0000F6020000}"/>
    <cellStyle name="Normal 2 5 3 2 2 3" xfId="789" xr:uid="{00000000-0005-0000-0000-0000F7020000}"/>
    <cellStyle name="Normal 2 5 3 2 3" xfId="315" xr:uid="{00000000-0005-0000-0000-0000F8020000}"/>
    <cellStyle name="Normal 2 5 3 2 3 2" xfId="791" xr:uid="{00000000-0005-0000-0000-0000F9020000}"/>
    <cellStyle name="Normal 2 5 3 2 4" xfId="788" xr:uid="{00000000-0005-0000-0000-0000FA020000}"/>
    <cellStyle name="Normal 2 5 3 3" xfId="316" xr:uid="{00000000-0005-0000-0000-0000FB020000}"/>
    <cellStyle name="Normal 2 5 3 3 2" xfId="317" xr:uid="{00000000-0005-0000-0000-0000FC020000}"/>
    <cellStyle name="Normal 2 5 3 3 2 2" xfId="318" xr:uid="{00000000-0005-0000-0000-0000FD020000}"/>
    <cellStyle name="Normal 2 5 3 3 2 2 2" xfId="794" xr:uid="{00000000-0005-0000-0000-0000FE020000}"/>
    <cellStyle name="Normal 2 5 3 3 2 3" xfId="793" xr:uid="{00000000-0005-0000-0000-0000FF020000}"/>
    <cellStyle name="Normal 2 5 3 3 3" xfId="319" xr:uid="{00000000-0005-0000-0000-000000030000}"/>
    <cellStyle name="Normal 2 5 3 3 3 2" xfId="795" xr:uid="{00000000-0005-0000-0000-000001030000}"/>
    <cellStyle name="Normal 2 5 3 3 4" xfId="792" xr:uid="{00000000-0005-0000-0000-000002030000}"/>
    <cellStyle name="Normal 2 5 3 4" xfId="320" xr:uid="{00000000-0005-0000-0000-000003030000}"/>
    <cellStyle name="Normal 2 5 3 4 2" xfId="321" xr:uid="{00000000-0005-0000-0000-000004030000}"/>
    <cellStyle name="Normal 2 5 3 4 2 2" xfId="797" xr:uid="{00000000-0005-0000-0000-000005030000}"/>
    <cellStyle name="Normal 2 5 3 4 3" xfId="796" xr:uid="{00000000-0005-0000-0000-000006030000}"/>
    <cellStyle name="Normal 2 5 3 5" xfId="322" xr:uid="{00000000-0005-0000-0000-000007030000}"/>
    <cellStyle name="Normal 2 5 3 5 2" xfId="798" xr:uid="{00000000-0005-0000-0000-000008030000}"/>
    <cellStyle name="Normal 2 5 3 6" xfId="1217" xr:uid="{00000000-0005-0000-0000-000009030000}"/>
    <cellStyle name="Normal 2 5 3 7" xfId="787" xr:uid="{00000000-0005-0000-0000-00000A030000}"/>
    <cellStyle name="Normal 2 5 4" xfId="323" xr:uid="{00000000-0005-0000-0000-00000B030000}"/>
    <cellStyle name="Normal 2 5 4 2" xfId="324" xr:uid="{00000000-0005-0000-0000-00000C030000}"/>
    <cellStyle name="Normal 2 5 4 2 2" xfId="325" xr:uid="{00000000-0005-0000-0000-00000D030000}"/>
    <cellStyle name="Normal 2 5 4 2 2 2" xfId="801" xr:uid="{00000000-0005-0000-0000-00000E030000}"/>
    <cellStyle name="Normal 2 5 4 2 3" xfId="800" xr:uid="{00000000-0005-0000-0000-00000F030000}"/>
    <cellStyle name="Normal 2 5 4 3" xfId="326" xr:uid="{00000000-0005-0000-0000-000010030000}"/>
    <cellStyle name="Normal 2 5 4 3 2" xfId="802" xr:uid="{00000000-0005-0000-0000-000011030000}"/>
    <cellStyle name="Normal 2 5 4 4" xfId="39055" xr:uid="{00000000-0005-0000-0000-000012030000}"/>
    <cellStyle name="Normal 2 5 4 5" xfId="799" xr:uid="{00000000-0005-0000-0000-000013030000}"/>
    <cellStyle name="Normal 2 5 5" xfId="327" xr:uid="{00000000-0005-0000-0000-000014030000}"/>
    <cellStyle name="Normal 2 5 5 2" xfId="328" xr:uid="{00000000-0005-0000-0000-000015030000}"/>
    <cellStyle name="Normal 2 5 5 2 2" xfId="329" xr:uid="{00000000-0005-0000-0000-000016030000}"/>
    <cellStyle name="Normal 2 5 5 2 2 2" xfId="805" xr:uid="{00000000-0005-0000-0000-000017030000}"/>
    <cellStyle name="Normal 2 5 5 2 3" xfId="804" xr:uid="{00000000-0005-0000-0000-000018030000}"/>
    <cellStyle name="Normal 2 5 5 3" xfId="330" xr:uid="{00000000-0005-0000-0000-000019030000}"/>
    <cellStyle name="Normal 2 5 5 3 2" xfId="806" xr:uid="{00000000-0005-0000-0000-00001A030000}"/>
    <cellStyle name="Normal 2 5 5 4" xfId="803" xr:uid="{00000000-0005-0000-0000-00001B030000}"/>
    <cellStyle name="Normal 2 5 6" xfId="331" xr:uid="{00000000-0005-0000-0000-00001C030000}"/>
    <cellStyle name="Normal 2 5 6 2" xfId="332" xr:uid="{00000000-0005-0000-0000-00001D030000}"/>
    <cellStyle name="Normal 2 5 6 2 2" xfId="808" xr:uid="{00000000-0005-0000-0000-00001E030000}"/>
    <cellStyle name="Normal 2 5 6 3" xfId="807" xr:uid="{00000000-0005-0000-0000-00001F030000}"/>
    <cellStyle name="Normal 2 5 7" xfId="333" xr:uid="{00000000-0005-0000-0000-000020030000}"/>
    <cellStyle name="Normal 2 5 7 2" xfId="809" xr:uid="{00000000-0005-0000-0000-000021030000}"/>
    <cellStyle name="Normal 2 5 8" xfId="881" xr:uid="{00000000-0005-0000-0000-000022030000}"/>
    <cellStyle name="Normal 2 5 9" xfId="774" xr:uid="{00000000-0005-0000-0000-000023030000}"/>
    <cellStyle name="Normal 2 6" xfId="334" xr:uid="{00000000-0005-0000-0000-000024030000}"/>
    <cellStyle name="Normal 2 6 2" xfId="335" xr:uid="{00000000-0005-0000-0000-000025030000}"/>
    <cellStyle name="Normal 2 6 2 2" xfId="336" xr:uid="{00000000-0005-0000-0000-000026030000}"/>
    <cellStyle name="Normal 2 6 2 2 2" xfId="337" xr:uid="{00000000-0005-0000-0000-000027030000}"/>
    <cellStyle name="Normal 2 6 2 2 2 2" xfId="813" xr:uid="{00000000-0005-0000-0000-000028030000}"/>
    <cellStyle name="Normal 2 6 2 2 3" xfId="812" xr:uid="{00000000-0005-0000-0000-000029030000}"/>
    <cellStyle name="Normal 2 6 2 3" xfId="338" xr:uid="{00000000-0005-0000-0000-00002A030000}"/>
    <cellStyle name="Normal 2 6 2 3 2" xfId="814" xr:uid="{00000000-0005-0000-0000-00002B030000}"/>
    <cellStyle name="Normal 2 6 2 4" xfId="1219" xr:uid="{00000000-0005-0000-0000-00002C030000}"/>
    <cellStyle name="Normal 2 6 2 5" xfId="811" xr:uid="{00000000-0005-0000-0000-00002D030000}"/>
    <cellStyle name="Normal 2 6 3" xfId="339" xr:uid="{00000000-0005-0000-0000-00002E030000}"/>
    <cellStyle name="Normal 2 6 3 2" xfId="340" xr:uid="{00000000-0005-0000-0000-00002F030000}"/>
    <cellStyle name="Normal 2 6 3 2 2" xfId="341" xr:uid="{00000000-0005-0000-0000-000030030000}"/>
    <cellStyle name="Normal 2 6 3 2 2 2" xfId="817" xr:uid="{00000000-0005-0000-0000-000031030000}"/>
    <cellStyle name="Normal 2 6 3 2 3" xfId="816" xr:uid="{00000000-0005-0000-0000-000032030000}"/>
    <cellStyle name="Normal 2 6 3 3" xfId="342" xr:uid="{00000000-0005-0000-0000-000033030000}"/>
    <cellStyle name="Normal 2 6 3 3 2" xfId="818" xr:uid="{00000000-0005-0000-0000-000034030000}"/>
    <cellStyle name="Normal 2 6 3 4" xfId="815" xr:uid="{00000000-0005-0000-0000-000035030000}"/>
    <cellStyle name="Normal 2 6 4" xfId="343" xr:uid="{00000000-0005-0000-0000-000036030000}"/>
    <cellStyle name="Normal 2 6 4 2" xfId="344" xr:uid="{00000000-0005-0000-0000-000037030000}"/>
    <cellStyle name="Normal 2 6 4 2 2" xfId="820" xr:uid="{00000000-0005-0000-0000-000038030000}"/>
    <cellStyle name="Normal 2 6 4 3" xfId="819" xr:uid="{00000000-0005-0000-0000-000039030000}"/>
    <cellStyle name="Normal 2 6 5" xfId="345" xr:uid="{00000000-0005-0000-0000-00003A030000}"/>
    <cellStyle name="Normal 2 6 5 2" xfId="821" xr:uid="{00000000-0005-0000-0000-00003B030000}"/>
    <cellStyle name="Normal 2 6 6" xfId="901" xr:uid="{00000000-0005-0000-0000-00003C030000}"/>
    <cellStyle name="Normal 2 6 7" xfId="810" xr:uid="{00000000-0005-0000-0000-00003D030000}"/>
    <cellStyle name="Normal 2 7" xfId="346" xr:uid="{00000000-0005-0000-0000-00003E030000}"/>
    <cellStyle name="Normal 2 7 12" xfId="1091" xr:uid="{00000000-0005-0000-0000-00003F030000}"/>
    <cellStyle name="Normal 2 7 12 2" xfId="39265" xr:uid="{00000000-0005-0000-0000-000040030000}"/>
    <cellStyle name="Normal 2 7 2" xfId="347" xr:uid="{00000000-0005-0000-0000-000041030000}"/>
    <cellStyle name="Normal 2 7 2 2" xfId="348" xr:uid="{00000000-0005-0000-0000-000042030000}"/>
    <cellStyle name="Normal 2 7 2 2 2" xfId="349" xr:uid="{00000000-0005-0000-0000-000043030000}"/>
    <cellStyle name="Normal 2 7 2 2 2 2" xfId="825" xr:uid="{00000000-0005-0000-0000-000044030000}"/>
    <cellStyle name="Normal 2 7 2 2 3" xfId="1220" xr:uid="{00000000-0005-0000-0000-000045030000}"/>
    <cellStyle name="Normal 2 7 2 2 4" xfId="824" xr:uid="{00000000-0005-0000-0000-000046030000}"/>
    <cellStyle name="Normal 2 7 2 3" xfId="350" xr:uid="{00000000-0005-0000-0000-000047030000}"/>
    <cellStyle name="Normal 2 7 2 3 2" xfId="826" xr:uid="{00000000-0005-0000-0000-000048030000}"/>
    <cellStyle name="Normal 2 7 2 4" xfId="1099" xr:uid="{00000000-0005-0000-0000-000049030000}"/>
    <cellStyle name="Normal 2 7 2 5" xfId="39275" xr:uid="{00000000-0005-0000-0000-00004A030000}"/>
    <cellStyle name="Normal 2 7 2 6" xfId="823" xr:uid="{00000000-0005-0000-0000-00004B030000}"/>
    <cellStyle name="Normal 2 7 3" xfId="351" xr:uid="{00000000-0005-0000-0000-00004C030000}"/>
    <cellStyle name="Normal 2 7 3 2" xfId="352" xr:uid="{00000000-0005-0000-0000-00004D030000}"/>
    <cellStyle name="Normal 2 7 3 2 2" xfId="353" xr:uid="{00000000-0005-0000-0000-00004E030000}"/>
    <cellStyle name="Normal 2 7 3 2 2 2" xfId="829" xr:uid="{00000000-0005-0000-0000-00004F030000}"/>
    <cellStyle name="Normal 2 7 3 2 3" xfId="828" xr:uid="{00000000-0005-0000-0000-000050030000}"/>
    <cellStyle name="Normal 2 7 3 3" xfId="354" xr:uid="{00000000-0005-0000-0000-000051030000}"/>
    <cellStyle name="Normal 2 7 3 3 2" xfId="830" xr:uid="{00000000-0005-0000-0000-000052030000}"/>
    <cellStyle name="Normal 2 7 3 4" xfId="1221" xr:uid="{00000000-0005-0000-0000-000053030000}"/>
    <cellStyle name="Normal 2 7 3 5" xfId="827" xr:uid="{00000000-0005-0000-0000-000054030000}"/>
    <cellStyle name="Normal 2 7 4" xfId="355" xr:uid="{00000000-0005-0000-0000-000055030000}"/>
    <cellStyle name="Normal 2 7 4 2" xfId="356" xr:uid="{00000000-0005-0000-0000-000056030000}"/>
    <cellStyle name="Normal 2 7 4 2 2" xfId="832" xr:uid="{00000000-0005-0000-0000-000057030000}"/>
    <cellStyle name="Normal 2 7 4 3" xfId="831" xr:uid="{00000000-0005-0000-0000-000058030000}"/>
    <cellStyle name="Normal 2 7 5" xfId="357" xr:uid="{00000000-0005-0000-0000-000059030000}"/>
    <cellStyle name="Normal 2 7 5 2" xfId="833" xr:uid="{00000000-0005-0000-0000-00005A030000}"/>
    <cellStyle name="Normal 2 7 6" xfId="1095" xr:uid="{00000000-0005-0000-0000-00005B030000}"/>
    <cellStyle name="Normal 2 7 7" xfId="822" xr:uid="{00000000-0005-0000-0000-00005C030000}"/>
    <cellStyle name="Normal 2 8" xfId="358" xr:uid="{00000000-0005-0000-0000-00005D030000}"/>
    <cellStyle name="Normal 2 8 2" xfId="359" xr:uid="{00000000-0005-0000-0000-00005E030000}"/>
    <cellStyle name="Normal 2 8 2 2" xfId="360" xr:uid="{00000000-0005-0000-0000-00005F030000}"/>
    <cellStyle name="Normal 2 8 2 2 2" xfId="836" xr:uid="{00000000-0005-0000-0000-000060030000}"/>
    <cellStyle name="Normal 2 8 2 3" xfId="835" xr:uid="{00000000-0005-0000-0000-000061030000}"/>
    <cellStyle name="Normal 2 8 3" xfId="361" xr:uid="{00000000-0005-0000-0000-000062030000}"/>
    <cellStyle name="Normal 2 8 3 2" xfId="837" xr:uid="{00000000-0005-0000-0000-000063030000}"/>
    <cellStyle name="Normal 2 8 4" xfId="1222" xr:uid="{00000000-0005-0000-0000-000064030000}"/>
    <cellStyle name="Normal 2 8 5" xfId="834" xr:uid="{00000000-0005-0000-0000-000065030000}"/>
    <cellStyle name="Normal 2 9" xfId="362" xr:uid="{00000000-0005-0000-0000-000066030000}"/>
    <cellStyle name="Normal 2 9 2" xfId="363" xr:uid="{00000000-0005-0000-0000-000067030000}"/>
    <cellStyle name="Normal 2 9 2 2" xfId="364" xr:uid="{00000000-0005-0000-0000-000068030000}"/>
    <cellStyle name="Normal 2 9 2 2 2" xfId="39268" xr:uid="{00000000-0005-0000-0000-000069030000}"/>
    <cellStyle name="Normal 2 9 2 2 2 6" xfId="39276" xr:uid="{00000000-0005-0000-0000-00006A030000}"/>
    <cellStyle name="Normal 2 9 2 2 3" xfId="1094" xr:uid="{00000000-0005-0000-0000-00006B030000}"/>
    <cellStyle name="Normal 2 9 2 2 4" xfId="840" xr:uid="{00000000-0005-0000-0000-00006C030000}"/>
    <cellStyle name="Normal 2 9 2 2 7" xfId="39272" xr:uid="{00000000-0005-0000-0000-00006D030000}"/>
    <cellStyle name="Normal 2 9 2 3" xfId="1100" xr:uid="{00000000-0005-0000-0000-00006E030000}"/>
    <cellStyle name="Normal 2 9 2 4" xfId="39238" xr:uid="{00000000-0005-0000-0000-00006F030000}"/>
    <cellStyle name="Normal 2 9 2 5" xfId="1064" xr:uid="{00000000-0005-0000-0000-000070030000}"/>
    <cellStyle name="Normal 2 9 2 6" xfId="839" xr:uid="{00000000-0005-0000-0000-000071030000}"/>
    <cellStyle name="Normal 2 9 3" xfId="365" xr:uid="{00000000-0005-0000-0000-000072030000}"/>
    <cellStyle name="Normal 2 9 3 2" xfId="39233" xr:uid="{00000000-0005-0000-0000-000073030000}"/>
    <cellStyle name="Normal 2 9 3 3" xfId="841" xr:uid="{00000000-0005-0000-0000-000074030000}"/>
    <cellStyle name="Normal 2 9 4" xfId="1059" xr:uid="{00000000-0005-0000-0000-000075030000}"/>
    <cellStyle name="Normal 2 9 5" xfId="838" xr:uid="{00000000-0005-0000-0000-000076030000}"/>
    <cellStyle name="Normal 20" xfId="400" xr:uid="{00000000-0005-0000-0000-000077030000}"/>
    <cellStyle name="Normal 20 2" xfId="39249" xr:uid="{00000000-0005-0000-0000-000078030000}"/>
    <cellStyle name="Normal 20 3" xfId="1075" xr:uid="{00000000-0005-0000-0000-000079030000}"/>
    <cellStyle name="Normal 20 4" xfId="867" xr:uid="{00000000-0005-0000-0000-00007A030000}"/>
    <cellStyle name="Normal 21" xfId="391" xr:uid="{00000000-0005-0000-0000-00007B030000}"/>
    <cellStyle name="Normal 21 2" xfId="39248" xr:uid="{00000000-0005-0000-0000-00007C030000}"/>
    <cellStyle name="Normal 21 3" xfId="1074" xr:uid="{00000000-0005-0000-0000-00007D030000}"/>
    <cellStyle name="Normal 21 4" xfId="859" xr:uid="{00000000-0005-0000-0000-00007E030000}"/>
    <cellStyle name="Normal 22" xfId="395" xr:uid="{00000000-0005-0000-0000-00007F030000}"/>
    <cellStyle name="Normal 22 2" xfId="39239" xr:uid="{00000000-0005-0000-0000-000080030000}"/>
    <cellStyle name="Normal 22 3" xfId="1065" xr:uid="{00000000-0005-0000-0000-000081030000}"/>
    <cellStyle name="Normal 22 4" xfId="862" xr:uid="{00000000-0005-0000-0000-000082030000}"/>
    <cellStyle name="Normal 23" xfId="396" xr:uid="{00000000-0005-0000-0000-000083030000}"/>
    <cellStyle name="Normal 23 2" xfId="39240" xr:uid="{00000000-0005-0000-0000-000084030000}"/>
    <cellStyle name="Normal 23 3" xfId="1066" xr:uid="{00000000-0005-0000-0000-000085030000}"/>
    <cellStyle name="Normal 23 4" xfId="863" xr:uid="{00000000-0005-0000-0000-000086030000}"/>
    <cellStyle name="Normal 24" xfId="394" xr:uid="{00000000-0005-0000-0000-000087030000}"/>
    <cellStyle name="Normal 24 2" xfId="39247" xr:uid="{00000000-0005-0000-0000-000088030000}"/>
    <cellStyle name="Normal 24 3" xfId="1073" xr:uid="{00000000-0005-0000-0000-000089030000}"/>
    <cellStyle name="Normal 24 4" xfId="861" xr:uid="{00000000-0005-0000-0000-00008A030000}"/>
    <cellStyle name="Normal 25" xfId="1072" xr:uid="{00000000-0005-0000-0000-00008B030000}"/>
    <cellStyle name="Normal 25 2" xfId="39246" xr:uid="{00000000-0005-0000-0000-00008C030000}"/>
    <cellStyle name="Normal 26" xfId="1071" xr:uid="{00000000-0005-0000-0000-00008D030000}"/>
    <cellStyle name="Normal 26 2" xfId="39245" xr:uid="{00000000-0005-0000-0000-00008E030000}"/>
    <cellStyle name="Normal 27" xfId="1070" xr:uid="{00000000-0005-0000-0000-00008F030000}"/>
    <cellStyle name="Normal 27 2" xfId="39244" xr:uid="{00000000-0005-0000-0000-000090030000}"/>
    <cellStyle name="Normal 28" xfId="403" xr:uid="{00000000-0005-0000-0000-000091030000}"/>
    <cellStyle name="Normal 28 2" xfId="39241" xr:uid="{00000000-0005-0000-0000-000092030000}"/>
    <cellStyle name="Normal 28 3" xfId="1067" xr:uid="{00000000-0005-0000-0000-000093030000}"/>
    <cellStyle name="Normal 28 4" xfId="869" xr:uid="{00000000-0005-0000-0000-000094030000}"/>
    <cellStyle name="Normal 29" xfId="1069" xr:uid="{00000000-0005-0000-0000-000095030000}"/>
    <cellStyle name="Normal 29 2" xfId="39243" xr:uid="{00000000-0005-0000-0000-000096030000}"/>
    <cellStyle name="Normal 3" xfId="79" xr:uid="{00000000-0005-0000-0000-000097030000}"/>
    <cellStyle name="Normal 3 10" xfId="1058" xr:uid="{00000000-0005-0000-0000-000098030000}"/>
    <cellStyle name="Normal 3 10 10" xfId="39232" xr:uid="{00000000-0005-0000-0000-000099030000}"/>
    <cellStyle name="Normal 3 10 2" xfId="1063" xr:uid="{00000000-0005-0000-0000-00009A030000}"/>
    <cellStyle name="Normal 3 10 2 2" xfId="1225" xr:uid="{00000000-0005-0000-0000-00009B030000}"/>
    <cellStyle name="Normal 3 10 2 2 2" xfId="1226" xr:uid="{00000000-0005-0000-0000-00009C030000}"/>
    <cellStyle name="Normal 3 10 2 2 2 2" xfId="1227" xr:uid="{00000000-0005-0000-0000-00009D030000}"/>
    <cellStyle name="Normal 3 10 2 2 2 2 2" xfId="1228" xr:uid="{00000000-0005-0000-0000-00009E030000}"/>
    <cellStyle name="Normal 3 10 2 2 2 3" xfId="1229" xr:uid="{00000000-0005-0000-0000-00009F030000}"/>
    <cellStyle name="Normal 3 10 2 2 3" xfId="1230" xr:uid="{00000000-0005-0000-0000-0000A0030000}"/>
    <cellStyle name="Normal 3 10 2 2 3 2" xfId="1231" xr:uid="{00000000-0005-0000-0000-0000A1030000}"/>
    <cellStyle name="Normal 3 10 2 2 4" xfId="1232" xr:uid="{00000000-0005-0000-0000-0000A2030000}"/>
    <cellStyle name="Normal 3 10 2 3" xfId="1233" xr:uid="{00000000-0005-0000-0000-0000A3030000}"/>
    <cellStyle name="Normal 3 10 2 3 2" xfId="1234" xr:uid="{00000000-0005-0000-0000-0000A4030000}"/>
    <cellStyle name="Normal 3 10 2 3 2 2" xfId="1235" xr:uid="{00000000-0005-0000-0000-0000A5030000}"/>
    <cellStyle name="Normal 3 10 2 3 3" xfId="1236" xr:uid="{00000000-0005-0000-0000-0000A6030000}"/>
    <cellStyle name="Normal 3 10 2 4" xfId="1237" xr:uid="{00000000-0005-0000-0000-0000A7030000}"/>
    <cellStyle name="Normal 3 10 2 4 2" xfId="1238" xr:uid="{00000000-0005-0000-0000-0000A8030000}"/>
    <cellStyle name="Normal 3 10 2 5" xfId="1239" xr:uid="{00000000-0005-0000-0000-0000A9030000}"/>
    <cellStyle name="Normal 3 10 2 6" xfId="1224" xr:uid="{00000000-0005-0000-0000-0000AA030000}"/>
    <cellStyle name="Normal 3 10 2 7" xfId="39237" xr:uid="{00000000-0005-0000-0000-0000AB030000}"/>
    <cellStyle name="Normal 3 10 3" xfId="1240" xr:uid="{00000000-0005-0000-0000-0000AC030000}"/>
    <cellStyle name="Normal 3 10 3 2" xfId="1241" xr:uid="{00000000-0005-0000-0000-0000AD030000}"/>
    <cellStyle name="Normal 3 10 3 2 2" xfId="1242" xr:uid="{00000000-0005-0000-0000-0000AE030000}"/>
    <cellStyle name="Normal 3 10 3 2 2 2" xfId="1243" xr:uid="{00000000-0005-0000-0000-0000AF030000}"/>
    <cellStyle name="Normal 3 10 3 2 3" xfId="1244" xr:uid="{00000000-0005-0000-0000-0000B0030000}"/>
    <cellStyle name="Normal 3 10 3 3" xfId="1245" xr:uid="{00000000-0005-0000-0000-0000B1030000}"/>
    <cellStyle name="Normal 3 10 3 3 2" xfId="1246" xr:uid="{00000000-0005-0000-0000-0000B2030000}"/>
    <cellStyle name="Normal 3 10 3 4" xfId="1247" xr:uid="{00000000-0005-0000-0000-0000B3030000}"/>
    <cellStyle name="Normal 3 10 4" xfId="1104" xr:uid="{00000000-0005-0000-0000-0000B4030000}"/>
    <cellStyle name="Normal 3 10 4 2" xfId="1248" xr:uid="{00000000-0005-0000-0000-0000B5030000}"/>
    <cellStyle name="Normal 3 10 4 2 2" xfId="1249" xr:uid="{00000000-0005-0000-0000-0000B6030000}"/>
    <cellStyle name="Normal 3 10 4 3" xfId="1250" xr:uid="{00000000-0005-0000-0000-0000B7030000}"/>
    <cellStyle name="Normal 3 10 5" xfId="1251" xr:uid="{00000000-0005-0000-0000-0000B8030000}"/>
    <cellStyle name="Normal 3 10 5 2" xfId="1252" xr:uid="{00000000-0005-0000-0000-0000B9030000}"/>
    <cellStyle name="Normal 3 10 6" xfId="1253" xr:uid="{00000000-0005-0000-0000-0000BA030000}"/>
    <cellStyle name="Normal 3 10 7" xfId="1254" xr:uid="{00000000-0005-0000-0000-0000BB030000}"/>
    <cellStyle name="Normal 3 10 8" xfId="1255" xr:uid="{00000000-0005-0000-0000-0000BC030000}"/>
    <cellStyle name="Normal 3 10 9" xfId="1223" xr:uid="{00000000-0005-0000-0000-0000BD030000}"/>
    <cellStyle name="Normal 3 11" xfId="1256" xr:uid="{00000000-0005-0000-0000-0000BE030000}"/>
    <cellStyle name="Normal 3 11 2" xfId="1257" xr:uid="{00000000-0005-0000-0000-0000BF030000}"/>
    <cellStyle name="Normal 3 11 2 2" xfId="1258" xr:uid="{00000000-0005-0000-0000-0000C0030000}"/>
    <cellStyle name="Normal 3 11 2 2 2" xfId="1259" xr:uid="{00000000-0005-0000-0000-0000C1030000}"/>
    <cellStyle name="Normal 3 11 2 2 2 2" xfId="1260" xr:uid="{00000000-0005-0000-0000-0000C2030000}"/>
    <cellStyle name="Normal 3 11 2 2 3" xfId="1261" xr:uid="{00000000-0005-0000-0000-0000C3030000}"/>
    <cellStyle name="Normal 3 11 2 3" xfId="1262" xr:uid="{00000000-0005-0000-0000-0000C4030000}"/>
    <cellStyle name="Normal 3 11 2 3 2" xfId="1263" xr:uid="{00000000-0005-0000-0000-0000C5030000}"/>
    <cellStyle name="Normal 3 11 2 4" xfId="1264" xr:uid="{00000000-0005-0000-0000-0000C6030000}"/>
    <cellStyle name="Normal 3 11 3" xfId="1265" xr:uid="{00000000-0005-0000-0000-0000C7030000}"/>
    <cellStyle name="Normal 3 11 3 2" xfId="1266" xr:uid="{00000000-0005-0000-0000-0000C8030000}"/>
    <cellStyle name="Normal 3 11 3 2 2" xfId="1267" xr:uid="{00000000-0005-0000-0000-0000C9030000}"/>
    <cellStyle name="Normal 3 11 3 3" xfId="1268" xr:uid="{00000000-0005-0000-0000-0000CA030000}"/>
    <cellStyle name="Normal 3 11 4" xfId="1269" xr:uid="{00000000-0005-0000-0000-0000CB030000}"/>
    <cellStyle name="Normal 3 11 4 2" xfId="1270" xr:uid="{00000000-0005-0000-0000-0000CC030000}"/>
    <cellStyle name="Normal 3 11 5" xfId="1271" xr:uid="{00000000-0005-0000-0000-0000CD030000}"/>
    <cellStyle name="Normal 3 12" xfId="1272" xr:uid="{00000000-0005-0000-0000-0000CE030000}"/>
    <cellStyle name="Normal 3 12 2" xfId="1273" xr:uid="{00000000-0005-0000-0000-0000CF030000}"/>
    <cellStyle name="Normal 3 12 2 2" xfId="1274" xr:uid="{00000000-0005-0000-0000-0000D0030000}"/>
    <cellStyle name="Normal 3 12 2 2 2" xfId="1275" xr:uid="{00000000-0005-0000-0000-0000D1030000}"/>
    <cellStyle name="Normal 3 12 2 3" xfId="1276" xr:uid="{00000000-0005-0000-0000-0000D2030000}"/>
    <cellStyle name="Normal 3 12 3" xfId="1277" xr:uid="{00000000-0005-0000-0000-0000D3030000}"/>
    <cellStyle name="Normal 3 12 3 2" xfId="1278" xr:uid="{00000000-0005-0000-0000-0000D4030000}"/>
    <cellStyle name="Normal 3 12 4" xfId="1279" xr:uid="{00000000-0005-0000-0000-0000D5030000}"/>
    <cellStyle name="Normal 3 13" xfId="1280" xr:uid="{00000000-0005-0000-0000-0000D6030000}"/>
    <cellStyle name="Normal 3 13 2" xfId="1281" xr:uid="{00000000-0005-0000-0000-0000D7030000}"/>
    <cellStyle name="Normal 3 13 2 2" xfId="1282" xr:uid="{00000000-0005-0000-0000-0000D8030000}"/>
    <cellStyle name="Normal 3 13 3" xfId="1283" xr:uid="{00000000-0005-0000-0000-0000D9030000}"/>
    <cellStyle name="Normal 3 14" xfId="1284" xr:uid="{00000000-0005-0000-0000-0000DA030000}"/>
    <cellStyle name="Normal 3 14 2" xfId="1285" xr:uid="{00000000-0005-0000-0000-0000DB030000}"/>
    <cellStyle name="Normal 3 15" xfId="1286" xr:uid="{00000000-0005-0000-0000-0000DC030000}"/>
    <cellStyle name="Normal 3 16" xfId="39056" xr:uid="{00000000-0005-0000-0000-0000DD030000}"/>
    <cellStyle name="Normal 3 17" xfId="882" xr:uid="{00000000-0005-0000-0000-0000DE030000}"/>
    <cellStyle name="Normal 3 18" xfId="561" xr:uid="{00000000-0005-0000-0000-0000DF030000}"/>
    <cellStyle name="Normal 3 2" xfId="366" xr:uid="{00000000-0005-0000-0000-0000E0030000}"/>
    <cellStyle name="Normal 3 2 10" xfId="1288" xr:uid="{00000000-0005-0000-0000-0000E1030000}"/>
    <cellStyle name="Normal 3 2 10 2" xfId="1289" xr:uid="{00000000-0005-0000-0000-0000E2030000}"/>
    <cellStyle name="Normal 3 2 10 2 2" xfId="1290" xr:uid="{00000000-0005-0000-0000-0000E3030000}"/>
    <cellStyle name="Normal 3 2 10 2 2 2" xfId="1291" xr:uid="{00000000-0005-0000-0000-0000E4030000}"/>
    <cellStyle name="Normal 3 2 10 2 2 2 2" xfId="1292" xr:uid="{00000000-0005-0000-0000-0000E5030000}"/>
    <cellStyle name="Normal 3 2 10 2 2 3" xfId="1293" xr:uid="{00000000-0005-0000-0000-0000E6030000}"/>
    <cellStyle name="Normal 3 2 10 2 3" xfId="1294" xr:uid="{00000000-0005-0000-0000-0000E7030000}"/>
    <cellStyle name="Normal 3 2 10 2 3 2" xfId="1295" xr:uid="{00000000-0005-0000-0000-0000E8030000}"/>
    <cellStyle name="Normal 3 2 10 2 4" xfId="1296" xr:uid="{00000000-0005-0000-0000-0000E9030000}"/>
    <cellStyle name="Normal 3 2 10 3" xfId="1297" xr:uid="{00000000-0005-0000-0000-0000EA030000}"/>
    <cellStyle name="Normal 3 2 10 3 2" xfId="1298" xr:uid="{00000000-0005-0000-0000-0000EB030000}"/>
    <cellStyle name="Normal 3 2 10 3 2 2" xfId="1299" xr:uid="{00000000-0005-0000-0000-0000EC030000}"/>
    <cellStyle name="Normal 3 2 10 3 3" xfId="1300" xr:uid="{00000000-0005-0000-0000-0000ED030000}"/>
    <cellStyle name="Normal 3 2 10 4" xfId="1301" xr:uid="{00000000-0005-0000-0000-0000EE030000}"/>
    <cellStyle name="Normal 3 2 10 4 2" xfId="1302" xr:uid="{00000000-0005-0000-0000-0000EF030000}"/>
    <cellStyle name="Normal 3 2 10 5" xfId="1303" xr:uid="{00000000-0005-0000-0000-0000F0030000}"/>
    <cellStyle name="Normal 3 2 11" xfId="1304" xr:uid="{00000000-0005-0000-0000-0000F1030000}"/>
    <cellStyle name="Normal 3 2 11 2" xfId="1305" xr:uid="{00000000-0005-0000-0000-0000F2030000}"/>
    <cellStyle name="Normal 3 2 11 2 2" xfId="1306" xr:uid="{00000000-0005-0000-0000-0000F3030000}"/>
    <cellStyle name="Normal 3 2 11 2 2 2" xfId="1307" xr:uid="{00000000-0005-0000-0000-0000F4030000}"/>
    <cellStyle name="Normal 3 2 11 2 3" xfId="1308" xr:uid="{00000000-0005-0000-0000-0000F5030000}"/>
    <cellStyle name="Normal 3 2 11 3" xfId="1309" xr:uid="{00000000-0005-0000-0000-0000F6030000}"/>
    <cellStyle name="Normal 3 2 11 3 2" xfId="1310" xr:uid="{00000000-0005-0000-0000-0000F7030000}"/>
    <cellStyle name="Normal 3 2 11 4" xfId="1311" xr:uid="{00000000-0005-0000-0000-0000F8030000}"/>
    <cellStyle name="Normal 3 2 12" xfId="1312" xr:uid="{00000000-0005-0000-0000-0000F9030000}"/>
    <cellStyle name="Normal 3 2 12 2" xfId="1313" xr:uid="{00000000-0005-0000-0000-0000FA030000}"/>
    <cellStyle name="Normal 3 2 12 2 2" xfId="1314" xr:uid="{00000000-0005-0000-0000-0000FB030000}"/>
    <cellStyle name="Normal 3 2 12 3" xfId="1315" xr:uid="{00000000-0005-0000-0000-0000FC030000}"/>
    <cellStyle name="Normal 3 2 13" xfId="1316" xr:uid="{00000000-0005-0000-0000-0000FD030000}"/>
    <cellStyle name="Normal 3 2 13 2" xfId="1317" xr:uid="{00000000-0005-0000-0000-0000FE030000}"/>
    <cellStyle name="Normal 3 2 14" xfId="1318" xr:uid="{00000000-0005-0000-0000-0000FF030000}"/>
    <cellStyle name="Normal 3 2 15" xfId="1287" xr:uid="{00000000-0005-0000-0000-000000040000}"/>
    <cellStyle name="Normal 3 2 16" xfId="39057" xr:uid="{00000000-0005-0000-0000-000001040000}"/>
    <cellStyle name="Normal 3 2 17" xfId="883" xr:uid="{00000000-0005-0000-0000-000002040000}"/>
    <cellStyle name="Normal 3 2 18" xfId="842" xr:uid="{00000000-0005-0000-0000-000003040000}"/>
    <cellStyle name="Normal 3 2 2" xfId="1319" xr:uid="{00000000-0005-0000-0000-000004040000}"/>
    <cellStyle name="Normal 3 2 2 10" xfId="1320" xr:uid="{00000000-0005-0000-0000-000005040000}"/>
    <cellStyle name="Normal 3 2 2 10 2" xfId="1321" xr:uid="{00000000-0005-0000-0000-000006040000}"/>
    <cellStyle name="Normal 3 2 2 10 2 2" xfId="1322" xr:uid="{00000000-0005-0000-0000-000007040000}"/>
    <cellStyle name="Normal 3 2 2 10 2 2 2" xfId="1323" xr:uid="{00000000-0005-0000-0000-000008040000}"/>
    <cellStyle name="Normal 3 2 2 10 2 3" xfId="1324" xr:uid="{00000000-0005-0000-0000-000009040000}"/>
    <cellStyle name="Normal 3 2 2 10 3" xfId="1325" xr:uid="{00000000-0005-0000-0000-00000A040000}"/>
    <cellStyle name="Normal 3 2 2 10 3 2" xfId="1326" xr:uid="{00000000-0005-0000-0000-00000B040000}"/>
    <cellStyle name="Normal 3 2 2 10 4" xfId="1327" xr:uid="{00000000-0005-0000-0000-00000C040000}"/>
    <cellStyle name="Normal 3 2 2 11" xfId="1328" xr:uid="{00000000-0005-0000-0000-00000D040000}"/>
    <cellStyle name="Normal 3 2 2 11 2" xfId="1329" xr:uid="{00000000-0005-0000-0000-00000E040000}"/>
    <cellStyle name="Normal 3 2 2 11 2 2" xfId="1330" xr:uid="{00000000-0005-0000-0000-00000F040000}"/>
    <cellStyle name="Normal 3 2 2 11 3" xfId="1331" xr:uid="{00000000-0005-0000-0000-000010040000}"/>
    <cellStyle name="Normal 3 2 2 12" xfId="1332" xr:uid="{00000000-0005-0000-0000-000011040000}"/>
    <cellStyle name="Normal 3 2 2 12 2" xfId="1333" xr:uid="{00000000-0005-0000-0000-000012040000}"/>
    <cellStyle name="Normal 3 2 2 13" xfId="1334" xr:uid="{00000000-0005-0000-0000-000013040000}"/>
    <cellStyle name="Normal 3 2 2 2" xfId="1335" xr:uid="{00000000-0005-0000-0000-000014040000}"/>
    <cellStyle name="Normal 3 2 2 2 10" xfId="1336" xr:uid="{00000000-0005-0000-0000-000015040000}"/>
    <cellStyle name="Normal 3 2 2 2 10 2" xfId="1337" xr:uid="{00000000-0005-0000-0000-000016040000}"/>
    <cellStyle name="Normal 3 2 2 2 10 2 2" xfId="1338" xr:uid="{00000000-0005-0000-0000-000017040000}"/>
    <cellStyle name="Normal 3 2 2 2 10 2 2 2" xfId="1339" xr:uid="{00000000-0005-0000-0000-000018040000}"/>
    <cellStyle name="Normal 3 2 2 2 10 2 3" xfId="1340" xr:uid="{00000000-0005-0000-0000-000019040000}"/>
    <cellStyle name="Normal 3 2 2 2 10 3" xfId="1341" xr:uid="{00000000-0005-0000-0000-00001A040000}"/>
    <cellStyle name="Normal 3 2 2 2 10 3 2" xfId="1342" xr:uid="{00000000-0005-0000-0000-00001B040000}"/>
    <cellStyle name="Normal 3 2 2 2 10 4" xfId="1343" xr:uid="{00000000-0005-0000-0000-00001C040000}"/>
    <cellStyle name="Normal 3 2 2 2 11" xfId="1344" xr:uid="{00000000-0005-0000-0000-00001D040000}"/>
    <cellStyle name="Normal 3 2 2 2 11 2" xfId="1345" xr:uid="{00000000-0005-0000-0000-00001E040000}"/>
    <cellStyle name="Normal 3 2 2 2 11 2 2" xfId="1346" xr:uid="{00000000-0005-0000-0000-00001F040000}"/>
    <cellStyle name="Normal 3 2 2 2 11 3" xfId="1347" xr:uid="{00000000-0005-0000-0000-000020040000}"/>
    <cellStyle name="Normal 3 2 2 2 12" xfId="1348" xr:uid="{00000000-0005-0000-0000-000021040000}"/>
    <cellStyle name="Normal 3 2 2 2 12 2" xfId="1349" xr:uid="{00000000-0005-0000-0000-000022040000}"/>
    <cellStyle name="Normal 3 2 2 2 13" xfId="1350" xr:uid="{00000000-0005-0000-0000-000023040000}"/>
    <cellStyle name="Normal 3 2 2 2 2" xfId="1351" xr:uid="{00000000-0005-0000-0000-000024040000}"/>
    <cellStyle name="Normal 3 2 2 2 2 10" xfId="1352" xr:uid="{00000000-0005-0000-0000-000025040000}"/>
    <cellStyle name="Normal 3 2 2 2 2 10 2" xfId="1353" xr:uid="{00000000-0005-0000-0000-000026040000}"/>
    <cellStyle name="Normal 3 2 2 2 2 11" xfId="1354" xr:uid="{00000000-0005-0000-0000-000027040000}"/>
    <cellStyle name="Normal 3 2 2 2 2 2" xfId="1355" xr:uid="{00000000-0005-0000-0000-000028040000}"/>
    <cellStyle name="Normal 3 2 2 2 2 2 10" xfId="1356" xr:uid="{00000000-0005-0000-0000-000029040000}"/>
    <cellStyle name="Normal 3 2 2 2 2 2 2" xfId="1357" xr:uid="{00000000-0005-0000-0000-00002A040000}"/>
    <cellStyle name="Normal 3 2 2 2 2 2 2 2" xfId="1358" xr:uid="{00000000-0005-0000-0000-00002B040000}"/>
    <cellStyle name="Normal 3 2 2 2 2 2 2 2 2" xfId="1359" xr:uid="{00000000-0005-0000-0000-00002C040000}"/>
    <cellStyle name="Normal 3 2 2 2 2 2 2 2 2 2" xfId="1360" xr:uid="{00000000-0005-0000-0000-00002D040000}"/>
    <cellStyle name="Normal 3 2 2 2 2 2 2 2 2 2 2" xfId="1361" xr:uid="{00000000-0005-0000-0000-00002E040000}"/>
    <cellStyle name="Normal 3 2 2 2 2 2 2 2 2 2 2 2" xfId="1362" xr:uid="{00000000-0005-0000-0000-00002F040000}"/>
    <cellStyle name="Normal 3 2 2 2 2 2 2 2 2 2 2 2 2" xfId="1363" xr:uid="{00000000-0005-0000-0000-000030040000}"/>
    <cellStyle name="Normal 3 2 2 2 2 2 2 2 2 2 2 2 2 2" xfId="1364" xr:uid="{00000000-0005-0000-0000-000031040000}"/>
    <cellStyle name="Normal 3 2 2 2 2 2 2 2 2 2 2 2 2 2 2" xfId="1365" xr:uid="{00000000-0005-0000-0000-000032040000}"/>
    <cellStyle name="Normal 3 2 2 2 2 2 2 2 2 2 2 2 2 3" xfId="1366" xr:uid="{00000000-0005-0000-0000-000033040000}"/>
    <cellStyle name="Normal 3 2 2 2 2 2 2 2 2 2 2 2 3" xfId="1367" xr:uid="{00000000-0005-0000-0000-000034040000}"/>
    <cellStyle name="Normal 3 2 2 2 2 2 2 2 2 2 2 2 3 2" xfId="1368" xr:uid="{00000000-0005-0000-0000-000035040000}"/>
    <cellStyle name="Normal 3 2 2 2 2 2 2 2 2 2 2 2 4" xfId="1369" xr:uid="{00000000-0005-0000-0000-000036040000}"/>
    <cellStyle name="Normal 3 2 2 2 2 2 2 2 2 2 2 3" xfId="1370" xr:uid="{00000000-0005-0000-0000-000037040000}"/>
    <cellStyle name="Normal 3 2 2 2 2 2 2 2 2 2 2 3 2" xfId="1371" xr:uid="{00000000-0005-0000-0000-000038040000}"/>
    <cellStyle name="Normal 3 2 2 2 2 2 2 2 2 2 2 3 2 2" xfId="1372" xr:uid="{00000000-0005-0000-0000-000039040000}"/>
    <cellStyle name="Normal 3 2 2 2 2 2 2 2 2 2 2 3 3" xfId="1373" xr:uid="{00000000-0005-0000-0000-00003A040000}"/>
    <cellStyle name="Normal 3 2 2 2 2 2 2 2 2 2 2 4" xfId="1374" xr:uid="{00000000-0005-0000-0000-00003B040000}"/>
    <cellStyle name="Normal 3 2 2 2 2 2 2 2 2 2 2 4 2" xfId="1375" xr:uid="{00000000-0005-0000-0000-00003C040000}"/>
    <cellStyle name="Normal 3 2 2 2 2 2 2 2 2 2 2 5" xfId="1376" xr:uid="{00000000-0005-0000-0000-00003D040000}"/>
    <cellStyle name="Normal 3 2 2 2 2 2 2 2 2 2 3" xfId="1377" xr:uid="{00000000-0005-0000-0000-00003E040000}"/>
    <cellStyle name="Normal 3 2 2 2 2 2 2 2 2 2 3 2" xfId="1378" xr:uid="{00000000-0005-0000-0000-00003F040000}"/>
    <cellStyle name="Normal 3 2 2 2 2 2 2 2 2 2 3 2 2" xfId="1379" xr:uid="{00000000-0005-0000-0000-000040040000}"/>
    <cellStyle name="Normal 3 2 2 2 2 2 2 2 2 2 3 2 2 2" xfId="1380" xr:uid="{00000000-0005-0000-0000-000041040000}"/>
    <cellStyle name="Normal 3 2 2 2 2 2 2 2 2 2 3 2 3" xfId="1381" xr:uid="{00000000-0005-0000-0000-000042040000}"/>
    <cellStyle name="Normal 3 2 2 2 2 2 2 2 2 2 3 3" xfId="1382" xr:uid="{00000000-0005-0000-0000-000043040000}"/>
    <cellStyle name="Normal 3 2 2 2 2 2 2 2 2 2 3 3 2" xfId="1383" xr:uid="{00000000-0005-0000-0000-000044040000}"/>
    <cellStyle name="Normal 3 2 2 2 2 2 2 2 2 2 3 4" xfId="1384" xr:uid="{00000000-0005-0000-0000-000045040000}"/>
    <cellStyle name="Normal 3 2 2 2 2 2 2 2 2 2 4" xfId="1385" xr:uid="{00000000-0005-0000-0000-000046040000}"/>
    <cellStyle name="Normal 3 2 2 2 2 2 2 2 2 2 4 2" xfId="1386" xr:uid="{00000000-0005-0000-0000-000047040000}"/>
    <cellStyle name="Normal 3 2 2 2 2 2 2 2 2 2 4 2 2" xfId="1387" xr:uid="{00000000-0005-0000-0000-000048040000}"/>
    <cellStyle name="Normal 3 2 2 2 2 2 2 2 2 2 4 3" xfId="1388" xr:uid="{00000000-0005-0000-0000-000049040000}"/>
    <cellStyle name="Normal 3 2 2 2 2 2 2 2 2 2 5" xfId="1389" xr:uid="{00000000-0005-0000-0000-00004A040000}"/>
    <cellStyle name="Normal 3 2 2 2 2 2 2 2 2 2 5 2" xfId="1390" xr:uid="{00000000-0005-0000-0000-00004B040000}"/>
    <cellStyle name="Normal 3 2 2 2 2 2 2 2 2 2 6" xfId="1391" xr:uid="{00000000-0005-0000-0000-00004C040000}"/>
    <cellStyle name="Normal 3 2 2 2 2 2 2 2 2 3" xfId="1392" xr:uid="{00000000-0005-0000-0000-00004D040000}"/>
    <cellStyle name="Normal 3 2 2 2 2 2 2 2 2 3 2" xfId="1393" xr:uid="{00000000-0005-0000-0000-00004E040000}"/>
    <cellStyle name="Normal 3 2 2 2 2 2 2 2 2 3 2 2" xfId="1394" xr:uid="{00000000-0005-0000-0000-00004F040000}"/>
    <cellStyle name="Normal 3 2 2 2 2 2 2 2 2 3 2 2 2" xfId="1395" xr:uid="{00000000-0005-0000-0000-000050040000}"/>
    <cellStyle name="Normal 3 2 2 2 2 2 2 2 2 3 2 2 2 2" xfId="1396" xr:uid="{00000000-0005-0000-0000-000051040000}"/>
    <cellStyle name="Normal 3 2 2 2 2 2 2 2 2 3 2 2 3" xfId="1397" xr:uid="{00000000-0005-0000-0000-000052040000}"/>
    <cellStyle name="Normal 3 2 2 2 2 2 2 2 2 3 2 3" xfId="1398" xr:uid="{00000000-0005-0000-0000-000053040000}"/>
    <cellStyle name="Normal 3 2 2 2 2 2 2 2 2 3 2 3 2" xfId="1399" xr:uid="{00000000-0005-0000-0000-000054040000}"/>
    <cellStyle name="Normal 3 2 2 2 2 2 2 2 2 3 2 4" xfId="1400" xr:uid="{00000000-0005-0000-0000-000055040000}"/>
    <cellStyle name="Normal 3 2 2 2 2 2 2 2 2 3 3" xfId="1401" xr:uid="{00000000-0005-0000-0000-000056040000}"/>
    <cellStyle name="Normal 3 2 2 2 2 2 2 2 2 3 3 2" xfId="1402" xr:uid="{00000000-0005-0000-0000-000057040000}"/>
    <cellStyle name="Normal 3 2 2 2 2 2 2 2 2 3 3 2 2" xfId="1403" xr:uid="{00000000-0005-0000-0000-000058040000}"/>
    <cellStyle name="Normal 3 2 2 2 2 2 2 2 2 3 3 3" xfId="1404" xr:uid="{00000000-0005-0000-0000-000059040000}"/>
    <cellStyle name="Normal 3 2 2 2 2 2 2 2 2 3 4" xfId="1405" xr:uid="{00000000-0005-0000-0000-00005A040000}"/>
    <cellStyle name="Normal 3 2 2 2 2 2 2 2 2 3 4 2" xfId="1406" xr:uid="{00000000-0005-0000-0000-00005B040000}"/>
    <cellStyle name="Normal 3 2 2 2 2 2 2 2 2 3 5" xfId="1407" xr:uid="{00000000-0005-0000-0000-00005C040000}"/>
    <cellStyle name="Normal 3 2 2 2 2 2 2 2 2 4" xfId="1408" xr:uid="{00000000-0005-0000-0000-00005D040000}"/>
    <cellStyle name="Normal 3 2 2 2 2 2 2 2 2 4 2" xfId="1409" xr:uid="{00000000-0005-0000-0000-00005E040000}"/>
    <cellStyle name="Normal 3 2 2 2 2 2 2 2 2 4 2 2" xfId="1410" xr:uid="{00000000-0005-0000-0000-00005F040000}"/>
    <cellStyle name="Normal 3 2 2 2 2 2 2 2 2 4 2 2 2" xfId="1411" xr:uid="{00000000-0005-0000-0000-000060040000}"/>
    <cellStyle name="Normal 3 2 2 2 2 2 2 2 2 4 2 3" xfId="1412" xr:uid="{00000000-0005-0000-0000-000061040000}"/>
    <cellStyle name="Normal 3 2 2 2 2 2 2 2 2 4 3" xfId="1413" xr:uid="{00000000-0005-0000-0000-000062040000}"/>
    <cellStyle name="Normal 3 2 2 2 2 2 2 2 2 4 3 2" xfId="1414" xr:uid="{00000000-0005-0000-0000-000063040000}"/>
    <cellStyle name="Normal 3 2 2 2 2 2 2 2 2 4 4" xfId="1415" xr:uid="{00000000-0005-0000-0000-000064040000}"/>
    <cellStyle name="Normal 3 2 2 2 2 2 2 2 2 5" xfId="1416" xr:uid="{00000000-0005-0000-0000-000065040000}"/>
    <cellStyle name="Normal 3 2 2 2 2 2 2 2 2 5 2" xfId="1417" xr:uid="{00000000-0005-0000-0000-000066040000}"/>
    <cellStyle name="Normal 3 2 2 2 2 2 2 2 2 5 2 2" xfId="1418" xr:uid="{00000000-0005-0000-0000-000067040000}"/>
    <cellStyle name="Normal 3 2 2 2 2 2 2 2 2 5 3" xfId="1419" xr:uid="{00000000-0005-0000-0000-000068040000}"/>
    <cellStyle name="Normal 3 2 2 2 2 2 2 2 2 6" xfId="1420" xr:uid="{00000000-0005-0000-0000-000069040000}"/>
    <cellStyle name="Normal 3 2 2 2 2 2 2 2 2 6 2" xfId="1421" xr:uid="{00000000-0005-0000-0000-00006A040000}"/>
    <cellStyle name="Normal 3 2 2 2 2 2 2 2 2 7" xfId="1422" xr:uid="{00000000-0005-0000-0000-00006B040000}"/>
    <cellStyle name="Normal 3 2 2 2 2 2 2 2 3" xfId="1423" xr:uid="{00000000-0005-0000-0000-00006C040000}"/>
    <cellStyle name="Normal 3 2 2 2 2 2 2 2 3 2" xfId="1424" xr:uid="{00000000-0005-0000-0000-00006D040000}"/>
    <cellStyle name="Normal 3 2 2 2 2 2 2 2 3 2 2" xfId="1425" xr:uid="{00000000-0005-0000-0000-00006E040000}"/>
    <cellStyle name="Normal 3 2 2 2 2 2 2 2 3 2 2 2" xfId="1426" xr:uid="{00000000-0005-0000-0000-00006F040000}"/>
    <cellStyle name="Normal 3 2 2 2 2 2 2 2 3 2 2 2 2" xfId="1427" xr:uid="{00000000-0005-0000-0000-000070040000}"/>
    <cellStyle name="Normal 3 2 2 2 2 2 2 2 3 2 2 2 2 2" xfId="1428" xr:uid="{00000000-0005-0000-0000-000071040000}"/>
    <cellStyle name="Normal 3 2 2 2 2 2 2 2 3 2 2 2 3" xfId="1429" xr:uid="{00000000-0005-0000-0000-000072040000}"/>
    <cellStyle name="Normal 3 2 2 2 2 2 2 2 3 2 2 3" xfId="1430" xr:uid="{00000000-0005-0000-0000-000073040000}"/>
    <cellStyle name="Normal 3 2 2 2 2 2 2 2 3 2 2 3 2" xfId="1431" xr:uid="{00000000-0005-0000-0000-000074040000}"/>
    <cellStyle name="Normal 3 2 2 2 2 2 2 2 3 2 2 4" xfId="1432" xr:uid="{00000000-0005-0000-0000-000075040000}"/>
    <cellStyle name="Normal 3 2 2 2 2 2 2 2 3 2 3" xfId="1433" xr:uid="{00000000-0005-0000-0000-000076040000}"/>
    <cellStyle name="Normal 3 2 2 2 2 2 2 2 3 2 3 2" xfId="1434" xr:uid="{00000000-0005-0000-0000-000077040000}"/>
    <cellStyle name="Normal 3 2 2 2 2 2 2 2 3 2 3 2 2" xfId="1435" xr:uid="{00000000-0005-0000-0000-000078040000}"/>
    <cellStyle name="Normal 3 2 2 2 2 2 2 2 3 2 3 3" xfId="1436" xr:uid="{00000000-0005-0000-0000-000079040000}"/>
    <cellStyle name="Normal 3 2 2 2 2 2 2 2 3 2 4" xfId="1437" xr:uid="{00000000-0005-0000-0000-00007A040000}"/>
    <cellStyle name="Normal 3 2 2 2 2 2 2 2 3 2 4 2" xfId="1438" xr:uid="{00000000-0005-0000-0000-00007B040000}"/>
    <cellStyle name="Normal 3 2 2 2 2 2 2 2 3 2 5" xfId="1439" xr:uid="{00000000-0005-0000-0000-00007C040000}"/>
    <cellStyle name="Normal 3 2 2 2 2 2 2 2 3 3" xfId="1440" xr:uid="{00000000-0005-0000-0000-00007D040000}"/>
    <cellStyle name="Normal 3 2 2 2 2 2 2 2 3 3 2" xfId="1441" xr:uid="{00000000-0005-0000-0000-00007E040000}"/>
    <cellStyle name="Normal 3 2 2 2 2 2 2 2 3 3 2 2" xfId="1442" xr:uid="{00000000-0005-0000-0000-00007F040000}"/>
    <cellStyle name="Normal 3 2 2 2 2 2 2 2 3 3 2 2 2" xfId="1443" xr:uid="{00000000-0005-0000-0000-000080040000}"/>
    <cellStyle name="Normal 3 2 2 2 2 2 2 2 3 3 2 3" xfId="1444" xr:uid="{00000000-0005-0000-0000-000081040000}"/>
    <cellStyle name="Normal 3 2 2 2 2 2 2 2 3 3 3" xfId="1445" xr:uid="{00000000-0005-0000-0000-000082040000}"/>
    <cellStyle name="Normal 3 2 2 2 2 2 2 2 3 3 3 2" xfId="1446" xr:uid="{00000000-0005-0000-0000-000083040000}"/>
    <cellStyle name="Normal 3 2 2 2 2 2 2 2 3 3 4" xfId="1447" xr:uid="{00000000-0005-0000-0000-000084040000}"/>
    <cellStyle name="Normal 3 2 2 2 2 2 2 2 3 4" xfId="1448" xr:uid="{00000000-0005-0000-0000-000085040000}"/>
    <cellStyle name="Normal 3 2 2 2 2 2 2 2 3 4 2" xfId="1449" xr:uid="{00000000-0005-0000-0000-000086040000}"/>
    <cellStyle name="Normal 3 2 2 2 2 2 2 2 3 4 2 2" xfId="1450" xr:uid="{00000000-0005-0000-0000-000087040000}"/>
    <cellStyle name="Normal 3 2 2 2 2 2 2 2 3 4 3" xfId="1451" xr:uid="{00000000-0005-0000-0000-000088040000}"/>
    <cellStyle name="Normal 3 2 2 2 2 2 2 2 3 5" xfId="1452" xr:uid="{00000000-0005-0000-0000-000089040000}"/>
    <cellStyle name="Normal 3 2 2 2 2 2 2 2 3 5 2" xfId="1453" xr:uid="{00000000-0005-0000-0000-00008A040000}"/>
    <cellStyle name="Normal 3 2 2 2 2 2 2 2 3 6" xfId="1454" xr:uid="{00000000-0005-0000-0000-00008B040000}"/>
    <cellStyle name="Normal 3 2 2 2 2 2 2 2 4" xfId="1455" xr:uid="{00000000-0005-0000-0000-00008C040000}"/>
    <cellStyle name="Normal 3 2 2 2 2 2 2 2 4 2" xfId="1456" xr:uid="{00000000-0005-0000-0000-00008D040000}"/>
    <cellStyle name="Normal 3 2 2 2 2 2 2 2 4 2 2" xfId="1457" xr:uid="{00000000-0005-0000-0000-00008E040000}"/>
    <cellStyle name="Normal 3 2 2 2 2 2 2 2 4 2 2 2" xfId="1458" xr:uid="{00000000-0005-0000-0000-00008F040000}"/>
    <cellStyle name="Normal 3 2 2 2 2 2 2 2 4 2 2 2 2" xfId="1459" xr:uid="{00000000-0005-0000-0000-000090040000}"/>
    <cellStyle name="Normal 3 2 2 2 2 2 2 2 4 2 2 3" xfId="1460" xr:uid="{00000000-0005-0000-0000-000091040000}"/>
    <cellStyle name="Normal 3 2 2 2 2 2 2 2 4 2 3" xfId="1461" xr:uid="{00000000-0005-0000-0000-000092040000}"/>
    <cellStyle name="Normal 3 2 2 2 2 2 2 2 4 2 3 2" xfId="1462" xr:uid="{00000000-0005-0000-0000-000093040000}"/>
    <cellStyle name="Normal 3 2 2 2 2 2 2 2 4 2 4" xfId="1463" xr:uid="{00000000-0005-0000-0000-000094040000}"/>
    <cellStyle name="Normal 3 2 2 2 2 2 2 2 4 3" xfId="1464" xr:uid="{00000000-0005-0000-0000-000095040000}"/>
    <cellStyle name="Normal 3 2 2 2 2 2 2 2 4 3 2" xfId="1465" xr:uid="{00000000-0005-0000-0000-000096040000}"/>
    <cellStyle name="Normal 3 2 2 2 2 2 2 2 4 3 2 2" xfId="1466" xr:uid="{00000000-0005-0000-0000-000097040000}"/>
    <cellStyle name="Normal 3 2 2 2 2 2 2 2 4 3 3" xfId="1467" xr:uid="{00000000-0005-0000-0000-000098040000}"/>
    <cellStyle name="Normal 3 2 2 2 2 2 2 2 4 4" xfId="1468" xr:uid="{00000000-0005-0000-0000-000099040000}"/>
    <cellStyle name="Normal 3 2 2 2 2 2 2 2 4 4 2" xfId="1469" xr:uid="{00000000-0005-0000-0000-00009A040000}"/>
    <cellStyle name="Normal 3 2 2 2 2 2 2 2 4 5" xfId="1470" xr:uid="{00000000-0005-0000-0000-00009B040000}"/>
    <cellStyle name="Normal 3 2 2 2 2 2 2 2 5" xfId="1471" xr:uid="{00000000-0005-0000-0000-00009C040000}"/>
    <cellStyle name="Normal 3 2 2 2 2 2 2 2 5 2" xfId="1472" xr:uid="{00000000-0005-0000-0000-00009D040000}"/>
    <cellStyle name="Normal 3 2 2 2 2 2 2 2 5 2 2" xfId="1473" xr:uid="{00000000-0005-0000-0000-00009E040000}"/>
    <cellStyle name="Normal 3 2 2 2 2 2 2 2 5 2 2 2" xfId="1474" xr:uid="{00000000-0005-0000-0000-00009F040000}"/>
    <cellStyle name="Normal 3 2 2 2 2 2 2 2 5 2 3" xfId="1475" xr:uid="{00000000-0005-0000-0000-0000A0040000}"/>
    <cellStyle name="Normal 3 2 2 2 2 2 2 2 5 3" xfId="1476" xr:uid="{00000000-0005-0000-0000-0000A1040000}"/>
    <cellStyle name="Normal 3 2 2 2 2 2 2 2 5 3 2" xfId="1477" xr:uid="{00000000-0005-0000-0000-0000A2040000}"/>
    <cellStyle name="Normal 3 2 2 2 2 2 2 2 5 4" xfId="1478" xr:uid="{00000000-0005-0000-0000-0000A3040000}"/>
    <cellStyle name="Normal 3 2 2 2 2 2 2 2 6" xfId="1479" xr:uid="{00000000-0005-0000-0000-0000A4040000}"/>
    <cellStyle name="Normal 3 2 2 2 2 2 2 2 6 2" xfId="1480" xr:uid="{00000000-0005-0000-0000-0000A5040000}"/>
    <cellStyle name="Normal 3 2 2 2 2 2 2 2 6 2 2" xfId="1481" xr:uid="{00000000-0005-0000-0000-0000A6040000}"/>
    <cellStyle name="Normal 3 2 2 2 2 2 2 2 6 3" xfId="1482" xr:uid="{00000000-0005-0000-0000-0000A7040000}"/>
    <cellStyle name="Normal 3 2 2 2 2 2 2 2 7" xfId="1483" xr:uid="{00000000-0005-0000-0000-0000A8040000}"/>
    <cellStyle name="Normal 3 2 2 2 2 2 2 2 7 2" xfId="1484" xr:uid="{00000000-0005-0000-0000-0000A9040000}"/>
    <cellStyle name="Normal 3 2 2 2 2 2 2 2 8" xfId="1485" xr:uid="{00000000-0005-0000-0000-0000AA040000}"/>
    <cellStyle name="Normal 3 2 2 2 2 2 2 3" xfId="1486" xr:uid="{00000000-0005-0000-0000-0000AB040000}"/>
    <cellStyle name="Normal 3 2 2 2 2 2 2 3 2" xfId="1487" xr:uid="{00000000-0005-0000-0000-0000AC040000}"/>
    <cellStyle name="Normal 3 2 2 2 2 2 2 3 2 2" xfId="1488" xr:uid="{00000000-0005-0000-0000-0000AD040000}"/>
    <cellStyle name="Normal 3 2 2 2 2 2 2 3 2 2 2" xfId="1489" xr:uid="{00000000-0005-0000-0000-0000AE040000}"/>
    <cellStyle name="Normal 3 2 2 2 2 2 2 3 2 2 2 2" xfId="1490" xr:uid="{00000000-0005-0000-0000-0000AF040000}"/>
    <cellStyle name="Normal 3 2 2 2 2 2 2 3 2 2 2 2 2" xfId="1491" xr:uid="{00000000-0005-0000-0000-0000B0040000}"/>
    <cellStyle name="Normal 3 2 2 2 2 2 2 3 2 2 2 2 2 2" xfId="1492" xr:uid="{00000000-0005-0000-0000-0000B1040000}"/>
    <cellStyle name="Normal 3 2 2 2 2 2 2 3 2 2 2 2 3" xfId="1493" xr:uid="{00000000-0005-0000-0000-0000B2040000}"/>
    <cellStyle name="Normal 3 2 2 2 2 2 2 3 2 2 2 3" xfId="1494" xr:uid="{00000000-0005-0000-0000-0000B3040000}"/>
    <cellStyle name="Normal 3 2 2 2 2 2 2 3 2 2 2 3 2" xfId="1495" xr:uid="{00000000-0005-0000-0000-0000B4040000}"/>
    <cellStyle name="Normal 3 2 2 2 2 2 2 3 2 2 2 4" xfId="1496" xr:uid="{00000000-0005-0000-0000-0000B5040000}"/>
    <cellStyle name="Normal 3 2 2 2 2 2 2 3 2 2 3" xfId="1497" xr:uid="{00000000-0005-0000-0000-0000B6040000}"/>
    <cellStyle name="Normal 3 2 2 2 2 2 2 3 2 2 3 2" xfId="1498" xr:uid="{00000000-0005-0000-0000-0000B7040000}"/>
    <cellStyle name="Normal 3 2 2 2 2 2 2 3 2 2 3 2 2" xfId="1499" xr:uid="{00000000-0005-0000-0000-0000B8040000}"/>
    <cellStyle name="Normal 3 2 2 2 2 2 2 3 2 2 3 3" xfId="1500" xr:uid="{00000000-0005-0000-0000-0000B9040000}"/>
    <cellStyle name="Normal 3 2 2 2 2 2 2 3 2 2 4" xfId="1501" xr:uid="{00000000-0005-0000-0000-0000BA040000}"/>
    <cellStyle name="Normal 3 2 2 2 2 2 2 3 2 2 4 2" xfId="1502" xr:uid="{00000000-0005-0000-0000-0000BB040000}"/>
    <cellStyle name="Normal 3 2 2 2 2 2 2 3 2 2 5" xfId="1503" xr:uid="{00000000-0005-0000-0000-0000BC040000}"/>
    <cellStyle name="Normal 3 2 2 2 2 2 2 3 2 3" xfId="1504" xr:uid="{00000000-0005-0000-0000-0000BD040000}"/>
    <cellStyle name="Normal 3 2 2 2 2 2 2 3 2 3 2" xfId="1505" xr:uid="{00000000-0005-0000-0000-0000BE040000}"/>
    <cellStyle name="Normal 3 2 2 2 2 2 2 3 2 3 2 2" xfId="1506" xr:uid="{00000000-0005-0000-0000-0000BF040000}"/>
    <cellStyle name="Normal 3 2 2 2 2 2 2 3 2 3 2 2 2" xfId="1507" xr:uid="{00000000-0005-0000-0000-0000C0040000}"/>
    <cellStyle name="Normal 3 2 2 2 2 2 2 3 2 3 2 3" xfId="1508" xr:uid="{00000000-0005-0000-0000-0000C1040000}"/>
    <cellStyle name="Normal 3 2 2 2 2 2 2 3 2 3 3" xfId="1509" xr:uid="{00000000-0005-0000-0000-0000C2040000}"/>
    <cellStyle name="Normal 3 2 2 2 2 2 2 3 2 3 3 2" xfId="1510" xr:uid="{00000000-0005-0000-0000-0000C3040000}"/>
    <cellStyle name="Normal 3 2 2 2 2 2 2 3 2 3 4" xfId="1511" xr:uid="{00000000-0005-0000-0000-0000C4040000}"/>
    <cellStyle name="Normal 3 2 2 2 2 2 2 3 2 4" xfId="1512" xr:uid="{00000000-0005-0000-0000-0000C5040000}"/>
    <cellStyle name="Normal 3 2 2 2 2 2 2 3 2 4 2" xfId="1513" xr:uid="{00000000-0005-0000-0000-0000C6040000}"/>
    <cellStyle name="Normal 3 2 2 2 2 2 2 3 2 4 2 2" xfId="1514" xr:uid="{00000000-0005-0000-0000-0000C7040000}"/>
    <cellStyle name="Normal 3 2 2 2 2 2 2 3 2 4 3" xfId="1515" xr:uid="{00000000-0005-0000-0000-0000C8040000}"/>
    <cellStyle name="Normal 3 2 2 2 2 2 2 3 2 5" xfId="1516" xr:uid="{00000000-0005-0000-0000-0000C9040000}"/>
    <cellStyle name="Normal 3 2 2 2 2 2 2 3 2 5 2" xfId="1517" xr:uid="{00000000-0005-0000-0000-0000CA040000}"/>
    <cellStyle name="Normal 3 2 2 2 2 2 2 3 2 6" xfId="1518" xr:uid="{00000000-0005-0000-0000-0000CB040000}"/>
    <cellStyle name="Normal 3 2 2 2 2 2 2 3 3" xfId="1519" xr:uid="{00000000-0005-0000-0000-0000CC040000}"/>
    <cellStyle name="Normal 3 2 2 2 2 2 2 3 3 2" xfId="1520" xr:uid="{00000000-0005-0000-0000-0000CD040000}"/>
    <cellStyle name="Normal 3 2 2 2 2 2 2 3 3 2 2" xfId="1521" xr:uid="{00000000-0005-0000-0000-0000CE040000}"/>
    <cellStyle name="Normal 3 2 2 2 2 2 2 3 3 2 2 2" xfId="1522" xr:uid="{00000000-0005-0000-0000-0000CF040000}"/>
    <cellStyle name="Normal 3 2 2 2 2 2 2 3 3 2 2 2 2" xfId="1523" xr:uid="{00000000-0005-0000-0000-0000D0040000}"/>
    <cellStyle name="Normal 3 2 2 2 2 2 2 3 3 2 2 3" xfId="1524" xr:uid="{00000000-0005-0000-0000-0000D1040000}"/>
    <cellStyle name="Normal 3 2 2 2 2 2 2 3 3 2 3" xfId="1525" xr:uid="{00000000-0005-0000-0000-0000D2040000}"/>
    <cellStyle name="Normal 3 2 2 2 2 2 2 3 3 2 3 2" xfId="1526" xr:uid="{00000000-0005-0000-0000-0000D3040000}"/>
    <cellStyle name="Normal 3 2 2 2 2 2 2 3 3 2 4" xfId="1527" xr:uid="{00000000-0005-0000-0000-0000D4040000}"/>
    <cellStyle name="Normal 3 2 2 2 2 2 2 3 3 3" xfId="1528" xr:uid="{00000000-0005-0000-0000-0000D5040000}"/>
    <cellStyle name="Normal 3 2 2 2 2 2 2 3 3 3 2" xfId="1529" xr:uid="{00000000-0005-0000-0000-0000D6040000}"/>
    <cellStyle name="Normal 3 2 2 2 2 2 2 3 3 3 2 2" xfId="1530" xr:uid="{00000000-0005-0000-0000-0000D7040000}"/>
    <cellStyle name="Normal 3 2 2 2 2 2 2 3 3 3 3" xfId="1531" xr:uid="{00000000-0005-0000-0000-0000D8040000}"/>
    <cellStyle name="Normal 3 2 2 2 2 2 2 3 3 4" xfId="1532" xr:uid="{00000000-0005-0000-0000-0000D9040000}"/>
    <cellStyle name="Normal 3 2 2 2 2 2 2 3 3 4 2" xfId="1533" xr:uid="{00000000-0005-0000-0000-0000DA040000}"/>
    <cellStyle name="Normal 3 2 2 2 2 2 2 3 3 5" xfId="1534" xr:uid="{00000000-0005-0000-0000-0000DB040000}"/>
    <cellStyle name="Normal 3 2 2 2 2 2 2 3 4" xfId="1535" xr:uid="{00000000-0005-0000-0000-0000DC040000}"/>
    <cellStyle name="Normal 3 2 2 2 2 2 2 3 4 2" xfId="1536" xr:uid="{00000000-0005-0000-0000-0000DD040000}"/>
    <cellStyle name="Normal 3 2 2 2 2 2 2 3 4 2 2" xfId="1537" xr:uid="{00000000-0005-0000-0000-0000DE040000}"/>
    <cellStyle name="Normal 3 2 2 2 2 2 2 3 4 2 2 2" xfId="1538" xr:uid="{00000000-0005-0000-0000-0000DF040000}"/>
    <cellStyle name="Normal 3 2 2 2 2 2 2 3 4 2 3" xfId="1539" xr:uid="{00000000-0005-0000-0000-0000E0040000}"/>
    <cellStyle name="Normal 3 2 2 2 2 2 2 3 4 3" xfId="1540" xr:uid="{00000000-0005-0000-0000-0000E1040000}"/>
    <cellStyle name="Normal 3 2 2 2 2 2 2 3 4 3 2" xfId="1541" xr:uid="{00000000-0005-0000-0000-0000E2040000}"/>
    <cellStyle name="Normal 3 2 2 2 2 2 2 3 4 4" xfId="1542" xr:uid="{00000000-0005-0000-0000-0000E3040000}"/>
    <cellStyle name="Normal 3 2 2 2 2 2 2 3 5" xfId="1543" xr:uid="{00000000-0005-0000-0000-0000E4040000}"/>
    <cellStyle name="Normal 3 2 2 2 2 2 2 3 5 2" xfId="1544" xr:uid="{00000000-0005-0000-0000-0000E5040000}"/>
    <cellStyle name="Normal 3 2 2 2 2 2 2 3 5 2 2" xfId="1545" xr:uid="{00000000-0005-0000-0000-0000E6040000}"/>
    <cellStyle name="Normal 3 2 2 2 2 2 2 3 5 3" xfId="1546" xr:uid="{00000000-0005-0000-0000-0000E7040000}"/>
    <cellStyle name="Normal 3 2 2 2 2 2 2 3 6" xfId="1547" xr:uid="{00000000-0005-0000-0000-0000E8040000}"/>
    <cellStyle name="Normal 3 2 2 2 2 2 2 3 6 2" xfId="1548" xr:uid="{00000000-0005-0000-0000-0000E9040000}"/>
    <cellStyle name="Normal 3 2 2 2 2 2 2 3 7" xfId="1549" xr:uid="{00000000-0005-0000-0000-0000EA040000}"/>
    <cellStyle name="Normal 3 2 2 2 2 2 2 4" xfId="1550" xr:uid="{00000000-0005-0000-0000-0000EB040000}"/>
    <cellStyle name="Normal 3 2 2 2 2 2 2 4 2" xfId="1551" xr:uid="{00000000-0005-0000-0000-0000EC040000}"/>
    <cellStyle name="Normal 3 2 2 2 2 2 2 4 2 2" xfId="1552" xr:uid="{00000000-0005-0000-0000-0000ED040000}"/>
    <cellStyle name="Normal 3 2 2 2 2 2 2 4 2 2 2" xfId="1553" xr:uid="{00000000-0005-0000-0000-0000EE040000}"/>
    <cellStyle name="Normal 3 2 2 2 2 2 2 4 2 2 2 2" xfId="1554" xr:uid="{00000000-0005-0000-0000-0000EF040000}"/>
    <cellStyle name="Normal 3 2 2 2 2 2 2 4 2 2 2 2 2" xfId="1555" xr:uid="{00000000-0005-0000-0000-0000F0040000}"/>
    <cellStyle name="Normal 3 2 2 2 2 2 2 4 2 2 2 3" xfId="1556" xr:uid="{00000000-0005-0000-0000-0000F1040000}"/>
    <cellStyle name="Normal 3 2 2 2 2 2 2 4 2 2 3" xfId="1557" xr:uid="{00000000-0005-0000-0000-0000F2040000}"/>
    <cellStyle name="Normal 3 2 2 2 2 2 2 4 2 2 3 2" xfId="1558" xr:uid="{00000000-0005-0000-0000-0000F3040000}"/>
    <cellStyle name="Normal 3 2 2 2 2 2 2 4 2 2 4" xfId="1559" xr:uid="{00000000-0005-0000-0000-0000F4040000}"/>
    <cellStyle name="Normal 3 2 2 2 2 2 2 4 2 3" xfId="1560" xr:uid="{00000000-0005-0000-0000-0000F5040000}"/>
    <cellStyle name="Normal 3 2 2 2 2 2 2 4 2 3 2" xfId="1561" xr:uid="{00000000-0005-0000-0000-0000F6040000}"/>
    <cellStyle name="Normal 3 2 2 2 2 2 2 4 2 3 2 2" xfId="1562" xr:uid="{00000000-0005-0000-0000-0000F7040000}"/>
    <cellStyle name="Normal 3 2 2 2 2 2 2 4 2 3 3" xfId="1563" xr:uid="{00000000-0005-0000-0000-0000F8040000}"/>
    <cellStyle name="Normal 3 2 2 2 2 2 2 4 2 4" xfId="1564" xr:uid="{00000000-0005-0000-0000-0000F9040000}"/>
    <cellStyle name="Normal 3 2 2 2 2 2 2 4 2 4 2" xfId="1565" xr:uid="{00000000-0005-0000-0000-0000FA040000}"/>
    <cellStyle name="Normal 3 2 2 2 2 2 2 4 2 5" xfId="1566" xr:uid="{00000000-0005-0000-0000-0000FB040000}"/>
    <cellStyle name="Normal 3 2 2 2 2 2 2 4 3" xfId="1567" xr:uid="{00000000-0005-0000-0000-0000FC040000}"/>
    <cellStyle name="Normal 3 2 2 2 2 2 2 4 3 2" xfId="1568" xr:uid="{00000000-0005-0000-0000-0000FD040000}"/>
    <cellStyle name="Normal 3 2 2 2 2 2 2 4 3 2 2" xfId="1569" xr:uid="{00000000-0005-0000-0000-0000FE040000}"/>
    <cellStyle name="Normal 3 2 2 2 2 2 2 4 3 2 2 2" xfId="1570" xr:uid="{00000000-0005-0000-0000-0000FF040000}"/>
    <cellStyle name="Normal 3 2 2 2 2 2 2 4 3 2 3" xfId="1571" xr:uid="{00000000-0005-0000-0000-000000050000}"/>
    <cellStyle name="Normal 3 2 2 2 2 2 2 4 3 3" xfId="1572" xr:uid="{00000000-0005-0000-0000-000001050000}"/>
    <cellStyle name="Normal 3 2 2 2 2 2 2 4 3 3 2" xfId="1573" xr:uid="{00000000-0005-0000-0000-000002050000}"/>
    <cellStyle name="Normal 3 2 2 2 2 2 2 4 3 4" xfId="1574" xr:uid="{00000000-0005-0000-0000-000003050000}"/>
    <cellStyle name="Normal 3 2 2 2 2 2 2 4 4" xfId="1575" xr:uid="{00000000-0005-0000-0000-000004050000}"/>
    <cellStyle name="Normal 3 2 2 2 2 2 2 4 4 2" xfId="1576" xr:uid="{00000000-0005-0000-0000-000005050000}"/>
    <cellStyle name="Normal 3 2 2 2 2 2 2 4 4 2 2" xfId="1577" xr:uid="{00000000-0005-0000-0000-000006050000}"/>
    <cellStyle name="Normal 3 2 2 2 2 2 2 4 4 3" xfId="1578" xr:uid="{00000000-0005-0000-0000-000007050000}"/>
    <cellStyle name="Normal 3 2 2 2 2 2 2 4 5" xfId="1579" xr:uid="{00000000-0005-0000-0000-000008050000}"/>
    <cellStyle name="Normal 3 2 2 2 2 2 2 4 5 2" xfId="1580" xr:uid="{00000000-0005-0000-0000-000009050000}"/>
    <cellStyle name="Normal 3 2 2 2 2 2 2 4 6" xfId="1581" xr:uid="{00000000-0005-0000-0000-00000A050000}"/>
    <cellStyle name="Normal 3 2 2 2 2 2 2 5" xfId="1582" xr:uid="{00000000-0005-0000-0000-00000B050000}"/>
    <cellStyle name="Normal 3 2 2 2 2 2 2 5 2" xfId="1583" xr:uid="{00000000-0005-0000-0000-00000C050000}"/>
    <cellStyle name="Normal 3 2 2 2 2 2 2 5 2 2" xfId="1584" xr:uid="{00000000-0005-0000-0000-00000D050000}"/>
    <cellStyle name="Normal 3 2 2 2 2 2 2 5 2 2 2" xfId="1585" xr:uid="{00000000-0005-0000-0000-00000E050000}"/>
    <cellStyle name="Normal 3 2 2 2 2 2 2 5 2 2 2 2" xfId="1586" xr:uid="{00000000-0005-0000-0000-00000F050000}"/>
    <cellStyle name="Normal 3 2 2 2 2 2 2 5 2 2 3" xfId="1587" xr:uid="{00000000-0005-0000-0000-000010050000}"/>
    <cellStyle name="Normal 3 2 2 2 2 2 2 5 2 3" xfId="1588" xr:uid="{00000000-0005-0000-0000-000011050000}"/>
    <cellStyle name="Normal 3 2 2 2 2 2 2 5 2 3 2" xfId="1589" xr:uid="{00000000-0005-0000-0000-000012050000}"/>
    <cellStyle name="Normal 3 2 2 2 2 2 2 5 2 4" xfId="1590" xr:uid="{00000000-0005-0000-0000-000013050000}"/>
    <cellStyle name="Normal 3 2 2 2 2 2 2 5 3" xfId="1591" xr:uid="{00000000-0005-0000-0000-000014050000}"/>
    <cellStyle name="Normal 3 2 2 2 2 2 2 5 3 2" xfId="1592" xr:uid="{00000000-0005-0000-0000-000015050000}"/>
    <cellStyle name="Normal 3 2 2 2 2 2 2 5 3 2 2" xfId="1593" xr:uid="{00000000-0005-0000-0000-000016050000}"/>
    <cellStyle name="Normal 3 2 2 2 2 2 2 5 3 3" xfId="1594" xr:uid="{00000000-0005-0000-0000-000017050000}"/>
    <cellStyle name="Normal 3 2 2 2 2 2 2 5 4" xfId="1595" xr:uid="{00000000-0005-0000-0000-000018050000}"/>
    <cellStyle name="Normal 3 2 2 2 2 2 2 5 4 2" xfId="1596" xr:uid="{00000000-0005-0000-0000-000019050000}"/>
    <cellStyle name="Normal 3 2 2 2 2 2 2 5 5" xfId="1597" xr:uid="{00000000-0005-0000-0000-00001A050000}"/>
    <cellStyle name="Normal 3 2 2 2 2 2 2 6" xfId="1598" xr:uid="{00000000-0005-0000-0000-00001B050000}"/>
    <cellStyle name="Normal 3 2 2 2 2 2 2 6 2" xfId="1599" xr:uid="{00000000-0005-0000-0000-00001C050000}"/>
    <cellStyle name="Normal 3 2 2 2 2 2 2 6 2 2" xfId="1600" xr:uid="{00000000-0005-0000-0000-00001D050000}"/>
    <cellStyle name="Normal 3 2 2 2 2 2 2 6 2 2 2" xfId="1601" xr:uid="{00000000-0005-0000-0000-00001E050000}"/>
    <cellStyle name="Normal 3 2 2 2 2 2 2 6 2 3" xfId="1602" xr:uid="{00000000-0005-0000-0000-00001F050000}"/>
    <cellStyle name="Normal 3 2 2 2 2 2 2 6 3" xfId="1603" xr:uid="{00000000-0005-0000-0000-000020050000}"/>
    <cellStyle name="Normal 3 2 2 2 2 2 2 6 3 2" xfId="1604" xr:uid="{00000000-0005-0000-0000-000021050000}"/>
    <cellStyle name="Normal 3 2 2 2 2 2 2 6 4" xfId="1605" xr:uid="{00000000-0005-0000-0000-000022050000}"/>
    <cellStyle name="Normal 3 2 2 2 2 2 2 7" xfId="1606" xr:uid="{00000000-0005-0000-0000-000023050000}"/>
    <cellStyle name="Normal 3 2 2 2 2 2 2 7 2" xfId="1607" xr:uid="{00000000-0005-0000-0000-000024050000}"/>
    <cellStyle name="Normal 3 2 2 2 2 2 2 7 2 2" xfId="1608" xr:uid="{00000000-0005-0000-0000-000025050000}"/>
    <cellStyle name="Normal 3 2 2 2 2 2 2 7 3" xfId="1609" xr:uid="{00000000-0005-0000-0000-000026050000}"/>
    <cellStyle name="Normal 3 2 2 2 2 2 2 8" xfId="1610" xr:uid="{00000000-0005-0000-0000-000027050000}"/>
    <cellStyle name="Normal 3 2 2 2 2 2 2 8 2" xfId="1611" xr:uid="{00000000-0005-0000-0000-000028050000}"/>
    <cellStyle name="Normal 3 2 2 2 2 2 2 9" xfId="1612" xr:uid="{00000000-0005-0000-0000-000029050000}"/>
    <cellStyle name="Normal 3 2 2 2 2 2 3" xfId="1613" xr:uid="{00000000-0005-0000-0000-00002A050000}"/>
    <cellStyle name="Normal 3 2 2 2 2 2 3 2" xfId="1614" xr:uid="{00000000-0005-0000-0000-00002B050000}"/>
    <cellStyle name="Normal 3 2 2 2 2 2 3 2 2" xfId="1615" xr:uid="{00000000-0005-0000-0000-00002C050000}"/>
    <cellStyle name="Normal 3 2 2 2 2 2 3 2 2 2" xfId="1616" xr:uid="{00000000-0005-0000-0000-00002D050000}"/>
    <cellStyle name="Normal 3 2 2 2 2 2 3 2 2 2 2" xfId="1617" xr:uid="{00000000-0005-0000-0000-00002E050000}"/>
    <cellStyle name="Normal 3 2 2 2 2 2 3 2 2 2 2 2" xfId="1618" xr:uid="{00000000-0005-0000-0000-00002F050000}"/>
    <cellStyle name="Normal 3 2 2 2 2 2 3 2 2 2 2 2 2" xfId="1619" xr:uid="{00000000-0005-0000-0000-000030050000}"/>
    <cellStyle name="Normal 3 2 2 2 2 2 3 2 2 2 2 2 2 2" xfId="1620" xr:uid="{00000000-0005-0000-0000-000031050000}"/>
    <cellStyle name="Normal 3 2 2 2 2 2 3 2 2 2 2 2 3" xfId="1621" xr:uid="{00000000-0005-0000-0000-000032050000}"/>
    <cellStyle name="Normal 3 2 2 2 2 2 3 2 2 2 2 3" xfId="1622" xr:uid="{00000000-0005-0000-0000-000033050000}"/>
    <cellStyle name="Normal 3 2 2 2 2 2 3 2 2 2 2 3 2" xfId="1623" xr:uid="{00000000-0005-0000-0000-000034050000}"/>
    <cellStyle name="Normal 3 2 2 2 2 2 3 2 2 2 2 4" xfId="1624" xr:uid="{00000000-0005-0000-0000-000035050000}"/>
    <cellStyle name="Normal 3 2 2 2 2 2 3 2 2 2 3" xfId="1625" xr:uid="{00000000-0005-0000-0000-000036050000}"/>
    <cellStyle name="Normal 3 2 2 2 2 2 3 2 2 2 3 2" xfId="1626" xr:uid="{00000000-0005-0000-0000-000037050000}"/>
    <cellStyle name="Normal 3 2 2 2 2 2 3 2 2 2 3 2 2" xfId="1627" xr:uid="{00000000-0005-0000-0000-000038050000}"/>
    <cellStyle name="Normal 3 2 2 2 2 2 3 2 2 2 3 3" xfId="1628" xr:uid="{00000000-0005-0000-0000-000039050000}"/>
    <cellStyle name="Normal 3 2 2 2 2 2 3 2 2 2 4" xfId="1629" xr:uid="{00000000-0005-0000-0000-00003A050000}"/>
    <cellStyle name="Normal 3 2 2 2 2 2 3 2 2 2 4 2" xfId="1630" xr:uid="{00000000-0005-0000-0000-00003B050000}"/>
    <cellStyle name="Normal 3 2 2 2 2 2 3 2 2 2 5" xfId="1631" xr:uid="{00000000-0005-0000-0000-00003C050000}"/>
    <cellStyle name="Normal 3 2 2 2 2 2 3 2 2 3" xfId="1632" xr:uid="{00000000-0005-0000-0000-00003D050000}"/>
    <cellStyle name="Normal 3 2 2 2 2 2 3 2 2 3 2" xfId="1633" xr:uid="{00000000-0005-0000-0000-00003E050000}"/>
    <cellStyle name="Normal 3 2 2 2 2 2 3 2 2 3 2 2" xfId="1634" xr:uid="{00000000-0005-0000-0000-00003F050000}"/>
    <cellStyle name="Normal 3 2 2 2 2 2 3 2 2 3 2 2 2" xfId="1635" xr:uid="{00000000-0005-0000-0000-000040050000}"/>
    <cellStyle name="Normal 3 2 2 2 2 2 3 2 2 3 2 3" xfId="1636" xr:uid="{00000000-0005-0000-0000-000041050000}"/>
    <cellStyle name="Normal 3 2 2 2 2 2 3 2 2 3 3" xfId="1637" xr:uid="{00000000-0005-0000-0000-000042050000}"/>
    <cellStyle name="Normal 3 2 2 2 2 2 3 2 2 3 3 2" xfId="1638" xr:uid="{00000000-0005-0000-0000-000043050000}"/>
    <cellStyle name="Normal 3 2 2 2 2 2 3 2 2 3 4" xfId="1639" xr:uid="{00000000-0005-0000-0000-000044050000}"/>
    <cellStyle name="Normal 3 2 2 2 2 2 3 2 2 4" xfId="1640" xr:uid="{00000000-0005-0000-0000-000045050000}"/>
    <cellStyle name="Normal 3 2 2 2 2 2 3 2 2 4 2" xfId="1641" xr:uid="{00000000-0005-0000-0000-000046050000}"/>
    <cellStyle name="Normal 3 2 2 2 2 2 3 2 2 4 2 2" xfId="1642" xr:uid="{00000000-0005-0000-0000-000047050000}"/>
    <cellStyle name="Normal 3 2 2 2 2 2 3 2 2 4 3" xfId="1643" xr:uid="{00000000-0005-0000-0000-000048050000}"/>
    <cellStyle name="Normal 3 2 2 2 2 2 3 2 2 5" xfId="1644" xr:uid="{00000000-0005-0000-0000-000049050000}"/>
    <cellStyle name="Normal 3 2 2 2 2 2 3 2 2 5 2" xfId="1645" xr:uid="{00000000-0005-0000-0000-00004A050000}"/>
    <cellStyle name="Normal 3 2 2 2 2 2 3 2 2 6" xfId="1646" xr:uid="{00000000-0005-0000-0000-00004B050000}"/>
    <cellStyle name="Normal 3 2 2 2 2 2 3 2 3" xfId="1647" xr:uid="{00000000-0005-0000-0000-00004C050000}"/>
    <cellStyle name="Normal 3 2 2 2 2 2 3 2 3 2" xfId="1648" xr:uid="{00000000-0005-0000-0000-00004D050000}"/>
    <cellStyle name="Normal 3 2 2 2 2 2 3 2 3 2 2" xfId="1649" xr:uid="{00000000-0005-0000-0000-00004E050000}"/>
    <cellStyle name="Normal 3 2 2 2 2 2 3 2 3 2 2 2" xfId="1650" xr:uid="{00000000-0005-0000-0000-00004F050000}"/>
    <cellStyle name="Normal 3 2 2 2 2 2 3 2 3 2 2 2 2" xfId="1651" xr:uid="{00000000-0005-0000-0000-000050050000}"/>
    <cellStyle name="Normal 3 2 2 2 2 2 3 2 3 2 2 3" xfId="1652" xr:uid="{00000000-0005-0000-0000-000051050000}"/>
    <cellStyle name="Normal 3 2 2 2 2 2 3 2 3 2 3" xfId="1653" xr:uid="{00000000-0005-0000-0000-000052050000}"/>
    <cellStyle name="Normal 3 2 2 2 2 2 3 2 3 2 3 2" xfId="1654" xr:uid="{00000000-0005-0000-0000-000053050000}"/>
    <cellStyle name="Normal 3 2 2 2 2 2 3 2 3 2 4" xfId="1655" xr:uid="{00000000-0005-0000-0000-000054050000}"/>
    <cellStyle name="Normal 3 2 2 2 2 2 3 2 3 3" xfId="1656" xr:uid="{00000000-0005-0000-0000-000055050000}"/>
    <cellStyle name="Normal 3 2 2 2 2 2 3 2 3 3 2" xfId="1657" xr:uid="{00000000-0005-0000-0000-000056050000}"/>
    <cellStyle name="Normal 3 2 2 2 2 2 3 2 3 3 2 2" xfId="1658" xr:uid="{00000000-0005-0000-0000-000057050000}"/>
    <cellStyle name="Normal 3 2 2 2 2 2 3 2 3 3 3" xfId="1659" xr:uid="{00000000-0005-0000-0000-000058050000}"/>
    <cellStyle name="Normal 3 2 2 2 2 2 3 2 3 4" xfId="1660" xr:uid="{00000000-0005-0000-0000-000059050000}"/>
    <cellStyle name="Normal 3 2 2 2 2 2 3 2 3 4 2" xfId="1661" xr:uid="{00000000-0005-0000-0000-00005A050000}"/>
    <cellStyle name="Normal 3 2 2 2 2 2 3 2 3 5" xfId="1662" xr:uid="{00000000-0005-0000-0000-00005B050000}"/>
    <cellStyle name="Normal 3 2 2 2 2 2 3 2 4" xfId="1663" xr:uid="{00000000-0005-0000-0000-00005C050000}"/>
    <cellStyle name="Normal 3 2 2 2 2 2 3 2 4 2" xfId="1664" xr:uid="{00000000-0005-0000-0000-00005D050000}"/>
    <cellStyle name="Normal 3 2 2 2 2 2 3 2 4 2 2" xfId="1665" xr:uid="{00000000-0005-0000-0000-00005E050000}"/>
    <cellStyle name="Normal 3 2 2 2 2 2 3 2 4 2 2 2" xfId="1666" xr:uid="{00000000-0005-0000-0000-00005F050000}"/>
    <cellStyle name="Normal 3 2 2 2 2 2 3 2 4 2 3" xfId="1667" xr:uid="{00000000-0005-0000-0000-000060050000}"/>
    <cellStyle name="Normal 3 2 2 2 2 2 3 2 4 3" xfId="1668" xr:uid="{00000000-0005-0000-0000-000061050000}"/>
    <cellStyle name="Normal 3 2 2 2 2 2 3 2 4 3 2" xfId="1669" xr:uid="{00000000-0005-0000-0000-000062050000}"/>
    <cellStyle name="Normal 3 2 2 2 2 2 3 2 4 4" xfId="1670" xr:uid="{00000000-0005-0000-0000-000063050000}"/>
    <cellStyle name="Normal 3 2 2 2 2 2 3 2 5" xfId="1671" xr:uid="{00000000-0005-0000-0000-000064050000}"/>
    <cellStyle name="Normal 3 2 2 2 2 2 3 2 5 2" xfId="1672" xr:uid="{00000000-0005-0000-0000-000065050000}"/>
    <cellStyle name="Normal 3 2 2 2 2 2 3 2 5 2 2" xfId="1673" xr:uid="{00000000-0005-0000-0000-000066050000}"/>
    <cellStyle name="Normal 3 2 2 2 2 2 3 2 5 3" xfId="1674" xr:uid="{00000000-0005-0000-0000-000067050000}"/>
    <cellStyle name="Normal 3 2 2 2 2 2 3 2 6" xfId="1675" xr:uid="{00000000-0005-0000-0000-000068050000}"/>
    <cellStyle name="Normal 3 2 2 2 2 2 3 2 6 2" xfId="1676" xr:uid="{00000000-0005-0000-0000-000069050000}"/>
    <cellStyle name="Normal 3 2 2 2 2 2 3 2 7" xfId="1677" xr:uid="{00000000-0005-0000-0000-00006A050000}"/>
    <cellStyle name="Normal 3 2 2 2 2 2 3 3" xfId="1678" xr:uid="{00000000-0005-0000-0000-00006B050000}"/>
    <cellStyle name="Normal 3 2 2 2 2 2 3 3 2" xfId="1679" xr:uid="{00000000-0005-0000-0000-00006C050000}"/>
    <cellStyle name="Normal 3 2 2 2 2 2 3 3 2 2" xfId="1680" xr:uid="{00000000-0005-0000-0000-00006D050000}"/>
    <cellStyle name="Normal 3 2 2 2 2 2 3 3 2 2 2" xfId="1681" xr:uid="{00000000-0005-0000-0000-00006E050000}"/>
    <cellStyle name="Normal 3 2 2 2 2 2 3 3 2 2 2 2" xfId="1682" xr:uid="{00000000-0005-0000-0000-00006F050000}"/>
    <cellStyle name="Normal 3 2 2 2 2 2 3 3 2 2 2 2 2" xfId="1683" xr:uid="{00000000-0005-0000-0000-000070050000}"/>
    <cellStyle name="Normal 3 2 2 2 2 2 3 3 2 2 2 3" xfId="1684" xr:uid="{00000000-0005-0000-0000-000071050000}"/>
    <cellStyle name="Normal 3 2 2 2 2 2 3 3 2 2 3" xfId="1685" xr:uid="{00000000-0005-0000-0000-000072050000}"/>
    <cellStyle name="Normal 3 2 2 2 2 2 3 3 2 2 3 2" xfId="1686" xr:uid="{00000000-0005-0000-0000-000073050000}"/>
    <cellStyle name="Normal 3 2 2 2 2 2 3 3 2 2 4" xfId="1687" xr:uid="{00000000-0005-0000-0000-000074050000}"/>
    <cellStyle name="Normal 3 2 2 2 2 2 3 3 2 3" xfId="1688" xr:uid="{00000000-0005-0000-0000-000075050000}"/>
    <cellStyle name="Normal 3 2 2 2 2 2 3 3 2 3 2" xfId="1689" xr:uid="{00000000-0005-0000-0000-000076050000}"/>
    <cellStyle name="Normal 3 2 2 2 2 2 3 3 2 3 2 2" xfId="1690" xr:uid="{00000000-0005-0000-0000-000077050000}"/>
    <cellStyle name="Normal 3 2 2 2 2 2 3 3 2 3 3" xfId="1691" xr:uid="{00000000-0005-0000-0000-000078050000}"/>
    <cellStyle name="Normal 3 2 2 2 2 2 3 3 2 4" xfId="1692" xr:uid="{00000000-0005-0000-0000-000079050000}"/>
    <cellStyle name="Normal 3 2 2 2 2 2 3 3 2 4 2" xfId="1693" xr:uid="{00000000-0005-0000-0000-00007A050000}"/>
    <cellStyle name="Normal 3 2 2 2 2 2 3 3 2 5" xfId="1694" xr:uid="{00000000-0005-0000-0000-00007B050000}"/>
    <cellStyle name="Normal 3 2 2 2 2 2 3 3 3" xfId="1695" xr:uid="{00000000-0005-0000-0000-00007C050000}"/>
    <cellStyle name="Normal 3 2 2 2 2 2 3 3 3 2" xfId="1696" xr:uid="{00000000-0005-0000-0000-00007D050000}"/>
    <cellStyle name="Normal 3 2 2 2 2 2 3 3 3 2 2" xfId="1697" xr:uid="{00000000-0005-0000-0000-00007E050000}"/>
    <cellStyle name="Normal 3 2 2 2 2 2 3 3 3 2 2 2" xfId="1698" xr:uid="{00000000-0005-0000-0000-00007F050000}"/>
    <cellStyle name="Normal 3 2 2 2 2 2 3 3 3 2 3" xfId="1699" xr:uid="{00000000-0005-0000-0000-000080050000}"/>
    <cellStyle name="Normal 3 2 2 2 2 2 3 3 3 3" xfId="1700" xr:uid="{00000000-0005-0000-0000-000081050000}"/>
    <cellStyle name="Normal 3 2 2 2 2 2 3 3 3 3 2" xfId="1701" xr:uid="{00000000-0005-0000-0000-000082050000}"/>
    <cellStyle name="Normal 3 2 2 2 2 2 3 3 3 4" xfId="1702" xr:uid="{00000000-0005-0000-0000-000083050000}"/>
    <cellStyle name="Normal 3 2 2 2 2 2 3 3 4" xfId="1703" xr:uid="{00000000-0005-0000-0000-000084050000}"/>
    <cellStyle name="Normal 3 2 2 2 2 2 3 3 4 2" xfId="1704" xr:uid="{00000000-0005-0000-0000-000085050000}"/>
    <cellStyle name="Normal 3 2 2 2 2 2 3 3 4 2 2" xfId="1705" xr:uid="{00000000-0005-0000-0000-000086050000}"/>
    <cellStyle name="Normal 3 2 2 2 2 2 3 3 4 3" xfId="1706" xr:uid="{00000000-0005-0000-0000-000087050000}"/>
    <cellStyle name="Normal 3 2 2 2 2 2 3 3 5" xfId="1707" xr:uid="{00000000-0005-0000-0000-000088050000}"/>
    <cellStyle name="Normal 3 2 2 2 2 2 3 3 5 2" xfId="1708" xr:uid="{00000000-0005-0000-0000-000089050000}"/>
    <cellStyle name="Normal 3 2 2 2 2 2 3 3 6" xfId="1709" xr:uid="{00000000-0005-0000-0000-00008A050000}"/>
    <cellStyle name="Normal 3 2 2 2 2 2 3 4" xfId="1710" xr:uid="{00000000-0005-0000-0000-00008B050000}"/>
    <cellStyle name="Normal 3 2 2 2 2 2 3 4 2" xfId="1711" xr:uid="{00000000-0005-0000-0000-00008C050000}"/>
    <cellStyle name="Normal 3 2 2 2 2 2 3 4 2 2" xfId="1712" xr:uid="{00000000-0005-0000-0000-00008D050000}"/>
    <cellStyle name="Normal 3 2 2 2 2 2 3 4 2 2 2" xfId="1713" xr:uid="{00000000-0005-0000-0000-00008E050000}"/>
    <cellStyle name="Normal 3 2 2 2 2 2 3 4 2 2 2 2" xfId="1714" xr:uid="{00000000-0005-0000-0000-00008F050000}"/>
    <cellStyle name="Normal 3 2 2 2 2 2 3 4 2 2 3" xfId="1715" xr:uid="{00000000-0005-0000-0000-000090050000}"/>
    <cellStyle name="Normal 3 2 2 2 2 2 3 4 2 3" xfId="1716" xr:uid="{00000000-0005-0000-0000-000091050000}"/>
    <cellStyle name="Normal 3 2 2 2 2 2 3 4 2 3 2" xfId="1717" xr:uid="{00000000-0005-0000-0000-000092050000}"/>
    <cellStyle name="Normal 3 2 2 2 2 2 3 4 2 4" xfId="1718" xr:uid="{00000000-0005-0000-0000-000093050000}"/>
    <cellStyle name="Normal 3 2 2 2 2 2 3 4 3" xfId="1719" xr:uid="{00000000-0005-0000-0000-000094050000}"/>
    <cellStyle name="Normal 3 2 2 2 2 2 3 4 3 2" xfId="1720" xr:uid="{00000000-0005-0000-0000-000095050000}"/>
    <cellStyle name="Normal 3 2 2 2 2 2 3 4 3 2 2" xfId="1721" xr:uid="{00000000-0005-0000-0000-000096050000}"/>
    <cellStyle name="Normal 3 2 2 2 2 2 3 4 3 3" xfId="1722" xr:uid="{00000000-0005-0000-0000-000097050000}"/>
    <cellStyle name="Normal 3 2 2 2 2 2 3 4 4" xfId="1723" xr:uid="{00000000-0005-0000-0000-000098050000}"/>
    <cellStyle name="Normal 3 2 2 2 2 2 3 4 4 2" xfId="1724" xr:uid="{00000000-0005-0000-0000-000099050000}"/>
    <cellStyle name="Normal 3 2 2 2 2 2 3 4 5" xfId="1725" xr:uid="{00000000-0005-0000-0000-00009A050000}"/>
    <cellStyle name="Normal 3 2 2 2 2 2 3 5" xfId="1726" xr:uid="{00000000-0005-0000-0000-00009B050000}"/>
    <cellStyle name="Normal 3 2 2 2 2 2 3 5 2" xfId="1727" xr:uid="{00000000-0005-0000-0000-00009C050000}"/>
    <cellStyle name="Normal 3 2 2 2 2 2 3 5 2 2" xfId="1728" xr:uid="{00000000-0005-0000-0000-00009D050000}"/>
    <cellStyle name="Normal 3 2 2 2 2 2 3 5 2 2 2" xfId="1729" xr:uid="{00000000-0005-0000-0000-00009E050000}"/>
    <cellStyle name="Normal 3 2 2 2 2 2 3 5 2 3" xfId="1730" xr:uid="{00000000-0005-0000-0000-00009F050000}"/>
    <cellStyle name="Normal 3 2 2 2 2 2 3 5 3" xfId="1731" xr:uid="{00000000-0005-0000-0000-0000A0050000}"/>
    <cellStyle name="Normal 3 2 2 2 2 2 3 5 3 2" xfId="1732" xr:uid="{00000000-0005-0000-0000-0000A1050000}"/>
    <cellStyle name="Normal 3 2 2 2 2 2 3 5 4" xfId="1733" xr:uid="{00000000-0005-0000-0000-0000A2050000}"/>
    <cellStyle name="Normal 3 2 2 2 2 2 3 6" xfId="1734" xr:uid="{00000000-0005-0000-0000-0000A3050000}"/>
    <cellStyle name="Normal 3 2 2 2 2 2 3 6 2" xfId="1735" xr:uid="{00000000-0005-0000-0000-0000A4050000}"/>
    <cellStyle name="Normal 3 2 2 2 2 2 3 6 2 2" xfId="1736" xr:uid="{00000000-0005-0000-0000-0000A5050000}"/>
    <cellStyle name="Normal 3 2 2 2 2 2 3 6 3" xfId="1737" xr:uid="{00000000-0005-0000-0000-0000A6050000}"/>
    <cellStyle name="Normal 3 2 2 2 2 2 3 7" xfId="1738" xr:uid="{00000000-0005-0000-0000-0000A7050000}"/>
    <cellStyle name="Normal 3 2 2 2 2 2 3 7 2" xfId="1739" xr:uid="{00000000-0005-0000-0000-0000A8050000}"/>
    <cellStyle name="Normal 3 2 2 2 2 2 3 8" xfId="1740" xr:uid="{00000000-0005-0000-0000-0000A9050000}"/>
    <cellStyle name="Normal 3 2 2 2 2 2 4" xfId="1741" xr:uid="{00000000-0005-0000-0000-0000AA050000}"/>
    <cellStyle name="Normal 3 2 2 2 2 2 4 2" xfId="1742" xr:uid="{00000000-0005-0000-0000-0000AB050000}"/>
    <cellStyle name="Normal 3 2 2 2 2 2 4 2 2" xfId="1743" xr:uid="{00000000-0005-0000-0000-0000AC050000}"/>
    <cellStyle name="Normal 3 2 2 2 2 2 4 2 2 2" xfId="1744" xr:uid="{00000000-0005-0000-0000-0000AD050000}"/>
    <cellStyle name="Normal 3 2 2 2 2 2 4 2 2 2 2" xfId="1745" xr:uid="{00000000-0005-0000-0000-0000AE050000}"/>
    <cellStyle name="Normal 3 2 2 2 2 2 4 2 2 2 2 2" xfId="1746" xr:uid="{00000000-0005-0000-0000-0000AF050000}"/>
    <cellStyle name="Normal 3 2 2 2 2 2 4 2 2 2 2 2 2" xfId="1747" xr:uid="{00000000-0005-0000-0000-0000B0050000}"/>
    <cellStyle name="Normal 3 2 2 2 2 2 4 2 2 2 2 3" xfId="1748" xr:uid="{00000000-0005-0000-0000-0000B1050000}"/>
    <cellStyle name="Normal 3 2 2 2 2 2 4 2 2 2 3" xfId="1749" xr:uid="{00000000-0005-0000-0000-0000B2050000}"/>
    <cellStyle name="Normal 3 2 2 2 2 2 4 2 2 2 3 2" xfId="1750" xr:uid="{00000000-0005-0000-0000-0000B3050000}"/>
    <cellStyle name="Normal 3 2 2 2 2 2 4 2 2 2 4" xfId="1751" xr:uid="{00000000-0005-0000-0000-0000B4050000}"/>
    <cellStyle name="Normal 3 2 2 2 2 2 4 2 2 3" xfId="1752" xr:uid="{00000000-0005-0000-0000-0000B5050000}"/>
    <cellStyle name="Normal 3 2 2 2 2 2 4 2 2 3 2" xfId="1753" xr:uid="{00000000-0005-0000-0000-0000B6050000}"/>
    <cellStyle name="Normal 3 2 2 2 2 2 4 2 2 3 2 2" xfId="1754" xr:uid="{00000000-0005-0000-0000-0000B7050000}"/>
    <cellStyle name="Normal 3 2 2 2 2 2 4 2 2 3 3" xfId="1755" xr:uid="{00000000-0005-0000-0000-0000B8050000}"/>
    <cellStyle name="Normal 3 2 2 2 2 2 4 2 2 4" xfId="1756" xr:uid="{00000000-0005-0000-0000-0000B9050000}"/>
    <cellStyle name="Normal 3 2 2 2 2 2 4 2 2 4 2" xfId="1757" xr:uid="{00000000-0005-0000-0000-0000BA050000}"/>
    <cellStyle name="Normal 3 2 2 2 2 2 4 2 2 5" xfId="1758" xr:uid="{00000000-0005-0000-0000-0000BB050000}"/>
    <cellStyle name="Normal 3 2 2 2 2 2 4 2 3" xfId="1759" xr:uid="{00000000-0005-0000-0000-0000BC050000}"/>
    <cellStyle name="Normal 3 2 2 2 2 2 4 2 3 2" xfId="1760" xr:uid="{00000000-0005-0000-0000-0000BD050000}"/>
    <cellStyle name="Normal 3 2 2 2 2 2 4 2 3 2 2" xfId="1761" xr:uid="{00000000-0005-0000-0000-0000BE050000}"/>
    <cellStyle name="Normal 3 2 2 2 2 2 4 2 3 2 2 2" xfId="1762" xr:uid="{00000000-0005-0000-0000-0000BF050000}"/>
    <cellStyle name="Normal 3 2 2 2 2 2 4 2 3 2 3" xfId="1763" xr:uid="{00000000-0005-0000-0000-0000C0050000}"/>
    <cellStyle name="Normal 3 2 2 2 2 2 4 2 3 3" xfId="1764" xr:uid="{00000000-0005-0000-0000-0000C1050000}"/>
    <cellStyle name="Normal 3 2 2 2 2 2 4 2 3 3 2" xfId="1765" xr:uid="{00000000-0005-0000-0000-0000C2050000}"/>
    <cellStyle name="Normal 3 2 2 2 2 2 4 2 3 4" xfId="1766" xr:uid="{00000000-0005-0000-0000-0000C3050000}"/>
    <cellStyle name="Normal 3 2 2 2 2 2 4 2 4" xfId="1767" xr:uid="{00000000-0005-0000-0000-0000C4050000}"/>
    <cellStyle name="Normal 3 2 2 2 2 2 4 2 4 2" xfId="1768" xr:uid="{00000000-0005-0000-0000-0000C5050000}"/>
    <cellStyle name="Normal 3 2 2 2 2 2 4 2 4 2 2" xfId="1769" xr:uid="{00000000-0005-0000-0000-0000C6050000}"/>
    <cellStyle name="Normal 3 2 2 2 2 2 4 2 4 3" xfId="1770" xr:uid="{00000000-0005-0000-0000-0000C7050000}"/>
    <cellStyle name="Normal 3 2 2 2 2 2 4 2 5" xfId="1771" xr:uid="{00000000-0005-0000-0000-0000C8050000}"/>
    <cellStyle name="Normal 3 2 2 2 2 2 4 2 5 2" xfId="1772" xr:uid="{00000000-0005-0000-0000-0000C9050000}"/>
    <cellStyle name="Normal 3 2 2 2 2 2 4 2 6" xfId="1773" xr:uid="{00000000-0005-0000-0000-0000CA050000}"/>
    <cellStyle name="Normal 3 2 2 2 2 2 4 3" xfId="1774" xr:uid="{00000000-0005-0000-0000-0000CB050000}"/>
    <cellStyle name="Normal 3 2 2 2 2 2 4 3 2" xfId="1775" xr:uid="{00000000-0005-0000-0000-0000CC050000}"/>
    <cellStyle name="Normal 3 2 2 2 2 2 4 3 2 2" xfId="1776" xr:uid="{00000000-0005-0000-0000-0000CD050000}"/>
    <cellStyle name="Normal 3 2 2 2 2 2 4 3 2 2 2" xfId="1777" xr:uid="{00000000-0005-0000-0000-0000CE050000}"/>
    <cellStyle name="Normal 3 2 2 2 2 2 4 3 2 2 2 2" xfId="1778" xr:uid="{00000000-0005-0000-0000-0000CF050000}"/>
    <cellStyle name="Normal 3 2 2 2 2 2 4 3 2 2 3" xfId="1779" xr:uid="{00000000-0005-0000-0000-0000D0050000}"/>
    <cellStyle name="Normal 3 2 2 2 2 2 4 3 2 3" xfId="1780" xr:uid="{00000000-0005-0000-0000-0000D1050000}"/>
    <cellStyle name="Normal 3 2 2 2 2 2 4 3 2 3 2" xfId="1781" xr:uid="{00000000-0005-0000-0000-0000D2050000}"/>
    <cellStyle name="Normal 3 2 2 2 2 2 4 3 2 4" xfId="1782" xr:uid="{00000000-0005-0000-0000-0000D3050000}"/>
    <cellStyle name="Normal 3 2 2 2 2 2 4 3 3" xfId="1783" xr:uid="{00000000-0005-0000-0000-0000D4050000}"/>
    <cellStyle name="Normal 3 2 2 2 2 2 4 3 3 2" xfId="1784" xr:uid="{00000000-0005-0000-0000-0000D5050000}"/>
    <cellStyle name="Normal 3 2 2 2 2 2 4 3 3 2 2" xfId="1785" xr:uid="{00000000-0005-0000-0000-0000D6050000}"/>
    <cellStyle name="Normal 3 2 2 2 2 2 4 3 3 3" xfId="1786" xr:uid="{00000000-0005-0000-0000-0000D7050000}"/>
    <cellStyle name="Normal 3 2 2 2 2 2 4 3 4" xfId="1787" xr:uid="{00000000-0005-0000-0000-0000D8050000}"/>
    <cellStyle name="Normal 3 2 2 2 2 2 4 3 4 2" xfId="1788" xr:uid="{00000000-0005-0000-0000-0000D9050000}"/>
    <cellStyle name="Normal 3 2 2 2 2 2 4 3 5" xfId="1789" xr:uid="{00000000-0005-0000-0000-0000DA050000}"/>
    <cellStyle name="Normal 3 2 2 2 2 2 4 4" xfId="1790" xr:uid="{00000000-0005-0000-0000-0000DB050000}"/>
    <cellStyle name="Normal 3 2 2 2 2 2 4 4 2" xfId="1791" xr:uid="{00000000-0005-0000-0000-0000DC050000}"/>
    <cellStyle name="Normal 3 2 2 2 2 2 4 4 2 2" xfId="1792" xr:uid="{00000000-0005-0000-0000-0000DD050000}"/>
    <cellStyle name="Normal 3 2 2 2 2 2 4 4 2 2 2" xfId="1793" xr:uid="{00000000-0005-0000-0000-0000DE050000}"/>
    <cellStyle name="Normal 3 2 2 2 2 2 4 4 2 3" xfId="1794" xr:uid="{00000000-0005-0000-0000-0000DF050000}"/>
    <cellStyle name="Normal 3 2 2 2 2 2 4 4 3" xfId="1795" xr:uid="{00000000-0005-0000-0000-0000E0050000}"/>
    <cellStyle name="Normal 3 2 2 2 2 2 4 4 3 2" xfId="1796" xr:uid="{00000000-0005-0000-0000-0000E1050000}"/>
    <cellStyle name="Normal 3 2 2 2 2 2 4 4 4" xfId="1797" xr:uid="{00000000-0005-0000-0000-0000E2050000}"/>
    <cellStyle name="Normal 3 2 2 2 2 2 4 5" xfId="1798" xr:uid="{00000000-0005-0000-0000-0000E3050000}"/>
    <cellStyle name="Normal 3 2 2 2 2 2 4 5 2" xfId="1799" xr:uid="{00000000-0005-0000-0000-0000E4050000}"/>
    <cellStyle name="Normal 3 2 2 2 2 2 4 5 2 2" xfId="1800" xr:uid="{00000000-0005-0000-0000-0000E5050000}"/>
    <cellStyle name="Normal 3 2 2 2 2 2 4 5 3" xfId="1801" xr:uid="{00000000-0005-0000-0000-0000E6050000}"/>
    <cellStyle name="Normal 3 2 2 2 2 2 4 6" xfId="1802" xr:uid="{00000000-0005-0000-0000-0000E7050000}"/>
    <cellStyle name="Normal 3 2 2 2 2 2 4 6 2" xfId="1803" xr:uid="{00000000-0005-0000-0000-0000E8050000}"/>
    <cellStyle name="Normal 3 2 2 2 2 2 4 7" xfId="1804" xr:uid="{00000000-0005-0000-0000-0000E9050000}"/>
    <cellStyle name="Normal 3 2 2 2 2 2 5" xfId="1805" xr:uid="{00000000-0005-0000-0000-0000EA050000}"/>
    <cellStyle name="Normal 3 2 2 2 2 2 5 2" xfId="1806" xr:uid="{00000000-0005-0000-0000-0000EB050000}"/>
    <cellStyle name="Normal 3 2 2 2 2 2 5 2 2" xfId="1807" xr:uid="{00000000-0005-0000-0000-0000EC050000}"/>
    <cellStyle name="Normal 3 2 2 2 2 2 5 2 2 2" xfId="1808" xr:uid="{00000000-0005-0000-0000-0000ED050000}"/>
    <cellStyle name="Normal 3 2 2 2 2 2 5 2 2 2 2" xfId="1809" xr:uid="{00000000-0005-0000-0000-0000EE050000}"/>
    <cellStyle name="Normal 3 2 2 2 2 2 5 2 2 2 2 2" xfId="1810" xr:uid="{00000000-0005-0000-0000-0000EF050000}"/>
    <cellStyle name="Normal 3 2 2 2 2 2 5 2 2 2 3" xfId="1811" xr:uid="{00000000-0005-0000-0000-0000F0050000}"/>
    <cellStyle name="Normal 3 2 2 2 2 2 5 2 2 3" xfId="1812" xr:uid="{00000000-0005-0000-0000-0000F1050000}"/>
    <cellStyle name="Normal 3 2 2 2 2 2 5 2 2 3 2" xfId="1813" xr:uid="{00000000-0005-0000-0000-0000F2050000}"/>
    <cellStyle name="Normal 3 2 2 2 2 2 5 2 2 4" xfId="1814" xr:uid="{00000000-0005-0000-0000-0000F3050000}"/>
    <cellStyle name="Normal 3 2 2 2 2 2 5 2 3" xfId="1815" xr:uid="{00000000-0005-0000-0000-0000F4050000}"/>
    <cellStyle name="Normal 3 2 2 2 2 2 5 2 3 2" xfId="1816" xr:uid="{00000000-0005-0000-0000-0000F5050000}"/>
    <cellStyle name="Normal 3 2 2 2 2 2 5 2 3 2 2" xfId="1817" xr:uid="{00000000-0005-0000-0000-0000F6050000}"/>
    <cellStyle name="Normal 3 2 2 2 2 2 5 2 3 3" xfId="1818" xr:uid="{00000000-0005-0000-0000-0000F7050000}"/>
    <cellStyle name="Normal 3 2 2 2 2 2 5 2 4" xfId="1819" xr:uid="{00000000-0005-0000-0000-0000F8050000}"/>
    <cellStyle name="Normal 3 2 2 2 2 2 5 2 4 2" xfId="1820" xr:uid="{00000000-0005-0000-0000-0000F9050000}"/>
    <cellStyle name="Normal 3 2 2 2 2 2 5 2 5" xfId="1821" xr:uid="{00000000-0005-0000-0000-0000FA050000}"/>
    <cellStyle name="Normal 3 2 2 2 2 2 5 3" xfId="1822" xr:uid="{00000000-0005-0000-0000-0000FB050000}"/>
    <cellStyle name="Normal 3 2 2 2 2 2 5 3 2" xfId="1823" xr:uid="{00000000-0005-0000-0000-0000FC050000}"/>
    <cellStyle name="Normal 3 2 2 2 2 2 5 3 2 2" xfId="1824" xr:uid="{00000000-0005-0000-0000-0000FD050000}"/>
    <cellStyle name="Normal 3 2 2 2 2 2 5 3 2 2 2" xfId="1825" xr:uid="{00000000-0005-0000-0000-0000FE050000}"/>
    <cellStyle name="Normal 3 2 2 2 2 2 5 3 2 3" xfId="1826" xr:uid="{00000000-0005-0000-0000-0000FF050000}"/>
    <cellStyle name="Normal 3 2 2 2 2 2 5 3 3" xfId="1827" xr:uid="{00000000-0005-0000-0000-000000060000}"/>
    <cellStyle name="Normal 3 2 2 2 2 2 5 3 3 2" xfId="1828" xr:uid="{00000000-0005-0000-0000-000001060000}"/>
    <cellStyle name="Normal 3 2 2 2 2 2 5 3 4" xfId="1829" xr:uid="{00000000-0005-0000-0000-000002060000}"/>
    <cellStyle name="Normal 3 2 2 2 2 2 5 4" xfId="1830" xr:uid="{00000000-0005-0000-0000-000003060000}"/>
    <cellStyle name="Normal 3 2 2 2 2 2 5 4 2" xfId="1831" xr:uid="{00000000-0005-0000-0000-000004060000}"/>
    <cellStyle name="Normal 3 2 2 2 2 2 5 4 2 2" xfId="1832" xr:uid="{00000000-0005-0000-0000-000005060000}"/>
    <cellStyle name="Normal 3 2 2 2 2 2 5 4 3" xfId="1833" xr:uid="{00000000-0005-0000-0000-000006060000}"/>
    <cellStyle name="Normal 3 2 2 2 2 2 5 5" xfId="1834" xr:uid="{00000000-0005-0000-0000-000007060000}"/>
    <cellStyle name="Normal 3 2 2 2 2 2 5 5 2" xfId="1835" xr:uid="{00000000-0005-0000-0000-000008060000}"/>
    <cellStyle name="Normal 3 2 2 2 2 2 5 6" xfId="1836" xr:uid="{00000000-0005-0000-0000-000009060000}"/>
    <cellStyle name="Normal 3 2 2 2 2 2 6" xfId="1837" xr:uid="{00000000-0005-0000-0000-00000A060000}"/>
    <cellStyle name="Normal 3 2 2 2 2 2 6 2" xfId="1838" xr:uid="{00000000-0005-0000-0000-00000B060000}"/>
    <cellStyle name="Normal 3 2 2 2 2 2 6 2 2" xfId="1839" xr:uid="{00000000-0005-0000-0000-00000C060000}"/>
    <cellStyle name="Normal 3 2 2 2 2 2 6 2 2 2" xfId="1840" xr:uid="{00000000-0005-0000-0000-00000D060000}"/>
    <cellStyle name="Normal 3 2 2 2 2 2 6 2 2 2 2" xfId="1841" xr:uid="{00000000-0005-0000-0000-00000E060000}"/>
    <cellStyle name="Normal 3 2 2 2 2 2 6 2 2 3" xfId="1842" xr:uid="{00000000-0005-0000-0000-00000F060000}"/>
    <cellStyle name="Normal 3 2 2 2 2 2 6 2 3" xfId="1843" xr:uid="{00000000-0005-0000-0000-000010060000}"/>
    <cellStyle name="Normal 3 2 2 2 2 2 6 2 3 2" xfId="1844" xr:uid="{00000000-0005-0000-0000-000011060000}"/>
    <cellStyle name="Normal 3 2 2 2 2 2 6 2 4" xfId="1845" xr:uid="{00000000-0005-0000-0000-000012060000}"/>
    <cellStyle name="Normal 3 2 2 2 2 2 6 3" xfId="1846" xr:uid="{00000000-0005-0000-0000-000013060000}"/>
    <cellStyle name="Normal 3 2 2 2 2 2 6 3 2" xfId="1847" xr:uid="{00000000-0005-0000-0000-000014060000}"/>
    <cellStyle name="Normal 3 2 2 2 2 2 6 3 2 2" xfId="1848" xr:uid="{00000000-0005-0000-0000-000015060000}"/>
    <cellStyle name="Normal 3 2 2 2 2 2 6 3 3" xfId="1849" xr:uid="{00000000-0005-0000-0000-000016060000}"/>
    <cellStyle name="Normal 3 2 2 2 2 2 6 4" xfId="1850" xr:uid="{00000000-0005-0000-0000-000017060000}"/>
    <cellStyle name="Normal 3 2 2 2 2 2 6 4 2" xfId="1851" xr:uid="{00000000-0005-0000-0000-000018060000}"/>
    <cellStyle name="Normal 3 2 2 2 2 2 6 5" xfId="1852" xr:uid="{00000000-0005-0000-0000-000019060000}"/>
    <cellStyle name="Normal 3 2 2 2 2 2 7" xfId="1853" xr:uid="{00000000-0005-0000-0000-00001A060000}"/>
    <cellStyle name="Normal 3 2 2 2 2 2 7 2" xfId="1854" xr:uid="{00000000-0005-0000-0000-00001B060000}"/>
    <cellStyle name="Normal 3 2 2 2 2 2 7 2 2" xfId="1855" xr:uid="{00000000-0005-0000-0000-00001C060000}"/>
    <cellStyle name="Normal 3 2 2 2 2 2 7 2 2 2" xfId="1856" xr:uid="{00000000-0005-0000-0000-00001D060000}"/>
    <cellStyle name="Normal 3 2 2 2 2 2 7 2 3" xfId="1857" xr:uid="{00000000-0005-0000-0000-00001E060000}"/>
    <cellStyle name="Normal 3 2 2 2 2 2 7 3" xfId="1858" xr:uid="{00000000-0005-0000-0000-00001F060000}"/>
    <cellStyle name="Normal 3 2 2 2 2 2 7 3 2" xfId="1859" xr:uid="{00000000-0005-0000-0000-000020060000}"/>
    <cellStyle name="Normal 3 2 2 2 2 2 7 4" xfId="1860" xr:uid="{00000000-0005-0000-0000-000021060000}"/>
    <cellStyle name="Normal 3 2 2 2 2 2 8" xfId="1861" xr:uid="{00000000-0005-0000-0000-000022060000}"/>
    <cellStyle name="Normal 3 2 2 2 2 2 8 2" xfId="1862" xr:uid="{00000000-0005-0000-0000-000023060000}"/>
    <cellStyle name="Normal 3 2 2 2 2 2 8 2 2" xfId="1863" xr:uid="{00000000-0005-0000-0000-000024060000}"/>
    <cellStyle name="Normal 3 2 2 2 2 2 8 3" xfId="1864" xr:uid="{00000000-0005-0000-0000-000025060000}"/>
    <cellStyle name="Normal 3 2 2 2 2 2 9" xfId="1865" xr:uid="{00000000-0005-0000-0000-000026060000}"/>
    <cellStyle name="Normal 3 2 2 2 2 2 9 2" xfId="1866" xr:uid="{00000000-0005-0000-0000-000027060000}"/>
    <cellStyle name="Normal 3 2 2 2 2 3" xfId="1867" xr:uid="{00000000-0005-0000-0000-000028060000}"/>
    <cellStyle name="Normal 3 2 2 2 2 3 2" xfId="1868" xr:uid="{00000000-0005-0000-0000-000029060000}"/>
    <cellStyle name="Normal 3 2 2 2 2 3 2 2" xfId="1869" xr:uid="{00000000-0005-0000-0000-00002A060000}"/>
    <cellStyle name="Normal 3 2 2 2 2 3 2 2 2" xfId="1870" xr:uid="{00000000-0005-0000-0000-00002B060000}"/>
    <cellStyle name="Normal 3 2 2 2 2 3 2 2 2 2" xfId="1871" xr:uid="{00000000-0005-0000-0000-00002C060000}"/>
    <cellStyle name="Normal 3 2 2 2 2 3 2 2 2 2 2" xfId="1872" xr:uid="{00000000-0005-0000-0000-00002D060000}"/>
    <cellStyle name="Normal 3 2 2 2 2 3 2 2 2 2 2 2" xfId="1873" xr:uid="{00000000-0005-0000-0000-00002E060000}"/>
    <cellStyle name="Normal 3 2 2 2 2 3 2 2 2 2 2 2 2" xfId="1874" xr:uid="{00000000-0005-0000-0000-00002F060000}"/>
    <cellStyle name="Normal 3 2 2 2 2 3 2 2 2 2 2 2 2 2" xfId="1875" xr:uid="{00000000-0005-0000-0000-000030060000}"/>
    <cellStyle name="Normal 3 2 2 2 2 3 2 2 2 2 2 2 3" xfId="1876" xr:uid="{00000000-0005-0000-0000-000031060000}"/>
    <cellStyle name="Normal 3 2 2 2 2 3 2 2 2 2 2 3" xfId="1877" xr:uid="{00000000-0005-0000-0000-000032060000}"/>
    <cellStyle name="Normal 3 2 2 2 2 3 2 2 2 2 2 3 2" xfId="1878" xr:uid="{00000000-0005-0000-0000-000033060000}"/>
    <cellStyle name="Normal 3 2 2 2 2 3 2 2 2 2 2 4" xfId="1879" xr:uid="{00000000-0005-0000-0000-000034060000}"/>
    <cellStyle name="Normal 3 2 2 2 2 3 2 2 2 2 3" xfId="1880" xr:uid="{00000000-0005-0000-0000-000035060000}"/>
    <cellStyle name="Normal 3 2 2 2 2 3 2 2 2 2 3 2" xfId="1881" xr:uid="{00000000-0005-0000-0000-000036060000}"/>
    <cellStyle name="Normal 3 2 2 2 2 3 2 2 2 2 3 2 2" xfId="1882" xr:uid="{00000000-0005-0000-0000-000037060000}"/>
    <cellStyle name="Normal 3 2 2 2 2 3 2 2 2 2 3 3" xfId="1883" xr:uid="{00000000-0005-0000-0000-000038060000}"/>
    <cellStyle name="Normal 3 2 2 2 2 3 2 2 2 2 4" xfId="1884" xr:uid="{00000000-0005-0000-0000-000039060000}"/>
    <cellStyle name="Normal 3 2 2 2 2 3 2 2 2 2 4 2" xfId="1885" xr:uid="{00000000-0005-0000-0000-00003A060000}"/>
    <cellStyle name="Normal 3 2 2 2 2 3 2 2 2 2 5" xfId="1886" xr:uid="{00000000-0005-0000-0000-00003B060000}"/>
    <cellStyle name="Normal 3 2 2 2 2 3 2 2 2 3" xfId="1887" xr:uid="{00000000-0005-0000-0000-00003C060000}"/>
    <cellStyle name="Normal 3 2 2 2 2 3 2 2 2 3 2" xfId="1888" xr:uid="{00000000-0005-0000-0000-00003D060000}"/>
    <cellStyle name="Normal 3 2 2 2 2 3 2 2 2 3 2 2" xfId="1889" xr:uid="{00000000-0005-0000-0000-00003E060000}"/>
    <cellStyle name="Normal 3 2 2 2 2 3 2 2 2 3 2 2 2" xfId="1890" xr:uid="{00000000-0005-0000-0000-00003F060000}"/>
    <cellStyle name="Normal 3 2 2 2 2 3 2 2 2 3 2 3" xfId="1891" xr:uid="{00000000-0005-0000-0000-000040060000}"/>
    <cellStyle name="Normal 3 2 2 2 2 3 2 2 2 3 3" xfId="1892" xr:uid="{00000000-0005-0000-0000-000041060000}"/>
    <cellStyle name="Normal 3 2 2 2 2 3 2 2 2 3 3 2" xfId="1893" xr:uid="{00000000-0005-0000-0000-000042060000}"/>
    <cellStyle name="Normal 3 2 2 2 2 3 2 2 2 3 4" xfId="1894" xr:uid="{00000000-0005-0000-0000-000043060000}"/>
    <cellStyle name="Normal 3 2 2 2 2 3 2 2 2 4" xfId="1895" xr:uid="{00000000-0005-0000-0000-000044060000}"/>
    <cellStyle name="Normal 3 2 2 2 2 3 2 2 2 4 2" xfId="1896" xr:uid="{00000000-0005-0000-0000-000045060000}"/>
    <cellStyle name="Normal 3 2 2 2 2 3 2 2 2 4 2 2" xfId="1897" xr:uid="{00000000-0005-0000-0000-000046060000}"/>
    <cellStyle name="Normal 3 2 2 2 2 3 2 2 2 4 3" xfId="1898" xr:uid="{00000000-0005-0000-0000-000047060000}"/>
    <cellStyle name="Normal 3 2 2 2 2 3 2 2 2 5" xfId="1899" xr:uid="{00000000-0005-0000-0000-000048060000}"/>
    <cellStyle name="Normal 3 2 2 2 2 3 2 2 2 5 2" xfId="1900" xr:uid="{00000000-0005-0000-0000-000049060000}"/>
    <cellStyle name="Normal 3 2 2 2 2 3 2 2 2 6" xfId="1901" xr:uid="{00000000-0005-0000-0000-00004A060000}"/>
    <cellStyle name="Normal 3 2 2 2 2 3 2 2 3" xfId="1902" xr:uid="{00000000-0005-0000-0000-00004B060000}"/>
    <cellStyle name="Normal 3 2 2 2 2 3 2 2 3 2" xfId="1903" xr:uid="{00000000-0005-0000-0000-00004C060000}"/>
    <cellStyle name="Normal 3 2 2 2 2 3 2 2 3 2 2" xfId="1904" xr:uid="{00000000-0005-0000-0000-00004D060000}"/>
    <cellStyle name="Normal 3 2 2 2 2 3 2 2 3 2 2 2" xfId="1905" xr:uid="{00000000-0005-0000-0000-00004E060000}"/>
    <cellStyle name="Normal 3 2 2 2 2 3 2 2 3 2 2 2 2" xfId="1906" xr:uid="{00000000-0005-0000-0000-00004F060000}"/>
    <cellStyle name="Normal 3 2 2 2 2 3 2 2 3 2 2 3" xfId="1907" xr:uid="{00000000-0005-0000-0000-000050060000}"/>
    <cellStyle name="Normal 3 2 2 2 2 3 2 2 3 2 3" xfId="1908" xr:uid="{00000000-0005-0000-0000-000051060000}"/>
    <cellStyle name="Normal 3 2 2 2 2 3 2 2 3 2 3 2" xfId="1909" xr:uid="{00000000-0005-0000-0000-000052060000}"/>
    <cellStyle name="Normal 3 2 2 2 2 3 2 2 3 2 4" xfId="1910" xr:uid="{00000000-0005-0000-0000-000053060000}"/>
    <cellStyle name="Normal 3 2 2 2 2 3 2 2 3 3" xfId="1911" xr:uid="{00000000-0005-0000-0000-000054060000}"/>
    <cellStyle name="Normal 3 2 2 2 2 3 2 2 3 3 2" xfId="1912" xr:uid="{00000000-0005-0000-0000-000055060000}"/>
    <cellStyle name="Normal 3 2 2 2 2 3 2 2 3 3 2 2" xfId="1913" xr:uid="{00000000-0005-0000-0000-000056060000}"/>
    <cellStyle name="Normal 3 2 2 2 2 3 2 2 3 3 3" xfId="1914" xr:uid="{00000000-0005-0000-0000-000057060000}"/>
    <cellStyle name="Normal 3 2 2 2 2 3 2 2 3 4" xfId="1915" xr:uid="{00000000-0005-0000-0000-000058060000}"/>
    <cellStyle name="Normal 3 2 2 2 2 3 2 2 3 4 2" xfId="1916" xr:uid="{00000000-0005-0000-0000-000059060000}"/>
    <cellStyle name="Normal 3 2 2 2 2 3 2 2 3 5" xfId="1917" xr:uid="{00000000-0005-0000-0000-00005A060000}"/>
    <cellStyle name="Normal 3 2 2 2 2 3 2 2 4" xfId="1918" xr:uid="{00000000-0005-0000-0000-00005B060000}"/>
    <cellStyle name="Normal 3 2 2 2 2 3 2 2 4 2" xfId="1919" xr:uid="{00000000-0005-0000-0000-00005C060000}"/>
    <cellStyle name="Normal 3 2 2 2 2 3 2 2 4 2 2" xfId="1920" xr:uid="{00000000-0005-0000-0000-00005D060000}"/>
    <cellStyle name="Normal 3 2 2 2 2 3 2 2 4 2 2 2" xfId="1921" xr:uid="{00000000-0005-0000-0000-00005E060000}"/>
    <cellStyle name="Normal 3 2 2 2 2 3 2 2 4 2 3" xfId="1922" xr:uid="{00000000-0005-0000-0000-00005F060000}"/>
    <cellStyle name="Normal 3 2 2 2 2 3 2 2 4 3" xfId="1923" xr:uid="{00000000-0005-0000-0000-000060060000}"/>
    <cellStyle name="Normal 3 2 2 2 2 3 2 2 4 3 2" xfId="1924" xr:uid="{00000000-0005-0000-0000-000061060000}"/>
    <cellStyle name="Normal 3 2 2 2 2 3 2 2 4 4" xfId="1925" xr:uid="{00000000-0005-0000-0000-000062060000}"/>
    <cellStyle name="Normal 3 2 2 2 2 3 2 2 5" xfId="1926" xr:uid="{00000000-0005-0000-0000-000063060000}"/>
    <cellStyle name="Normal 3 2 2 2 2 3 2 2 5 2" xfId="1927" xr:uid="{00000000-0005-0000-0000-000064060000}"/>
    <cellStyle name="Normal 3 2 2 2 2 3 2 2 5 2 2" xfId="1928" xr:uid="{00000000-0005-0000-0000-000065060000}"/>
    <cellStyle name="Normal 3 2 2 2 2 3 2 2 5 3" xfId="1929" xr:uid="{00000000-0005-0000-0000-000066060000}"/>
    <cellStyle name="Normal 3 2 2 2 2 3 2 2 6" xfId="1930" xr:uid="{00000000-0005-0000-0000-000067060000}"/>
    <cellStyle name="Normal 3 2 2 2 2 3 2 2 6 2" xfId="1931" xr:uid="{00000000-0005-0000-0000-000068060000}"/>
    <cellStyle name="Normal 3 2 2 2 2 3 2 2 7" xfId="1932" xr:uid="{00000000-0005-0000-0000-000069060000}"/>
    <cellStyle name="Normal 3 2 2 2 2 3 2 3" xfId="1933" xr:uid="{00000000-0005-0000-0000-00006A060000}"/>
    <cellStyle name="Normal 3 2 2 2 2 3 2 3 2" xfId="1934" xr:uid="{00000000-0005-0000-0000-00006B060000}"/>
    <cellStyle name="Normal 3 2 2 2 2 3 2 3 2 2" xfId="1935" xr:uid="{00000000-0005-0000-0000-00006C060000}"/>
    <cellStyle name="Normal 3 2 2 2 2 3 2 3 2 2 2" xfId="1936" xr:uid="{00000000-0005-0000-0000-00006D060000}"/>
    <cellStyle name="Normal 3 2 2 2 2 3 2 3 2 2 2 2" xfId="1937" xr:uid="{00000000-0005-0000-0000-00006E060000}"/>
    <cellStyle name="Normal 3 2 2 2 2 3 2 3 2 2 2 2 2" xfId="1938" xr:uid="{00000000-0005-0000-0000-00006F060000}"/>
    <cellStyle name="Normal 3 2 2 2 2 3 2 3 2 2 2 3" xfId="1939" xr:uid="{00000000-0005-0000-0000-000070060000}"/>
    <cellStyle name="Normal 3 2 2 2 2 3 2 3 2 2 3" xfId="1940" xr:uid="{00000000-0005-0000-0000-000071060000}"/>
    <cellStyle name="Normal 3 2 2 2 2 3 2 3 2 2 3 2" xfId="1941" xr:uid="{00000000-0005-0000-0000-000072060000}"/>
    <cellStyle name="Normal 3 2 2 2 2 3 2 3 2 2 4" xfId="1942" xr:uid="{00000000-0005-0000-0000-000073060000}"/>
    <cellStyle name="Normal 3 2 2 2 2 3 2 3 2 3" xfId="1943" xr:uid="{00000000-0005-0000-0000-000074060000}"/>
    <cellStyle name="Normal 3 2 2 2 2 3 2 3 2 3 2" xfId="1944" xr:uid="{00000000-0005-0000-0000-000075060000}"/>
    <cellStyle name="Normal 3 2 2 2 2 3 2 3 2 3 2 2" xfId="1945" xr:uid="{00000000-0005-0000-0000-000076060000}"/>
    <cellStyle name="Normal 3 2 2 2 2 3 2 3 2 3 3" xfId="1946" xr:uid="{00000000-0005-0000-0000-000077060000}"/>
    <cellStyle name="Normal 3 2 2 2 2 3 2 3 2 4" xfId="1947" xr:uid="{00000000-0005-0000-0000-000078060000}"/>
    <cellStyle name="Normal 3 2 2 2 2 3 2 3 2 4 2" xfId="1948" xr:uid="{00000000-0005-0000-0000-000079060000}"/>
    <cellStyle name="Normal 3 2 2 2 2 3 2 3 2 5" xfId="1949" xr:uid="{00000000-0005-0000-0000-00007A060000}"/>
    <cellStyle name="Normal 3 2 2 2 2 3 2 3 3" xfId="1950" xr:uid="{00000000-0005-0000-0000-00007B060000}"/>
    <cellStyle name="Normal 3 2 2 2 2 3 2 3 3 2" xfId="1951" xr:uid="{00000000-0005-0000-0000-00007C060000}"/>
    <cellStyle name="Normal 3 2 2 2 2 3 2 3 3 2 2" xfId="1952" xr:uid="{00000000-0005-0000-0000-00007D060000}"/>
    <cellStyle name="Normal 3 2 2 2 2 3 2 3 3 2 2 2" xfId="1953" xr:uid="{00000000-0005-0000-0000-00007E060000}"/>
    <cellStyle name="Normal 3 2 2 2 2 3 2 3 3 2 3" xfId="1954" xr:uid="{00000000-0005-0000-0000-00007F060000}"/>
    <cellStyle name="Normal 3 2 2 2 2 3 2 3 3 3" xfId="1955" xr:uid="{00000000-0005-0000-0000-000080060000}"/>
    <cellStyle name="Normal 3 2 2 2 2 3 2 3 3 3 2" xfId="1956" xr:uid="{00000000-0005-0000-0000-000081060000}"/>
    <cellStyle name="Normal 3 2 2 2 2 3 2 3 3 4" xfId="1957" xr:uid="{00000000-0005-0000-0000-000082060000}"/>
    <cellStyle name="Normal 3 2 2 2 2 3 2 3 4" xfId="1958" xr:uid="{00000000-0005-0000-0000-000083060000}"/>
    <cellStyle name="Normal 3 2 2 2 2 3 2 3 4 2" xfId="1959" xr:uid="{00000000-0005-0000-0000-000084060000}"/>
    <cellStyle name="Normal 3 2 2 2 2 3 2 3 4 2 2" xfId="1960" xr:uid="{00000000-0005-0000-0000-000085060000}"/>
    <cellStyle name="Normal 3 2 2 2 2 3 2 3 4 3" xfId="1961" xr:uid="{00000000-0005-0000-0000-000086060000}"/>
    <cellStyle name="Normal 3 2 2 2 2 3 2 3 5" xfId="1962" xr:uid="{00000000-0005-0000-0000-000087060000}"/>
    <cellStyle name="Normal 3 2 2 2 2 3 2 3 5 2" xfId="1963" xr:uid="{00000000-0005-0000-0000-000088060000}"/>
    <cellStyle name="Normal 3 2 2 2 2 3 2 3 6" xfId="1964" xr:uid="{00000000-0005-0000-0000-000089060000}"/>
    <cellStyle name="Normal 3 2 2 2 2 3 2 4" xfId="1965" xr:uid="{00000000-0005-0000-0000-00008A060000}"/>
    <cellStyle name="Normal 3 2 2 2 2 3 2 4 2" xfId="1966" xr:uid="{00000000-0005-0000-0000-00008B060000}"/>
    <cellStyle name="Normal 3 2 2 2 2 3 2 4 2 2" xfId="1967" xr:uid="{00000000-0005-0000-0000-00008C060000}"/>
    <cellStyle name="Normal 3 2 2 2 2 3 2 4 2 2 2" xfId="1968" xr:uid="{00000000-0005-0000-0000-00008D060000}"/>
    <cellStyle name="Normal 3 2 2 2 2 3 2 4 2 2 2 2" xfId="1969" xr:uid="{00000000-0005-0000-0000-00008E060000}"/>
    <cellStyle name="Normal 3 2 2 2 2 3 2 4 2 2 3" xfId="1970" xr:uid="{00000000-0005-0000-0000-00008F060000}"/>
    <cellStyle name="Normal 3 2 2 2 2 3 2 4 2 3" xfId="1971" xr:uid="{00000000-0005-0000-0000-000090060000}"/>
    <cellStyle name="Normal 3 2 2 2 2 3 2 4 2 3 2" xfId="1972" xr:uid="{00000000-0005-0000-0000-000091060000}"/>
    <cellStyle name="Normal 3 2 2 2 2 3 2 4 2 4" xfId="1973" xr:uid="{00000000-0005-0000-0000-000092060000}"/>
    <cellStyle name="Normal 3 2 2 2 2 3 2 4 3" xfId="1974" xr:uid="{00000000-0005-0000-0000-000093060000}"/>
    <cellStyle name="Normal 3 2 2 2 2 3 2 4 3 2" xfId="1975" xr:uid="{00000000-0005-0000-0000-000094060000}"/>
    <cellStyle name="Normal 3 2 2 2 2 3 2 4 3 2 2" xfId="1976" xr:uid="{00000000-0005-0000-0000-000095060000}"/>
    <cellStyle name="Normal 3 2 2 2 2 3 2 4 3 3" xfId="1977" xr:uid="{00000000-0005-0000-0000-000096060000}"/>
    <cellStyle name="Normal 3 2 2 2 2 3 2 4 4" xfId="1978" xr:uid="{00000000-0005-0000-0000-000097060000}"/>
    <cellStyle name="Normal 3 2 2 2 2 3 2 4 4 2" xfId="1979" xr:uid="{00000000-0005-0000-0000-000098060000}"/>
    <cellStyle name="Normal 3 2 2 2 2 3 2 4 5" xfId="1980" xr:uid="{00000000-0005-0000-0000-000099060000}"/>
    <cellStyle name="Normal 3 2 2 2 2 3 2 5" xfId="1981" xr:uid="{00000000-0005-0000-0000-00009A060000}"/>
    <cellStyle name="Normal 3 2 2 2 2 3 2 5 2" xfId="1982" xr:uid="{00000000-0005-0000-0000-00009B060000}"/>
    <cellStyle name="Normal 3 2 2 2 2 3 2 5 2 2" xfId="1983" xr:uid="{00000000-0005-0000-0000-00009C060000}"/>
    <cellStyle name="Normal 3 2 2 2 2 3 2 5 2 2 2" xfId="1984" xr:uid="{00000000-0005-0000-0000-00009D060000}"/>
    <cellStyle name="Normal 3 2 2 2 2 3 2 5 2 3" xfId="1985" xr:uid="{00000000-0005-0000-0000-00009E060000}"/>
    <cellStyle name="Normal 3 2 2 2 2 3 2 5 3" xfId="1986" xr:uid="{00000000-0005-0000-0000-00009F060000}"/>
    <cellStyle name="Normal 3 2 2 2 2 3 2 5 3 2" xfId="1987" xr:uid="{00000000-0005-0000-0000-0000A0060000}"/>
    <cellStyle name="Normal 3 2 2 2 2 3 2 5 4" xfId="1988" xr:uid="{00000000-0005-0000-0000-0000A1060000}"/>
    <cellStyle name="Normal 3 2 2 2 2 3 2 6" xfId="1989" xr:uid="{00000000-0005-0000-0000-0000A2060000}"/>
    <cellStyle name="Normal 3 2 2 2 2 3 2 6 2" xfId="1990" xr:uid="{00000000-0005-0000-0000-0000A3060000}"/>
    <cellStyle name="Normal 3 2 2 2 2 3 2 6 2 2" xfId="1991" xr:uid="{00000000-0005-0000-0000-0000A4060000}"/>
    <cellStyle name="Normal 3 2 2 2 2 3 2 6 3" xfId="1992" xr:uid="{00000000-0005-0000-0000-0000A5060000}"/>
    <cellStyle name="Normal 3 2 2 2 2 3 2 7" xfId="1993" xr:uid="{00000000-0005-0000-0000-0000A6060000}"/>
    <cellStyle name="Normal 3 2 2 2 2 3 2 7 2" xfId="1994" xr:uid="{00000000-0005-0000-0000-0000A7060000}"/>
    <cellStyle name="Normal 3 2 2 2 2 3 2 8" xfId="1995" xr:uid="{00000000-0005-0000-0000-0000A8060000}"/>
    <cellStyle name="Normal 3 2 2 2 2 3 3" xfId="1996" xr:uid="{00000000-0005-0000-0000-0000A9060000}"/>
    <cellStyle name="Normal 3 2 2 2 2 3 3 2" xfId="1997" xr:uid="{00000000-0005-0000-0000-0000AA060000}"/>
    <cellStyle name="Normal 3 2 2 2 2 3 3 2 2" xfId="1998" xr:uid="{00000000-0005-0000-0000-0000AB060000}"/>
    <cellStyle name="Normal 3 2 2 2 2 3 3 2 2 2" xfId="1999" xr:uid="{00000000-0005-0000-0000-0000AC060000}"/>
    <cellStyle name="Normal 3 2 2 2 2 3 3 2 2 2 2" xfId="2000" xr:uid="{00000000-0005-0000-0000-0000AD060000}"/>
    <cellStyle name="Normal 3 2 2 2 2 3 3 2 2 2 2 2" xfId="2001" xr:uid="{00000000-0005-0000-0000-0000AE060000}"/>
    <cellStyle name="Normal 3 2 2 2 2 3 3 2 2 2 2 2 2" xfId="2002" xr:uid="{00000000-0005-0000-0000-0000AF060000}"/>
    <cellStyle name="Normal 3 2 2 2 2 3 3 2 2 2 2 3" xfId="2003" xr:uid="{00000000-0005-0000-0000-0000B0060000}"/>
    <cellStyle name="Normal 3 2 2 2 2 3 3 2 2 2 3" xfId="2004" xr:uid="{00000000-0005-0000-0000-0000B1060000}"/>
    <cellStyle name="Normal 3 2 2 2 2 3 3 2 2 2 3 2" xfId="2005" xr:uid="{00000000-0005-0000-0000-0000B2060000}"/>
    <cellStyle name="Normal 3 2 2 2 2 3 3 2 2 2 4" xfId="2006" xr:uid="{00000000-0005-0000-0000-0000B3060000}"/>
    <cellStyle name="Normal 3 2 2 2 2 3 3 2 2 3" xfId="2007" xr:uid="{00000000-0005-0000-0000-0000B4060000}"/>
    <cellStyle name="Normal 3 2 2 2 2 3 3 2 2 3 2" xfId="2008" xr:uid="{00000000-0005-0000-0000-0000B5060000}"/>
    <cellStyle name="Normal 3 2 2 2 2 3 3 2 2 3 2 2" xfId="2009" xr:uid="{00000000-0005-0000-0000-0000B6060000}"/>
    <cellStyle name="Normal 3 2 2 2 2 3 3 2 2 3 3" xfId="2010" xr:uid="{00000000-0005-0000-0000-0000B7060000}"/>
    <cellStyle name="Normal 3 2 2 2 2 3 3 2 2 4" xfId="2011" xr:uid="{00000000-0005-0000-0000-0000B8060000}"/>
    <cellStyle name="Normal 3 2 2 2 2 3 3 2 2 4 2" xfId="2012" xr:uid="{00000000-0005-0000-0000-0000B9060000}"/>
    <cellStyle name="Normal 3 2 2 2 2 3 3 2 2 5" xfId="2013" xr:uid="{00000000-0005-0000-0000-0000BA060000}"/>
    <cellStyle name="Normal 3 2 2 2 2 3 3 2 3" xfId="2014" xr:uid="{00000000-0005-0000-0000-0000BB060000}"/>
    <cellStyle name="Normal 3 2 2 2 2 3 3 2 3 2" xfId="2015" xr:uid="{00000000-0005-0000-0000-0000BC060000}"/>
    <cellStyle name="Normal 3 2 2 2 2 3 3 2 3 2 2" xfId="2016" xr:uid="{00000000-0005-0000-0000-0000BD060000}"/>
    <cellStyle name="Normal 3 2 2 2 2 3 3 2 3 2 2 2" xfId="2017" xr:uid="{00000000-0005-0000-0000-0000BE060000}"/>
    <cellStyle name="Normal 3 2 2 2 2 3 3 2 3 2 3" xfId="2018" xr:uid="{00000000-0005-0000-0000-0000BF060000}"/>
    <cellStyle name="Normal 3 2 2 2 2 3 3 2 3 3" xfId="2019" xr:uid="{00000000-0005-0000-0000-0000C0060000}"/>
    <cellStyle name="Normal 3 2 2 2 2 3 3 2 3 3 2" xfId="2020" xr:uid="{00000000-0005-0000-0000-0000C1060000}"/>
    <cellStyle name="Normal 3 2 2 2 2 3 3 2 3 4" xfId="2021" xr:uid="{00000000-0005-0000-0000-0000C2060000}"/>
    <cellStyle name="Normal 3 2 2 2 2 3 3 2 4" xfId="2022" xr:uid="{00000000-0005-0000-0000-0000C3060000}"/>
    <cellStyle name="Normal 3 2 2 2 2 3 3 2 4 2" xfId="2023" xr:uid="{00000000-0005-0000-0000-0000C4060000}"/>
    <cellStyle name="Normal 3 2 2 2 2 3 3 2 4 2 2" xfId="2024" xr:uid="{00000000-0005-0000-0000-0000C5060000}"/>
    <cellStyle name="Normal 3 2 2 2 2 3 3 2 4 3" xfId="2025" xr:uid="{00000000-0005-0000-0000-0000C6060000}"/>
    <cellStyle name="Normal 3 2 2 2 2 3 3 2 5" xfId="2026" xr:uid="{00000000-0005-0000-0000-0000C7060000}"/>
    <cellStyle name="Normal 3 2 2 2 2 3 3 2 5 2" xfId="2027" xr:uid="{00000000-0005-0000-0000-0000C8060000}"/>
    <cellStyle name="Normal 3 2 2 2 2 3 3 2 6" xfId="2028" xr:uid="{00000000-0005-0000-0000-0000C9060000}"/>
    <cellStyle name="Normal 3 2 2 2 2 3 3 3" xfId="2029" xr:uid="{00000000-0005-0000-0000-0000CA060000}"/>
    <cellStyle name="Normal 3 2 2 2 2 3 3 3 2" xfId="2030" xr:uid="{00000000-0005-0000-0000-0000CB060000}"/>
    <cellStyle name="Normal 3 2 2 2 2 3 3 3 2 2" xfId="2031" xr:uid="{00000000-0005-0000-0000-0000CC060000}"/>
    <cellStyle name="Normal 3 2 2 2 2 3 3 3 2 2 2" xfId="2032" xr:uid="{00000000-0005-0000-0000-0000CD060000}"/>
    <cellStyle name="Normal 3 2 2 2 2 3 3 3 2 2 2 2" xfId="2033" xr:uid="{00000000-0005-0000-0000-0000CE060000}"/>
    <cellStyle name="Normal 3 2 2 2 2 3 3 3 2 2 3" xfId="2034" xr:uid="{00000000-0005-0000-0000-0000CF060000}"/>
    <cellStyle name="Normal 3 2 2 2 2 3 3 3 2 3" xfId="2035" xr:uid="{00000000-0005-0000-0000-0000D0060000}"/>
    <cellStyle name="Normal 3 2 2 2 2 3 3 3 2 3 2" xfId="2036" xr:uid="{00000000-0005-0000-0000-0000D1060000}"/>
    <cellStyle name="Normal 3 2 2 2 2 3 3 3 2 4" xfId="2037" xr:uid="{00000000-0005-0000-0000-0000D2060000}"/>
    <cellStyle name="Normal 3 2 2 2 2 3 3 3 3" xfId="2038" xr:uid="{00000000-0005-0000-0000-0000D3060000}"/>
    <cellStyle name="Normal 3 2 2 2 2 3 3 3 3 2" xfId="2039" xr:uid="{00000000-0005-0000-0000-0000D4060000}"/>
    <cellStyle name="Normal 3 2 2 2 2 3 3 3 3 2 2" xfId="2040" xr:uid="{00000000-0005-0000-0000-0000D5060000}"/>
    <cellStyle name="Normal 3 2 2 2 2 3 3 3 3 3" xfId="2041" xr:uid="{00000000-0005-0000-0000-0000D6060000}"/>
    <cellStyle name="Normal 3 2 2 2 2 3 3 3 4" xfId="2042" xr:uid="{00000000-0005-0000-0000-0000D7060000}"/>
    <cellStyle name="Normal 3 2 2 2 2 3 3 3 4 2" xfId="2043" xr:uid="{00000000-0005-0000-0000-0000D8060000}"/>
    <cellStyle name="Normal 3 2 2 2 2 3 3 3 5" xfId="2044" xr:uid="{00000000-0005-0000-0000-0000D9060000}"/>
    <cellStyle name="Normal 3 2 2 2 2 3 3 4" xfId="2045" xr:uid="{00000000-0005-0000-0000-0000DA060000}"/>
    <cellStyle name="Normal 3 2 2 2 2 3 3 4 2" xfId="2046" xr:uid="{00000000-0005-0000-0000-0000DB060000}"/>
    <cellStyle name="Normal 3 2 2 2 2 3 3 4 2 2" xfId="2047" xr:uid="{00000000-0005-0000-0000-0000DC060000}"/>
    <cellStyle name="Normal 3 2 2 2 2 3 3 4 2 2 2" xfId="2048" xr:uid="{00000000-0005-0000-0000-0000DD060000}"/>
    <cellStyle name="Normal 3 2 2 2 2 3 3 4 2 3" xfId="2049" xr:uid="{00000000-0005-0000-0000-0000DE060000}"/>
    <cellStyle name="Normal 3 2 2 2 2 3 3 4 3" xfId="2050" xr:uid="{00000000-0005-0000-0000-0000DF060000}"/>
    <cellStyle name="Normal 3 2 2 2 2 3 3 4 3 2" xfId="2051" xr:uid="{00000000-0005-0000-0000-0000E0060000}"/>
    <cellStyle name="Normal 3 2 2 2 2 3 3 4 4" xfId="2052" xr:uid="{00000000-0005-0000-0000-0000E1060000}"/>
    <cellStyle name="Normal 3 2 2 2 2 3 3 5" xfId="2053" xr:uid="{00000000-0005-0000-0000-0000E2060000}"/>
    <cellStyle name="Normal 3 2 2 2 2 3 3 5 2" xfId="2054" xr:uid="{00000000-0005-0000-0000-0000E3060000}"/>
    <cellStyle name="Normal 3 2 2 2 2 3 3 5 2 2" xfId="2055" xr:uid="{00000000-0005-0000-0000-0000E4060000}"/>
    <cellStyle name="Normal 3 2 2 2 2 3 3 5 3" xfId="2056" xr:uid="{00000000-0005-0000-0000-0000E5060000}"/>
    <cellStyle name="Normal 3 2 2 2 2 3 3 6" xfId="2057" xr:uid="{00000000-0005-0000-0000-0000E6060000}"/>
    <cellStyle name="Normal 3 2 2 2 2 3 3 6 2" xfId="2058" xr:uid="{00000000-0005-0000-0000-0000E7060000}"/>
    <cellStyle name="Normal 3 2 2 2 2 3 3 7" xfId="2059" xr:uid="{00000000-0005-0000-0000-0000E8060000}"/>
    <cellStyle name="Normal 3 2 2 2 2 3 4" xfId="2060" xr:uid="{00000000-0005-0000-0000-0000E9060000}"/>
    <cellStyle name="Normal 3 2 2 2 2 3 4 2" xfId="2061" xr:uid="{00000000-0005-0000-0000-0000EA060000}"/>
    <cellStyle name="Normal 3 2 2 2 2 3 4 2 2" xfId="2062" xr:uid="{00000000-0005-0000-0000-0000EB060000}"/>
    <cellStyle name="Normal 3 2 2 2 2 3 4 2 2 2" xfId="2063" xr:uid="{00000000-0005-0000-0000-0000EC060000}"/>
    <cellStyle name="Normal 3 2 2 2 2 3 4 2 2 2 2" xfId="2064" xr:uid="{00000000-0005-0000-0000-0000ED060000}"/>
    <cellStyle name="Normal 3 2 2 2 2 3 4 2 2 2 2 2" xfId="2065" xr:uid="{00000000-0005-0000-0000-0000EE060000}"/>
    <cellStyle name="Normal 3 2 2 2 2 3 4 2 2 2 3" xfId="2066" xr:uid="{00000000-0005-0000-0000-0000EF060000}"/>
    <cellStyle name="Normal 3 2 2 2 2 3 4 2 2 3" xfId="2067" xr:uid="{00000000-0005-0000-0000-0000F0060000}"/>
    <cellStyle name="Normal 3 2 2 2 2 3 4 2 2 3 2" xfId="2068" xr:uid="{00000000-0005-0000-0000-0000F1060000}"/>
    <cellStyle name="Normal 3 2 2 2 2 3 4 2 2 4" xfId="2069" xr:uid="{00000000-0005-0000-0000-0000F2060000}"/>
    <cellStyle name="Normal 3 2 2 2 2 3 4 2 3" xfId="2070" xr:uid="{00000000-0005-0000-0000-0000F3060000}"/>
    <cellStyle name="Normal 3 2 2 2 2 3 4 2 3 2" xfId="2071" xr:uid="{00000000-0005-0000-0000-0000F4060000}"/>
    <cellStyle name="Normal 3 2 2 2 2 3 4 2 3 2 2" xfId="2072" xr:uid="{00000000-0005-0000-0000-0000F5060000}"/>
    <cellStyle name="Normal 3 2 2 2 2 3 4 2 3 3" xfId="2073" xr:uid="{00000000-0005-0000-0000-0000F6060000}"/>
    <cellStyle name="Normal 3 2 2 2 2 3 4 2 4" xfId="2074" xr:uid="{00000000-0005-0000-0000-0000F7060000}"/>
    <cellStyle name="Normal 3 2 2 2 2 3 4 2 4 2" xfId="2075" xr:uid="{00000000-0005-0000-0000-0000F8060000}"/>
    <cellStyle name="Normal 3 2 2 2 2 3 4 2 5" xfId="2076" xr:uid="{00000000-0005-0000-0000-0000F9060000}"/>
    <cellStyle name="Normal 3 2 2 2 2 3 4 3" xfId="2077" xr:uid="{00000000-0005-0000-0000-0000FA060000}"/>
    <cellStyle name="Normal 3 2 2 2 2 3 4 3 2" xfId="2078" xr:uid="{00000000-0005-0000-0000-0000FB060000}"/>
    <cellStyle name="Normal 3 2 2 2 2 3 4 3 2 2" xfId="2079" xr:uid="{00000000-0005-0000-0000-0000FC060000}"/>
    <cellStyle name="Normal 3 2 2 2 2 3 4 3 2 2 2" xfId="2080" xr:uid="{00000000-0005-0000-0000-0000FD060000}"/>
    <cellStyle name="Normal 3 2 2 2 2 3 4 3 2 3" xfId="2081" xr:uid="{00000000-0005-0000-0000-0000FE060000}"/>
    <cellStyle name="Normal 3 2 2 2 2 3 4 3 3" xfId="2082" xr:uid="{00000000-0005-0000-0000-0000FF060000}"/>
    <cellStyle name="Normal 3 2 2 2 2 3 4 3 3 2" xfId="2083" xr:uid="{00000000-0005-0000-0000-000000070000}"/>
    <cellStyle name="Normal 3 2 2 2 2 3 4 3 4" xfId="2084" xr:uid="{00000000-0005-0000-0000-000001070000}"/>
    <cellStyle name="Normal 3 2 2 2 2 3 4 4" xfId="2085" xr:uid="{00000000-0005-0000-0000-000002070000}"/>
    <cellStyle name="Normal 3 2 2 2 2 3 4 4 2" xfId="2086" xr:uid="{00000000-0005-0000-0000-000003070000}"/>
    <cellStyle name="Normal 3 2 2 2 2 3 4 4 2 2" xfId="2087" xr:uid="{00000000-0005-0000-0000-000004070000}"/>
    <cellStyle name="Normal 3 2 2 2 2 3 4 4 3" xfId="2088" xr:uid="{00000000-0005-0000-0000-000005070000}"/>
    <cellStyle name="Normal 3 2 2 2 2 3 4 5" xfId="2089" xr:uid="{00000000-0005-0000-0000-000006070000}"/>
    <cellStyle name="Normal 3 2 2 2 2 3 4 5 2" xfId="2090" xr:uid="{00000000-0005-0000-0000-000007070000}"/>
    <cellStyle name="Normal 3 2 2 2 2 3 4 6" xfId="2091" xr:uid="{00000000-0005-0000-0000-000008070000}"/>
    <cellStyle name="Normal 3 2 2 2 2 3 5" xfId="2092" xr:uid="{00000000-0005-0000-0000-000009070000}"/>
    <cellStyle name="Normal 3 2 2 2 2 3 5 2" xfId="2093" xr:uid="{00000000-0005-0000-0000-00000A070000}"/>
    <cellStyle name="Normal 3 2 2 2 2 3 5 2 2" xfId="2094" xr:uid="{00000000-0005-0000-0000-00000B070000}"/>
    <cellStyle name="Normal 3 2 2 2 2 3 5 2 2 2" xfId="2095" xr:uid="{00000000-0005-0000-0000-00000C070000}"/>
    <cellStyle name="Normal 3 2 2 2 2 3 5 2 2 2 2" xfId="2096" xr:uid="{00000000-0005-0000-0000-00000D070000}"/>
    <cellStyle name="Normal 3 2 2 2 2 3 5 2 2 3" xfId="2097" xr:uid="{00000000-0005-0000-0000-00000E070000}"/>
    <cellStyle name="Normal 3 2 2 2 2 3 5 2 3" xfId="2098" xr:uid="{00000000-0005-0000-0000-00000F070000}"/>
    <cellStyle name="Normal 3 2 2 2 2 3 5 2 3 2" xfId="2099" xr:uid="{00000000-0005-0000-0000-000010070000}"/>
    <cellStyle name="Normal 3 2 2 2 2 3 5 2 4" xfId="2100" xr:uid="{00000000-0005-0000-0000-000011070000}"/>
    <cellStyle name="Normal 3 2 2 2 2 3 5 3" xfId="2101" xr:uid="{00000000-0005-0000-0000-000012070000}"/>
    <cellStyle name="Normal 3 2 2 2 2 3 5 3 2" xfId="2102" xr:uid="{00000000-0005-0000-0000-000013070000}"/>
    <cellStyle name="Normal 3 2 2 2 2 3 5 3 2 2" xfId="2103" xr:uid="{00000000-0005-0000-0000-000014070000}"/>
    <cellStyle name="Normal 3 2 2 2 2 3 5 3 3" xfId="2104" xr:uid="{00000000-0005-0000-0000-000015070000}"/>
    <cellStyle name="Normal 3 2 2 2 2 3 5 4" xfId="2105" xr:uid="{00000000-0005-0000-0000-000016070000}"/>
    <cellStyle name="Normal 3 2 2 2 2 3 5 4 2" xfId="2106" xr:uid="{00000000-0005-0000-0000-000017070000}"/>
    <cellStyle name="Normal 3 2 2 2 2 3 5 5" xfId="2107" xr:uid="{00000000-0005-0000-0000-000018070000}"/>
    <cellStyle name="Normal 3 2 2 2 2 3 6" xfId="2108" xr:uid="{00000000-0005-0000-0000-000019070000}"/>
    <cellStyle name="Normal 3 2 2 2 2 3 6 2" xfId="2109" xr:uid="{00000000-0005-0000-0000-00001A070000}"/>
    <cellStyle name="Normal 3 2 2 2 2 3 6 2 2" xfId="2110" xr:uid="{00000000-0005-0000-0000-00001B070000}"/>
    <cellStyle name="Normal 3 2 2 2 2 3 6 2 2 2" xfId="2111" xr:uid="{00000000-0005-0000-0000-00001C070000}"/>
    <cellStyle name="Normal 3 2 2 2 2 3 6 2 3" xfId="2112" xr:uid="{00000000-0005-0000-0000-00001D070000}"/>
    <cellStyle name="Normal 3 2 2 2 2 3 6 3" xfId="2113" xr:uid="{00000000-0005-0000-0000-00001E070000}"/>
    <cellStyle name="Normal 3 2 2 2 2 3 6 3 2" xfId="2114" xr:uid="{00000000-0005-0000-0000-00001F070000}"/>
    <cellStyle name="Normal 3 2 2 2 2 3 6 4" xfId="2115" xr:uid="{00000000-0005-0000-0000-000020070000}"/>
    <cellStyle name="Normal 3 2 2 2 2 3 7" xfId="2116" xr:uid="{00000000-0005-0000-0000-000021070000}"/>
    <cellStyle name="Normal 3 2 2 2 2 3 7 2" xfId="2117" xr:uid="{00000000-0005-0000-0000-000022070000}"/>
    <cellStyle name="Normal 3 2 2 2 2 3 7 2 2" xfId="2118" xr:uid="{00000000-0005-0000-0000-000023070000}"/>
    <cellStyle name="Normal 3 2 2 2 2 3 7 3" xfId="2119" xr:uid="{00000000-0005-0000-0000-000024070000}"/>
    <cellStyle name="Normal 3 2 2 2 2 3 8" xfId="2120" xr:uid="{00000000-0005-0000-0000-000025070000}"/>
    <cellStyle name="Normal 3 2 2 2 2 3 8 2" xfId="2121" xr:uid="{00000000-0005-0000-0000-000026070000}"/>
    <cellStyle name="Normal 3 2 2 2 2 3 9" xfId="2122" xr:uid="{00000000-0005-0000-0000-000027070000}"/>
    <cellStyle name="Normal 3 2 2 2 2 4" xfId="2123" xr:uid="{00000000-0005-0000-0000-000028070000}"/>
    <cellStyle name="Normal 3 2 2 2 2 4 2" xfId="2124" xr:uid="{00000000-0005-0000-0000-000029070000}"/>
    <cellStyle name="Normal 3 2 2 2 2 4 2 2" xfId="2125" xr:uid="{00000000-0005-0000-0000-00002A070000}"/>
    <cellStyle name="Normal 3 2 2 2 2 4 2 2 2" xfId="2126" xr:uid="{00000000-0005-0000-0000-00002B070000}"/>
    <cellStyle name="Normal 3 2 2 2 2 4 2 2 2 2" xfId="2127" xr:uid="{00000000-0005-0000-0000-00002C070000}"/>
    <cellStyle name="Normal 3 2 2 2 2 4 2 2 2 2 2" xfId="2128" xr:uid="{00000000-0005-0000-0000-00002D070000}"/>
    <cellStyle name="Normal 3 2 2 2 2 4 2 2 2 2 2 2" xfId="2129" xr:uid="{00000000-0005-0000-0000-00002E070000}"/>
    <cellStyle name="Normal 3 2 2 2 2 4 2 2 2 2 2 2 2" xfId="2130" xr:uid="{00000000-0005-0000-0000-00002F070000}"/>
    <cellStyle name="Normal 3 2 2 2 2 4 2 2 2 2 2 3" xfId="2131" xr:uid="{00000000-0005-0000-0000-000030070000}"/>
    <cellStyle name="Normal 3 2 2 2 2 4 2 2 2 2 3" xfId="2132" xr:uid="{00000000-0005-0000-0000-000031070000}"/>
    <cellStyle name="Normal 3 2 2 2 2 4 2 2 2 2 3 2" xfId="2133" xr:uid="{00000000-0005-0000-0000-000032070000}"/>
    <cellStyle name="Normal 3 2 2 2 2 4 2 2 2 2 4" xfId="2134" xr:uid="{00000000-0005-0000-0000-000033070000}"/>
    <cellStyle name="Normal 3 2 2 2 2 4 2 2 2 3" xfId="2135" xr:uid="{00000000-0005-0000-0000-000034070000}"/>
    <cellStyle name="Normal 3 2 2 2 2 4 2 2 2 3 2" xfId="2136" xr:uid="{00000000-0005-0000-0000-000035070000}"/>
    <cellStyle name="Normal 3 2 2 2 2 4 2 2 2 3 2 2" xfId="2137" xr:uid="{00000000-0005-0000-0000-000036070000}"/>
    <cellStyle name="Normal 3 2 2 2 2 4 2 2 2 3 3" xfId="2138" xr:uid="{00000000-0005-0000-0000-000037070000}"/>
    <cellStyle name="Normal 3 2 2 2 2 4 2 2 2 4" xfId="2139" xr:uid="{00000000-0005-0000-0000-000038070000}"/>
    <cellStyle name="Normal 3 2 2 2 2 4 2 2 2 4 2" xfId="2140" xr:uid="{00000000-0005-0000-0000-000039070000}"/>
    <cellStyle name="Normal 3 2 2 2 2 4 2 2 2 5" xfId="2141" xr:uid="{00000000-0005-0000-0000-00003A070000}"/>
    <cellStyle name="Normal 3 2 2 2 2 4 2 2 3" xfId="2142" xr:uid="{00000000-0005-0000-0000-00003B070000}"/>
    <cellStyle name="Normal 3 2 2 2 2 4 2 2 3 2" xfId="2143" xr:uid="{00000000-0005-0000-0000-00003C070000}"/>
    <cellStyle name="Normal 3 2 2 2 2 4 2 2 3 2 2" xfId="2144" xr:uid="{00000000-0005-0000-0000-00003D070000}"/>
    <cellStyle name="Normal 3 2 2 2 2 4 2 2 3 2 2 2" xfId="2145" xr:uid="{00000000-0005-0000-0000-00003E070000}"/>
    <cellStyle name="Normal 3 2 2 2 2 4 2 2 3 2 3" xfId="2146" xr:uid="{00000000-0005-0000-0000-00003F070000}"/>
    <cellStyle name="Normal 3 2 2 2 2 4 2 2 3 3" xfId="2147" xr:uid="{00000000-0005-0000-0000-000040070000}"/>
    <cellStyle name="Normal 3 2 2 2 2 4 2 2 3 3 2" xfId="2148" xr:uid="{00000000-0005-0000-0000-000041070000}"/>
    <cellStyle name="Normal 3 2 2 2 2 4 2 2 3 4" xfId="2149" xr:uid="{00000000-0005-0000-0000-000042070000}"/>
    <cellStyle name="Normal 3 2 2 2 2 4 2 2 4" xfId="2150" xr:uid="{00000000-0005-0000-0000-000043070000}"/>
    <cellStyle name="Normal 3 2 2 2 2 4 2 2 4 2" xfId="2151" xr:uid="{00000000-0005-0000-0000-000044070000}"/>
    <cellStyle name="Normal 3 2 2 2 2 4 2 2 4 2 2" xfId="2152" xr:uid="{00000000-0005-0000-0000-000045070000}"/>
    <cellStyle name="Normal 3 2 2 2 2 4 2 2 4 3" xfId="2153" xr:uid="{00000000-0005-0000-0000-000046070000}"/>
    <cellStyle name="Normal 3 2 2 2 2 4 2 2 5" xfId="2154" xr:uid="{00000000-0005-0000-0000-000047070000}"/>
    <cellStyle name="Normal 3 2 2 2 2 4 2 2 5 2" xfId="2155" xr:uid="{00000000-0005-0000-0000-000048070000}"/>
    <cellStyle name="Normal 3 2 2 2 2 4 2 2 6" xfId="2156" xr:uid="{00000000-0005-0000-0000-000049070000}"/>
    <cellStyle name="Normal 3 2 2 2 2 4 2 3" xfId="2157" xr:uid="{00000000-0005-0000-0000-00004A070000}"/>
    <cellStyle name="Normal 3 2 2 2 2 4 2 3 2" xfId="2158" xr:uid="{00000000-0005-0000-0000-00004B070000}"/>
    <cellStyle name="Normal 3 2 2 2 2 4 2 3 2 2" xfId="2159" xr:uid="{00000000-0005-0000-0000-00004C070000}"/>
    <cellStyle name="Normal 3 2 2 2 2 4 2 3 2 2 2" xfId="2160" xr:uid="{00000000-0005-0000-0000-00004D070000}"/>
    <cellStyle name="Normal 3 2 2 2 2 4 2 3 2 2 2 2" xfId="2161" xr:uid="{00000000-0005-0000-0000-00004E070000}"/>
    <cellStyle name="Normal 3 2 2 2 2 4 2 3 2 2 3" xfId="2162" xr:uid="{00000000-0005-0000-0000-00004F070000}"/>
    <cellStyle name="Normal 3 2 2 2 2 4 2 3 2 3" xfId="2163" xr:uid="{00000000-0005-0000-0000-000050070000}"/>
    <cellStyle name="Normal 3 2 2 2 2 4 2 3 2 3 2" xfId="2164" xr:uid="{00000000-0005-0000-0000-000051070000}"/>
    <cellStyle name="Normal 3 2 2 2 2 4 2 3 2 4" xfId="2165" xr:uid="{00000000-0005-0000-0000-000052070000}"/>
    <cellStyle name="Normal 3 2 2 2 2 4 2 3 3" xfId="2166" xr:uid="{00000000-0005-0000-0000-000053070000}"/>
    <cellStyle name="Normal 3 2 2 2 2 4 2 3 3 2" xfId="2167" xr:uid="{00000000-0005-0000-0000-000054070000}"/>
    <cellStyle name="Normal 3 2 2 2 2 4 2 3 3 2 2" xfId="2168" xr:uid="{00000000-0005-0000-0000-000055070000}"/>
    <cellStyle name="Normal 3 2 2 2 2 4 2 3 3 3" xfId="2169" xr:uid="{00000000-0005-0000-0000-000056070000}"/>
    <cellStyle name="Normal 3 2 2 2 2 4 2 3 4" xfId="2170" xr:uid="{00000000-0005-0000-0000-000057070000}"/>
    <cellStyle name="Normal 3 2 2 2 2 4 2 3 4 2" xfId="2171" xr:uid="{00000000-0005-0000-0000-000058070000}"/>
    <cellStyle name="Normal 3 2 2 2 2 4 2 3 5" xfId="2172" xr:uid="{00000000-0005-0000-0000-000059070000}"/>
    <cellStyle name="Normal 3 2 2 2 2 4 2 4" xfId="2173" xr:uid="{00000000-0005-0000-0000-00005A070000}"/>
    <cellStyle name="Normal 3 2 2 2 2 4 2 4 2" xfId="2174" xr:uid="{00000000-0005-0000-0000-00005B070000}"/>
    <cellStyle name="Normal 3 2 2 2 2 4 2 4 2 2" xfId="2175" xr:uid="{00000000-0005-0000-0000-00005C070000}"/>
    <cellStyle name="Normal 3 2 2 2 2 4 2 4 2 2 2" xfId="2176" xr:uid="{00000000-0005-0000-0000-00005D070000}"/>
    <cellStyle name="Normal 3 2 2 2 2 4 2 4 2 3" xfId="2177" xr:uid="{00000000-0005-0000-0000-00005E070000}"/>
    <cellStyle name="Normal 3 2 2 2 2 4 2 4 3" xfId="2178" xr:uid="{00000000-0005-0000-0000-00005F070000}"/>
    <cellStyle name="Normal 3 2 2 2 2 4 2 4 3 2" xfId="2179" xr:uid="{00000000-0005-0000-0000-000060070000}"/>
    <cellStyle name="Normal 3 2 2 2 2 4 2 4 4" xfId="2180" xr:uid="{00000000-0005-0000-0000-000061070000}"/>
    <cellStyle name="Normal 3 2 2 2 2 4 2 5" xfId="2181" xr:uid="{00000000-0005-0000-0000-000062070000}"/>
    <cellStyle name="Normal 3 2 2 2 2 4 2 5 2" xfId="2182" xr:uid="{00000000-0005-0000-0000-000063070000}"/>
    <cellStyle name="Normal 3 2 2 2 2 4 2 5 2 2" xfId="2183" xr:uid="{00000000-0005-0000-0000-000064070000}"/>
    <cellStyle name="Normal 3 2 2 2 2 4 2 5 3" xfId="2184" xr:uid="{00000000-0005-0000-0000-000065070000}"/>
    <cellStyle name="Normal 3 2 2 2 2 4 2 6" xfId="2185" xr:uid="{00000000-0005-0000-0000-000066070000}"/>
    <cellStyle name="Normal 3 2 2 2 2 4 2 6 2" xfId="2186" xr:uid="{00000000-0005-0000-0000-000067070000}"/>
    <cellStyle name="Normal 3 2 2 2 2 4 2 7" xfId="2187" xr:uid="{00000000-0005-0000-0000-000068070000}"/>
    <cellStyle name="Normal 3 2 2 2 2 4 3" xfId="2188" xr:uid="{00000000-0005-0000-0000-000069070000}"/>
    <cellStyle name="Normal 3 2 2 2 2 4 3 2" xfId="2189" xr:uid="{00000000-0005-0000-0000-00006A070000}"/>
    <cellStyle name="Normal 3 2 2 2 2 4 3 2 2" xfId="2190" xr:uid="{00000000-0005-0000-0000-00006B070000}"/>
    <cellStyle name="Normal 3 2 2 2 2 4 3 2 2 2" xfId="2191" xr:uid="{00000000-0005-0000-0000-00006C070000}"/>
    <cellStyle name="Normal 3 2 2 2 2 4 3 2 2 2 2" xfId="2192" xr:uid="{00000000-0005-0000-0000-00006D070000}"/>
    <cellStyle name="Normal 3 2 2 2 2 4 3 2 2 2 2 2" xfId="2193" xr:uid="{00000000-0005-0000-0000-00006E070000}"/>
    <cellStyle name="Normal 3 2 2 2 2 4 3 2 2 2 3" xfId="2194" xr:uid="{00000000-0005-0000-0000-00006F070000}"/>
    <cellStyle name="Normal 3 2 2 2 2 4 3 2 2 3" xfId="2195" xr:uid="{00000000-0005-0000-0000-000070070000}"/>
    <cellStyle name="Normal 3 2 2 2 2 4 3 2 2 3 2" xfId="2196" xr:uid="{00000000-0005-0000-0000-000071070000}"/>
    <cellStyle name="Normal 3 2 2 2 2 4 3 2 2 4" xfId="2197" xr:uid="{00000000-0005-0000-0000-000072070000}"/>
    <cellStyle name="Normal 3 2 2 2 2 4 3 2 3" xfId="2198" xr:uid="{00000000-0005-0000-0000-000073070000}"/>
    <cellStyle name="Normal 3 2 2 2 2 4 3 2 3 2" xfId="2199" xr:uid="{00000000-0005-0000-0000-000074070000}"/>
    <cellStyle name="Normal 3 2 2 2 2 4 3 2 3 2 2" xfId="2200" xr:uid="{00000000-0005-0000-0000-000075070000}"/>
    <cellStyle name="Normal 3 2 2 2 2 4 3 2 3 3" xfId="2201" xr:uid="{00000000-0005-0000-0000-000076070000}"/>
    <cellStyle name="Normal 3 2 2 2 2 4 3 2 4" xfId="2202" xr:uid="{00000000-0005-0000-0000-000077070000}"/>
    <cellStyle name="Normal 3 2 2 2 2 4 3 2 4 2" xfId="2203" xr:uid="{00000000-0005-0000-0000-000078070000}"/>
    <cellStyle name="Normal 3 2 2 2 2 4 3 2 5" xfId="2204" xr:uid="{00000000-0005-0000-0000-000079070000}"/>
    <cellStyle name="Normal 3 2 2 2 2 4 3 3" xfId="2205" xr:uid="{00000000-0005-0000-0000-00007A070000}"/>
    <cellStyle name="Normal 3 2 2 2 2 4 3 3 2" xfId="2206" xr:uid="{00000000-0005-0000-0000-00007B070000}"/>
    <cellStyle name="Normal 3 2 2 2 2 4 3 3 2 2" xfId="2207" xr:uid="{00000000-0005-0000-0000-00007C070000}"/>
    <cellStyle name="Normal 3 2 2 2 2 4 3 3 2 2 2" xfId="2208" xr:uid="{00000000-0005-0000-0000-00007D070000}"/>
    <cellStyle name="Normal 3 2 2 2 2 4 3 3 2 3" xfId="2209" xr:uid="{00000000-0005-0000-0000-00007E070000}"/>
    <cellStyle name="Normal 3 2 2 2 2 4 3 3 3" xfId="2210" xr:uid="{00000000-0005-0000-0000-00007F070000}"/>
    <cellStyle name="Normal 3 2 2 2 2 4 3 3 3 2" xfId="2211" xr:uid="{00000000-0005-0000-0000-000080070000}"/>
    <cellStyle name="Normal 3 2 2 2 2 4 3 3 4" xfId="2212" xr:uid="{00000000-0005-0000-0000-000081070000}"/>
    <cellStyle name="Normal 3 2 2 2 2 4 3 4" xfId="2213" xr:uid="{00000000-0005-0000-0000-000082070000}"/>
    <cellStyle name="Normal 3 2 2 2 2 4 3 4 2" xfId="2214" xr:uid="{00000000-0005-0000-0000-000083070000}"/>
    <cellStyle name="Normal 3 2 2 2 2 4 3 4 2 2" xfId="2215" xr:uid="{00000000-0005-0000-0000-000084070000}"/>
    <cellStyle name="Normal 3 2 2 2 2 4 3 4 3" xfId="2216" xr:uid="{00000000-0005-0000-0000-000085070000}"/>
    <cellStyle name="Normal 3 2 2 2 2 4 3 5" xfId="2217" xr:uid="{00000000-0005-0000-0000-000086070000}"/>
    <cellStyle name="Normal 3 2 2 2 2 4 3 5 2" xfId="2218" xr:uid="{00000000-0005-0000-0000-000087070000}"/>
    <cellStyle name="Normal 3 2 2 2 2 4 3 6" xfId="2219" xr:uid="{00000000-0005-0000-0000-000088070000}"/>
    <cellStyle name="Normal 3 2 2 2 2 4 4" xfId="2220" xr:uid="{00000000-0005-0000-0000-000089070000}"/>
    <cellStyle name="Normal 3 2 2 2 2 4 4 2" xfId="2221" xr:uid="{00000000-0005-0000-0000-00008A070000}"/>
    <cellStyle name="Normal 3 2 2 2 2 4 4 2 2" xfId="2222" xr:uid="{00000000-0005-0000-0000-00008B070000}"/>
    <cellStyle name="Normal 3 2 2 2 2 4 4 2 2 2" xfId="2223" xr:uid="{00000000-0005-0000-0000-00008C070000}"/>
    <cellStyle name="Normal 3 2 2 2 2 4 4 2 2 2 2" xfId="2224" xr:uid="{00000000-0005-0000-0000-00008D070000}"/>
    <cellStyle name="Normal 3 2 2 2 2 4 4 2 2 3" xfId="2225" xr:uid="{00000000-0005-0000-0000-00008E070000}"/>
    <cellStyle name="Normal 3 2 2 2 2 4 4 2 3" xfId="2226" xr:uid="{00000000-0005-0000-0000-00008F070000}"/>
    <cellStyle name="Normal 3 2 2 2 2 4 4 2 3 2" xfId="2227" xr:uid="{00000000-0005-0000-0000-000090070000}"/>
    <cellStyle name="Normal 3 2 2 2 2 4 4 2 4" xfId="2228" xr:uid="{00000000-0005-0000-0000-000091070000}"/>
    <cellStyle name="Normal 3 2 2 2 2 4 4 3" xfId="2229" xr:uid="{00000000-0005-0000-0000-000092070000}"/>
    <cellStyle name="Normal 3 2 2 2 2 4 4 3 2" xfId="2230" xr:uid="{00000000-0005-0000-0000-000093070000}"/>
    <cellStyle name="Normal 3 2 2 2 2 4 4 3 2 2" xfId="2231" xr:uid="{00000000-0005-0000-0000-000094070000}"/>
    <cellStyle name="Normal 3 2 2 2 2 4 4 3 3" xfId="2232" xr:uid="{00000000-0005-0000-0000-000095070000}"/>
    <cellStyle name="Normal 3 2 2 2 2 4 4 4" xfId="2233" xr:uid="{00000000-0005-0000-0000-000096070000}"/>
    <cellStyle name="Normal 3 2 2 2 2 4 4 4 2" xfId="2234" xr:uid="{00000000-0005-0000-0000-000097070000}"/>
    <cellStyle name="Normal 3 2 2 2 2 4 4 5" xfId="2235" xr:uid="{00000000-0005-0000-0000-000098070000}"/>
    <cellStyle name="Normal 3 2 2 2 2 4 5" xfId="2236" xr:uid="{00000000-0005-0000-0000-000099070000}"/>
    <cellStyle name="Normal 3 2 2 2 2 4 5 2" xfId="2237" xr:uid="{00000000-0005-0000-0000-00009A070000}"/>
    <cellStyle name="Normal 3 2 2 2 2 4 5 2 2" xfId="2238" xr:uid="{00000000-0005-0000-0000-00009B070000}"/>
    <cellStyle name="Normal 3 2 2 2 2 4 5 2 2 2" xfId="2239" xr:uid="{00000000-0005-0000-0000-00009C070000}"/>
    <cellStyle name="Normal 3 2 2 2 2 4 5 2 3" xfId="2240" xr:uid="{00000000-0005-0000-0000-00009D070000}"/>
    <cellStyle name="Normal 3 2 2 2 2 4 5 3" xfId="2241" xr:uid="{00000000-0005-0000-0000-00009E070000}"/>
    <cellStyle name="Normal 3 2 2 2 2 4 5 3 2" xfId="2242" xr:uid="{00000000-0005-0000-0000-00009F070000}"/>
    <cellStyle name="Normal 3 2 2 2 2 4 5 4" xfId="2243" xr:uid="{00000000-0005-0000-0000-0000A0070000}"/>
    <cellStyle name="Normal 3 2 2 2 2 4 6" xfId="2244" xr:uid="{00000000-0005-0000-0000-0000A1070000}"/>
    <cellStyle name="Normal 3 2 2 2 2 4 6 2" xfId="2245" xr:uid="{00000000-0005-0000-0000-0000A2070000}"/>
    <cellStyle name="Normal 3 2 2 2 2 4 6 2 2" xfId="2246" xr:uid="{00000000-0005-0000-0000-0000A3070000}"/>
    <cellStyle name="Normal 3 2 2 2 2 4 6 3" xfId="2247" xr:uid="{00000000-0005-0000-0000-0000A4070000}"/>
    <cellStyle name="Normal 3 2 2 2 2 4 7" xfId="2248" xr:uid="{00000000-0005-0000-0000-0000A5070000}"/>
    <cellStyle name="Normal 3 2 2 2 2 4 7 2" xfId="2249" xr:uid="{00000000-0005-0000-0000-0000A6070000}"/>
    <cellStyle name="Normal 3 2 2 2 2 4 8" xfId="2250" xr:uid="{00000000-0005-0000-0000-0000A7070000}"/>
    <cellStyle name="Normal 3 2 2 2 2 5" xfId="2251" xr:uid="{00000000-0005-0000-0000-0000A8070000}"/>
    <cellStyle name="Normal 3 2 2 2 2 5 2" xfId="2252" xr:uid="{00000000-0005-0000-0000-0000A9070000}"/>
    <cellStyle name="Normal 3 2 2 2 2 5 2 2" xfId="2253" xr:uid="{00000000-0005-0000-0000-0000AA070000}"/>
    <cellStyle name="Normal 3 2 2 2 2 5 2 2 2" xfId="2254" xr:uid="{00000000-0005-0000-0000-0000AB070000}"/>
    <cellStyle name="Normal 3 2 2 2 2 5 2 2 2 2" xfId="2255" xr:uid="{00000000-0005-0000-0000-0000AC070000}"/>
    <cellStyle name="Normal 3 2 2 2 2 5 2 2 2 2 2" xfId="2256" xr:uid="{00000000-0005-0000-0000-0000AD070000}"/>
    <cellStyle name="Normal 3 2 2 2 2 5 2 2 2 2 2 2" xfId="2257" xr:uid="{00000000-0005-0000-0000-0000AE070000}"/>
    <cellStyle name="Normal 3 2 2 2 2 5 2 2 2 2 3" xfId="2258" xr:uid="{00000000-0005-0000-0000-0000AF070000}"/>
    <cellStyle name="Normal 3 2 2 2 2 5 2 2 2 3" xfId="2259" xr:uid="{00000000-0005-0000-0000-0000B0070000}"/>
    <cellStyle name="Normal 3 2 2 2 2 5 2 2 2 3 2" xfId="2260" xr:uid="{00000000-0005-0000-0000-0000B1070000}"/>
    <cellStyle name="Normal 3 2 2 2 2 5 2 2 2 4" xfId="2261" xr:uid="{00000000-0005-0000-0000-0000B2070000}"/>
    <cellStyle name="Normal 3 2 2 2 2 5 2 2 3" xfId="2262" xr:uid="{00000000-0005-0000-0000-0000B3070000}"/>
    <cellStyle name="Normal 3 2 2 2 2 5 2 2 3 2" xfId="2263" xr:uid="{00000000-0005-0000-0000-0000B4070000}"/>
    <cellStyle name="Normal 3 2 2 2 2 5 2 2 3 2 2" xfId="2264" xr:uid="{00000000-0005-0000-0000-0000B5070000}"/>
    <cellStyle name="Normal 3 2 2 2 2 5 2 2 3 3" xfId="2265" xr:uid="{00000000-0005-0000-0000-0000B6070000}"/>
    <cellStyle name="Normal 3 2 2 2 2 5 2 2 4" xfId="2266" xr:uid="{00000000-0005-0000-0000-0000B7070000}"/>
    <cellStyle name="Normal 3 2 2 2 2 5 2 2 4 2" xfId="2267" xr:uid="{00000000-0005-0000-0000-0000B8070000}"/>
    <cellStyle name="Normal 3 2 2 2 2 5 2 2 5" xfId="2268" xr:uid="{00000000-0005-0000-0000-0000B9070000}"/>
    <cellStyle name="Normal 3 2 2 2 2 5 2 3" xfId="2269" xr:uid="{00000000-0005-0000-0000-0000BA070000}"/>
    <cellStyle name="Normal 3 2 2 2 2 5 2 3 2" xfId="2270" xr:uid="{00000000-0005-0000-0000-0000BB070000}"/>
    <cellStyle name="Normal 3 2 2 2 2 5 2 3 2 2" xfId="2271" xr:uid="{00000000-0005-0000-0000-0000BC070000}"/>
    <cellStyle name="Normal 3 2 2 2 2 5 2 3 2 2 2" xfId="2272" xr:uid="{00000000-0005-0000-0000-0000BD070000}"/>
    <cellStyle name="Normal 3 2 2 2 2 5 2 3 2 3" xfId="2273" xr:uid="{00000000-0005-0000-0000-0000BE070000}"/>
    <cellStyle name="Normal 3 2 2 2 2 5 2 3 3" xfId="2274" xr:uid="{00000000-0005-0000-0000-0000BF070000}"/>
    <cellStyle name="Normal 3 2 2 2 2 5 2 3 3 2" xfId="2275" xr:uid="{00000000-0005-0000-0000-0000C0070000}"/>
    <cellStyle name="Normal 3 2 2 2 2 5 2 3 4" xfId="2276" xr:uid="{00000000-0005-0000-0000-0000C1070000}"/>
    <cellStyle name="Normal 3 2 2 2 2 5 2 4" xfId="2277" xr:uid="{00000000-0005-0000-0000-0000C2070000}"/>
    <cellStyle name="Normal 3 2 2 2 2 5 2 4 2" xfId="2278" xr:uid="{00000000-0005-0000-0000-0000C3070000}"/>
    <cellStyle name="Normal 3 2 2 2 2 5 2 4 2 2" xfId="2279" xr:uid="{00000000-0005-0000-0000-0000C4070000}"/>
    <cellStyle name="Normal 3 2 2 2 2 5 2 4 3" xfId="2280" xr:uid="{00000000-0005-0000-0000-0000C5070000}"/>
    <cellStyle name="Normal 3 2 2 2 2 5 2 5" xfId="2281" xr:uid="{00000000-0005-0000-0000-0000C6070000}"/>
    <cellStyle name="Normal 3 2 2 2 2 5 2 5 2" xfId="2282" xr:uid="{00000000-0005-0000-0000-0000C7070000}"/>
    <cellStyle name="Normal 3 2 2 2 2 5 2 6" xfId="2283" xr:uid="{00000000-0005-0000-0000-0000C8070000}"/>
    <cellStyle name="Normal 3 2 2 2 2 5 3" xfId="2284" xr:uid="{00000000-0005-0000-0000-0000C9070000}"/>
    <cellStyle name="Normal 3 2 2 2 2 5 3 2" xfId="2285" xr:uid="{00000000-0005-0000-0000-0000CA070000}"/>
    <cellStyle name="Normal 3 2 2 2 2 5 3 2 2" xfId="2286" xr:uid="{00000000-0005-0000-0000-0000CB070000}"/>
    <cellStyle name="Normal 3 2 2 2 2 5 3 2 2 2" xfId="2287" xr:uid="{00000000-0005-0000-0000-0000CC070000}"/>
    <cellStyle name="Normal 3 2 2 2 2 5 3 2 2 2 2" xfId="2288" xr:uid="{00000000-0005-0000-0000-0000CD070000}"/>
    <cellStyle name="Normal 3 2 2 2 2 5 3 2 2 3" xfId="2289" xr:uid="{00000000-0005-0000-0000-0000CE070000}"/>
    <cellStyle name="Normal 3 2 2 2 2 5 3 2 3" xfId="2290" xr:uid="{00000000-0005-0000-0000-0000CF070000}"/>
    <cellStyle name="Normal 3 2 2 2 2 5 3 2 3 2" xfId="2291" xr:uid="{00000000-0005-0000-0000-0000D0070000}"/>
    <cellStyle name="Normal 3 2 2 2 2 5 3 2 4" xfId="2292" xr:uid="{00000000-0005-0000-0000-0000D1070000}"/>
    <cellStyle name="Normal 3 2 2 2 2 5 3 3" xfId="2293" xr:uid="{00000000-0005-0000-0000-0000D2070000}"/>
    <cellStyle name="Normal 3 2 2 2 2 5 3 3 2" xfId="2294" xr:uid="{00000000-0005-0000-0000-0000D3070000}"/>
    <cellStyle name="Normal 3 2 2 2 2 5 3 3 2 2" xfId="2295" xr:uid="{00000000-0005-0000-0000-0000D4070000}"/>
    <cellStyle name="Normal 3 2 2 2 2 5 3 3 3" xfId="2296" xr:uid="{00000000-0005-0000-0000-0000D5070000}"/>
    <cellStyle name="Normal 3 2 2 2 2 5 3 4" xfId="2297" xr:uid="{00000000-0005-0000-0000-0000D6070000}"/>
    <cellStyle name="Normal 3 2 2 2 2 5 3 4 2" xfId="2298" xr:uid="{00000000-0005-0000-0000-0000D7070000}"/>
    <cellStyle name="Normal 3 2 2 2 2 5 3 5" xfId="2299" xr:uid="{00000000-0005-0000-0000-0000D8070000}"/>
    <cellStyle name="Normal 3 2 2 2 2 5 4" xfId="2300" xr:uid="{00000000-0005-0000-0000-0000D9070000}"/>
    <cellStyle name="Normal 3 2 2 2 2 5 4 2" xfId="2301" xr:uid="{00000000-0005-0000-0000-0000DA070000}"/>
    <cellStyle name="Normal 3 2 2 2 2 5 4 2 2" xfId="2302" xr:uid="{00000000-0005-0000-0000-0000DB070000}"/>
    <cellStyle name="Normal 3 2 2 2 2 5 4 2 2 2" xfId="2303" xr:uid="{00000000-0005-0000-0000-0000DC070000}"/>
    <cellStyle name="Normal 3 2 2 2 2 5 4 2 3" xfId="2304" xr:uid="{00000000-0005-0000-0000-0000DD070000}"/>
    <cellStyle name="Normal 3 2 2 2 2 5 4 3" xfId="2305" xr:uid="{00000000-0005-0000-0000-0000DE070000}"/>
    <cellStyle name="Normal 3 2 2 2 2 5 4 3 2" xfId="2306" xr:uid="{00000000-0005-0000-0000-0000DF070000}"/>
    <cellStyle name="Normal 3 2 2 2 2 5 4 4" xfId="2307" xr:uid="{00000000-0005-0000-0000-0000E0070000}"/>
    <cellStyle name="Normal 3 2 2 2 2 5 5" xfId="2308" xr:uid="{00000000-0005-0000-0000-0000E1070000}"/>
    <cellStyle name="Normal 3 2 2 2 2 5 5 2" xfId="2309" xr:uid="{00000000-0005-0000-0000-0000E2070000}"/>
    <cellStyle name="Normal 3 2 2 2 2 5 5 2 2" xfId="2310" xr:uid="{00000000-0005-0000-0000-0000E3070000}"/>
    <cellStyle name="Normal 3 2 2 2 2 5 5 3" xfId="2311" xr:uid="{00000000-0005-0000-0000-0000E4070000}"/>
    <cellStyle name="Normal 3 2 2 2 2 5 6" xfId="2312" xr:uid="{00000000-0005-0000-0000-0000E5070000}"/>
    <cellStyle name="Normal 3 2 2 2 2 5 6 2" xfId="2313" xr:uid="{00000000-0005-0000-0000-0000E6070000}"/>
    <cellStyle name="Normal 3 2 2 2 2 5 7" xfId="2314" xr:uid="{00000000-0005-0000-0000-0000E7070000}"/>
    <cellStyle name="Normal 3 2 2 2 2 6" xfId="2315" xr:uid="{00000000-0005-0000-0000-0000E8070000}"/>
    <cellStyle name="Normal 3 2 2 2 2 6 2" xfId="2316" xr:uid="{00000000-0005-0000-0000-0000E9070000}"/>
    <cellStyle name="Normal 3 2 2 2 2 6 2 2" xfId="2317" xr:uid="{00000000-0005-0000-0000-0000EA070000}"/>
    <cellStyle name="Normal 3 2 2 2 2 6 2 2 2" xfId="2318" xr:uid="{00000000-0005-0000-0000-0000EB070000}"/>
    <cellStyle name="Normal 3 2 2 2 2 6 2 2 2 2" xfId="2319" xr:uid="{00000000-0005-0000-0000-0000EC070000}"/>
    <cellStyle name="Normal 3 2 2 2 2 6 2 2 2 2 2" xfId="2320" xr:uid="{00000000-0005-0000-0000-0000ED070000}"/>
    <cellStyle name="Normal 3 2 2 2 2 6 2 2 2 3" xfId="2321" xr:uid="{00000000-0005-0000-0000-0000EE070000}"/>
    <cellStyle name="Normal 3 2 2 2 2 6 2 2 3" xfId="2322" xr:uid="{00000000-0005-0000-0000-0000EF070000}"/>
    <cellStyle name="Normal 3 2 2 2 2 6 2 2 3 2" xfId="2323" xr:uid="{00000000-0005-0000-0000-0000F0070000}"/>
    <cellStyle name="Normal 3 2 2 2 2 6 2 2 4" xfId="2324" xr:uid="{00000000-0005-0000-0000-0000F1070000}"/>
    <cellStyle name="Normal 3 2 2 2 2 6 2 3" xfId="2325" xr:uid="{00000000-0005-0000-0000-0000F2070000}"/>
    <cellStyle name="Normal 3 2 2 2 2 6 2 3 2" xfId="2326" xr:uid="{00000000-0005-0000-0000-0000F3070000}"/>
    <cellStyle name="Normal 3 2 2 2 2 6 2 3 2 2" xfId="2327" xr:uid="{00000000-0005-0000-0000-0000F4070000}"/>
    <cellStyle name="Normal 3 2 2 2 2 6 2 3 3" xfId="2328" xr:uid="{00000000-0005-0000-0000-0000F5070000}"/>
    <cellStyle name="Normal 3 2 2 2 2 6 2 4" xfId="2329" xr:uid="{00000000-0005-0000-0000-0000F6070000}"/>
    <cellStyle name="Normal 3 2 2 2 2 6 2 4 2" xfId="2330" xr:uid="{00000000-0005-0000-0000-0000F7070000}"/>
    <cellStyle name="Normal 3 2 2 2 2 6 2 5" xfId="2331" xr:uid="{00000000-0005-0000-0000-0000F8070000}"/>
    <cellStyle name="Normal 3 2 2 2 2 6 3" xfId="2332" xr:uid="{00000000-0005-0000-0000-0000F9070000}"/>
    <cellStyle name="Normal 3 2 2 2 2 6 3 2" xfId="2333" xr:uid="{00000000-0005-0000-0000-0000FA070000}"/>
    <cellStyle name="Normal 3 2 2 2 2 6 3 2 2" xfId="2334" xr:uid="{00000000-0005-0000-0000-0000FB070000}"/>
    <cellStyle name="Normal 3 2 2 2 2 6 3 2 2 2" xfId="2335" xr:uid="{00000000-0005-0000-0000-0000FC070000}"/>
    <cellStyle name="Normal 3 2 2 2 2 6 3 2 3" xfId="2336" xr:uid="{00000000-0005-0000-0000-0000FD070000}"/>
    <cellStyle name="Normal 3 2 2 2 2 6 3 3" xfId="2337" xr:uid="{00000000-0005-0000-0000-0000FE070000}"/>
    <cellStyle name="Normal 3 2 2 2 2 6 3 3 2" xfId="2338" xr:uid="{00000000-0005-0000-0000-0000FF070000}"/>
    <cellStyle name="Normal 3 2 2 2 2 6 3 4" xfId="2339" xr:uid="{00000000-0005-0000-0000-000000080000}"/>
    <cellStyle name="Normal 3 2 2 2 2 6 4" xfId="2340" xr:uid="{00000000-0005-0000-0000-000001080000}"/>
    <cellStyle name="Normal 3 2 2 2 2 6 4 2" xfId="2341" xr:uid="{00000000-0005-0000-0000-000002080000}"/>
    <cellStyle name="Normal 3 2 2 2 2 6 4 2 2" xfId="2342" xr:uid="{00000000-0005-0000-0000-000003080000}"/>
    <cellStyle name="Normal 3 2 2 2 2 6 4 3" xfId="2343" xr:uid="{00000000-0005-0000-0000-000004080000}"/>
    <cellStyle name="Normal 3 2 2 2 2 6 5" xfId="2344" xr:uid="{00000000-0005-0000-0000-000005080000}"/>
    <cellStyle name="Normal 3 2 2 2 2 6 5 2" xfId="2345" xr:uid="{00000000-0005-0000-0000-000006080000}"/>
    <cellStyle name="Normal 3 2 2 2 2 6 6" xfId="2346" xr:uid="{00000000-0005-0000-0000-000007080000}"/>
    <cellStyle name="Normal 3 2 2 2 2 7" xfId="2347" xr:uid="{00000000-0005-0000-0000-000008080000}"/>
    <cellStyle name="Normal 3 2 2 2 2 7 2" xfId="2348" xr:uid="{00000000-0005-0000-0000-000009080000}"/>
    <cellStyle name="Normal 3 2 2 2 2 7 2 2" xfId="2349" xr:uid="{00000000-0005-0000-0000-00000A080000}"/>
    <cellStyle name="Normal 3 2 2 2 2 7 2 2 2" xfId="2350" xr:uid="{00000000-0005-0000-0000-00000B080000}"/>
    <cellStyle name="Normal 3 2 2 2 2 7 2 2 2 2" xfId="2351" xr:uid="{00000000-0005-0000-0000-00000C080000}"/>
    <cellStyle name="Normal 3 2 2 2 2 7 2 2 3" xfId="2352" xr:uid="{00000000-0005-0000-0000-00000D080000}"/>
    <cellStyle name="Normal 3 2 2 2 2 7 2 3" xfId="2353" xr:uid="{00000000-0005-0000-0000-00000E080000}"/>
    <cellStyle name="Normal 3 2 2 2 2 7 2 3 2" xfId="2354" xr:uid="{00000000-0005-0000-0000-00000F080000}"/>
    <cellStyle name="Normal 3 2 2 2 2 7 2 4" xfId="2355" xr:uid="{00000000-0005-0000-0000-000010080000}"/>
    <cellStyle name="Normal 3 2 2 2 2 7 3" xfId="2356" xr:uid="{00000000-0005-0000-0000-000011080000}"/>
    <cellStyle name="Normal 3 2 2 2 2 7 3 2" xfId="2357" xr:uid="{00000000-0005-0000-0000-000012080000}"/>
    <cellStyle name="Normal 3 2 2 2 2 7 3 2 2" xfId="2358" xr:uid="{00000000-0005-0000-0000-000013080000}"/>
    <cellStyle name="Normal 3 2 2 2 2 7 3 3" xfId="2359" xr:uid="{00000000-0005-0000-0000-000014080000}"/>
    <cellStyle name="Normal 3 2 2 2 2 7 4" xfId="2360" xr:uid="{00000000-0005-0000-0000-000015080000}"/>
    <cellStyle name="Normal 3 2 2 2 2 7 4 2" xfId="2361" xr:uid="{00000000-0005-0000-0000-000016080000}"/>
    <cellStyle name="Normal 3 2 2 2 2 7 5" xfId="2362" xr:uid="{00000000-0005-0000-0000-000017080000}"/>
    <cellStyle name="Normal 3 2 2 2 2 8" xfId="2363" xr:uid="{00000000-0005-0000-0000-000018080000}"/>
    <cellStyle name="Normal 3 2 2 2 2 8 2" xfId="2364" xr:uid="{00000000-0005-0000-0000-000019080000}"/>
    <cellStyle name="Normal 3 2 2 2 2 8 2 2" xfId="2365" xr:uid="{00000000-0005-0000-0000-00001A080000}"/>
    <cellStyle name="Normal 3 2 2 2 2 8 2 2 2" xfId="2366" xr:uid="{00000000-0005-0000-0000-00001B080000}"/>
    <cellStyle name="Normal 3 2 2 2 2 8 2 3" xfId="2367" xr:uid="{00000000-0005-0000-0000-00001C080000}"/>
    <cellStyle name="Normal 3 2 2 2 2 8 3" xfId="2368" xr:uid="{00000000-0005-0000-0000-00001D080000}"/>
    <cellStyle name="Normal 3 2 2 2 2 8 3 2" xfId="2369" xr:uid="{00000000-0005-0000-0000-00001E080000}"/>
    <cellStyle name="Normal 3 2 2 2 2 8 4" xfId="2370" xr:uid="{00000000-0005-0000-0000-00001F080000}"/>
    <cellStyle name="Normal 3 2 2 2 2 9" xfId="2371" xr:uid="{00000000-0005-0000-0000-000020080000}"/>
    <cellStyle name="Normal 3 2 2 2 2 9 2" xfId="2372" xr:uid="{00000000-0005-0000-0000-000021080000}"/>
    <cellStyle name="Normal 3 2 2 2 2 9 2 2" xfId="2373" xr:uid="{00000000-0005-0000-0000-000022080000}"/>
    <cellStyle name="Normal 3 2 2 2 2 9 3" xfId="2374" xr:uid="{00000000-0005-0000-0000-000023080000}"/>
    <cellStyle name="Normal 3 2 2 2 3" xfId="2375" xr:uid="{00000000-0005-0000-0000-000024080000}"/>
    <cellStyle name="Normal 3 2 2 2 3 10" xfId="2376" xr:uid="{00000000-0005-0000-0000-000025080000}"/>
    <cellStyle name="Normal 3 2 2 2 3 2" xfId="2377" xr:uid="{00000000-0005-0000-0000-000026080000}"/>
    <cellStyle name="Normal 3 2 2 2 3 2 2" xfId="2378" xr:uid="{00000000-0005-0000-0000-000027080000}"/>
    <cellStyle name="Normal 3 2 2 2 3 2 2 2" xfId="2379" xr:uid="{00000000-0005-0000-0000-000028080000}"/>
    <cellStyle name="Normal 3 2 2 2 3 2 2 2 2" xfId="2380" xr:uid="{00000000-0005-0000-0000-000029080000}"/>
    <cellStyle name="Normal 3 2 2 2 3 2 2 2 2 2" xfId="2381" xr:uid="{00000000-0005-0000-0000-00002A080000}"/>
    <cellStyle name="Normal 3 2 2 2 3 2 2 2 2 2 2" xfId="2382" xr:uid="{00000000-0005-0000-0000-00002B080000}"/>
    <cellStyle name="Normal 3 2 2 2 3 2 2 2 2 2 2 2" xfId="2383" xr:uid="{00000000-0005-0000-0000-00002C080000}"/>
    <cellStyle name="Normal 3 2 2 2 3 2 2 2 2 2 2 2 2" xfId="2384" xr:uid="{00000000-0005-0000-0000-00002D080000}"/>
    <cellStyle name="Normal 3 2 2 2 3 2 2 2 2 2 2 2 2 2" xfId="2385" xr:uid="{00000000-0005-0000-0000-00002E080000}"/>
    <cellStyle name="Normal 3 2 2 2 3 2 2 2 2 2 2 2 3" xfId="2386" xr:uid="{00000000-0005-0000-0000-00002F080000}"/>
    <cellStyle name="Normal 3 2 2 2 3 2 2 2 2 2 2 3" xfId="2387" xr:uid="{00000000-0005-0000-0000-000030080000}"/>
    <cellStyle name="Normal 3 2 2 2 3 2 2 2 2 2 2 3 2" xfId="2388" xr:uid="{00000000-0005-0000-0000-000031080000}"/>
    <cellStyle name="Normal 3 2 2 2 3 2 2 2 2 2 2 4" xfId="2389" xr:uid="{00000000-0005-0000-0000-000032080000}"/>
    <cellStyle name="Normal 3 2 2 2 3 2 2 2 2 2 3" xfId="2390" xr:uid="{00000000-0005-0000-0000-000033080000}"/>
    <cellStyle name="Normal 3 2 2 2 3 2 2 2 2 2 3 2" xfId="2391" xr:uid="{00000000-0005-0000-0000-000034080000}"/>
    <cellStyle name="Normal 3 2 2 2 3 2 2 2 2 2 3 2 2" xfId="2392" xr:uid="{00000000-0005-0000-0000-000035080000}"/>
    <cellStyle name="Normal 3 2 2 2 3 2 2 2 2 2 3 3" xfId="2393" xr:uid="{00000000-0005-0000-0000-000036080000}"/>
    <cellStyle name="Normal 3 2 2 2 3 2 2 2 2 2 4" xfId="2394" xr:uid="{00000000-0005-0000-0000-000037080000}"/>
    <cellStyle name="Normal 3 2 2 2 3 2 2 2 2 2 4 2" xfId="2395" xr:uid="{00000000-0005-0000-0000-000038080000}"/>
    <cellStyle name="Normal 3 2 2 2 3 2 2 2 2 2 5" xfId="2396" xr:uid="{00000000-0005-0000-0000-000039080000}"/>
    <cellStyle name="Normal 3 2 2 2 3 2 2 2 2 3" xfId="2397" xr:uid="{00000000-0005-0000-0000-00003A080000}"/>
    <cellStyle name="Normal 3 2 2 2 3 2 2 2 2 3 2" xfId="2398" xr:uid="{00000000-0005-0000-0000-00003B080000}"/>
    <cellStyle name="Normal 3 2 2 2 3 2 2 2 2 3 2 2" xfId="2399" xr:uid="{00000000-0005-0000-0000-00003C080000}"/>
    <cellStyle name="Normal 3 2 2 2 3 2 2 2 2 3 2 2 2" xfId="2400" xr:uid="{00000000-0005-0000-0000-00003D080000}"/>
    <cellStyle name="Normal 3 2 2 2 3 2 2 2 2 3 2 3" xfId="2401" xr:uid="{00000000-0005-0000-0000-00003E080000}"/>
    <cellStyle name="Normal 3 2 2 2 3 2 2 2 2 3 3" xfId="2402" xr:uid="{00000000-0005-0000-0000-00003F080000}"/>
    <cellStyle name="Normal 3 2 2 2 3 2 2 2 2 3 3 2" xfId="2403" xr:uid="{00000000-0005-0000-0000-000040080000}"/>
    <cellStyle name="Normal 3 2 2 2 3 2 2 2 2 3 4" xfId="2404" xr:uid="{00000000-0005-0000-0000-000041080000}"/>
    <cellStyle name="Normal 3 2 2 2 3 2 2 2 2 4" xfId="2405" xr:uid="{00000000-0005-0000-0000-000042080000}"/>
    <cellStyle name="Normal 3 2 2 2 3 2 2 2 2 4 2" xfId="2406" xr:uid="{00000000-0005-0000-0000-000043080000}"/>
    <cellStyle name="Normal 3 2 2 2 3 2 2 2 2 4 2 2" xfId="2407" xr:uid="{00000000-0005-0000-0000-000044080000}"/>
    <cellStyle name="Normal 3 2 2 2 3 2 2 2 2 4 3" xfId="2408" xr:uid="{00000000-0005-0000-0000-000045080000}"/>
    <cellStyle name="Normal 3 2 2 2 3 2 2 2 2 5" xfId="2409" xr:uid="{00000000-0005-0000-0000-000046080000}"/>
    <cellStyle name="Normal 3 2 2 2 3 2 2 2 2 5 2" xfId="2410" xr:uid="{00000000-0005-0000-0000-000047080000}"/>
    <cellStyle name="Normal 3 2 2 2 3 2 2 2 2 6" xfId="2411" xr:uid="{00000000-0005-0000-0000-000048080000}"/>
    <cellStyle name="Normal 3 2 2 2 3 2 2 2 3" xfId="2412" xr:uid="{00000000-0005-0000-0000-000049080000}"/>
    <cellStyle name="Normal 3 2 2 2 3 2 2 2 3 2" xfId="2413" xr:uid="{00000000-0005-0000-0000-00004A080000}"/>
    <cellStyle name="Normal 3 2 2 2 3 2 2 2 3 2 2" xfId="2414" xr:uid="{00000000-0005-0000-0000-00004B080000}"/>
    <cellStyle name="Normal 3 2 2 2 3 2 2 2 3 2 2 2" xfId="2415" xr:uid="{00000000-0005-0000-0000-00004C080000}"/>
    <cellStyle name="Normal 3 2 2 2 3 2 2 2 3 2 2 2 2" xfId="2416" xr:uid="{00000000-0005-0000-0000-00004D080000}"/>
    <cellStyle name="Normal 3 2 2 2 3 2 2 2 3 2 2 3" xfId="2417" xr:uid="{00000000-0005-0000-0000-00004E080000}"/>
    <cellStyle name="Normal 3 2 2 2 3 2 2 2 3 2 3" xfId="2418" xr:uid="{00000000-0005-0000-0000-00004F080000}"/>
    <cellStyle name="Normal 3 2 2 2 3 2 2 2 3 2 3 2" xfId="2419" xr:uid="{00000000-0005-0000-0000-000050080000}"/>
    <cellStyle name="Normal 3 2 2 2 3 2 2 2 3 2 4" xfId="2420" xr:uid="{00000000-0005-0000-0000-000051080000}"/>
    <cellStyle name="Normal 3 2 2 2 3 2 2 2 3 3" xfId="2421" xr:uid="{00000000-0005-0000-0000-000052080000}"/>
    <cellStyle name="Normal 3 2 2 2 3 2 2 2 3 3 2" xfId="2422" xr:uid="{00000000-0005-0000-0000-000053080000}"/>
    <cellStyle name="Normal 3 2 2 2 3 2 2 2 3 3 2 2" xfId="2423" xr:uid="{00000000-0005-0000-0000-000054080000}"/>
    <cellStyle name="Normal 3 2 2 2 3 2 2 2 3 3 3" xfId="2424" xr:uid="{00000000-0005-0000-0000-000055080000}"/>
    <cellStyle name="Normal 3 2 2 2 3 2 2 2 3 4" xfId="2425" xr:uid="{00000000-0005-0000-0000-000056080000}"/>
    <cellStyle name="Normal 3 2 2 2 3 2 2 2 3 4 2" xfId="2426" xr:uid="{00000000-0005-0000-0000-000057080000}"/>
    <cellStyle name="Normal 3 2 2 2 3 2 2 2 3 5" xfId="2427" xr:uid="{00000000-0005-0000-0000-000058080000}"/>
    <cellStyle name="Normal 3 2 2 2 3 2 2 2 4" xfId="2428" xr:uid="{00000000-0005-0000-0000-000059080000}"/>
    <cellStyle name="Normal 3 2 2 2 3 2 2 2 4 2" xfId="2429" xr:uid="{00000000-0005-0000-0000-00005A080000}"/>
    <cellStyle name="Normal 3 2 2 2 3 2 2 2 4 2 2" xfId="2430" xr:uid="{00000000-0005-0000-0000-00005B080000}"/>
    <cellStyle name="Normal 3 2 2 2 3 2 2 2 4 2 2 2" xfId="2431" xr:uid="{00000000-0005-0000-0000-00005C080000}"/>
    <cellStyle name="Normal 3 2 2 2 3 2 2 2 4 2 3" xfId="2432" xr:uid="{00000000-0005-0000-0000-00005D080000}"/>
    <cellStyle name="Normal 3 2 2 2 3 2 2 2 4 3" xfId="2433" xr:uid="{00000000-0005-0000-0000-00005E080000}"/>
    <cellStyle name="Normal 3 2 2 2 3 2 2 2 4 3 2" xfId="2434" xr:uid="{00000000-0005-0000-0000-00005F080000}"/>
    <cellStyle name="Normal 3 2 2 2 3 2 2 2 4 4" xfId="2435" xr:uid="{00000000-0005-0000-0000-000060080000}"/>
    <cellStyle name="Normal 3 2 2 2 3 2 2 2 5" xfId="2436" xr:uid="{00000000-0005-0000-0000-000061080000}"/>
    <cellStyle name="Normal 3 2 2 2 3 2 2 2 5 2" xfId="2437" xr:uid="{00000000-0005-0000-0000-000062080000}"/>
    <cellStyle name="Normal 3 2 2 2 3 2 2 2 5 2 2" xfId="2438" xr:uid="{00000000-0005-0000-0000-000063080000}"/>
    <cellStyle name="Normal 3 2 2 2 3 2 2 2 5 3" xfId="2439" xr:uid="{00000000-0005-0000-0000-000064080000}"/>
    <cellStyle name="Normal 3 2 2 2 3 2 2 2 6" xfId="2440" xr:uid="{00000000-0005-0000-0000-000065080000}"/>
    <cellStyle name="Normal 3 2 2 2 3 2 2 2 6 2" xfId="2441" xr:uid="{00000000-0005-0000-0000-000066080000}"/>
    <cellStyle name="Normal 3 2 2 2 3 2 2 2 7" xfId="2442" xr:uid="{00000000-0005-0000-0000-000067080000}"/>
    <cellStyle name="Normal 3 2 2 2 3 2 2 3" xfId="2443" xr:uid="{00000000-0005-0000-0000-000068080000}"/>
    <cellStyle name="Normal 3 2 2 2 3 2 2 3 2" xfId="2444" xr:uid="{00000000-0005-0000-0000-000069080000}"/>
    <cellStyle name="Normal 3 2 2 2 3 2 2 3 2 2" xfId="2445" xr:uid="{00000000-0005-0000-0000-00006A080000}"/>
    <cellStyle name="Normal 3 2 2 2 3 2 2 3 2 2 2" xfId="2446" xr:uid="{00000000-0005-0000-0000-00006B080000}"/>
    <cellStyle name="Normal 3 2 2 2 3 2 2 3 2 2 2 2" xfId="2447" xr:uid="{00000000-0005-0000-0000-00006C080000}"/>
    <cellStyle name="Normal 3 2 2 2 3 2 2 3 2 2 2 2 2" xfId="2448" xr:uid="{00000000-0005-0000-0000-00006D080000}"/>
    <cellStyle name="Normal 3 2 2 2 3 2 2 3 2 2 2 3" xfId="2449" xr:uid="{00000000-0005-0000-0000-00006E080000}"/>
    <cellStyle name="Normal 3 2 2 2 3 2 2 3 2 2 3" xfId="2450" xr:uid="{00000000-0005-0000-0000-00006F080000}"/>
    <cellStyle name="Normal 3 2 2 2 3 2 2 3 2 2 3 2" xfId="2451" xr:uid="{00000000-0005-0000-0000-000070080000}"/>
    <cellStyle name="Normal 3 2 2 2 3 2 2 3 2 2 4" xfId="2452" xr:uid="{00000000-0005-0000-0000-000071080000}"/>
    <cellStyle name="Normal 3 2 2 2 3 2 2 3 2 3" xfId="2453" xr:uid="{00000000-0005-0000-0000-000072080000}"/>
    <cellStyle name="Normal 3 2 2 2 3 2 2 3 2 3 2" xfId="2454" xr:uid="{00000000-0005-0000-0000-000073080000}"/>
    <cellStyle name="Normal 3 2 2 2 3 2 2 3 2 3 2 2" xfId="2455" xr:uid="{00000000-0005-0000-0000-000074080000}"/>
    <cellStyle name="Normal 3 2 2 2 3 2 2 3 2 3 3" xfId="2456" xr:uid="{00000000-0005-0000-0000-000075080000}"/>
    <cellStyle name="Normal 3 2 2 2 3 2 2 3 2 4" xfId="2457" xr:uid="{00000000-0005-0000-0000-000076080000}"/>
    <cellStyle name="Normal 3 2 2 2 3 2 2 3 2 4 2" xfId="2458" xr:uid="{00000000-0005-0000-0000-000077080000}"/>
    <cellStyle name="Normal 3 2 2 2 3 2 2 3 2 5" xfId="2459" xr:uid="{00000000-0005-0000-0000-000078080000}"/>
    <cellStyle name="Normal 3 2 2 2 3 2 2 3 3" xfId="2460" xr:uid="{00000000-0005-0000-0000-000079080000}"/>
    <cellStyle name="Normal 3 2 2 2 3 2 2 3 3 2" xfId="2461" xr:uid="{00000000-0005-0000-0000-00007A080000}"/>
    <cellStyle name="Normal 3 2 2 2 3 2 2 3 3 2 2" xfId="2462" xr:uid="{00000000-0005-0000-0000-00007B080000}"/>
    <cellStyle name="Normal 3 2 2 2 3 2 2 3 3 2 2 2" xfId="2463" xr:uid="{00000000-0005-0000-0000-00007C080000}"/>
    <cellStyle name="Normal 3 2 2 2 3 2 2 3 3 2 3" xfId="2464" xr:uid="{00000000-0005-0000-0000-00007D080000}"/>
    <cellStyle name="Normal 3 2 2 2 3 2 2 3 3 3" xfId="2465" xr:uid="{00000000-0005-0000-0000-00007E080000}"/>
    <cellStyle name="Normal 3 2 2 2 3 2 2 3 3 3 2" xfId="2466" xr:uid="{00000000-0005-0000-0000-00007F080000}"/>
    <cellStyle name="Normal 3 2 2 2 3 2 2 3 3 4" xfId="2467" xr:uid="{00000000-0005-0000-0000-000080080000}"/>
    <cellStyle name="Normal 3 2 2 2 3 2 2 3 4" xfId="2468" xr:uid="{00000000-0005-0000-0000-000081080000}"/>
    <cellStyle name="Normal 3 2 2 2 3 2 2 3 4 2" xfId="2469" xr:uid="{00000000-0005-0000-0000-000082080000}"/>
    <cellStyle name="Normal 3 2 2 2 3 2 2 3 4 2 2" xfId="2470" xr:uid="{00000000-0005-0000-0000-000083080000}"/>
    <cellStyle name="Normal 3 2 2 2 3 2 2 3 4 3" xfId="2471" xr:uid="{00000000-0005-0000-0000-000084080000}"/>
    <cellStyle name="Normal 3 2 2 2 3 2 2 3 5" xfId="2472" xr:uid="{00000000-0005-0000-0000-000085080000}"/>
    <cellStyle name="Normal 3 2 2 2 3 2 2 3 5 2" xfId="2473" xr:uid="{00000000-0005-0000-0000-000086080000}"/>
    <cellStyle name="Normal 3 2 2 2 3 2 2 3 6" xfId="2474" xr:uid="{00000000-0005-0000-0000-000087080000}"/>
    <cellStyle name="Normal 3 2 2 2 3 2 2 4" xfId="2475" xr:uid="{00000000-0005-0000-0000-000088080000}"/>
    <cellStyle name="Normal 3 2 2 2 3 2 2 4 2" xfId="2476" xr:uid="{00000000-0005-0000-0000-000089080000}"/>
    <cellStyle name="Normal 3 2 2 2 3 2 2 4 2 2" xfId="2477" xr:uid="{00000000-0005-0000-0000-00008A080000}"/>
    <cellStyle name="Normal 3 2 2 2 3 2 2 4 2 2 2" xfId="2478" xr:uid="{00000000-0005-0000-0000-00008B080000}"/>
    <cellStyle name="Normal 3 2 2 2 3 2 2 4 2 2 2 2" xfId="2479" xr:uid="{00000000-0005-0000-0000-00008C080000}"/>
    <cellStyle name="Normal 3 2 2 2 3 2 2 4 2 2 3" xfId="2480" xr:uid="{00000000-0005-0000-0000-00008D080000}"/>
    <cellStyle name="Normal 3 2 2 2 3 2 2 4 2 3" xfId="2481" xr:uid="{00000000-0005-0000-0000-00008E080000}"/>
    <cellStyle name="Normal 3 2 2 2 3 2 2 4 2 3 2" xfId="2482" xr:uid="{00000000-0005-0000-0000-00008F080000}"/>
    <cellStyle name="Normal 3 2 2 2 3 2 2 4 2 4" xfId="2483" xr:uid="{00000000-0005-0000-0000-000090080000}"/>
    <cellStyle name="Normal 3 2 2 2 3 2 2 4 3" xfId="2484" xr:uid="{00000000-0005-0000-0000-000091080000}"/>
    <cellStyle name="Normal 3 2 2 2 3 2 2 4 3 2" xfId="2485" xr:uid="{00000000-0005-0000-0000-000092080000}"/>
    <cellStyle name="Normal 3 2 2 2 3 2 2 4 3 2 2" xfId="2486" xr:uid="{00000000-0005-0000-0000-000093080000}"/>
    <cellStyle name="Normal 3 2 2 2 3 2 2 4 3 3" xfId="2487" xr:uid="{00000000-0005-0000-0000-000094080000}"/>
    <cellStyle name="Normal 3 2 2 2 3 2 2 4 4" xfId="2488" xr:uid="{00000000-0005-0000-0000-000095080000}"/>
    <cellStyle name="Normal 3 2 2 2 3 2 2 4 4 2" xfId="2489" xr:uid="{00000000-0005-0000-0000-000096080000}"/>
    <cellStyle name="Normal 3 2 2 2 3 2 2 4 5" xfId="2490" xr:uid="{00000000-0005-0000-0000-000097080000}"/>
    <cellStyle name="Normal 3 2 2 2 3 2 2 5" xfId="2491" xr:uid="{00000000-0005-0000-0000-000098080000}"/>
    <cellStyle name="Normal 3 2 2 2 3 2 2 5 2" xfId="2492" xr:uid="{00000000-0005-0000-0000-000099080000}"/>
    <cellStyle name="Normal 3 2 2 2 3 2 2 5 2 2" xfId="2493" xr:uid="{00000000-0005-0000-0000-00009A080000}"/>
    <cellStyle name="Normal 3 2 2 2 3 2 2 5 2 2 2" xfId="2494" xr:uid="{00000000-0005-0000-0000-00009B080000}"/>
    <cellStyle name="Normal 3 2 2 2 3 2 2 5 2 3" xfId="2495" xr:uid="{00000000-0005-0000-0000-00009C080000}"/>
    <cellStyle name="Normal 3 2 2 2 3 2 2 5 3" xfId="2496" xr:uid="{00000000-0005-0000-0000-00009D080000}"/>
    <cellStyle name="Normal 3 2 2 2 3 2 2 5 3 2" xfId="2497" xr:uid="{00000000-0005-0000-0000-00009E080000}"/>
    <cellStyle name="Normal 3 2 2 2 3 2 2 5 4" xfId="2498" xr:uid="{00000000-0005-0000-0000-00009F080000}"/>
    <cellStyle name="Normal 3 2 2 2 3 2 2 6" xfId="2499" xr:uid="{00000000-0005-0000-0000-0000A0080000}"/>
    <cellStyle name="Normal 3 2 2 2 3 2 2 6 2" xfId="2500" xr:uid="{00000000-0005-0000-0000-0000A1080000}"/>
    <cellStyle name="Normal 3 2 2 2 3 2 2 6 2 2" xfId="2501" xr:uid="{00000000-0005-0000-0000-0000A2080000}"/>
    <cellStyle name="Normal 3 2 2 2 3 2 2 6 3" xfId="2502" xr:uid="{00000000-0005-0000-0000-0000A3080000}"/>
    <cellStyle name="Normal 3 2 2 2 3 2 2 7" xfId="2503" xr:uid="{00000000-0005-0000-0000-0000A4080000}"/>
    <cellStyle name="Normal 3 2 2 2 3 2 2 7 2" xfId="2504" xr:uid="{00000000-0005-0000-0000-0000A5080000}"/>
    <cellStyle name="Normal 3 2 2 2 3 2 2 8" xfId="2505" xr:uid="{00000000-0005-0000-0000-0000A6080000}"/>
    <cellStyle name="Normal 3 2 2 2 3 2 3" xfId="2506" xr:uid="{00000000-0005-0000-0000-0000A7080000}"/>
    <cellStyle name="Normal 3 2 2 2 3 2 3 2" xfId="2507" xr:uid="{00000000-0005-0000-0000-0000A8080000}"/>
    <cellStyle name="Normal 3 2 2 2 3 2 3 2 2" xfId="2508" xr:uid="{00000000-0005-0000-0000-0000A9080000}"/>
    <cellStyle name="Normal 3 2 2 2 3 2 3 2 2 2" xfId="2509" xr:uid="{00000000-0005-0000-0000-0000AA080000}"/>
    <cellStyle name="Normal 3 2 2 2 3 2 3 2 2 2 2" xfId="2510" xr:uid="{00000000-0005-0000-0000-0000AB080000}"/>
    <cellStyle name="Normal 3 2 2 2 3 2 3 2 2 2 2 2" xfId="2511" xr:uid="{00000000-0005-0000-0000-0000AC080000}"/>
    <cellStyle name="Normal 3 2 2 2 3 2 3 2 2 2 2 2 2" xfId="2512" xr:uid="{00000000-0005-0000-0000-0000AD080000}"/>
    <cellStyle name="Normal 3 2 2 2 3 2 3 2 2 2 2 3" xfId="2513" xr:uid="{00000000-0005-0000-0000-0000AE080000}"/>
    <cellStyle name="Normal 3 2 2 2 3 2 3 2 2 2 3" xfId="2514" xr:uid="{00000000-0005-0000-0000-0000AF080000}"/>
    <cellStyle name="Normal 3 2 2 2 3 2 3 2 2 2 3 2" xfId="2515" xr:uid="{00000000-0005-0000-0000-0000B0080000}"/>
    <cellStyle name="Normal 3 2 2 2 3 2 3 2 2 2 4" xfId="2516" xr:uid="{00000000-0005-0000-0000-0000B1080000}"/>
    <cellStyle name="Normal 3 2 2 2 3 2 3 2 2 3" xfId="2517" xr:uid="{00000000-0005-0000-0000-0000B2080000}"/>
    <cellStyle name="Normal 3 2 2 2 3 2 3 2 2 3 2" xfId="2518" xr:uid="{00000000-0005-0000-0000-0000B3080000}"/>
    <cellStyle name="Normal 3 2 2 2 3 2 3 2 2 3 2 2" xfId="2519" xr:uid="{00000000-0005-0000-0000-0000B4080000}"/>
    <cellStyle name="Normal 3 2 2 2 3 2 3 2 2 3 3" xfId="2520" xr:uid="{00000000-0005-0000-0000-0000B5080000}"/>
    <cellStyle name="Normal 3 2 2 2 3 2 3 2 2 4" xfId="2521" xr:uid="{00000000-0005-0000-0000-0000B6080000}"/>
    <cellStyle name="Normal 3 2 2 2 3 2 3 2 2 4 2" xfId="2522" xr:uid="{00000000-0005-0000-0000-0000B7080000}"/>
    <cellStyle name="Normal 3 2 2 2 3 2 3 2 2 5" xfId="2523" xr:uid="{00000000-0005-0000-0000-0000B8080000}"/>
    <cellStyle name="Normal 3 2 2 2 3 2 3 2 3" xfId="2524" xr:uid="{00000000-0005-0000-0000-0000B9080000}"/>
    <cellStyle name="Normal 3 2 2 2 3 2 3 2 3 2" xfId="2525" xr:uid="{00000000-0005-0000-0000-0000BA080000}"/>
    <cellStyle name="Normal 3 2 2 2 3 2 3 2 3 2 2" xfId="2526" xr:uid="{00000000-0005-0000-0000-0000BB080000}"/>
    <cellStyle name="Normal 3 2 2 2 3 2 3 2 3 2 2 2" xfId="2527" xr:uid="{00000000-0005-0000-0000-0000BC080000}"/>
    <cellStyle name="Normal 3 2 2 2 3 2 3 2 3 2 3" xfId="2528" xr:uid="{00000000-0005-0000-0000-0000BD080000}"/>
    <cellStyle name="Normal 3 2 2 2 3 2 3 2 3 3" xfId="2529" xr:uid="{00000000-0005-0000-0000-0000BE080000}"/>
    <cellStyle name="Normal 3 2 2 2 3 2 3 2 3 3 2" xfId="2530" xr:uid="{00000000-0005-0000-0000-0000BF080000}"/>
    <cellStyle name="Normal 3 2 2 2 3 2 3 2 3 4" xfId="2531" xr:uid="{00000000-0005-0000-0000-0000C0080000}"/>
    <cellStyle name="Normal 3 2 2 2 3 2 3 2 4" xfId="2532" xr:uid="{00000000-0005-0000-0000-0000C1080000}"/>
    <cellStyle name="Normal 3 2 2 2 3 2 3 2 4 2" xfId="2533" xr:uid="{00000000-0005-0000-0000-0000C2080000}"/>
    <cellStyle name="Normal 3 2 2 2 3 2 3 2 4 2 2" xfId="2534" xr:uid="{00000000-0005-0000-0000-0000C3080000}"/>
    <cellStyle name="Normal 3 2 2 2 3 2 3 2 4 3" xfId="2535" xr:uid="{00000000-0005-0000-0000-0000C4080000}"/>
    <cellStyle name="Normal 3 2 2 2 3 2 3 2 5" xfId="2536" xr:uid="{00000000-0005-0000-0000-0000C5080000}"/>
    <cellStyle name="Normal 3 2 2 2 3 2 3 2 5 2" xfId="2537" xr:uid="{00000000-0005-0000-0000-0000C6080000}"/>
    <cellStyle name="Normal 3 2 2 2 3 2 3 2 6" xfId="2538" xr:uid="{00000000-0005-0000-0000-0000C7080000}"/>
    <cellStyle name="Normal 3 2 2 2 3 2 3 3" xfId="2539" xr:uid="{00000000-0005-0000-0000-0000C8080000}"/>
    <cellStyle name="Normal 3 2 2 2 3 2 3 3 2" xfId="2540" xr:uid="{00000000-0005-0000-0000-0000C9080000}"/>
    <cellStyle name="Normal 3 2 2 2 3 2 3 3 2 2" xfId="2541" xr:uid="{00000000-0005-0000-0000-0000CA080000}"/>
    <cellStyle name="Normal 3 2 2 2 3 2 3 3 2 2 2" xfId="2542" xr:uid="{00000000-0005-0000-0000-0000CB080000}"/>
    <cellStyle name="Normal 3 2 2 2 3 2 3 3 2 2 2 2" xfId="2543" xr:uid="{00000000-0005-0000-0000-0000CC080000}"/>
    <cellStyle name="Normal 3 2 2 2 3 2 3 3 2 2 3" xfId="2544" xr:uid="{00000000-0005-0000-0000-0000CD080000}"/>
    <cellStyle name="Normal 3 2 2 2 3 2 3 3 2 3" xfId="2545" xr:uid="{00000000-0005-0000-0000-0000CE080000}"/>
    <cellStyle name="Normal 3 2 2 2 3 2 3 3 2 3 2" xfId="2546" xr:uid="{00000000-0005-0000-0000-0000CF080000}"/>
    <cellStyle name="Normal 3 2 2 2 3 2 3 3 2 4" xfId="2547" xr:uid="{00000000-0005-0000-0000-0000D0080000}"/>
    <cellStyle name="Normal 3 2 2 2 3 2 3 3 3" xfId="2548" xr:uid="{00000000-0005-0000-0000-0000D1080000}"/>
    <cellStyle name="Normal 3 2 2 2 3 2 3 3 3 2" xfId="2549" xr:uid="{00000000-0005-0000-0000-0000D2080000}"/>
    <cellStyle name="Normal 3 2 2 2 3 2 3 3 3 2 2" xfId="2550" xr:uid="{00000000-0005-0000-0000-0000D3080000}"/>
    <cellStyle name="Normal 3 2 2 2 3 2 3 3 3 3" xfId="2551" xr:uid="{00000000-0005-0000-0000-0000D4080000}"/>
    <cellStyle name="Normal 3 2 2 2 3 2 3 3 4" xfId="2552" xr:uid="{00000000-0005-0000-0000-0000D5080000}"/>
    <cellStyle name="Normal 3 2 2 2 3 2 3 3 4 2" xfId="2553" xr:uid="{00000000-0005-0000-0000-0000D6080000}"/>
    <cellStyle name="Normal 3 2 2 2 3 2 3 3 5" xfId="2554" xr:uid="{00000000-0005-0000-0000-0000D7080000}"/>
    <cellStyle name="Normal 3 2 2 2 3 2 3 4" xfId="2555" xr:uid="{00000000-0005-0000-0000-0000D8080000}"/>
    <cellStyle name="Normal 3 2 2 2 3 2 3 4 2" xfId="2556" xr:uid="{00000000-0005-0000-0000-0000D9080000}"/>
    <cellStyle name="Normal 3 2 2 2 3 2 3 4 2 2" xfId="2557" xr:uid="{00000000-0005-0000-0000-0000DA080000}"/>
    <cellStyle name="Normal 3 2 2 2 3 2 3 4 2 2 2" xfId="2558" xr:uid="{00000000-0005-0000-0000-0000DB080000}"/>
    <cellStyle name="Normal 3 2 2 2 3 2 3 4 2 3" xfId="2559" xr:uid="{00000000-0005-0000-0000-0000DC080000}"/>
    <cellStyle name="Normal 3 2 2 2 3 2 3 4 3" xfId="2560" xr:uid="{00000000-0005-0000-0000-0000DD080000}"/>
    <cellStyle name="Normal 3 2 2 2 3 2 3 4 3 2" xfId="2561" xr:uid="{00000000-0005-0000-0000-0000DE080000}"/>
    <cellStyle name="Normal 3 2 2 2 3 2 3 4 4" xfId="2562" xr:uid="{00000000-0005-0000-0000-0000DF080000}"/>
    <cellStyle name="Normal 3 2 2 2 3 2 3 5" xfId="2563" xr:uid="{00000000-0005-0000-0000-0000E0080000}"/>
    <cellStyle name="Normal 3 2 2 2 3 2 3 5 2" xfId="2564" xr:uid="{00000000-0005-0000-0000-0000E1080000}"/>
    <cellStyle name="Normal 3 2 2 2 3 2 3 5 2 2" xfId="2565" xr:uid="{00000000-0005-0000-0000-0000E2080000}"/>
    <cellStyle name="Normal 3 2 2 2 3 2 3 5 3" xfId="2566" xr:uid="{00000000-0005-0000-0000-0000E3080000}"/>
    <cellStyle name="Normal 3 2 2 2 3 2 3 6" xfId="2567" xr:uid="{00000000-0005-0000-0000-0000E4080000}"/>
    <cellStyle name="Normal 3 2 2 2 3 2 3 6 2" xfId="2568" xr:uid="{00000000-0005-0000-0000-0000E5080000}"/>
    <cellStyle name="Normal 3 2 2 2 3 2 3 7" xfId="2569" xr:uid="{00000000-0005-0000-0000-0000E6080000}"/>
    <cellStyle name="Normal 3 2 2 2 3 2 4" xfId="2570" xr:uid="{00000000-0005-0000-0000-0000E7080000}"/>
    <cellStyle name="Normal 3 2 2 2 3 2 4 2" xfId="2571" xr:uid="{00000000-0005-0000-0000-0000E8080000}"/>
    <cellStyle name="Normal 3 2 2 2 3 2 4 2 2" xfId="2572" xr:uid="{00000000-0005-0000-0000-0000E9080000}"/>
    <cellStyle name="Normal 3 2 2 2 3 2 4 2 2 2" xfId="2573" xr:uid="{00000000-0005-0000-0000-0000EA080000}"/>
    <cellStyle name="Normal 3 2 2 2 3 2 4 2 2 2 2" xfId="2574" xr:uid="{00000000-0005-0000-0000-0000EB080000}"/>
    <cellStyle name="Normal 3 2 2 2 3 2 4 2 2 2 2 2" xfId="2575" xr:uid="{00000000-0005-0000-0000-0000EC080000}"/>
    <cellStyle name="Normal 3 2 2 2 3 2 4 2 2 2 3" xfId="2576" xr:uid="{00000000-0005-0000-0000-0000ED080000}"/>
    <cellStyle name="Normal 3 2 2 2 3 2 4 2 2 3" xfId="2577" xr:uid="{00000000-0005-0000-0000-0000EE080000}"/>
    <cellStyle name="Normal 3 2 2 2 3 2 4 2 2 3 2" xfId="2578" xr:uid="{00000000-0005-0000-0000-0000EF080000}"/>
    <cellStyle name="Normal 3 2 2 2 3 2 4 2 2 4" xfId="2579" xr:uid="{00000000-0005-0000-0000-0000F0080000}"/>
    <cellStyle name="Normal 3 2 2 2 3 2 4 2 3" xfId="2580" xr:uid="{00000000-0005-0000-0000-0000F1080000}"/>
    <cellStyle name="Normal 3 2 2 2 3 2 4 2 3 2" xfId="2581" xr:uid="{00000000-0005-0000-0000-0000F2080000}"/>
    <cellStyle name="Normal 3 2 2 2 3 2 4 2 3 2 2" xfId="2582" xr:uid="{00000000-0005-0000-0000-0000F3080000}"/>
    <cellStyle name="Normal 3 2 2 2 3 2 4 2 3 3" xfId="2583" xr:uid="{00000000-0005-0000-0000-0000F4080000}"/>
    <cellStyle name="Normal 3 2 2 2 3 2 4 2 4" xfId="2584" xr:uid="{00000000-0005-0000-0000-0000F5080000}"/>
    <cellStyle name="Normal 3 2 2 2 3 2 4 2 4 2" xfId="2585" xr:uid="{00000000-0005-0000-0000-0000F6080000}"/>
    <cellStyle name="Normal 3 2 2 2 3 2 4 2 5" xfId="2586" xr:uid="{00000000-0005-0000-0000-0000F7080000}"/>
    <cellStyle name="Normal 3 2 2 2 3 2 4 3" xfId="2587" xr:uid="{00000000-0005-0000-0000-0000F8080000}"/>
    <cellStyle name="Normal 3 2 2 2 3 2 4 3 2" xfId="2588" xr:uid="{00000000-0005-0000-0000-0000F9080000}"/>
    <cellStyle name="Normal 3 2 2 2 3 2 4 3 2 2" xfId="2589" xr:uid="{00000000-0005-0000-0000-0000FA080000}"/>
    <cellStyle name="Normal 3 2 2 2 3 2 4 3 2 2 2" xfId="2590" xr:uid="{00000000-0005-0000-0000-0000FB080000}"/>
    <cellStyle name="Normal 3 2 2 2 3 2 4 3 2 3" xfId="2591" xr:uid="{00000000-0005-0000-0000-0000FC080000}"/>
    <cellStyle name="Normal 3 2 2 2 3 2 4 3 3" xfId="2592" xr:uid="{00000000-0005-0000-0000-0000FD080000}"/>
    <cellStyle name="Normal 3 2 2 2 3 2 4 3 3 2" xfId="2593" xr:uid="{00000000-0005-0000-0000-0000FE080000}"/>
    <cellStyle name="Normal 3 2 2 2 3 2 4 3 4" xfId="2594" xr:uid="{00000000-0005-0000-0000-0000FF080000}"/>
    <cellStyle name="Normal 3 2 2 2 3 2 4 4" xfId="2595" xr:uid="{00000000-0005-0000-0000-000000090000}"/>
    <cellStyle name="Normal 3 2 2 2 3 2 4 4 2" xfId="2596" xr:uid="{00000000-0005-0000-0000-000001090000}"/>
    <cellStyle name="Normal 3 2 2 2 3 2 4 4 2 2" xfId="2597" xr:uid="{00000000-0005-0000-0000-000002090000}"/>
    <cellStyle name="Normal 3 2 2 2 3 2 4 4 3" xfId="2598" xr:uid="{00000000-0005-0000-0000-000003090000}"/>
    <cellStyle name="Normal 3 2 2 2 3 2 4 5" xfId="2599" xr:uid="{00000000-0005-0000-0000-000004090000}"/>
    <cellStyle name="Normal 3 2 2 2 3 2 4 5 2" xfId="2600" xr:uid="{00000000-0005-0000-0000-000005090000}"/>
    <cellStyle name="Normal 3 2 2 2 3 2 4 6" xfId="2601" xr:uid="{00000000-0005-0000-0000-000006090000}"/>
    <cellStyle name="Normal 3 2 2 2 3 2 5" xfId="2602" xr:uid="{00000000-0005-0000-0000-000007090000}"/>
    <cellStyle name="Normal 3 2 2 2 3 2 5 2" xfId="2603" xr:uid="{00000000-0005-0000-0000-000008090000}"/>
    <cellStyle name="Normal 3 2 2 2 3 2 5 2 2" xfId="2604" xr:uid="{00000000-0005-0000-0000-000009090000}"/>
    <cellStyle name="Normal 3 2 2 2 3 2 5 2 2 2" xfId="2605" xr:uid="{00000000-0005-0000-0000-00000A090000}"/>
    <cellStyle name="Normal 3 2 2 2 3 2 5 2 2 2 2" xfId="2606" xr:uid="{00000000-0005-0000-0000-00000B090000}"/>
    <cellStyle name="Normal 3 2 2 2 3 2 5 2 2 3" xfId="2607" xr:uid="{00000000-0005-0000-0000-00000C090000}"/>
    <cellStyle name="Normal 3 2 2 2 3 2 5 2 3" xfId="2608" xr:uid="{00000000-0005-0000-0000-00000D090000}"/>
    <cellStyle name="Normal 3 2 2 2 3 2 5 2 3 2" xfId="2609" xr:uid="{00000000-0005-0000-0000-00000E090000}"/>
    <cellStyle name="Normal 3 2 2 2 3 2 5 2 4" xfId="2610" xr:uid="{00000000-0005-0000-0000-00000F090000}"/>
    <cellStyle name="Normal 3 2 2 2 3 2 5 3" xfId="2611" xr:uid="{00000000-0005-0000-0000-000010090000}"/>
    <cellStyle name="Normal 3 2 2 2 3 2 5 3 2" xfId="2612" xr:uid="{00000000-0005-0000-0000-000011090000}"/>
    <cellStyle name="Normal 3 2 2 2 3 2 5 3 2 2" xfId="2613" xr:uid="{00000000-0005-0000-0000-000012090000}"/>
    <cellStyle name="Normal 3 2 2 2 3 2 5 3 3" xfId="2614" xr:uid="{00000000-0005-0000-0000-000013090000}"/>
    <cellStyle name="Normal 3 2 2 2 3 2 5 4" xfId="2615" xr:uid="{00000000-0005-0000-0000-000014090000}"/>
    <cellStyle name="Normal 3 2 2 2 3 2 5 4 2" xfId="2616" xr:uid="{00000000-0005-0000-0000-000015090000}"/>
    <cellStyle name="Normal 3 2 2 2 3 2 5 5" xfId="2617" xr:uid="{00000000-0005-0000-0000-000016090000}"/>
    <cellStyle name="Normal 3 2 2 2 3 2 6" xfId="2618" xr:uid="{00000000-0005-0000-0000-000017090000}"/>
    <cellStyle name="Normal 3 2 2 2 3 2 6 2" xfId="2619" xr:uid="{00000000-0005-0000-0000-000018090000}"/>
    <cellStyle name="Normal 3 2 2 2 3 2 6 2 2" xfId="2620" xr:uid="{00000000-0005-0000-0000-000019090000}"/>
    <cellStyle name="Normal 3 2 2 2 3 2 6 2 2 2" xfId="2621" xr:uid="{00000000-0005-0000-0000-00001A090000}"/>
    <cellStyle name="Normal 3 2 2 2 3 2 6 2 3" xfId="2622" xr:uid="{00000000-0005-0000-0000-00001B090000}"/>
    <cellStyle name="Normal 3 2 2 2 3 2 6 3" xfId="2623" xr:uid="{00000000-0005-0000-0000-00001C090000}"/>
    <cellStyle name="Normal 3 2 2 2 3 2 6 3 2" xfId="2624" xr:uid="{00000000-0005-0000-0000-00001D090000}"/>
    <cellStyle name="Normal 3 2 2 2 3 2 6 4" xfId="2625" xr:uid="{00000000-0005-0000-0000-00001E090000}"/>
    <cellStyle name="Normal 3 2 2 2 3 2 7" xfId="2626" xr:uid="{00000000-0005-0000-0000-00001F090000}"/>
    <cellStyle name="Normal 3 2 2 2 3 2 7 2" xfId="2627" xr:uid="{00000000-0005-0000-0000-000020090000}"/>
    <cellStyle name="Normal 3 2 2 2 3 2 7 2 2" xfId="2628" xr:uid="{00000000-0005-0000-0000-000021090000}"/>
    <cellStyle name="Normal 3 2 2 2 3 2 7 3" xfId="2629" xr:uid="{00000000-0005-0000-0000-000022090000}"/>
    <cellStyle name="Normal 3 2 2 2 3 2 8" xfId="2630" xr:uid="{00000000-0005-0000-0000-000023090000}"/>
    <cellStyle name="Normal 3 2 2 2 3 2 8 2" xfId="2631" xr:uid="{00000000-0005-0000-0000-000024090000}"/>
    <cellStyle name="Normal 3 2 2 2 3 2 9" xfId="2632" xr:uid="{00000000-0005-0000-0000-000025090000}"/>
    <cellStyle name="Normal 3 2 2 2 3 3" xfId="2633" xr:uid="{00000000-0005-0000-0000-000026090000}"/>
    <cellStyle name="Normal 3 2 2 2 3 3 2" xfId="2634" xr:uid="{00000000-0005-0000-0000-000027090000}"/>
    <cellStyle name="Normal 3 2 2 2 3 3 2 2" xfId="2635" xr:uid="{00000000-0005-0000-0000-000028090000}"/>
    <cellStyle name="Normal 3 2 2 2 3 3 2 2 2" xfId="2636" xr:uid="{00000000-0005-0000-0000-000029090000}"/>
    <cellStyle name="Normal 3 2 2 2 3 3 2 2 2 2" xfId="2637" xr:uid="{00000000-0005-0000-0000-00002A090000}"/>
    <cellStyle name="Normal 3 2 2 2 3 3 2 2 2 2 2" xfId="2638" xr:uid="{00000000-0005-0000-0000-00002B090000}"/>
    <cellStyle name="Normal 3 2 2 2 3 3 2 2 2 2 2 2" xfId="2639" xr:uid="{00000000-0005-0000-0000-00002C090000}"/>
    <cellStyle name="Normal 3 2 2 2 3 3 2 2 2 2 2 2 2" xfId="2640" xr:uid="{00000000-0005-0000-0000-00002D090000}"/>
    <cellStyle name="Normal 3 2 2 2 3 3 2 2 2 2 2 3" xfId="2641" xr:uid="{00000000-0005-0000-0000-00002E090000}"/>
    <cellStyle name="Normal 3 2 2 2 3 3 2 2 2 2 3" xfId="2642" xr:uid="{00000000-0005-0000-0000-00002F090000}"/>
    <cellStyle name="Normal 3 2 2 2 3 3 2 2 2 2 3 2" xfId="2643" xr:uid="{00000000-0005-0000-0000-000030090000}"/>
    <cellStyle name="Normal 3 2 2 2 3 3 2 2 2 2 4" xfId="2644" xr:uid="{00000000-0005-0000-0000-000031090000}"/>
    <cellStyle name="Normal 3 2 2 2 3 3 2 2 2 3" xfId="2645" xr:uid="{00000000-0005-0000-0000-000032090000}"/>
    <cellStyle name="Normal 3 2 2 2 3 3 2 2 2 3 2" xfId="2646" xr:uid="{00000000-0005-0000-0000-000033090000}"/>
    <cellStyle name="Normal 3 2 2 2 3 3 2 2 2 3 2 2" xfId="2647" xr:uid="{00000000-0005-0000-0000-000034090000}"/>
    <cellStyle name="Normal 3 2 2 2 3 3 2 2 2 3 3" xfId="2648" xr:uid="{00000000-0005-0000-0000-000035090000}"/>
    <cellStyle name="Normal 3 2 2 2 3 3 2 2 2 4" xfId="2649" xr:uid="{00000000-0005-0000-0000-000036090000}"/>
    <cellStyle name="Normal 3 2 2 2 3 3 2 2 2 4 2" xfId="2650" xr:uid="{00000000-0005-0000-0000-000037090000}"/>
    <cellStyle name="Normal 3 2 2 2 3 3 2 2 2 5" xfId="2651" xr:uid="{00000000-0005-0000-0000-000038090000}"/>
    <cellStyle name="Normal 3 2 2 2 3 3 2 2 3" xfId="2652" xr:uid="{00000000-0005-0000-0000-000039090000}"/>
    <cellStyle name="Normal 3 2 2 2 3 3 2 2 3 2" xfId="2653" xr:uid="{00000000-0005-0000-0000-00003A090000}"/>
    <cellStyle name="Normal 3 2 2 2 3 3 2 2 3 2 2" xfId="2654" xr:uid="{00000000-0005-0000-0000-00003B090000}"/>
    <cellStyle name="Normal 3 2 2 2 3 3 2 2 3 2 2 2" xfId="2655" xr:uid="{00000000-0005-0000-0000-00003C090000}"/>
    <cellStyle name="Normal 3 2 2 2 3 3 2 2 3 2 3" xfId="2656" xr:uid="{00000000-0005-0000-0000-00003D090000}"/>
    <cellStyle name="Normal 3 2 2 2 3 3 2 2 3 3" xfId="2657" xr:uid="{00000000-0005-0000-0000-00003E090000}"/>
    <cellStyle name="Normal 3 2 2 2 3 3 2 2 3 3 2" xfId="2658" xr:uid="{00000000-0005-0000-0000-00003F090000}"/>
    <cellStyle name="Normal 3 2 2 2 3 3 2 2 3 4" xfId="2659" xr:uid="{00000000-0005-0000-0000-000040090000}"/>
    <cellStyle name="Normal 3 2 2 2 3 3 2 2 4" xfId="2660" xr:uid="{00000000-0005-0000-0000-000041090000}"/>
    <cellStyle name="Normal 3 2 2 2 3 3 2 2 4 2" xfId="2661" xr:uid="{00000000-0005-0000-0000-000042090000}"/>
    <cellStyle name="Normal 3 2 2 2 3 3 2 2 4 2 2" xfId="2662" xr:uid="{00000000-0005-0000-0000-000043090000}"/>
    <cellStyle name="Normal 3 2 2 2 3 3 2 2 4 3" xfId="2663" xr:uid="{00000000-0005-0000-0000-000044090000}"/>
    <cellStyle name="Normal 3 2 2 2 3 3 2 2 5" xfId="2664" xr:uid="{00000000-0005-0000-0000-000045090000}"/>
    <cellStyle name="Normal 3 2 2 2 3 3 2 2 5 2" xfId="2665" xr:uid="{00000000-0005-0000-0000-000046090000}"/>
    <cellStyle name="Normal 3 2 2 2 3 3 2 2 6" xfId="2666" xr:uid="{00000000-0005-0000-0000-000047090000}"/>
    <cellStyle name="Normal 3 2 2 2 3 3 2 3" xfId="2667" xr:uid="{00000000-0005-0000-0000-000048090000}"/>
    <cellStyle name="Normal 3 2 2 2 3 3 2 3 2" xfId="2668" xr:uid="{00000000-0005-0000-0000-000049090000}"/>
    <cellStyle name="Normal 3 2 2 2 3 3 2 3 2 2" xfId="2669" xr:uid="{00000000-0005-0000-0000-00004A090000}"/>
    <cellStyle name="Normal 3 2 2 2 3 3 2 3 2 2 2" xfId="2670" xr:uid="{00000000-0005-0000-0000-00004B090000}"/>
    <cellStyle name="Normal 3 2 2 2 3 3 2 3 2 2 2 2" xfId="2671" xr:uid="{00000000-0005-0000-0000-00004C090000}"/>
    <cellStyle name="Normal 3 2 2 2 3 3 2 3 2 2 3" xfId="2672" xr:uid="{00000000-0005-0000-0000-00004D090000}"/>
    <cellStyle name="Normal 3 2 2 2 3 3 2 3 2 3" xfId="2673" xr:uid="{00000000-0005-0000-0000-00004E090000}"/>
    <cellStyle name="Normal 3 2 2 2 3 3 2 3 2 3 2" xfId="2674" xr:uid="{00000000-0005-0000-0000-00004F090000}"/>
    <cellStyle name="Normal 3 2 2 2 3 3 2 3 2 4" xfId="2675" xr:uid="{00000000-0005-0000-0000-000050090000}"/>
    <cellStyle name="Normal 3 2 2 2 3 3 2 3 3" xfId="2676" xr:uid="{00000000-0005-0000-0000-000051090000}"/>
    <cellStyle name="Normal 3 2 2 2 3 3 2 3 3 2" xfId="2677" xr:uid="{00000000-0005-0000-0000-000052090000}"/>
    <cellStyle name="Normal 3 2 2 2 3 3 2 3 3 2 2" xfId="2678" xr:uid="{00000000-0005-0000-0000-000053090000}"/>
    <cellStyle name="Normal 3 2 2 2 3 3 2 3 3 3" xfId="2679" xr:uid="{00000000-0005-0000-0000-000054090000}"/>
    <cellStyle name="Normal 3 2 2 2 3 3 2 3 4" xfId="2680" xr:uid="{00000000-0005-0000-0000-000055090000}"/>
    <cellStyle name="Normal 3 2 2 2 3 3 2 3 4 2" xfId="2681" xr:uid="{00000000-0005-0000-0000-000056090000}"/>
    <cellStyle name="Normal 3 2 2 2 3 3 2 3 5" xfId="2682" xr:uid="{00000000-0005-0000-0000-000057090000}"/>
    <cellStyle name="Normal 3 2 2 2 3 3 2 4" xfId="2683" xr:uid="{00000000-0005-0000-0000-000058090000}"/>
    <cellStyle name="Normal 3 2 2 2 3 3 2 4 2" xfId="2684" xr:uid="{00000000-0005-0000-0000-000059090000}"/>
    <cellStyle name="Normal 3 2 2 2 3 3 2 4 2 2" xfId="2685" xr:uid="{00000000-0005-0000-0000-00005A090000}"/>
    <cellStyle name="Normal 3 2 2 2 3 3 2 4 2 2 2" xfId="2686" xr:uid="{00000000-0005-0000-0000-00005B090000}"/>
    <cellStyle name="Normal 3 2 2 2 3 3 2 4 2 3" xfId="2687" xr:uid="{00000000-0005-0000-0000-00005C090000}"/>
    <cellStyle name="Normal 3 2 2 2 3 3 2 4 3" xfId="2688" xr:uid="{00000000-0005-0000-0000-00005D090000}"/>
    <cellStyle name="Normal 3 2 2 2 3 3 2 4 3 2" xfId="2689" xr:uid="{00000000-0005-0000-0000-00005E090000}"/>
    <cellStyle name="Normal 3 2 2 2 3 3 2 4 4" xfId="2690" xr:uid="{00000000-0005-0000-0000-00005F090000}"/>
    <cellStyle name="Normal 3 2 2 2 3 3 2 5" xfId="2691" xr:uid="{00000000-0005-0000-0000-000060090000}"/>
    <cellStyle name="Normal 3 2 2 2 3 3 2 5 2" xfId="2692" xr:uid="{00000000-0005-0000-0000-000061090000}"/>
    <cellStyle name="Normal 3 2 2 2 3 3 2 5 2 2" xfId="2693" xr:uid="{00000000-0005-0000-0000-000062090000}"/>
    <cellStyle name="Normal 3 2 2 2 3 3 2 5 3" xfId="2694" xr:uid="{00000000-0005-0000-0000-000063090000}"/>
    <cellStyle name="Normal 3 2 2 2 3 3 2 6" xfId="2695" xr:uid="{00000000-0005-0000-0000-000064090000}"/>
    <cellStyle name="Normal 3 2 2 2 3 3 2 6 2" xfId="2696" xr:uid="{00000000-0005-0000-0000-000065090000}"/>
    <cellStyle name="Normal 3 2 2 2 3 3 2 7" xfId="2697" xr:uid="{00000000-0005-0000-0000-000066090000}"/>
    <cellStyle name="Normal 3 2 2 2 3 3 3" xfId="2698" xr:uid="{00000000-0005-0000-0000-000067090000}"/>
    <cellStyle name="Normal 3 2 2 2 3 3 3 2" xfId="2699" xr:uid="{00000000-0005-0000-0000-000068090000}"/>
    <cellStyle name="Normal 3 2 2 2 3 3 3 2 2" xfId="2700" xr:uid="{00000000-0005-0000-0000-000069090000}"/>
    <cellStyle name="Normal 3 2 2 2 3 3 3 2 2 2" xfId="2701" xr:uid="{00000000-0005-0000-0000-00006A090000}"/>
    <cellStyle name="Normal 3 2 2 2 3 3 3 2 2 2 2" xfId="2702" xr:uid="{00000000-0005-0000-0000-00006B090000}"/>
    <cellStyle name="Normal 3 2 2 2 3 3 3 2 2 2 2 2" xfId="2703" xr:uid="{00000000-0005-0000-0000-00006C090000}"/>
    <cellStyle name="Normal 3 2 2 2 3 3 3 2 2 2 3" xfId="2704" xr:uid="{00000000-0005-0000-0000-00006D090000}"/>
    <cellStyle name="Normal 3 2 2 2 3 3 3 2 2 3" xfId="2705" xr:uid="{00000000-0005-0000-0000-00006E090000}"/>
    <cellStyle name="Normal 3 2 2 2 3 3 3 2 2 3 2" xfId="2706" xr:uid="{00000000-0005-0000-0000-00006F090000}"/>
    <cellStyle name="Normal 3 2 2 2 3 3 3 2 2 4" xfId="2707" xr:uid="{00000000-0005-0000-0000-000070090000}"/>
    <cellStyle name="Normal 3 2 2 2 3 3 3 2 3" xfId="2708" xr:uid="{00000000-0005-0000-0000-000071090000}"/>
    <cellStyle name="Normal 3 2 2 2 3 3 3 2 3 2" xfId="2709" xr:uid="{00000000-0005-0000-0000-000072090000}"/>
    <cellStyle name="Normal 3 2 2 2 3 3 3 2 3 2 2" xfId="2710" xr:uid="{00000000-0005-0000-0000-000073090000}"/>
    <cellStyle name="Normal 3 2 2 2 3 3 3 2 3 3" xfId="2711" xr:uid="{00000000-0005-0000-0000-000074090000}"/>
    <cellStyle name="Normal 3 2 2 2 3 3 3 2 4" xfId="2712" xr:uid="{00000000-0005-0000-0000-000075090000}"/>
    <cellStyle name="Normal 3 2 2 2 3 3 3 2 4 2" xfId="2713" xr:uid="{00000000-0005-0000-0000-000076090000}"/>
    <cellStyle name="Normal 3 2 2 2 3 3 3 2 5" xfId="2714" xr:uid="{00000000-0005-0000-0000-000077090000}"/>
    <cellStyle name="Normal 3 2 2 2 3 3 3 3" xfId="2715" xr:uid="{00000000-0005-0000-0000-000078090000}"/>
    <cellStyle name="Normal 3 2 2 2 3 3 3 3 2" xfId="2716" xr:uid="{00000000-0005-0000-0000-000079090000}"/>
    <cellStyle name="Normal 3 2 2 2 3 3 3 3 2 2" xfId="2717" xr:uid="{00000000-0005-0000-0000-00007A090000}"/>
    <cellStyle name="Normal 3 2 2 2 3 3 3 3 2 2 2" xfId="2718" xr:uid="{00000000-0005-0000-0000-00007B090000}"/>
    <cellStyle name="Normal 3 2 2 2 3 3 3 3 2 3" xfId="2719" xr:uid="{00000000-0005-0000-0000-00007C090000}"/>
    <cellStyle name="Normal 3 2 2 2 3 3 3 3 3" xfId="2720" xr:uid="{00000000-0005-0000-0000-00007D090000}"/>
    <cellStyle name="Normal 3 2 2 2 3 3 3 3 3 2" xfId="2721" xr:uid="{00000000-0005-0000-0000-00007E090000}"/>
    <cellStyle name="Normal 3 2 2 2 3 3 3 3 4" xfId="2722" xr:uid="{00000000-0005-0000-0000-00007F090000}"/>
    <cellStyle name="Normal 3 2 2 2 3 3 3 4" xfId="2723" xr:uid="{00000000-0005-0000-0000-000080090000}"/>
    <cellStyle name="Normal 3 2 2 2 3 3 3 4 2" xfId="2724" xr:uid="{00000000-0005-0000-0000-000081090000}"/>
    <cellStyle name="Normal 3 2 2 2 3 3 3 4 2 2" xfId="2725" xr:uid="{00000000-0005-0000-0000-000082090000}"/>
    <cellStyle name="Normal 3 2 2 2 3 3 3 4 3" xfId="2726" xr:uid="{00000000-0005-0000-0000-000083090000}"/>
    <cellStyle name="Normal 3 2 2 2 3 3 3 5" xfId="2727" xr:uid="{00000000-0005-0000-0000-000084090000}"/>
    <cellStyle name="Normal 3 2 2 2 3 3 3 5 2" xfId="2728" xr:uid="{00000000-0005-0000-0000-000085090000}"/>
    <cellStyle name="Normal 3 2 2 2 3 3 3 6" xfId="2729" xr:uid="{00000000-0005-0000-0000-000086090000}"/>
    <cellStyle name="Normal 3 2 2 2 3 3 4" xfId="2730" xr:uid="{00000000-0005-0000-0000-000087090000}"/>
    <cellStyle name="Normal 3 2 2 2 3 3 4 2" xfId="2731" xr:uid="{00000000-0005-0000-0000-000088090000}"/>
    <cellStyle name="Normal 3 2 2 2 3 3 4 2 2" xfId="2732" xr:uid="{00000000-0005-0000-0000-000089090000}"/>
    <cellStyle name="Normal 3 2 2 2 3 3 4 2 2 2" xfId="2733" xr:uid="{00000000-0005-0000-0000-00008A090000}"/>
    <cellStyle name="Normal 3 2 2 2 3 3 4 2 2 2 2" xfId="2734" xr:uid="{00000000-0005-0000-0000-00008B090000}"/>
    <cellStyle name="Normal 3 2 2 2 3 3 4 2 2 3" xfId="2735" xr:uid="{00000000-0005-0000-0000-00008C090000}"/>
    <cellStyle name="Normal 3 2 2 2 3 3 4 2 3" xfId="2736" xr:uid="{00000000-0005-0000-0000-00008D090000}"/>
    <cellStyle name="Normal 3 2 2 2 3 3 4 2 3 2" xfId="2737" xr:uid="{00000000-0005-0000-0000-00008E090000}"/>
    <cellStyle name="Normal 3 2 2 2 3 3 4 2 4" xfId="2738" xr:uid="{00000000-0005-0000-0000-00008F090000}"/>
    <cellStyle name="Normal 3 2 2 2 3 3 4 3" xfId="2739" xr:uid="{00000000-0005-0000-0000-000090090000}"/>
    <cellStyle name="Normal 3 2 2 2 3 3 4 3 2" xfId="2740" xr:uid="{00000000-0005-0000-0000-000091090000}"/>
    <cellStyle name="Normal 3 2 2 2 3 3 4 3 2 2" xfId="2741" xr:uid="{00000000-0005-0000-0000-000092090000}"/>
    <cellStyle name="Normal 3 2 2 2 3 3 4 3 3" xfId="2742" xr:uid="{00000000-0005-0000-0000-000093090000}"/>
    <cellStyle name="Normal 3 2 2 2 3 3 4 4" xfId="2743" xr:uid="{00000000-0005-0000-0000-000094090000}"/>
    <cellStyle name="Normal 3 2 2 2 3 3 4 4 2" xfId="2744" xr:uid="{00000000-0005-0000-0000-000095090000}"/>
    <cellStyle name="Normal 3 2 2 2 3 3 4 5" xfId="2745" xr:uid="{00000000-0005-0000-0000-000096090000}"/>
    <cellStyle name="Normal 3 2 2 2 3 3 5" xfId="2746" xr:uid="{00000000-0005-0000-0000-000097090000}"/>
    <cellStyle name="Normal 3 2 2 2 3 3 5 2" xfId="2747" xr:uid="{00000000-0005-0000-0000-000098090000}"/>
    <cellStyle name="Normal 3 2 2 2 3 3 5 2 2" xfId="2748" xr:uid="{00000000-0005-0000-0000-000099090000}"/>
    <cellStyle name="Normal 3 2 2 2 3 3 5 2 2 2" xfId="2749" xr:uid="{00000000-0005-0000-0000-00009A090000}"/>
    <cellStyle name="Normal 3 2 2 2 3 3 5 2 3" xfId="2750" xr:uid="{00000000-0005-0000-0000-00009B090000}"/>
    <cellStyle name="Normal 3 2 2 2 3 3 5 3" xfId="2751" xr:uid="{00000000-0005-0000-0000-00009C090000}"/>
    <cellStyle name="Normal 3 2 2 2 3 3 5 3 2" xfId="2752" xr:uid="{00000000-0005-0000-0000-00009D090000}"/>
    <cellStyle name="Normal 3 2 2 2 3 3 5 4" xfId="2753" xr:uid="{00000000-0005-0000-0000-00009E090000}"/>
    <cellStyle name="Normal 3 2 2 2 3 3 6" xfId="2754" xr:uid="{00000000-0005-0000-0000-00009F090000}"/>
    <cellStyle name="Normal 3 2 2 2 3 3 6 2" xfId="2755" xr:uid="{00000000-0005-0000-0000-0000A0090000}"/>
    <cellStyle name="Normal 3 2 2 2 3 3 6 2 2" xfId="2756" xr:uid="{00000000-0005-0000-0000-0000A1090000}"/>
    <cellStyle name="Normal 3 2 2 2 3 3 6 3" xfId="2757" xr:uid="{00000000-0005-0000-0000-0000A2090000}"/>
    <cellStyle name="Normal 3 2 2 2 3 3 7" xfId="2758" xr:uid="{00000000-0005-0000-0000-0000A3090000}"/>
    <cellStyle name="Normal 3 2 2 2 3 3 7 2" xfId="2759" xr:uid="{00000000-0005-0000-0000-0000A4090000}"/>
    <cellStyle name="Normal 3 2 2 2 3 3 8" xfId="2760" xr:uid="{00000000-0005-0000-0000-0000A5090000}"/>
    <cellStyle name="Normal 3 2 2 2 3 4" xfId="2761" xr:uid="{00000000-0005-0000-0000-0000A6090000}"/>
    <cellStyle name="Normal 3 2 2 2 3 4 2" xfId="2762" xr:uid="{00000000-0005-0000-0000-0000A7090000}"/>
    <cellStyle name="Normal 3 2 2 2 3 4 2 2" xfId="2763" xr:uid="{00000000-0005-0000-0000-0000A8090000}"/>
    <cellStyle name="Normal 3 2 2 2 3 4 2 2 2" xfId="2764" xr:uid="{00000000-0005-0000-0000-0000A9090000}"/>
    <cellStyle name="Normal 3 2 2 2 3 4 2 2 2 2" xfId="2765" xr:uid="{00000000-0005-0000-0000-0000AA090000}"/>
    <cellStyle name="Normal 3 2 2 2 3 4 2 2 2 2 2" xfId="2766" xr:uid="{00000000-0005-0000-0000-0000AB090000}"/>
    <cellStyle name="Normal 3 2 2 2 3 4 2 2 2 2 2 2" xfId="2767" xr:uid="{00000000-0005-0000-0000-0000AC090000}"/>
    <cellStyle name="Normal 3 2 2 2 3 4 2 2 2 2 3" xfId="2768" xr:uid="{00000000-0005-0000-0000-0000AD090000}"/>
    <cellStyle name="Normal 3 2 2 2 3 4 2 2 2 3" xfId="2769" xr:uid="{00000000-0005-0000-0000-0000AE090000}"/>
    <cellStyle name="Normal 3 2 2 2 3 4 2 2 2 3 2" xfId="2770" xr:uid="{00000000-0005-0000-0000-0000AF090000}"/>
    <cellStyle name="Normal 3 2 2 2 3 4 2 2 2 4" xfId="2771" xr:uid="{00000000-0005-0000-0000-0000B0090000}"/>
    <cellStyle name="Normal 3 2 2 2 3 4 2 2 3" xfId="2772" xr:uid="{00000000-0005-0000-0000-0000B1090000}"/>
    <cellStyle name="Normal 3 2 2 2 3 4 2 2 3 2" xfId="2773" xr:uid="{00000000-0005-0000-0000-0000B2090000}"/>
    <cellStyle name="Normal 3 2 2 2 3 4 2 2 3 2 2" xfId="2774" xr:uid="{00000000-0005-0000-0000-0000B3090000}"/>
    <cellStyle name="Normal 3 2 2 2 3 4 2 2 3 3" xfId="2775" xr:uid="{00000000-0005-0000-0000-0000B4090000}"/>
    <cellStyle name="Normal 3 2 2 2 3 4 2 2 4" xfId="2776" xr:uid="{00000000-0005-0000-0000-0000B5090000}"/>
    <cellStyle name="Normal 3 2 2 2 3 4 2 2 4 2" xfId="2777" xr:uid="{00000000-0005-0000-0000-0000B6090000}"/>
    <cellStyle name="Normal 3 2 2 2 3 4 2 2 5" xfId="2778" xr:uid="{00000000-0005-0000-0000-0000B7090000}"/>
    <cellStyle name="Normal 3 2 2 2 3 4 2 3" xfId="2779" xr:uid="{00000000-0005-0000-0000-0000B8090000}"/>
    <cellStyle name="Normal 3 2 2 2 3 4 2 3 2" xfId="2780" xr:uid="{00000000-0005-0000-0000-0000B9090000}"/>
    <cellStyle name="Normal 3 2 2 2 3 4 2 3 2 2" xfId="2781" xr:uid="{00000000-0005-0000-0000-0000BA090000}"/>
    <cellStyle name="Normal 3 2 2 2 3 4 2 3 2 2 2" xfId="2782" xr:uid="{00000000-0005-0000-0000-0000BB090000}"/>
    <cellStyle name="Normal 3 2 2 2 3 4 2 3 2 3" xfId="2783" xr:uid="{00000000-0005-0000-0000-0000BC090000}"/>
    <cellStyle name="Normal 3 2 2 2 3 4 2 3 3" xfId="2784" xr:uid="{00000000-0005-0000-0000-0000BD090000}"/>
    <cellStyle name="Normal 3 2 2 2 3 4 2 3 3 2" xfId="2785" xr:uid="{00000000-0005-0000-0000-0000BE090000}"/>
    <cellStyle name="Normal 3 2 2 2 3 4 2 3 4" xfId="2786" xr:uid="{00000000-0005-0000-0000-0000BF090000}"/>
    <cellStyle name="Normal 3 2 2 2 3 4 2 4" xfId="2787" xr:uid="{00000000-0005-0000-0000-0000C0090000}"/>
    <cellStyle name="Normal 3 2 2 2 3 4 2 4 2" xfId="2788" xr:uid="{00000000-0005-0000-0000-0000C1090000}"/>
    <cellStyle name="Normal 3 2 2 2 3 4 2 4 2 2" xfId="2789" xr:uid="{00000000-0005-0000-0000-0000C2090000}"/>
    <cellStyle name="Normal 3 2 2 2 3 4 2 4 3" xfId="2790" xr:uid="{00000000-0005-0000-0000-0000C3090000}"/>
    <cellStyle name="Normal 3 2 2 2 3 4 2 5" xfId="2791" xr:uid="{00000000-0005-0000-0000-0000C4090000}"/>
    <cellStyle name="Normal 3 2 2 2 3 4 2 5 2" xfId="2792" xr:uid="{00000000-0005-0000-0000-0000C5090000}"/>
    <cellStyle name="Normal 3 2 2 2 3 4 2 6" xfId="2793" xr:uid="{00000000-0005-0000-0000-0000C6090000}"/>
    <cellStyle name="Normal 3 2 2 2 3 4 3" xfId="2794" xr:uid="{00000000-0005-0000-0000-0000C7090000}"/>
    <cellStyle name="Normal 3 2 2 2 3 4 3 2" xfId="2795" xr:uid="{00000000-0005-0000-0000-0000C8090000}"/>
    <cellStyle name="Normal 3 2 2 2 3 4 3 2 2" xfId="2796" xr:uid="{00000000-0005-0000-0000-0000C9090000}"/>
    <cellStyle name="Normal 3 2 2 2 3 4 3 2 2 2" xfId="2797" xr:uid="{00000000-0005-0000-0000-0000CA090000}"/>
    <cellStyle name="Normal 3 2 2 2 3 4 3 2 2 2 2" xfId="2798" xr:uid="{00000000-0005-0000-0000-0000CB090000}"/>
    <cellStyle name="Normal 3 2 2 2 3 4 3 2 2 3" xfId="2799" xr:uid="{00000000-0005-0000-0000-0000CC090000}"/>
    <cellStyle name="Normal 3 2 2 2 3 4 3 2 3" xfId="2800" xr:uid="{00000000-0005-0000-0000-0000CD090000}"/>
    <cellStyle name="Normal 3 2 2 2 3 4 3 2 3 2" xfId="2801" xr:uid="{00000000-0005-0000-0000-0000CE090000}"/>
    <cellStyle name="Normal 3 2 2 2 3 4 3 2 4" xfId="2802" xr:uid="{00000000-0005-0000-0000-0000CF090000}"/>
    <cellStyle name="Normal 3 2 2 2 3 4 3 3" xfId="2803" xr:uid="{00000000-0005-0000-0000-0000D0090000}"/>
    <cellStyle name="Normal 3 2 2 2 3 4 3 3 2" xfId="2804" xr:uid="{00000000-0005-0000-0000-0000D1090000}"/>
    <cellStyle name="Normal 3 2 2 2 3 4 3 3 2 2" xfId="2805" xr:uid="{00000000-0005-0000-0000-0000D2090000}"/>
    <cellStyle name="Normal 3 2 2 2 3 4 3 3 3" xfId="2806" xr:uid="{00000000-0005-0000-0000-0000D3090000}"/>
    <cellStyle name="Normal 3 2 2 2 3 4 3 4" xfId="2807" xr:uid="{00000000-0005-0000-0000-0000D4090000}"/>
    <cellStyle name="Normal 3 2 2 2 3 4 3 4 2" xfId="2808" xr:uid="{00000000-0005-0000-0000-0000D5090000}"/>
    <cellStyle name="Normal 3 2 2 2 3 4 3 5" xfId="2809" xr:uid="{00000000-0005-0000-0000-0000D6090000}"/>
    <cellStyle name="Normal 3 2 2 2 3 4 4" xfId="2810" xr:uid="{00000000-0005-0000-0000-0000D7090000}"/>
    <cellStyle name="Normal 3 2 2 2 3 4 4 2" xfId="2811" xr:uid="{00000000-0005-0000-0000-0000D8090000}"/>
    <cellStyle name="Normal 3 2 2 2 3 4 4 2 2" xfId="2812" xr:uid="{00000000-0005-0000-0000-0000D9090000}"/>
    <cellStyle name="Normal 3 2 2 2 3 4 4 2 2 2" xfId="2813" xr:uid="{00000000-0005-0000-0000-0000DA090000}"/>
    <cellStyle name="Normal 3 2 2 2 3 4 4 2 3" xfId="2814" xr:uid="{00000000-0005-0000-0000-0000DB090000}"/>
    <cellStyle name="Normal 3 2 2 2 3 4 4 3" xfId="2815" xr:uid="{00000000-0005-0000-0000-0000DC090000}"/>
    <cellStyle name="Normal 3 2 2 2 3 4 4 3 2" xfId="2816" xr:uid="{00000000-0005-0000-0000-0000DD090000}"/>
    <cellStyle name="Normal 3 2 2 2 3 4 4 4" xfId="2817" xr:uid="{00000000-0005-0000-0000-0000DE090000}"/>
    <cellStyle name="Normal 3 2 2 2 3 4 5" xfId="2818" xr:uid="{00000000-0005-0000-0000-0000DF090000}"/>
    <cellStyle name="Normal 3 2 2 2 3 4 5 2" xfId="2819" xr:uid="{00000000-0005-0000-0000-0000E0090000}"/>
    <cellStyle name="Normal 3 2 2 2 3 4 5 2 2" xfId="2820" xr:uid="{00000000-0005-0000-0000-0000E1090000}"/>
    <cellStyle name="Normal 3 2 2 2 3 4 5 3" xfId="2821" xr:uid="{00000000-0005-0000-0000-0000E2090000}"/>
    <cellStyle name="Normal 3 2 2 2 3 4 6" xfId="2822" xr:uid="{00000000-0005-0000-0000-0000E3090000}"/>
    <cellStyle name="Normal 3 2 2 2 3 4 6 2" xfId="2823" xr:uid="{00000000-0005-0000-0000-0000E4090000}"/>
    <cellStyle name="Normal 3 2 2 2 3 4 7" xfId="2824" xr:uid="{00000000-0005-0000-0000-0000E5090000}"/>
    <cellStyle name="Normal 3 2 2 2 3 5" xfId="2825" xr:uid="{00000000-0005-0000-0000-0000E6090000}"/>
    <cellStyle name="Normal 3 2 2 2 3 5 2" xfId="2826" xr:uid="{00000000-0005-0000-0000-0000E7090000}"/>
    <cellStyle name="Normal 3 2 2 2 3 5 2 2" xfId="2827" xr:uid="{00000000-0005-0000-0000-0000E8090000}"/>
    <cellStyle name="Normal 3 2 2 2 3 5 2 2 2" xfId="2828" xr:uid="{00000000-0005-0000-0000-0000E9090000}"/>
    <cellStyle name="Normal 3 2 2 2 3 5 2 2 2 2" xfId="2829" xr:uid="{00000000-0005-0000-0000-0000EA090000}"/>
    <cellStyle name="Normal 3 2 2 2 3 5 2 2 2 2 2" xfId="2830" xr:uid="{00000000-0005-0000-0000-0000EB090000}"/>
    <cellStyle name="Normal 3 2 2 2 3 5 2 2 2 3" xfId="2831" xr:uid="{00000000-0005-0000-0000-0000EC090000}"/>
    <cellStyle name="Normal 3 2 2 2 3 5 2 2 3" xfId="2832" xr:uid="{00000000-0005-0000-0000-0000ED090000}"/>
    <cellStyle name="Normal 3 2 2 2 3 5 2 2 3 2" xfId="2833" xr:uid="{00000000-0005-0000-0000-0000EE090000}"/>
    <cellStyle name="Normal 3 2 2 2 3 5 2 2 4" xfId="2834" xr:uid="{00000000-0005-0000-0000-0000EF090000}"/>
    <cellStyle name="Normal 3 2 2 2 3 5 2 3" xfId="2835" xr:uid="{00000000-0005-0000-0000-0000F0090000}"/>
    <cellStyle name="Normal 3 2 2 2 3 5 2 3 2" xfId="2836" xr:uid="{00000000-0005-0000-0000-0000F1090000}"/>
    <cellStyle name="Normal 3 2 2 2 3 5 2 3 2 2" xfId="2837" xr:uid="{00000000-0005-0000-0000-0000F2090000}"/>
    <cellStyle name="Normal 3 2 2 2 3 5 2 3 3" xfId="2838" xr:uid="{00000000-0005-0000-0000-0000F3090000}"/>
    <cellStyle name="Normal 3 2 2 2 3 5 2 4" xfId="2839" xr:uid="{00000000-0005-0000-0000-0000F4090000}"/>
    <cellStyle name="Normal 3 2 2 2 3 5 2 4 2" xfId="2840" xr:uid="{00000000-0005-0000-0000-0000F5090000}"/>
    <cellStyle name="Normal 3 2 2 2 3 5 2 5" xfId="2841" xr:uid="{00000000-0005-0000-0000-0000F6090000}"/>
    <cellStyle name="Normal 3 2 2 2 3 5 3" xfId="2842" xr:uid="{00000000-0005-0000-0000-0000F7090000}"/>
    <cellStyle name="Normal 3 2 2 2 3 5 3 2" xfId="2843" xr:uid="{00000000-0005-0000-0000-0000F8090000}"/>
    <cellStyle name="Normal 3 2 2 2 3 5 3 2 2" xfId="2844" xr:uid="{00000000-0005-0000-0000-0000F9090000}"/>
    <cellStyle name="Normal 3 2 2 2 3 5 3 2 2 2" xfId="2845" xr:uid="{00000000-0005-0000-0000-0000FA090000}"/>
    <cellStyle name="Normal 3 2 2 2 3 5 3 2 3" xfId="2846" xr:uid="{00000000-0005-0000-0000-0000FB090000}"/>
    <cellStyle name="Normal 3 2 2 2 3 5 3 3" xfId="2847" xr:uid="{00000000-0005-0000-0000-0000FC090000}"/>
    <cellStyle name="Normal 3 2 2 2 3 5 3 3 2" xfId="2848" xr:uid="{00000000-0005-0000-0000-0000FD090000}"/>
    <cellStyle name="Normal 3 2 2 2 3 5 3 4" xfId="2849" xr:uid="{00000000-0005-0000-0000-0000FE090000}"/>
    <cellStyle name="Normal 3 2 2 2 3 5 4" xfId="2850" xr:uid="{00000000-0005-0000-0000-0000FF090000}"/>
    <cellStyle name="Normal 3 2 2 2 3 5 4 2" xfId="2851" xr:uid="{00000000-0005-0000-0000-0000000A0000}"/>
    <cellStyle name="Normal 3 2 2 2 3 5 4 2 2" xfId="2852" xr:uid="{00000000-0005-0000-0000-0000010A0000}"/>
    <cellStyle name="Normal 3 2 2 2 3 5 4 3" xfId="2853" xr:uid="{00000000-0005-0000-0000-0000020A0000}"/>
    <cellStyle name="Normal 3 2 2 2 3 5 5" xfId="2854" xr:uid="{00000000-0005-0000-0000-0000030A0000}"/>
    <cellStyle name="Normal 3 2 2 2 3 5 5 2" xfId="2855" xr:uid="{00000000-0005-0000-0000-0000040A0000}"/>
    <cellStyle name="Normal 3 2 2 2 3 5 6" xfId="2856" xr:uid="{00000000-0005-0000-0000-0000050A0000}"/>
    <cellStyle name="Normal 3 2 2 2 3 6" xfId="2857" xr:uid="{00000000-0005-0000-0000-0000060A0000}"/>
    <cellStyle name="Normal 3 2 2 2 3 6 2" xfId="2858" xr:uid="{00000000-0005-0000-0000-0000070A0000}"/>
    <cellStyle name="Normal 3 2 2 2 3 6 2 2" xfId="2859" xr:uid="{00000000-0005-0000-0000-0000080A0000}"/>
    <cellStyle name="Normal 3 2 2 2 3 6 2 2 2" xfId="2860" xr:uid="{00000000-0005-0000-0000-0000090A0000}"/>
    <cellStyle name="Normal 3 2 2 2 3 6 2 2 2 2" xfId="2861" xr:uid="{00000000-0005-0000-0000-00000A0A0000}"/>
    <cellStyle name="Normal 3 2 2 2 3 6 2 2 3" xfId="2862" xr:uid="{00000000-0005-0000-0000-00000B0A0000}"/>
    <cellStyle name="Normal 3 2 2 2 3 6 2 3" xfId="2863" xr:uid="{00000000-0005-0000-0000-00000C0A0000}"/>
    <cellStyle name="Normal 3 2 2 2 3 6 2 3 2" xfId="2864" xr:uid="{00000000-0005-0000-0000-00000D0A0000}"/>
    <cellStyle name="Normal 3 2 2 2 3 6 2 4" xfId="2865" xr:uid="{00000000-0005-0000-0000-00000E0A0000}"/>
    <cellStyle name="Normal 3 2 2 2 3 6 3" xfId="2866" xr:uid="{00000000-0005-0000-0000-00000F0A0000}"/>
    <cellStyle name="Normal 3 2 2 2 3 6 3 2" xfId="2867" xr:uid="{00000000-0005-0000-0000-0000100A0000}"/>
    <cellStyle name="Normal 3 2 2 2 3 6 3 2 2" xfId="2868" xr:uid="{00000000-0005-0000-0000-0000110A0000}"/>
    <cellStyle name="Normal 3 2 2 2 3 6 3 3" xfId="2869" xr:uid="{00000000-0005-0000-0000-0000120A0000}"/>
    <cellStyle name="Normal 3 2 2 2 3 6 4" xfId="2870" xr:uid="{00000000-0005-0000-0000-0000130A0000}"/>
    <cellStyle name="Normal 3 2 2 2 3 6 4 2" xfId="2871" xr:uid="{00000000-0005-0000-0000-0000140A0000}"/>
    <cellStyle name="Normal 3 2 2 2 3 6 5" xfId="2872" xr:uid="{00000000-0005-0000-0000-0000150A0000}"/>
    <cellStyle name="Normal 3 2 2 2 3 7" xfId="2873" xr:uid="{00000000-0005-0000-0000-0000160A0000}"/>
    <cellStyle name="Normal 3 2 2 2 3 7 2" xfId="2874" xr:uid="{00000000-0005-0000-0000-0000170A0000}"/>
    <cellStyle name="Normal 3 2 2 2 3 7 2 2" xfId="2875" xr:uid="{00000000-0005-0000-0000-0000180A0000}"/>
    <cellStyle name="Normal 3 2 2 2 3 7 2 2 2" xfId="2876" xr:uid="{00000000-0005-0000-0000-0000190A0000}"/>
    <cellStyle name="Normal 3 2 2 2 3 7 2 3" xfId="2877" xr:uid="{00000000-0005-0000-0000-00001A0A0000}"/>
    <cellStyle name="Normal 3 2 2 2 3 7 3" xfId="2878" xr:uid="{00000000-0005-0000-0000-00001B0A0000}"/>
    <cellStyle name="Normal 3 2 2 2 3 7 3 2" xfId="2879" xr:uid="{00000000-0005-0000-0000-00001C0A0000}"/>
    <cellStyle name="Normal 3 2 2 2 3 7 4" xfId="2880" xr:uid="{00000000-0005-0000-0000-00001D0A0000}"/>
    <cellStyle name="Normal 3 2 2 2 3 8" xfId="2881" xr:uid="{00000000-0005-0000-0000-00001E0A0000}"/>
    <cellStyle name="Normal 3 2 2 2 3 8 2" xfId="2882" xr:uid="{00000000-0005-0000-0000-00001F0A0000}"/>
    <cellStyle name="Normal 3 2 2 2 3 8 2 2" xfId="2883" xr:uid="{00000000-0005-0000-0000-0000200A0000}"/>
    <cellStyle name="Normal 3 2 2 2 3 8 3" xfId="2884" xr:uid="{00000000-0005-0000-0000-0000210A0000}"/>
    <cellStyle name="Normal 3 2 2 2 3 9" xfId="2885" xr:uid="{00000000-0005-0000-0000-0000220A0000}"/>
    <cellStyle name="Normal 3 2 2 2 3 9 2" xfId="2886" xr:uid="{00000000-0005-0000-0000-0000230A0000}"/>
    <cellStyle name="Normal 3 2 2 2 4" xfId="2887" xr:uid="{00000000-0005-0000-0000-0000240A0000}"/>
    <cellStyle name="Normal 3 2 2 2 4 10" xfId="2888" xr:uid="{00000000-0005-0000-0000-0000250A0000}"/>
    <cellStyle name="Normal 3 2 2 2 4 2" xfId="2889" xr:uid="{00000000-0005-0000-0000-0000260A0000}"/>
    <cellStyle name="Normal 3 2 2 2 4 2 2" xfId="2890" xr:uid="{00000000-0005-0000-0000-0000270A0000}"/>
    <cellStyle name="Normal 3 2 2 2 4 2 2 2" xfId="2891" xr:uid="{00000000-0005-0000-0000-0000280A0000}"/>
    <cellStyle name="Normal 3 2 2 2 4 2 2 2 2" xfId="2892" xr:uid="{00000000-0005-0000-0000-0000290A0000}"/>
    <cellStyle name="Normal 3 2 2 2 4 2 2 2 2 2" xfId="2893" xr:uid="{00000000-0005-0000-0000-00002A0A0000}"/>
    <cellStyle name="Normal 3 2 2 2 4 2 2 2 2 2 2" xfId="2894" xr:uid="{00000000-0005-0000-0000-00002B0A0000}"/>
    <cellStyle name="Normal 3 2 2 2 4 2 2 2 2 2 2 2" xfId="2895" xr:uid="{00000000-0005-0000-0000-00002C0A0000}"/>
    <cellStyle name="Normal 3 2 2 2 4 2 2 2 2 2 2 2 2" xfId="2896" xr:uid="{00000000-0005-0000-0000-00002D0A0000}"/>
    <cellStyle name="Normal 3 2 2 2 4 2 2 2 2 2 2 2 2 2" xfId="2897" xr:uid="{00000000-0005-0000-0000-00002E0A0000}"/>
    <cellStyle name="Normal 3 2 2 2 4 2 2 2 2 2 2 2 3" xfId="2898" xr:uid="{00000000-0005-0000-0000-00002F0A0000}"/>
    <cellStyle name="Normal 3 2 2 2 4 2 2 2 2 2 2 3" xfId="2899" xr:uid="{00000000-0005-0000-0000-0000300A0000}"/>
    <cellStyle name="Normal 3 2 2 2 4 2 2 2 2 2 2 3 2" xfId="2900" xr:uid="{00000000-0005-0000-0000-0000310A0000}"/>
    <cellStyle name="Normal 3 2 2 2 4 2 2 2 2 2 2 4" xfId="2901" xr:uid="{00000000-0005-0000-0000-0000320A0000}"/>
    <cellStyle name="Normal 3 2 2 2 4 2 2 2 2 2 3" xfId="2902" xr:uid="{00000000-0005-0000-0000-0000330A0000}"/>
    <cellStyle name="Normal 3 2 2 2 4 2 2 2 2 2 3 2" xfId="2903" xr:uid="{00000000-0005-0000-0000-0000340A0000}"/>
    <cellStyle name="Normal 3 2 2 2 4 2 2 2 2 2 3 2 2" xfId="2904" xr:uid="{00000000-0005-0000-0000-0000350A0000}"/>
    <cellStyle name="Normal 3 2 2 2 4 2 2 2 2 2 3 3" xfId="2905" xr:uid="{00000000-0005-0000-0000-0000360A0000}"/>
    <cellStyle name="Normal 3 2 2 2 4 2 2 2 2 2 4" xfId="2906" xr:uid="{00000000-0005-0000-0000-0000370A0000}"/>
    <cellStyle name="Normal 3 2 2 2 4 2 2 2 2 2 4 2" xfId="2907" xr:uid="{00000000-0005-0000-0000-0000380A0000}"/>
    <cellStyle name="Normal 3 2 2 2 4 2 2 2 2 2 5" xfId="2908" xr:uid="{00000000-0005-0000-0000-0000390A0000}"/>
    <cellStyle name="Normal 3 2 2 2 4 2 2 2 2 3" xfId="2909" xr:uid="{00000000-0005-0000-0000-00003A0A0000}"/>
    <cellStyle name="Normal 3 2 2 2 4 2 2 2 2 3 2" xfId="2910" xr:uid="{00000000-0005-0000-0000-00003B0A0000}"/>
    <cellStyle name="Normal 3 2 2 2 4 2 2 2 2 3 2 2" xfId="2911" xr:uid="{00000000-0005-0000-0000-00003C0A0000}"/>
    <cellStyle name="Normal 3 2 2 2 4 2 2 2 2 3 2 2 2" xfId="2912" xr:uid="{00000000-0005-0000-0000-00003D0A0000}"/>
    <cellStyle name="Normal 3 2 2 2 4 2 2 2 2 3 2 3" xfId="2913" xr:uid="{00000000-0005-0000-0000-00003E0A0000}"/>
    <cellStyle name="Normal 3 2 2 2 4 2 2 2 2 3 3" xfId="2914" xr:uid="{00000000-0005-0000-0000-00003F0A0000}"/>
    <cellStyle name="Normal 3 2 2 2 4 2 2 2 2 3 3 2" xfId="2915" xr:uid="{00000000-0005-0000-0000-0000400A0000}"/>
    <cellStyle name="Normal 3 2 2 2 4 2 2 2 2 3 4" xfId="2916" xr:uid="{00000000-0005-0000-0000-0000410A0000}"/>
    <cellStyle name="Normal 3 2 2 2 4 2 2 2 2 4" xfId="2917" xr:uid="{00000000-0005-0000-0000-0000420A0000}"/>
    <cellStyle name="Normal 3 2 2 2 4 2 2 2 2 4 2" xfId="2918" xr:uid="{00000000-0005-0000-0000-0000430A0000}"/>
    <cellStyle name="Normal 3 2 2 2 4 2 2 2 2 4 2 2" xfId="2919" xr:uid="{00000000-0005-0000-0000-0000440A0000}"/>
    <cellStyle name="Normal 3 2 2 2 4 2 2 2 2 4 3" xfId="2920" xr:uid="{00000000-0005-0000-0000-0000450A0000}"/>
    <cellStyle name="Normal 3 2 2 2 4 2 2 2 2 5" xfId="2921" xr:uid="{00000000-0005-0000-0000-0000460A0000}"/>
    <cellStyle name="Normal 3 2 2 2 4 2 2 2 2 5 2" xfId="2922" xr:uid="{00000000-0005-0000-0000-0000470A0000}"/>
    <cellStyle name="Normal 3 2 2 2 4 2 2 2 2 6" xfId="2923" xr:uid="{00000000-0005-0000-0000-0000480A0000}"/>
    <cellStyle name="Normal 3 2 2 2 4 2 2 2 3" xfId="2924" xr:uid="{00000000-0005-0000-0000-0000490A0000}"/>
    <cellStyle name="Normal 3 2 2 2 4 2 2 2 3 2" xfId="2925" xr:uid="{00000000-0005-0000-0000-00004A0A0000}"/>
    <cellStyle name="Normal 3 2 2 2 4 2 2 2 3 2 2" xfId="2926" xr:uid="{00000000-0005-0000-0000-00004B0A0000}"/>
    <cellStyle name="Normal 3 2 2 2 4 2 2 2 3 2 2 2" xfId="2927" xr:uid="{00000000-0005-0000-0000-00004C0A0000}"/>
    <cellStyle name="Normal 3 2 2 2 4 2 2 2 3 2 2 2 2" xfId="2928" xr:uid="{00000000-0005-0000-0000-00004D0A0000}"/>
    <cellStyle name="Normal 3 2 2 2 4 2 2 2 3 2 2 3" xfId="2929" xr:uid="{00000000-0005-0000-0000-00004E0A0000}"/>
    <cellStyle name="Normal 3 2 2 2 4 2 2 2 3 2 3" xfId="2930" xr:uid="{00000000-0005-0000-0000-00004F0A0000}"/>
    <cellStyle name="Normal 3 2 2 2 4 2 2 2 3 2 3 2" xfId="2931" xr:uid="{00000000-0005-0000-0000-0000500A0000}"/>
    <cellStyle name="Normal 3 2 2 2 4 2 2 2 3 2 4" xfId="2932" xr:uid="{00000000-0005-0000-0000-0000510A0000}"/>
    <cellStyle name="Normal 3 2 2 2 4 2 2 2 3 3" xfId="2933" xr:uid="{00000000-0005-0000-0000-0000520A0000}"/>
    <cellStyle name="Normal 3 2 2 2 4 2 2 2 3 3 2" xfId="2934" xr:uid="{00000000-0005-0000-0000-0000530A0000}"/>
    <cellStyle name="Normal 3 2 2 2 4 2 2 2 3 3 2 2" xfId="2935" xr:uid="{00000000-0005-0000-0000-0000540A0000}"/>
    <cellStyle name="Normal 3 2 2 2 4 2 2 2 3 3 3" xfId="2936" xr:uid="{00000000-0005-0000-0000-0000550A0000}"/>
    <cellStyle name="Normal 3 2 2 2 4 2 2 2 3 4" xfId="2937" xr:uid="{00000000-0005-0000-0000-0000560A0000}"/>
    <cellStyle name="Normal 3 2 2 2 4 2 2 2 3 4 2" xfId="2938" xr:uid="{00000000-0005-0000-0000-0000570A0000}"/>
    <cellStyle name="Normal 3 2 2 2 4 2 2 2 3 5" xfId="2939" xr:uid="{00000000-0005-0000-0000-0000580A0000}"/>
    <cellStyle name="Normal 3 2 2 2 4 2 2 2 4" xfId="2940" xr:uid="{00000000-0005-0000-0000-0000590A0000}"/>
    <cellStyle name="Normal 3 2 2 2 4 2 2 2 4 2" xfId="2941" xr:uid="{00000000-0005-0000-0000-00005A0A0000}"/>
    <cellStyle name="Normal 3 2 2 2 4 2 2 2 4 2 2" xfId="2942" xr:uid="{00000000-0005-0000-0000-00005B0A0000}"/>
    <cellStyle name="Normal 3 2 2 2 4 2 2 2 4 2 2 2" xfId="2943" xr:uid="{00000000-0005-0000-0000-00005C0A0000}"/>
    <cellStyle name="Normal 3 2 2 2 4 2 2 2 4 2 3" xfId="2944" xr:uid="{00000000-0005-0000-0000-00005D0A0000}"/>
    <cellStyle name="Normal 3 2 2 2 4 2 2 2 4 3" xfId="2945" xr:uid="{00000000-0005-0000-0000-00005E0A0000}"/>
    <cellStyle name="Normal 3 2 2 2 4 2 2 2 4 3 2" xfId="2946" xr:uid="{00000000-0005-0000-0000-00005F0A0000}"/>
    <cellStyle name="Normal 3 2 2 2 4 2 2 2 4 4" xfId="2947" xr:uid="{00000000-0005-0000-0000-0000600A0000}"/>
    <cellStyle name="Normal 3 2 2 2 4 2 2 2 5" xfId="2948" xr:uid="{00000000-0005-0000-0000-0000610A0000}"/>
    <cellStyle name="Normal 3 2 2 2 4 2 2 2 5 2" xfId="2949" xr:uid="{00000000-0005-0000-0000-0000620A0000}"/>
    <cellStyle name="Normal 3 2 2 2 4 2 2 2 5 2 2" xfId="2950" xr:uid="{00000000-0005-0000-0000-0000630A0000}"/>
    <cellStyle name="Normal 3 2 2 2 4 2 2 2 5 3" xfId="2951" xr:uid="{00000000-0005-0000-0000-0000640A0000}"/>
    <cellStyle name="Normal 3 2 2 2 4 2 2 2 6" xfId="2952" xr:uid="{00000000-0005-0000-0000-0000650A0000}"/>
    <cellStyle name="Normal 3 2 2 2 4 2 2 2 6 2" xfId="2953" xr:uid="{00000000-0005-0000-0000-0000660A0000}"/>
    <cellStyle name="Normal 3 2 2 2 4 2 2 2 7" xfId="2954" xr:uid="{00000000-0005-0000-0000-0000670A0000}"/>
    <cellStyle name="Normal 3 2 2 2 4 2 2 3" xfId="2955" xr:uid="{00000000-0005-0000-0000-0000680A0000}"/>
    <cellStyle name="Normal 3 2 2 2 4 2 2 3 2" xfId="2956" xr:uid="{00000000-0005-0000-0000-0000690A0000}"/>
    <cellStyle name="Normal 3 2 2 2 4 2 2 3 2 2" xfId="2957" xr:uid="{00000000-0005-0000-0000-00006A0A0000}"/>
    <cellStyle name="Normal 3 2 2 2 4 2 2 3 2 2 2" xfId="2958" xr:uid="{00000000-0005-0000-0000-00006B0A0000}"/>
    <cellStyle name="Normal 3 2 2 2 4 2 2 3 2 2 2 2" xfId="2959" xr:uid="{00000000-0005-0000-0000-00006C0A0000}"/>
    <cellStyle name="Normal 3 2 2 2 4 2 2 3 2 2 2 2 2" xfId="2960" xr:uid="{00000000-0005-0000-0000-00006D0A0000}"/>
    <cellStyle name="Normal 3 2 2 2 4 2 2 3 2 2 2 3" xfId="2961" xr:uid="{00000000-0005-0000-0000-00006E0A0000}"/>
    <cellStyle name="Normal 3 2 2 2 4 2 2 3 2 2 3" xfId="2962" xr:uid="{00000000-0005-0000-0000-00006F0A0000}"/>
    <cellStyle name="Normal 3 2 2 2 4 2 2 3 2 2 3 2" xfId="2963" xr:uid="{00000000-0005-0000-0000-0000700A0000}"/>
    <cellStyle name="Normal 3 2 2 2 4 2 2 3 2 2 4" xfId="2964" xr:uid="{00000000-0005-0000-0000-0000710A0000}"/>
    <cellStyle name="Normal 3 2 2 2 4 2 2 3 2 3" xfId="2965" xr:uid="{00000000-0005-0000-0000-0000720A0000}"/>
    <cellStyle name="Normal 3 2 2 2 4 2 2 3 2 3 2" xfId="2966" xr:uid="{00000000-0005-0000-0000-0000730A0000}"/>
    <cellStyle name="Normal 3 2 2 2 4 2 2 3 2 3 2 2" xfId="2967" xr:uid="{00000000-0005-0000-0000-0000740A0000}"/>
    <cellStyle name="Normal 3 2 2 2 4 2 2 3 2 3 3" xfId="2968" xr:uid="{00000000-0005-0000-0000-0000750A0000}"/>
    <cellStyle name="Normal 3 2 2 2 4 2 2 3 2 4" xfId="2969" xr:uid="{00000000-0005-0000-0000-0000760A0000}"/>
    <cellStyle name="Normal 3 2 2 2 4 2 2 3 2 4 2" xfId="2970" xr:uid="{00000000-0005-0000-0000-0000770A0000}"/>
    <cellStyle name="Normal 3 2 2 2 4 2 2 3 2 5" xfId="2971" xr:uid="{00000000-0005-0000-0000-0000780A0000}"/>
    <cellStyle name="Normal 3 2 2 2 4 2 2 3 3" xfId="2972" xr:uid="{00000000-0005-0000-0000-0000790A0000}"/>
    <cellStyle name="Normal 3 2 2 2 4 2 2 3 3 2" xfId="2973" xr:uid="{00000000-0005-0000-0000-00007A0A0000}"/>
    <cellStyle name="Normal 3 2 2 2 4 2 2 3 3 2 2" xfId="2974" xr:uid="{00000000-0005-0000-0000-00007B0A0000}"/>
    <cellStyle name="Normal 3 2 2 2 4 2 2 3 3 2 2 2" xfId="2975" xr:uid="{00000000-0005-0000-0000-00007C0A0000}"/>
    <cellStyle name="Normal 3 2 2 2 4 2 2 3 3 2 3" xfId="2976" xr:uid="{00000000-0005-0000-0000-00007D0A0000}"/>
    <cellStyle name="Normal 3 2 2 2 4 2 2 3 3 3" xfId="2977" xr:uid="{00000000-0005-0000-0000-00007E0A0000}"/>
    <cellStyle name="Normal 3 2 2 2 4 2 2 3 3 3 2" xfId="2978" xr:uid="{00000000-0005-0000-0000-00007F0A0000}"/>
    <cellStyle name="Normal 3 2 2 2 4 2 2 3 3 4" xfId="2979" xr:uid="{00000000-0005-0000-0000-0000800A0000}"/>
    <cellStyle name="Normal 3 2 2 2 4 2 2 3 4" xfId="2980" xr:uid="{00000000-0005-0000-0000-0000810A0000}"/>
    <cellStyle name="Normal 3 2 2 2 4 2 2 3 4 2" xfId="2981" xr:uid="{00000000-0005-0000-0000-0000820A0000}"/>
    <cellStyle name="Normal 3 2 2 2 4 2 2 3 4 2 2" xfId="2982" xr:uid="{00000000-0005-0000-0000-0000830A0000}"/>
    <cellStyle name="Normal 3 2 2 2 4 2 2 3 4 3" xfId="2983" xr:uid="{00000000-0005-0000-0000-0000840A0000}"/>
    <cellStyle name="Normal 3 2 2 2 4 2 2 3 5" xfId="2984" xr:uid="{00000000-0005-0000-0000-0000850A0000}"/>
    <cellStyle name="Normal 3 2 2 2 4 2 2 3 5 2" xfId="2985" xr:uid="{00000000-0005-0000-0000-0000860A0000}"/>
    <cellStyle name="Normal 3 2 2 2 4 2 2 3 6" xfId="2986" xr:uid="{00000000-0005-0000-0000-0000870A0000}"/>
    <cellStyle name="Normal 3 2 2 2 4 2 2 4" xfId="2987" xr:uid="{00000000-0005-0000-0000-0000880A0000}"/>
    <cellStyle name="Normal 3 2 2 2 4 2 2 4 2" xfId="2988" xr:uid="{00000000-0005-0000-0000-0000890A0000}"/>
    <cellStyle name="Normal 3 2 2 2 4 2 2 4 2 2" xfId="2989" xr:uid="{00000000-0005-0000-0000-00008A0A0000}"/>
    <cellStyle name="Normal 3 2 2 2 4 2 2 4 2 2 2" xfId="2990" xr:uid="{00000000-0005-0000-0000-00008B0A0000}"/>
    <cellStyle name="Normal 3 2 2 2 4 2 2 4 2 2 2 2" xfId="2991" xr:uid="{00000000-0005-0000-0000-00008C0A0000}"/>
    <cellStyle name="Normal 3 2 2 2 4 2 2 4 2 2 3" xfId="2992" xr:uid="{00000000-0005-0000-0000-00008D0A0000}"/>
    <cellStyle name="Normal 3 2 2 2 4 2 2 4 2 3" xfId="2993" xr:uid="{00000000-0005-0000-0000-00008E0A0000}"/>
    <cellStyle name="Normal 3 2 2 2 4 2 2 4 2 3 2" xfId="2994" xr:uid="{00000000-0005-0000-0000-00008F0A0000}"/>
    <cellStyle name="Normal 3 2 2 2 4 2 2 4 2 4" xfId="2995" xr:uid="{00000000-0005-0000-0000-0000900A0000}"/>
    <cellStyle name="Normal 3 2 2 2 4 2 2 4 3" xfId="2996" xr:uid="{00000000-0005-0000-0000-0000910A0000}"/>
    <cellStyle name="Normal 3 2 2 2 4 2 2 4 3 2" xfId="2997" xr:uid="{00000000-0005-0000-0000-0000920A0000}"/>
    <cellStyle name="Normal 3 2 2 2 4 2 2 4 3 2 2" xfId="2998" xr:uid="{00000000-0005-0000-0000-0000930A0000}"/>
    <cellStyle name="Normal 3 2 2 2 4 2 2 4 3 3" xfId="2999" xr:uid="{00000000-0005-0000-0000-0000940A0000}"/>
    <cellStyle name="Normal 3 2 2 2 4 2 2 4 4" xfId="3000" xr:uid="{00000000-0005-0000-0000-0000950A0000}"/>
    <cellStyle name="Normal 3 2 2 2 4 2 2 4 4 2" xfId="3001" xr:uid="{00000000-0005-0000-0000-0000960A0000}"/>
    <cellStyle name="Normal 3 2 2 2 4 2 2 4 5" xfId="3002" xr:uid="{00000000-0005-0000-0000-0000970A0000}"/>
    <cellStyle name="Normal 3 2 2 2 4 2 2 5" xfId="3003" xr:uid="{00000000-0005-0000-0000-0000980A0000}"/>
    <cellStyle name="Normal 3 2 2 2 4 2 2 5 2" xfId="3004" xr:uid="{00000000-0005-0000-0000-0000990A0000}"/>
    <cellStyle name="Normal 3 2 2 2 4 2 2 5 2 2" xfId="3005" xr:uid="{00000000-0005-0000-0000-00009A0A0000}"/>
    <cellStyle name="Normal 3 2 2 2 4 2 2 5 2 2 2" xfId="3006" xr:uid="{00000000-0005-0000-0000-00009B0A0000}"/>
    <cellStyle name="Normal 3 2 2 2 4 2 2 5 2 3" xfId="3007" xr:uid="{00000000-0005-0000-0000-00009C0A0000}"/>
    <cellStyle name="Normal 3 2 2 2 4 2 2 5 3" xfId="3008" xr:uid="{00000000-0005-0000-0000-00009D0A0000}"/>
    <cellStyle name="Normal 3 2 2 2 4 2 2 5 3 2" xfId="3009" xr:uid="{00000000-0005-0000-0000-00009E0A0000}"/>
    <cellStyle name="Normal 3 2 2 2 4 2 2 5 4" xfId="3010" xr:uid="{00000000-0005-0000-0000-00009F0A0000}"/>
    <cellStyle name="Normal 3 2 2 2 4 2 2 6" xfId="3011" xr:uid="{00000000-0005-0000-0000-0000A00A0000}"/>
    <cellStyle name="Normal 3 2 2 2 4 2 2 6 2" xfId="3012" xr:uid="{00000000-0005-0000-0000-0000A10A0000}"/>
    <cellStyle name="Normal 3 2 2 2 4 2 2 6 2 2" xfId="3013" xr:uid="{00000000-0005-0000-0000-0000A20A0000}"/>
    <cellStyle name="Normal 3 2 2 2 4 2 2 6 3" xfId="3014" xr:uid="{00000000-0005-0000-0000-0000A30A0000}"/>
    <cellStyle name="Normal 3 2 2 2 4 2 2 7" xfId="3015" xr:uid="{00000000-0005-0000-0000-0000A40A0000}"/>
    <cellStyle name="Normal 3 2 2 2 4 2 2 7 2" xfId="3016" xr:uid="{00000000-0005-0000-0000-0000A50A0000}"/>
    <cellStyle name="Normal 3 2 2 2 4 2 2 8" xfId="3017" xr:uid="{00000000-0005-0000-0000-0000A60A0000}"/>
    <cellStyle name="Normal 3 2 2 2 4 2 3" xfId="3018" xr:uid="{00000000-0005-0000-0000-0000A70A0000}"/>
    <cellStyle name="Normal 3 2 2 2 4 2 3 2" xfId="3019" xr:uid="{00000000-0005-0000-0000-0000A80A0000}"/>
    <cellStyle name="Normal 3 2 2 2 4 2 3 2 2" xfId="3020" xr:uid="{00000000-0005-0000-0000-0000A90A0000}"/>
    <cellStyle name="Normal 3 2 2 2 4 2 3 2 2 2" xfId="3021" xr:uid="{00000000-0005-0000-0000-0000AA0A0000}"/>
    <cellStyle name="Normal 3 2 2 2 4 2 3 2 2 2 2" xfId="3022" xr:uid="{00000000-0005-0000-0000-0000AB0A0000}"/>
    <cellStyle name="Normal 3 2 2 2 4 2 3 2 2 2 2 2" xfId="3023" xr:uid="{00000000-0005-0000-0000-0000AC0A0000}"/>
    <cellStyle name="Normal 3 2 2 2 4 2 3 2 2 2 2 2 2" xfId="3024" xr:uid="{00000000-0005-0000-0000-0000AD0A0000}"/>
    <cellStyle name="Normal 3 2 2 2 4 2 3 2 2 2 2 3" xfId="3025" xr:uid="{00000000-0005-0000-0000-0000AE0A0000}"/>
    <cellStyle name="Normal 3 2 2 2 4 2 3 2 2 2 3" xfId="3026" xr:uid="{00000000-0005-0000-0000-0000AF0A0000}"/>
    <cellStyle name="Normal 3 2 2 2 4 2 3 2 2 2 3 2" xfId="3027" xr:uid="{00000000-0005-0000-0000-0000B00A0000}"/>
    <cellStyle name="Normal 3 2 2 2 4 2 3 2 2 2 4" xfId="3028" xr:uid="{00000000-0005-0000-0000-0000B10A0000}"/>
    <cellStyle name="Normal 3 2 2 2 4 2 3 2 2 3" xfId="3029" xr:uid="{00000000-0005-0000-0000-0000B20A0000}"/>
    <cellStyle name="Normal 3 2 2 2 4 2 3 2 2 3 2" xfId="3030" xr:uid="{00000000-0005-0000-0000-0000B30A0000}"/>
    <cellStyle name="Normal 3 2 2 2 4 2 3 2 2 3 2 2" xfId="3031" xr:uid="{00000000-0005-0000-0000-0000B40A0000}"/>
    <cellStyle name="Normal 3 2 2 2 4 2 3 2 2 3 3" xfId="3032" xr:uid="{00000000-0005-0000-0000-0000B50A0000}"/>
    <cellStyle name="Normal 3 2 2 2 4 2 3 2 2 4" xfId="3033" xr:uid="{00000000-0005-0000-0000-0000B60A0000}"/>
    <cellStyle name="Normal 3 2 2 2 4 2 3 2 2 4 2" xfId="3034" xr:uid="{00000000-0005-0000-0000-0000B70A0000}"/>
    <cellStyle name="Normal 3 2 2 2 4 2 3 2 2 5" xfId="3035" xr:uid="{00000000-0005-0000-0000-0000B80A0000}"/>
    <cellStyle name="Normal 3 2 2 2 4 2 3 2 3" xfId="3036" xr:uid="{00000000-0005-0000-0000-0000B90A0000}"/>
    <cellStyle name="Normal 3 2 2 2 4 2 3 2 3 2" xfId="3037" xr:uid="{00000000-0005-0000-0000-0000BA0A0000}"/>
    <cellStyle name="Normal 3 2 2 2 4 2 3 2 3 2 2" xfId="3038" xr:uid="{00000000-0005-0000-0000-0000BB0A0000}"/>
    <cellStyle name="Normal 3 2 2 2 4 2 3 2 3 2 2 2" xfId="3039" xr:uid="{00000000-0005-0000-0000-0000BC0A0000}"/>
    <cellStyle name="Normal 3 2 2 2 4 2 3 2 3 2 3" xfId="3040" xr:uid="{00000000-0005-0000-0000-0000BD0A0000}"/>
    <cellStyle name="Normal 3 2 2 2 4 2 3 2 3 3" xfId="3041" xr:uid="{00000000-0005-0000-0000-0000BE0A0000}"/>
    <cellStyle name="Normal 3 2 2 2 4 2 3 2 3 3 2" xfId="3042" xr:uid="{00000000-0005-0000-0000-0000BF0A0000}"/>
    <cellStyle name="Normal 3 2 2 2 4 2 3 2 3 4" xfId="3043" xr:uid="{00000000-0005-0000-0000-0000C00A0000}"/>
    <cellStyle name="Normal 3 2 2 2 4 2 3 2 4" xfId="3044" xr:uid="{00000000-0005-0000-0000-0000C10A0000}"/>
    <cellStyle name="Normal 3 2 2 2 4 2 3 2 4 2" xfId="3045" xr:uid="{00000000-0005-0000-0000-0000C20A0000}"/>
    <cellStyle name="Normal 3 2 2 2 4 2 3 2 4 2 2" xfId="3046" xr:uid="{00000000-0005-0000-0000-0000C30A0000}"/>
    <cellStyle name="Normal 3 2 2 2 4 2 3 2 4 3" xfId="3047" xr:uid="{00000000-0005-0000-0000-0000C40A0000}"/>
    <cellStyle name="Normal 3 2 2 2 4 2 3 2 5" xfId="3048" xr:uid="{00000000-0005-0000-0000-0000C50A0000}"/>
    <cellStyle name="Normal 3 2 2 2 4 2 3 2 5 2" xfId="3049" xr:uid="{00000000-0005-0000-0000-0000C60A0000}"/>
    <cellStyle name="Normal 3 2 2 2 4 2 3 2 6" xfId="3050" xr:uid="{00000000-0005-0000-0000-0000C70A0000}"/>
    <cellStyle name="Normal 3 2 2 2 4 2 3 3" xfId="3051" xr:uid="{00000000-0005-0000-0000-0000C80A0000}"/>
    <cellStyle name="Normal 3 2 2 2 4 2 3 3 2" xfId="3052" xr:uid="{00000000-0005-0000-0000-0000C90A0000}"/>
    <cellStyle name="Normal 3 2 2 2 4 2 3 3 2 2" xfId="3053" xr:uid="{00000000-0005-0000-0000-0000CA0A0000}"/>
    <cellStyle name="Normal 3 2 2 2 4 2 3 3 2 2 2" xfId="3054" xr:uid="{00000000-0005-0000-0000-0000CB0A0000}"/>
    <cellStyle name="Normal 3 2 2 2 4 2 3 3 2 2 2 2" xfId="3055" xr:uid="{00000000-0005-0000-0000-0000CC0A0000}"/>
    <cellStyle name="Normal 3 2 2 2 4 2 3 3 2 2 3" xfId="3056" xr:uid="{00000000-0005-0000-0000-0000CD0A0000}"/>
    <cellStyle name="Normal 3 2 2 2 4 2 3 3 2 3" xfId="3057" xr:uid="{00000000-0005-0000-0000-0000CE0A0000}"/>
    <cellStyle name="Normal 3 2 2 2 4 2 3 3 2 3 2" xfId="3058" xr:uid="{00000000-0005-0000-0000-0000CF0A0000}"/>
    <cellStyle name="Normal 3 2 2 2 4 2 3 3 2 4" xfId="3059" xr:uid="{00000000-0005-0000-0000-0000D00A0000}"/>
    <cellStyle name="Normal 3 2 2 2 4 2 3 3 3" xfId="3060" xr:uid="{00000000-0005-0000-0000-0000D10A0000}"/>
    <cellStyle name="Normal 3 2 2 2 4 2 3 3 3 2" xfId="3061" xr:uid="{00000000-0005-0000-0000-0000D20A0000}"/>
    <cellStyle name="Normal 3 2 2 2 4 2 3 3 3 2 2" xfId="3062" xr:uid="{00000000-0005-0000-0000-0000D30A0000}"/>
    <cellStyle name="Normal 3 2 2 2 4 2 3 3 3 3" xfId="3063" xr:uid="{00000000-0005-0000-0000-0000D40A0000}"/>
    <cellStyle name="Normal 3 2 2 2 4 2 3 3 4" xfId="3064" xr:uid="{00000000-0005-0000-0000-0000D50A0000}"/>
    <cellStyle name="Normal 3 2 2 2 4 2 3 3 4 2" xfId="3065" xr:uid="{00000000-0005-0000-0000-0000D60A0000}"/>
    <cellStyle name="Normal 3 2 2 2 4 2 3 3 5" xfId="3066" xr:uid="{00000000-0005-0000-0000-0000D70A0000}"/>
    <cellStyle name="Normal 3 2 2 2 4 2 3 4" xfId="3067" xr:uid="{00000000-0005-0000-0000-0000D80A0000}"/>
    <cellStyle name="Normal 3 2 2 2 4 2 3 4 2" xfId="3068" xr:uid="{00000000-0005-0000-0000-0000D90A0000}"/>
    <cellStyle name="Normal 3 2 2 2 4 2 3 4 2 2" xfId="3069" xr:uid="{00000000-0005-0000-0000-0000DA0A0000}"/>
    <cellStyle name="Normal 3 2 2 2 4 2 3 4 2 2 2" xfId="3070" xr:uid="{00000000-0005-0000-0000-0000DB0A0000}"/>
    <cellStyle name="Normal 3 2 2 2 4 2 3 4 2 3" xfId="3071" xr:uid="{00000000-0005-0000-0000-0000DC0A0000}"/>
    <cellStyle name="Normal 3 2 2 2 4 2 3 4 3" xfId="3072" xr:uid="{00000000-0005-0000-0000-0000DD0A0000}"/>
    <cellStyle name="Normal 3 2 2 2 4 2 3 4 3 2" xfId="3073" xr:uid="{00000000-0005-0000-0000-0000DE0A0000}"/>
    <cellStyle name="Normal 3 2 2 2 4 2 3 4 4" xfId="3074" xr:uid="{00000000-0005-0000-0000-0000DF0A0000}"/>
    <cellStyle name="Normal 3 2 2 2 4 2 3 5" xfId="3075" xr:uid="{00000000-0005-0000-0000-0000E00A0000}"/>
    <cellStyle name="Normal 3 2 2 2 4 2 3 5 2" xfId="3076" xr:uid="{00000000-0005-0000-0000-0000E10A0000}"/>
    <cellStyle name="Normal 3 2 2 2 4 2 3 5 2 2" xfId="3077" xr:uid="{00000000-0005-0000-0000-0000E20A0000}"/>
    <cellStyle name="Normal 3 2 2 2 4 2 3 5 3" xfId="3078" xr:uid="{00000000-0005-0000-0000-0000E30A0000}"/>
    <cellStyle name="Normal 3 2 2 2 4 2 3 6" xfId="3079" xr:uid="{00000000-0005-0000-0000-0000E40A0000}"/>
    <cellStyle name="Normal 3 2 2 2 4 2 3 6 2" xfId="3080" xr:uid="{00000000-0005-0000-0000-0000E50A0000}"/>
    <cellStyle name="Normal 3 2 2 2 4 2 3 7" xfId="3081" xr:uid="{00000000-0005-0000-0000-0000E60A0000}"/>
    <cellStyle name="Normal 3 2 2 2 4 2 4" xfId="3082" xr:uid="{00000000-0005-0000-0000-0000E70A0000}"/>
    <cellStyle name="Normal 3 2 2 2 4 2 4 2" xfId="3083" xr:uid="{00000000-0005-0000-0000-0000E80A0000}"/>
    <cellStyle name="Normal 3 2 2 2 4 2 4 2 2" xfId="3084" xr:uid="{00000000-0005-0000-0000-0000E90A0000}"/>
    <cellStyle name="Normal 3 2 2 2 4 2 4 2 2 2" xfId="3085" xr:uid="{00000000-0005-0000-0000-0000EA0A0000}"/>
    <cellStyle name="Normal 3 2 2 2 4 2 4 2 2 2 2" xfId="3086" xr:uid="{00000000-0005-0000-0000-0000EB0A0000}"/>
    <cellStyle name="Normal 3 2 2 2 4 2 4 2 2 2 2 2" xfId="3087" xr:uid="{00000000-0005-0000-0000-0000EC0A0000}"/>
    <cellStyle name="Normal 3 2 2 2 4 2 4 2 2 2 3" xfId="3088" xr:uid="{00000000-0005-0000-0000-0000ED0A0000}"/>
    <cellStyle name="Normal 3 2 2 2 4 2 4 2 2 3" xfId="3089" xr:uid="{00000000-0005-0000-0000-0000EE0A0000}"/>
    <cellStyle name="Normal 3 2 2 2 4 2 4 2 2 3 2" xfId="3090" xr:uid="{00000000-0005-0000-0000-0000EF0A0000}"/>
    <cellStyle name="Normal 3 2 2 2 4 2 4 2 2 4" xfId="3091" xr:uid="{00000000-0005-0000-0000-0000F00A0000}"/>
    <cellStyle name="Normal 3 2 2 2 4 2 4 2 3" xfId="3092" xr:uid="{00000000-0005-0000-0000-0000F10A0000}"/>
    <cellStyle name="Normal 3 2 2 2 4 2 4 2 3 2" xfId="3093" xr:uid="{00000000-0005-0000-0000-0000F20A0000}"/>
    <cellStyle name="Normal 3 2 2 2 4 2 4 2 3 2 2" xfId="3094" xr:uid="{00000000-0005-0000-0000-0000F30A0000}"/>
    <cellStyle name="Normal 3 2 2 2 4 2 4 2 3 3" xfId="3095" xr:uid="{00000000-0005-0000-0000-0000F40A0000}"/>
    <cellStyle name="Normal 3 2 2 2 4 2 4 2 4" xfId="3096" xr:uid="{00000000-0005-0000-0000-0000F50A0000}"/>
    <cellStyle name="Normal 3 2 2 2 4 2 4 2 4 2" xfId="3097" xr:uid="{00000000-0005-0000-0000-0000F60A0000}"/>
    <cellStyle name="Normal 3 2 2 2 4 2 4 2 5" xfId="3098" xr:uid="{00000000-0005-0000-0000-0000F70A0000}"/>
    <cellStyle name="Normal 3 2 2 2 4 2 4 3" xfId="3099" xr:uid="{00000000-0005-0000-0000-0000F80A0000}"/>
    <cellStyle name="Normal 3 2 2 2 4 2 4 3 2" xfId="3100" xr:uid="{00000000-0005-0000-0000-0000F90A0000}"/>
    <cellStyle name="Normal 3 2 2 2 4 2 4 3 2 2" xfId="3101" xr:uid="{00000000-0005-0000-0000-0000FA0A0000}"/>
    <cellStyle name="Normal 3 2 2 2 4 2 4 3 2 2 2" xfId="3102" xr:uid="{00000000-0005-0000-0000-0000FB0A0000}"/>
    <cellStyle name="Normal 3 2 2 2 4 2 4 3 2 3" xfId="3103" xr:uid="{00000000-0005-0000-0000-0000FC0A0000}"/>
    <cellStyle name="Normal 3 2 2 2 4 2 4 3 3" xfId="3104" xr:uid="{00000000-0005-0000-0000-0000FD0A0000}"/>
    <cellStyle name="Normal 3 2 2 2 4 2 4 3 3 2" xfId="3105" xr:uid="{00000000-0005-0000-0000-0000FE0A0000}"/>
    <cellStyle name="Normal 3 2 2 2 4 2 4 3 4" xfId="3106" xr:uid="{00000000-0005-0000-0000-0000FF0A0000}"/>
    <cellStyle name="Normal 3 2 2 2 4 2 4 4" xfId="3107" xr:uid="{00000000-0005-0000-0000-0000000B0000}"/>
    <cellStyle name="Normal 3 2 2 2 4 2 4 4 2" xfId="3108" xr:uid="{00000000-0005-0000-0000-0000010B0000}"/>
    <cellStyle name="Normal 3 2 2 2 4 2 4 4 2 2" xfId="3109" xr:uid="{00000000-0005-0000-0000-0000020B0000}"/>
    <cellStyle name="Normal 3 2 2 2 4 2 4 4 3" xfId="3110" xr:uid="{00000000-0005-0000-0000-0000030B0000}"/>
    <cellStyle name="Normal 3 2 2 2 4 2 4 5" xfId="3111" xr:uid="{00000000-0005-0000-0000-0000040B0000}"/>
    <cellStyle name="Normal 3 2 2 2 4 2 4 5 2" xfId="3112" xr:uid="{00000000-0005-0000-0000-0000050B0000}"/>
    <cellStyle name="Normal 3 2 2 2 4 2 4 6" xfId="3113" xr:uid="{00000000-0005-0000-0000-0000060B0000}"/>
    <cellStyle name="Normal 3 2 2 2 4 2 5" xfId="3114" xr:uid="{00000000-0005-0000-0000-0000070B0000}"/>
    <cellStyle name="Normal 3 2 2 2 4 2 5 2" xfId="3115" xr:uid="{00000000-0005-0000-0000-0000080B0000}"/>
    <cellStyle name="Normal 3 2 2 2 4 2 5 2 2" xfId="3116" xr:uid="{00000000-0005-0000-0000-0000090B0000}"/>
    <cellStyle name="Normal 3 2 2 2 4 2 5 2 2 2" xfId="3117" xr:uid="{00000000-0005-0000-0000-00000A0B0000}"/>
    <cellStyle name="Normal 3 2 2 2 4 2 5 2 2 2 2" xfId="3118" xr:uid="{00000000-0005-0000-0000-00000B0B0000}"/>
    <cellStyle name="Normal 3 2 2 2 4 2 5 2 2 3" xfId="3119" xr:uid="{00000000-0005-0000-0000-00000C0B0000}"/>
    <cellStyle name="Normal 3 2 2 2 4 2 5 2 3" xfId="3120" xr:uid="{00000000-0005-0000-0000-00000D0B0000}"/>
    <cellStyle name="Normal 3 2 2 2 4 2 5 2 3 2" xfId="3121" xr:uid="{00000000-0005-0000-0000-00000E0B0000}"/>
    <cellStyle name="Normal 3 2 2 2 4 2 5 2 4" xfId="3122" xr:uid="{00000000-0005-0000-0000-00000F0B0000}"/>
    <cellStyle name="Normal 3 2 2 2 4 2 5 3" xfId="3123" xr:uid="{00000000-0005-0000-0000-0000100B0000}"/>
    <cellStyle name="Normal 3 2 2 2 4 2 5 3 2" xfId="3124" xr:uid="{00000000-0005-0000-0000-0000110B0000}"/>
    <cellStyle name="Normal 3 2 2 2 4 2 5 3 2 2" xfId="3125" xr:uid="{00000000-0005-0000-0000-0000120B0000}"/>
    <cellStyle name="Normal 3 2 2 2 4 2 5 3 3" xfId="3126" xr:uid="{00000000-0005-0000-0000-0000130B0000}"/>
    <cellStyle name="Normal 3 2 2 2 4 2 5 4" xfId="3127" xr:uid="{00000000-0005-0000-0000-0000140B0000}"/>
    <cellStyle name="Normal 3 2 2 2 4 2 5 4 2" xfId="3128" xr:uid="{00000000-0005-0000-0000-0000150B0000}"/>
    <cellStyle name="Normal 3 2 2 2 4 2 5 5" xfId="3129" xr:uid="{00000000-0005-0000-0000-0000160B0000}"/>
    <cellStyle name="Normal 3 2 2 2 4 2 6" xfId="3130" xr:uid="{00000000-0005-0000-0000-0000170B0000}"/>
    <cellStyle name="Normal 3 2 2 2 4 2 6 2" xfId="3131" xr:uid="{00000000-0005-0000-0000-0000180B0000}"/>
    <cellStyle name="Normal 3 2 2 2 4 2 6 2 2" xfId="3132" xr:uid="{00000000-0005-0000-0000-0000190B0000}"/>
    <cellStyle name="Normal 3 2 2 2 4 2 6 2 2 2" xfId="3133" xr:uid="{00000000-0005-0000-0000-00001A0B0000}"/>
    <cellStyle name="Normal 3 2 2 2 4 2 6 2 3" xfId="3134" xr:uid="{00000000-0005-0000-0000-00001B0B0000}"/>
    <cellStyle name="Normal 3 2 2 2 4 2 6 3" xfId="3135" xr:uid="{00000000-0005-0000-0000-00001C0B0000}"/>
    <cellStyle name="Normal 3 2 2 2 4 2 6 3 2" xfId="3136" xr:uid="{00000000-0005-0000-0000-00001D0B0000}"/>
    <cellStyle name="Normal 3 2 2 2 4 2 6 4" xfId="3137" xr:uid="{00000000-0005-0000-0000-00001E0B0000}"/>
    <cellStyle name="Normal 3 2 2 2 4 2 7" xfId="3138" xr:uid="{00000000-0005-0000-0000-00001F0B0000}"/>
    <cellStyle name="Normal 3 2 2 2 4 2 7 2" xfId="3139" xr:uid="{00000000-0005-0000-0000-0000200B0000}"/>
    <cellStyle name="Normal 3 2 2 2 4 2 7 2 2" xfId="3140" xr:uid="{00000000-0005-0000-0000-0000210B0000}"/>
    <cellStyle name="Normal 3 2 2 2 4 2 7 3" xfId="3141" xr:uid="{00000000-0005-0000-0000-0000220B0000}"/>
    <cellStyle name="Normal 3 2 2 2 4 2 8" xfId="3142" xr:uid="{00000000-0005-0000-0000-0000230B0000}"/>
    <cellStyle name="Normal 3 2 2 2 4 2 8 2" xfId="3143" xr:uid="{00000000-0005-0000-0000-0000240B0000}"/>
    <cellStyle name="Normal 3 2 2 2 4 2 9" xfId="3144" xr:uid="{00000000-0005-0000-0000-0000250B0000}"/>
    <cellStyle name="Normal 3 2 2 2 4 3" xfId="3145" xr:uid="{00000000-0005-0000-0000-0000260B0000}"/>
    <cellStyle name="Normal 3 2 2 2 4 3 2" xfId="3146" xr:uid="{00000000-0005-0000-0000-0000270B0000}"/>
    <cellStyle name="Normal 3 2 2 2 4 3 2 2" xfId="3147" xr:uid="{00000000-0005-0000-0000-0000280B0000}"/>
    <cellStyle name="Normal 3 2 2 2 4 3 2 2 2" xfId="3148" xr:uid="{00000000-0005-0000-0000-0000290B0000}"/>
    <cellStyle name="Normal 3 2 2 2 4 3 2 2 2 2" xfId="3149" xr:uid="{00000000-0005-0000-0000-00002A0B0000}"/>
    <cellStyle name="Normal 3 2 2 2 4 3 2 2 2 2 2" xfId="3150" xr:uid="{00000000-0005-0000-0000-00002B0B0000}"/>
    <cellStyle name="Normal 3 2 2 2 4 3 2 2 2 2 2 2" xfId="3151" xr:uid="{00000000-0005-0000-0000-00002C0B0000}"/>
    <cellStyle name="Normal 3 2 2 2 4 3 2 2 2 2 2 2 2" xfId="3152" xr:uid="{00000000-0005-0000-0000-00002D0B0000}"/>
    <cellStyle name="Normal 3 2 2 2 4 3 2 2 2 2 2 3" xfId="3153" xr:uid="{00000000-0005-0000-0000-00002E0B0000}"/>
    <cellStyle name="Normal 3 2 2 2 4 3 2 2 2 2 3" xfId="3154" xr:uid="{00000000-0005-0000-0000-00002F0B0000}"/>
    <cellStyle name="Normal 3 2 2 2 4 3 2 2 2 2 3 2" xfId="3155" xr:uid="{00000000-0005-0000-0000-0000300B0000}"/>
    <cellStyle name="Normal 3 2 2 2 4 3 2 2 2 2 4" xfId="3156" xr:uid="{00000000-0005-0000-0000-0000310B0000}"/>
    <cellStyle name="Normal 3 2 2 2 4 3 2 2 2 3" xfId="3157" xr:uid="{00000000-0005-0000-0000-0000320B0000}"/>
    <cellStyle name="Normal 3 2 2 2 4 3 2 2 2 3 2" xfId="3158" xr:uid="{00000000-0005-0000-0000-0000330B0000}"/>
    <cellStyle name="Normal 3 2 2 2 4 3 2 2 2 3 2 2" xfId="3159" xr:uid="{00000000-0005-0000-0000-0000340B0000}"/>
    <cellStyle name="Normal 3 2 2 2 4 3 2 2 2 3 3" xfId="3160" xr:uid="{00000000-0005-0000-0000-0000350B0000}"/>
    <cellStyle name="Normal 3 2 2 2 4 3 2 2 2 4" xfId="3161" xr:uid="{00000000-0005-0000-0000-0000360B0000}"/>
    <cellStyle name="Normal 3 2 2 2 4 3 2 2 2 4 2" xfId="3162" xr:uid="{00000000-0005-0000-0000-0000370B0000}"/>
    <cellStyle name="Normal 3 2 2 2 4 3 2 2 2 5" xfId="3163" xr:uid="{00000000-0005-0000-0000-0000380B0000}"/>
    <cellStyle name="Normal 3 2 2 2 4 3 2 2 3" xfId="3164" xr:uid="{00000000-0005-0000-0000-0000390B0000}"/>
    <cellStyle name="Normal 3 2 2 2 4 3 2 2 3 2" xfId="3165" xr:uid="{00000000-0005-0000-0000-00003A0B0000}"/>
    <cellStyle name="Normal 3 2 2 2 4 3 2 2 3 2 2" xfId="3166" xr:uid="{00000000-0005-0000-0000-00003B0B0000}"/>
    <cellStyle name="Normal 3 2 2 2 4 3 2 2 3 2 2 2" xfId="3167" xr:uid="{00000000-0005-0000-0000-00003C0B0000}"/>
    <cellStyle name="Normal 3 2 2 2 4 3 2 2 3 2 3" xfId="3168" xr:uid="{00000000-0005-0000-0000-00003D0B0000}"/>
    <cellStyle name="Normal 3 2 2 2 4 3 2 2 3 3" xfId="3169" xr:uid="{00000000-0005-0000-0000-00003E0B0000}"/>
    <cellStyle name="Normal 3 2 2 2 4 3 2 2 3 3 2" xfId="3170" xr:uid="{00000000-0005-0000-0000-00003F0B0000}"/>
    <cellStyle name="Normal 3 2 2 2 4 3 2 2 3 4" xfId="3171" xr:uid="{00000000-0005-0000-0000-0000400B0000}"/>
    <cellStyle name="Normal 3 2 2 2 4 3 2 2 4" xfId="3172" xr:uid="{00000000-0005-0000-0000-0000410B0000}"/>
    <cellStyle name="Normal 3 2 2 2 4 3 2 2 4 2" xfId="3173" xr:uid="{00000000-0005-0000-0000-0000420B0000}"/>
    <cellStyle name="Normal 3 2 2 2 4 3 2 2 4 2 2" xfId="3174" xr:uid="{00000000-0005-0000-0000-0000430B0000}"/>
    <cellStyle name="Normal 3 2 2 2 4 3 2 2 4 3" xfId="3175" xr:uid="{00000000-0005-0000-0000-0000440B0000}"/>
    <cellStyle name="Normal 3 2 2 2 4 3 2 2 5" xfId="3176" xr:uid="{00000000-0005-0000-0000-0000450B0000}"/>
    <cellStyle name="Normal 3 2 2 2 4 3 2 2 5 2" xfId="3177" xr:uid="{00000000-0005-0000-0000-0000460B0000}"/>
    <cellStyle name="Normal 3 2 2 2 4 3 2 2 6" xfId="3178" xr:uid="{00000000-0005-0000-0000-0000470B0000}"/>
    <cellStyle name="Normal 3 2 2 2 4 3 2 3" xfId="3179" xr:uid="{00000000-0005-0000-0000-0000480B0000}"/>
    <cellStyle name="Normal 3 2 2 2 4 3 2 3 2" xfId="3180" xr:uid="{00000000-0005-0000-0000-0000490B0000}"/>
    <cellStyle name="Normal 3 2 2 2 4 3 2 3 2 2" xfId="3181" xr:uid="{00000000-0005-0000-0000-00004A0B0000}"/>
    <cellStyle name="Normal 3 2 2 2 4 3 2 3 2 2 2" xfId="3182" xr:uid="{00000000-0005-0000-0000-00004B0B0000}"/>
    <cellStyle name="Normal 3 2 2 2 4 3 2 3 2 2 2 2" xfId="3183" xr:uid="{00000000-0005-0000-0000-00004C0B0000}"/>
    <cellStyle name="Normal 3 2 2 2 4 3 2 3 2 2 3" xfId="3184" xr:uid="{00000000-0005-0000-0000-00004D0B0000}"/>
    <cellStyle name="Normal 3 2 2 2 4 3 2 3 2 3" xfId="3185" xr:uid="{00000000-0005-0000-0000-00004E0B0000}"/>
    <cellStyle name="Normal 3 2 2 2 4 3 2 3 2 3 2" xfId="3186" xr:uid="{00000000-0005-0000-0000-00004F0B0000}"/>
    <cellStyle name="Normal 3 2 2 2 4 3 2 3 2 4" xfId="3187" xr:uid="{00000000-0005-0000-0000-0000500B0000}"/>
    <cellStyle name="Normal 3 2 2 2 4 3 2 3 3" xfId="3188" xr:uid="{00000000-0005-0000-0000-0000510B0000}"/>
    <cellStyle name="Normal 3 2 2 2 4 3 2 3 3 2" xfId="3189" xr:uid="{00000000-0005-0000-0000-0000520B0000}"/>
    <cellStyle name="Normal 3 2 2 2 4 3 2 3 3 2 2" xfId="3190" xr:uid="{00000000-0005-0000-0000-0000530B0000}"/>
    <cellStyle name="Normal 3 2 2 2 4 3 2 3 3 3" xfId="3191" xr:uid="{00000000-0005-0000-0000-0000540B0000}"/>
    <cellStyle name="Normal 3 2 2 2 4 3 2 3 4" xfId="3192" xr:uid="{00000000-0005-0000-0000-0000550B0000}"/>
    <cellStyle name="Normal 3 2 2 2 4 3 2 3 4 2" xfId="3193" xr:uid="{00000000-0005-0000-0000-0000560B0000}"/>
    <cellStyle name="Normal 3 2 2 2 4 3 2 3 5" xfId="3194" xr:uid="{00000000-0005-0000-0000-0000570B0000}"/>
    <cellStyle name="Normal 3 2 2 2 4 3 2 4" xfId="3195" xr:uid="{00000000-0005-0000-0000-0000580B0000}"/>
    <cellStyle name="Normal 3 2 2 2 4 3 2 4 2" xfId="3196" xr:uid="{00000000-0005-0000-0000-0000590B0000}"/>
    <cellStyle name="Normal 3 2 2 2 4 3 2 4 2 2" xfId="3197" xr:uid="{00000000-0005-0000-0000-00005A0B0000}"/>
    <cellStyle name="Normal 3 2 2 2 4 3 2 4 2 2 2" xfId="3198" xr:uid="{00000000-0005-0000-0000-00005B0B0000}"/>
    <cellStyle name="Normal 3 2 2 2 4 3 2 4 2 3" xfId="3199" xr:uid="{00000000-0005-0000-0000-00005C0B0000}"/>
    <cellStyle name="Normal 3 2 2 2 4 3 2 4 3" xfId="3200" xr:uid="{00000000-0005-0000-0000-00005D0B0000}"/>
    <cellStyle name="Normal 3 2 2 2 4 3 2 4 3 2" xfId="3201" xr:uid="{00000000-0005-0000-0000-00005E0B0000}"/>
    <cellStyle name="Normal 3 2 2 2 4 3 2 4 4" xfId="3202" xr:uid="{00000000-0005-0000-0000-00005F0B0000}"/>
    <cellStyle name="Normal 3 2 2 2 4 3 2 5" xfId="3203" xr:uid="{00000000-0005-0000-0000-0000600B0000}"/>
    <cellStyle name="Normal 3 2 2 2 4 3 2 5 2" xfId="3204" xr:uid="{00000000-0005-0000-0000-0000610B0000}"/>
    <cellStyle name="Normal 3 2 2 2 4 3 2 5 2 2" xfId="3205" xr:uid="{00000000-0005-0000-0000-0000620B0000}"/>
    <cellStyle name="Normal 3 2 2 2 4 3 2 5 3" xfId="3206" xr:uid="{00000000-0005-0000-0000-0000630B0000}"/>
    <cellStyle name="Normal 3 2 2 2 4 3 2 6" xfId="3207" xr:uid="{00000000-0005-0000-0000-0000640B0000}"/>
    <cellStyle name="Normal 3 2 2 2 4 3 2 6 2" xfId="3208" xr:uid="{00000000-0005-0000-0000-0000650B0000}"/>
    <cellStyle name="Normal 3 2 2 2 4 3 2 7" xfId="3209" xr:uid="{00000000-0005-0000-0000-0000660B0000}"/>
    <cellStyle name="Normal 3 2 2 2 4 3 3" xfId="3210" xr:uid="{00000000-0005-0000-0000-0000670B0000}"/>
    <cellStyle name="Normal 3 2 2 2 4 3 3 2" xfId="3211" xr:uid="{00000000-0005-0000-0000-0000680B0000}"/>
    <cellStyle name="Normal 3 2 2 2 4 3 3 2 2" xfId="3212" xr:uid="{00000000-0005-0000-0000-0000690B0000}"/>
    <cellStyle name="Normal 3 2 2 2 4 3 3 2 2 2" xfId="3213" xr:uid="{00000000-0005-0000-0000-00006A0B0000}"/>
    <cellStyle name="Normal 3 2 2 2 4 3 3 2 2 2 2" xfId="3214" xr:uid="{00000000-0005-0000-0000-00006B0B0000}"/>
    <cellStyle name="Normal 3 2 2 2 4 3 3 2 2 2 2 2" xfId="3215" xr:uid="{00000000-0005-0000-0000-00006C0B0000}"/>
    <cellStyle name="Normal 3 2 2 2 4 3 3 2 2 2 3" xfId="3216" xr:uid="{00000000-0005-0000-0000-00006D0B0000}"/>
    <cellStyle name="Normal 3 2 2 2 4 3 3 2 2 3" xfId="3217" xr:uid="{00000000-0005-0000-0000-00006E0B0000}"/>
    <cellStyle name="Normal 3 2 2 2 4 3 3 2 2 3 2" xfId="3218" xr:uid="{00000000-0005-0000-0000-00006F0B0000}"/>
    <cellStyle name="Normal 3 2 2 2 4 3 3 2 2 4" xfId="3219" xr:uid="{00000000-0005-0000-0000-0000700B0000}"/>
    <cellStyle name="Normal 3 2 2 2 4 3 3 2 3" xfId="3220" xr:uid="{00000000-0005-0000-0000-0000710B0000}"/>
    <cellStyle name="Normal 3 2 2 2 4 3 3 2 3 2" xfId="3221" xr:uid="{00000000-0005-0000-0000-0000720B0000}"/>
    <cellStyle name="Normal 3 2 2 2 4 3 3 2 3 2 2" xfId="3222" xr:uid="{00000000-0005-0000-0000-0000730B0000}"/>
    <cellStyle name="Normal 3 2 2 2 4 3 3 2 3 3" xfId="3223" xr:uid="{00000000-0005-0000-0000-0000740B0000}"/>
    <cellStyle name="Normal 3 2 2 2 4 3 3 2 4" xfId="3224" xr:uid="{00000000-0005-0000-0000-0000750B0000}"/>
    <cellStyle name="Normal 3 2 2 2 4 3 3 2 4 2" xfId="3225" xr:uid="{00000000-0005-0000-0000-0000760B0000}"/>
    <cellStyle name="Normal 3 2 2 2 4 3 3 2 5" xfId="3226" xr:uid="{00000000-0005-0000-0000-0000770B0000}"/>
    <cellStyle name="Normal 3 2 2 2 4 3 3 3" xfId="3227" xr:uid="{00000000-0005-0000-0000-0000780B0000}"/>
    <cellStyle name="Normal 3 2 2 2 4 3 3 3 2" xfId="3228" xr:uid="{00000000-0005-0000-0000-0000790B0000}"/>
    <cellStyle name="Normal 3 2 2 2 4 3 3 3 2 2" xfId="3229" xr:uid="{00000000-0005-0000-0000-00007A0B0000}"/>
    <cellStyle name="Normal 3 2 2 2 4 3 3 3 2 2 2" xfId="3230" xr:uid="{00000000-0005-0000-0000-00007B0B0000}"/>
    <cellStyle name="Normal 3 2 2 2 4 3 3 3 2 3" xfId="3231" xr:uid="{00000000-0005-0000-0000-00007C0B0000}"/>
    <cellStyle name="Normal 3 2 2 2 4 3 3 3 3" xfId="3232" xr:uid="{00000000-0005-0000-0000-00007D0B0000}"/>
    <cellStyle name="Normal 3 2 2 2 4 3 3 3 3 2" xfId="3233" xr:uid="{00000000-0005-0000-0000-00007E0B0000}"/>
    <cellStyle name="Normal 3 2 2 2 4 3 3 3 4" xfId="3234" xr:uid="{00000000-0005-0000-0000-00007F0B0000}"/>
    <cellStyle name="Normal 3 2 2 2 4 3 3 4" xfId="3235" xr:uid="{00000000-0005-0000-0000-0000800B0000}"/>
    <cellStyle name="Normal 3 2 2 2 4 3 3 4 2" xfId="3236" xr:uid="{00000000-0005-0000-0000-0000810B0000}"/>
    <cellStyle name="Normal 3 2 2 2 4 3 3 4 2 2" xfId="3237" xr:uid="{00000000-0005-0000-0000-0000820B0000}"/>
    <cellStyle name="Normal 3 2 2 2 4 3 3 4 3" xfId="3238" xr:uid="{00000000-0005-0000-0000-0000830B0000}"/>
    <cellStyle name="Normal 3 2 2 2 4 3 3 5" xfId="3239" xr:uid="{00000000-0005-0000-0000-0000840B0000}"/>
    <cellStyle name="Normal 3 2 2 2 4 3 3 5 2" xfId="3240" xr:uid="{00000000-0005-0000-0000-0000850B0000}"/>
    <cellStyle name="Normal 3 2 2 2 4 3 3 6" xfId="3241" xr:uid="{00000000-0005-0000-0000-0000860B0000}"/>
    <cellStyle name="Normal 3 2 2 2 4 3 4" xfId="3242" xr:uid="{00000000-0005-0000-0000-0000870B0000}"/>
    <cellStyle name="Normal 3 2 2 2 4 3 4 2" xfId="3243" xr:uid="{00000000-0005-0000-0000-0000880B0000}"/>
    <cellStyle name="Normal 3 2 2 2 4 3 4 2 2" xfId="3244" xr:uid="{00000000-0005-0000-0000-0000890B0000}"/>
    <cellStyle name="Normal 3 2 2 2 4 3 4 2 2 2" xfId="3245" xr:uid="{00000000-0005-0000-0000-00008A0B0000}"/>
    <cellStyle name="Normal 3 2 2 2 4 3 4 2 2 2 2" xfId="3246" xr:uid="{00000000-0005-0000-0000-00008B0B0000}"/>
    <cellStyle name="Normal 3 2 2 2 4 3 4 2 2 3" xfId="3247" xr:uid="{00000000-0005-0000-0000-00008C0B0000}"/>
    <cellStyle name="Normal 3 2 2 2 4 3 4 2 3" xfId="3248" xr:uid="{00000000-0005-0000-0000-00008D0B0000}"/>
    <cellStyle name="Normal 3 2 2 2 4 3 4 2 3 2" xfId="3249" xr:uid="{00000000-0005-0000-0000-00008E0B0000}"/>
    <cellStyle name="Normal 3 2 2 2 4 3 4 2 4" xfId="3250" xr:uid="{00000000-0005-0000-0000-00008F0B0000}"/>
    <cellStyle name="Normal 3 2 2 2 4 3 4 3" xfId="3251" xr:uid="{00000000-0005-0000-0000-0000900B0000}"/>
    <cellStyle name="Normal 3 2 2 2 4 3 4 3 2" xfId="3252" xr:uid="{00000000-0005-0000-0000-0000910B0000}"/>
    <cellStyle name="Normal 3 2 2 2 4 3 4 3 2 2" xfId="3253" xr:uid="{00000000-0005-0000-0000-0000920B0000}"/>
    <cellStyle name="Normal 3 2 2 2 4 3 4 3 3" xfId="3254" xr:uid="{00000000-0005-0000-0000-0000930B0000}"/>
    <cellStyle name="Normal 3 2 2 2 4 3 4 4" xfId="3255" xr:uid="{00000000-0005-0000-0000-0000940B0000}"/>
    <cellStyle name="Normal 3 2 2 2 4 3 4 4 2" xfId="3256" xr:uid="{00000000-0005-0000-0000-0000950B0000}"/>
    <cellStyle name="Normal 3 2 2 2 4 3 4 5" xfId="3257" xr:uid="{00000000-0005-0000-0000-0000960B0000}"/>
    <cellStyle name="Normal 3 2 2 2 4 3 5" xfId="3258" xr:uid="{00000000-0005-0000-0000-0000970B0000}"/>
    <cellStyle name="Normal 3 2 2 2 4 3 5 2" xfId="3259" xr:uid="{00000000-0005-0000-0000-0000980B0000}"/>
    <cellStyle name="Normal 3 2 2 2 4 3 5 2 2" xfId="3260" xr:uid="{00000000-0005-0000-0000-0000990B0000}"/>
    <cellStyle name="Normal 3 2 2 2 4 3 5 2 2 2" xfId="3261" xr:uid="{00000000-0005-0000-0000-00009A0B0000}"/>
    <cellStyle name="Normal 3 2 2 2 4 3 5 2 3" xfId="3262" xr:uid="{00000000-0005-0000-0000-00009B0B0000}"/>
    <cellStyle name="Normal 3 2 2 2 4 3 5 3" xfId="3263" xr:uid="{00000000-0005-0000-0000-00009C0B0000}"/>
    <cellStyle name="Normal 3 2 2 2 4 3 5 3 2" xfId="3264" xr:uid="{00000000-0005-0000-0000-00009D0B0000}"/>
    <cellStyle name="Normal 3 2 2 2 4 3 5 4" xfId="3265" xr:uid="{00000000-0005-0000-0000-00009E0B0000}"/>
    <cellStyle name="Normal 3 2 2 2 4 3 6" xfId="3266" xr:uid="{00000000-0005-0000-0000-00009F0B0000}"/>
    <cellStyle name="Normal 3 2 2 2 4 3 6 2" xfId="3267" xr:uid="{00000000-0005-0000-0000-0000A00B0000}"/>
    <cellStyle name="Normal 3 2 2 2 4 3 6 2 2" xfId="3268" xr:uid="{00000000-0005-0000-0000-0000A10B0000}"/>
    <cellStyle name="Normal 3 2 2 2 4 3 6 3" xfId="3269" xr:uid="{00000000-0005-0000-0000-0000A20B0000}"/>
    <cellStyle name="Normal 3 2 2 2 4 3 7" xfId="3270" xr:uid="{00000000-0005-0000-0000-0000A30B0000}"/>
    <cellStyle name="Normal 3 2 2 2 4 3 7 2" xfId="3271" xr:uid="{00000000-0005-0000-0000-0000A40B0000}"/>
    <cellStyle name="Normal 3 2 2 2 4 3 8" xfId="3272" xr:uid="{00000000-0005-0000-0000-0000A50B0000}"/>
    <cellStyle name="Normal 3 2 2 2 4 4" xfId="3273" xr:uid="{00000000-0005-0000-0000-0000A60B0000}"/>
    <cellStyle name="Normal 3 2 2 2 4 4 2" xfId="3274" xr:uid="{00000000-0005-0000-0000-0000A70B0000}"/>
    <cellStyle name="Normal 3 2 2 2 4 4 2 2" xfId="3275" xr:uid="{00000000-0005-0000-0000-0000A80B0000}"/>
    <cellStyle name="Normal 3 2 2 2 4 4 2 2 2" xfId="3276" xr:uid="{00000000-0005-0000-0000-0000A90B0000}"/>
    <cellStyle name="Normal 3 2 2 2 4 4 2 2 2 2" xfId="3277" xr:uid="{00000000-0005-0000-0000-0000AA0B0000}"/>
    <cellStyle name="Normal 3 2 2 2 4 4 2 2 2 2 2" xfId="3278" xr:uid="{00000000-0005-0000-0000-0000AB0B0000}"/>
    <cellStyle name="Normal 3 2 2 2 4 4 2 2 2 2 2 2" xfId="3279" xr:uid="{00000000-0005-0000-0000-0000AC0B0000}"/>
    <cellStyle name="Normal 3 2 2 2 4 4 2 2 2 2 3" xfId="3280" xr:uid="{00000000-0005-0000-0000-0000AD0B0000}"/>
    <cellStyle name="Normal 3 2 2 2 4 4 2 2 2 3" xfId="3281" xr:uid="{00000000-0005-0000-0000-0000AE0B0000}"/>
    <cellStyle name="Normal 3 2 2 2 4 4 2 2 2 3 2" xfId="3282" xr:uid="{00000000-0005-0000-0000-0000AF0B0000}"/>
    <cellStyle name="Normal 3 2 2 2 4 4 2 2 2 4" xfId="3283" xr:uid="{00000000-0005-0000-0000-0000B00B0000}"/>
    <cellStyle name="Normal 3 2 2 2 4 4 2 2 3" xfId="3284" xr:uid="{00000000-0005-0000-0000-0000B10B0000}"/>
    <cellStyle name="Normal 3 2 2 2 4 4 2 2 3 2" xfId="3285" xr:uid="{00000000-0005-0000-0000-0000B20B0000}"/>
    <cellStyle name="Normal 3 2 2 2 4 4 2 2 3 2 2" xfId="3286" xr:uid="{00000000-0005-0000-0000-0000B30B0000}"/>
    <cellStyle name="Normal 3 2 2 2 4 4 2 2 3 3" xfId="3287" xr:uid="{00000000-0005-0000-0000-0000B40B0000}"/>
    <cellStyle name="Normal 3 2 2 2 4 4 2 2 4" xfId="3288" xr:uid="{00000000-0005-0000-0000-0000B50B0000}"/>
    <cellStyle name="Normal 3 2 2 2 4 4 2 2 4 2" xfId="3289" xr:uid="{00000000-0005-0000-0000-0000B60B0000}"/>
    <cellStyle name="Normal 3 2 2 2 4 4 2 2 5" xfId="3290" xr:uid="{00000000-0005-0000-0000-0000B70B0000}"/>
    <cellStyle name="Normal 3 2 2 2 4 4 2 3" xfId="3291" xr:uid="{00000000-0005-0000-0000-0000B80B0000}"/>
    <cellStyle name="Normal 3 2 2 2 4 4 2 3 2" xfId="3292" xr:uid="{00000000-0005-0000-0000-0000B90B0000}"/>
    <cellStyle name="Normal 3 2 2 2 4 4 2 3 2 2" xfId="3293" xr:uid="{00000000-0005-0000-0000-0000BA0B0000}"/>
    <cellStyle name="Normal 3 2 2 2 4 4 2 3 2 2 2" xfId="3294" xr:uid="{00000000-0005-0000-0000-0000BB0B0000}"/>
    <cellStyle name="Normal 3 2 2 2 4 4 2 3 2 3" xfId="3295" xr:uid="{00000000-0005-0000-0000-0000BC0B0000}"/>
    <cellStyle name="Normal 3 2 2 2 4 4 2 3 3" xfId="3296" xr:uid="{00000000-0005-0000-0000-0000BD0B0000}"/>
    <cellStyle name="Normal 3 2 2 2 4 4 2 3 3 2" xfId="3297" xr:uid="{00000000-0005-0000-0000-0000BE0B0000}"/>
    <cellStyle name="Normal 3 2 2 2 4 4 2 3 4" xfId="3298" xr:uid="{00000000-0005-0000-0000-0000BF0B0000}"/>
    <cellStyle name="Normal 3 2 2 2 4 4 2 4" xfId="3299" xr:uid="{00000000-0005-0000-0000-0000C00B0000}"/>
    <cellStyle name="Normal 3 2 2 2 4 4 2 4 2" xfId="3300" xr:uid="{00000000-0005-0000-0000-0000C10B0000}"/>
    <cellStyle name="Normal 3 2 2 2 4 4 2 4 2 2" xfId="3301" xr:uid="{00000000-0005-0000-0000-0000C20B0000}"/>
    <cellStyle name="Normal 3 2 2 2 4 4 2 4 3" xfId="3302" xr:uid="{00000000-0005-0000-0000-0000C30B0000}"/>
    <cellStyle name="Normal 3 2 2 2 4 4 2 5" xfId="3303" xr:uid="{00000000-0005-0000-0000-0000C40B0000}"/>
    <cellStyle name="Normal 3 2 2 2 4 4 2 5 2" xfId="3304" xr:uid="{00000000-0005-0000-0000-0000C50B0000}"/>
    <cellStyle name="Normal 3 2 2 2 4 4 2 6" xfId="3305" xr:uid="{00000000-0005-0000-0000-0000C60B0000}"/>
    <cellStyle name="Normal 3 2 2 2 4 4 3" xfId="3306" xr:uid="{00000000-0005-0000-0000-0000C70B0000}"/>
    <cellStyle name="Normal 3 2 2 2 4 4 3 2" xfId="3307" xr:uid="{00000000-0005-0000-0000-0000C80B0000}"/>
    <cellStyle name="Normal 3 2 2 2 4 4 3 2 2" xfId="3308" xr:uid="{00000000-0005-0000-0000-0000C90B0000}"/>
    <cellStyle name="Normal 3 2 2 2 4 4 3 2 2 2" xfId="3309" xr:uid="{00000000-0005-0000-0000-0000CA0B0000}"/>
    <cellStyle name="Normal 3 2 2 2 4 4 3 2 2 2 2" xfId="3310" xr:uid="{00000000-0005-0000-0000-0000CB0B0000}"/>
    <cellStyle name="Normal 3 2 2 2 4 4 3 2 2 3" xfId="3311" xr:uid="{00000000-0005-0000-0000-0000CC0B0000}"/>
    <cellStyle name="Normal 3 2 2 2 4 4 3 2 3" xfId="3312" xr:uid="{00000000-0005-0000-0000-0000CD0B0000}"/>
    <cellStyle name="Normal 3 2 2 2 4 4 3 2 3 2" xfId="3313" xr:uid="{00000000-0005-0000-0000-0000CE0B0000}"/>
    <cellStyle name="Normal 3 2 2 2 4 4 3 2 4" xfId="3314" xr:uid="{00000000-0005-0000-0000-0000CF0B0000}"/>
    <cellStyle name="Normal 3 2 2 2 4 4 3 3" xfId="3315" xr:uid="{00000000-0005-0000-0000-0000D00B0000}"/>
    <cellStyle name="Normal 3 2 2 2 4 4 3 3 2" xfId="3316" xr:uid="{00000000-0005-0000-0000-0000D10B0000}"/>
    <cellStyle name="Normal 3 2 2 2 4 4 3 3 2 2" xfId="3317" xr:uid="{00000000-0005-0000-0000-0000D20B0000}"/>
    <cellStyle name="Normal 3 2 2 2 4 4 3 3 3" xfId="3318" xr:uid="{00000000-0005-0000-0000-0000D30B0000}"/>
    <cellStyle name="Normal 3 2 2 2 4 4 3 4" xfId="3319" xr:uid="{00000000-0005-0000-0000-0000D40B0000}"/>
    <cellStyle name="Normal 3 2 2 2 4 4 3 4 2" xfId="3320" xr:uid="{00000000-0005-0000-0000-0000D50B0000}"/>
    <cellStyle name="Normal 3 2 2 2 4 4 3 5" xfId="3321" xr:uid="{00000000-0005-0000-0000-0000D60B0000}"/>
    <cellStyle name="Normal 3 2 2 2 4 4 4" xfId="3322" xr:uid="{00000000-0005-0000-0000-0000D70B0000}"/>
    <cellStyle name="Normal 3 2 2 2 4 4 4 2" xfId="3323" xr:uid="{00000000-0005-0000-0000-0000D80B0000}"/>
    <cellStyle name="Normal 3 2 2 2 4 4 4 2 2" xfId="3324" xr:uid="{00000000-0005-0000-0000-0000D90B0000}"/>
    <cellStyle name="Normal 3 2 2 2 4 4 4 2 2 2" xfId="3325" xr:uid="{00000000-0005-0000-0000-0000DA0B0000}"/>
    <cellStyle name="Normal 3 2 2 2 4 4 4 2 3" xfId="3326" xr:uid="{00000000-0005-0000-0000-0000DB0B0000}"/>
    <cellStyle name="Normal 3 2 2 2 4 4 4 3" xfId="3327" xr:uid="{00000000-0005-0000-0000-0000DC0B0000}"/>
    <cellStyle name="Normal 3 2 2 2 4 4 4 3 2" xfId="3328" xr:uid="{00000000-0005-0000-0000-0000DD0B0000}"/>
    <cellStyle name="Normal 3 2 2 2 4 4 4 4" xfId="3329" xr:uid="{00000000-0005-0000-0000-0000DE0B0000}"/>
    <cellStyle name="Normal 3 2 2 2 4 4 5" xfId="3330" xr:uid="{00000000-0005-0000-0000-0000DF0B0000}"/>
    <cellStyle name="Normal 3 2 2 2 4 4 5 2" xfId="3331" xr:uid="{00000000-0005-0000-0000-0000E00B0000}"/>
    <cellStyle name="Normal 3 2 2 2 4 4 5 2 2" xfId="3332" xr:uid="{00000000-0005-0000-0000-0000E10B0000}"/>
    <cellStyle name="Normal 3 2 2 2 4 4 5 3" xfId="3333" xr:uid="{00000000-0005-0000-0000-0000E20B0000}"/>
    <cellStyle name="Normal 3 2 2 2 4 4 6" xfId="3334" xr:uid="{00000000-0005-0000-0000-0000E30B0000}"/>
    <cellStyle name="Normal 3 2 2 2 4 4 6 2" xfId="3335" xr:uid="{00000000-0005-0000-0000-0000E40B0000}"/>
    <cellStyle name="Normal 3 2 2 2 4 4 7" xfId="3336" xr:uid="{00000000-0005-0000-0000-0000E50B0000}"/>
    <cellStyle name="Normal 3 2 2 2 4 5" xfId="3337" xr:uid="{00000000-0005-0000-0000-0000E60B0000}"/>
    <cellStyle name="Normal 3 2 2 2 4 5 2" xfId="3338" xr:uid="{00000000-0005-0000-0000-0000E70B0000}"/>
    <cellStyle name="Normal 3 2 2 2 4 5 2 2" xfId="3339" xr:uid="{00000000-0005-0000-0000-0000E80B0000}"/>
    <cellStyle name="Normal 3 2 2 2 4 5 2 2 2" xfId="3340" xr:uid="{00000000-0005-0000-0000-0000E90B0000}"/>
    <cellStyle name="Normal 3 2 2 2 4 5 2 2 2 2" xfId="3341" xr:uid="{00000000-0005-0000-0000-0000EA0B0000}"/>
    <cellStyle name="Normal 3 2 2 2 4 5 2 2 2 2 2" xfId="3342" xr:uid="{00000000-0005-0000-0000-0000EB0B0000}"/>
    <cellStyle name="Normal 3 2 2 2 4 5 2 2 2 3" xfId="3343" xr:uid="{00000000-0005-0000-0000-0000EC0B0000}"/>
    <cellStyle name="Normal 3 2 2 2 4 5 2 2 3" xfId="3344" xr:uid="{00000000-0005-0000-0000-0000ED0B0000}"/>
    <cellStyle name="Normal 3 2 2 2 4 5 2 2 3 2" xfId="3345" xr:uid="{00000000-0005-0000-0000-0000EE0B0000}"/>
    <cellStyle name="Normal 3 2 2 2 4 5 2 2 4" xfId="3346" xr:uid="{00000000-0005-0000-0000-0000EF0B0000}"/>
    <cellStyle name="Normal 3 2 2 2 4 5 2 3" xfId="3347" xr:uid="{00000000-0005-0000-0000-0000F00B0000}"/>
    <cellStyle name="Normal 3 2 2 2 4 5 2 3 2" xfId="3348" xr:uid="{00000000-0005-0000-0000-0000F10B0000}"/>
    <cellStyle name="Normal 3 2 2 2 4 5 2 3 2 2" xfId="3349" xr:uid="{00000000-0005-0000-0000-0000F20B0000}"/>
    <cellStyle name="Normal 3 2 2 2 4 5 2 3 3" xfId="3350" xr:uid="{00000000-0005-0000-0000-0000F30B0000}"/>
    <cellStyle name="Normal 3 2 2 2 4 5 2 4" xfId="3351" xr:uid="{00000000-0005-0000-0000-0000F40B0000}"/>
    <cellStyle name="Normal 3 2 2 2 4 5 2 4 2" xfId="3352" xr:uid="{00000000-0005-0000-0000-0000F50B0000}"/>
    <cellStyle name="Normal 3 2 2 2 4 5 2 5" xfId="3353" xr:uid="{00000000-0005-0000-0000-0000F60B0000}"/>
    <cellStyle name="Normal 3 2 2 2 4 5 3" xfId="3354" xr:uid="{00000000-0005-0000-0000-0000F70B0000}"/>
    <cellStyle name="Normal 3 2 2 2 4 5 3 2" xfId="3355" xr:uid="{00000000-0005-0000-0000-0000F80B0000}"/>
    <cellStyle name="Normal 3 2 2 2 4 5 3 2 2" xfId="3356" xr:uid="{00000000-0005-0000-0000-0000F90B0000}"/>
    <cellStyle name="Normal 3 2 2 2 4 5 3 2 2 2" xfId="3357" xr:uid="{00000000-0005-0000-0000-0000FA0B0000}"/>
    <cellStyle name="Normal 3 2 2 2 4 5 3 2 3" xfId="3358" xr:uid="{00000000-0005-0000-0000-0000FB0B0000}"/>
    <cellStyle name="Normal 3 2 2 2 4 5 3 3" xfId="3359" xr:uid="{00000000-0005-0000-0000-0000FC0B0000}"/>
    <cellStyle name="Normal 3 2 2 2 4 5 3 3 2" xfId="3360" xr:uid="{00000000-0005-0000-0000-0000FD0B0000}"/>
    <cellStyle name="Normal 3 2 2 2 4 5 3 4" xfId="3361" xr:uid="{00000000-0005-0000-0000-0000FE0B0000}"/>
    <cellStyle name="Normal 3 2 2 2 4 5 4" xfId="3362" xr:uid="{00000000-0005-0000-0000-0000FF0B0000}"/>
    <cellStyle name="Normal 3 2 2 2 4 5 4 2" xfId="3363" xr:uid="{00000000-0005-0000-0000-0000000C0000}"/>
    <cellStyle name="Normal 3 2 2 2 4 5 4 2 2" xfId="3364" xr:uid="{00000000-0005-0000-0000-0000010C0000}"/>
    <cellStyle name="Normal 3 2 2 2 4 5 4 3" xfId="3365" xr:uid="{00000000-0005-0000-0000-0000020C0000}"/>
    <cellStyle name="Normal 3 2 2 2 4 5 5" xfId="3366" xr:uid="{00000000-0005-0000-0000-0000030C0000}"/>
    <cellStyle name="Normal 3 2 2 2 4 5 5 2" xfId="3367" xr:uid="{00000000-0005-0000-0000-0000040C0000}"/>
    <cellStyle name="Normal 3 2 2 2 4 5 6" xfId="3368" xr:uid="{00000000-0005-0000-0000-0000050C0000}"/>
    <cellStyle name="Normal 3 2 2 2 4 6" xfId="3369" xr:uid="{00000000-0005-0000-0000-0000060C0000}"/>
    <cellStyle name="Normal 3 2 2 2 4 6 2" xfId="3370" xr:uid="{00000000-0005-0000-0000-0000070C0000}"/>
    <cellStyle name="Normal 3 2 2 2 4 6 2 2" xfId="3371" xr:uid="{00000000-0005-0000-0000-0000080C0000}"/>
    <cellStyle name="Normal 3 2 2 2 4 6 2 2 2" xfId="3372" xr:uid="{00000000-0005-0000-0000-0000090C0000}"/>
    <cellStyle name="Normal 3 2 2 2 4 6 2 2 2 2" xfId="3373" xr:uid="{00000000-0005-0000-0000-00000A0C0000}"/>
    <cellStyle name="Normal 3 2 2 2 4 6 2 2 3" xfId="3374" xr:uid="{00000000-0005-0000-0000-00000B0C0000}"/>
    <cellStyle name="Normal 3 2 2 2 4 6 2 3" xfId="3375" xr:uid="{00000000-0005-0000-0000-00000C0C0000}"/>
    <cellStyle name="Normal 3 2 2 2 4 6 2 3 2" xfId="3376" xr:uid="{00000000-0005-0000-0000-00000D0C0000}"/>
    <cellStyle name="Normal 3 2 2 2 4 6 2 4" xfId="3377" xr:uid="{00000000-0005-0000-0000-00000E0C0000}"/>
    <cellStyle name="Normal 3 2 2 2 4 6 3" xfId="3378" xr:uid="{00000000-0005-0000-0000-00000F0C0000}"/>
    <cellStyle name="Normal 3 2 2 2 4 6 3 2" xfId="3379" xr:uid="{00000000-0005-0000-0000-0000100C0000}"/>
    <cellStyle name="Normal 3 2 2 2 4 6 3 2 2" xfId="3380" xr:uid="{00000000-0005-0000-0000-0000110C0000}"/>
    <cellStyle name="Normal 3 2 2 2 4 6 3 3" xfId="3381" xr:uid="{00000000-0005-0000-0000-0000120C0000}"/>
    <cellStyle name="Normal 3 2 2 2 4 6 4" xfId="3382" xr:uid="{00000000-0005-0000-0000-0000130C0000}"/>
    <cellStyle name="Normal 3 2 2 2 4 6 4 2" xfId="3383" xr:uid="{00000000-0005-0000-0000-0000140C0000}"/>
    <cellStyle name="Normal 3 2 2 2 4 6 5" xfId="3384" xr:uid="{00000000-0005-0000-0000-0000150C0000}"/>
    <cellStyle name="Normal 3 2 2 2 4 7" xfId="3385" xr:uid="{00000000-0005-0000-0000-0000160C0000}"/>
    <cellStyle name="Normal 3 2 2 2 4 7 2" xfId="3386" xr:uid="{00000000-0005-0000-0000-0000170C0000}"/>
    <cellStyle name="Normal 3 2 2 2 4 7 2 2" xfId="3387" xr:uid="{00000000-0005-0000-0000-0000180C0000}"/>
    <cellStyle name="Normal 3 2 2 2 4 7 2 2 2" xfId="3388" xr:uid="{00000000-0005-0000-0000-0000190C0000}"/>
    <cellStyle name="Normal 3 2 2 2 4 7 2 3" xfId="3389" xr:uid="{00000000-0005-0000-0000-00001A0C0000}"/>
    <cellStyle name="Normal 3 2 2 2 4 7 3" xfId="3390" xr:uid="{00000000-0005-0000-0000-00001B0C0000}"/>
    <cellStyle name="Normal 3 2 2 2 4 7 3 2" xfId="3391" xr:uid="{00000000-0005-0000-0000-00001C0C0000}"/>
    <cellStyle name="Normal 3 2 2 2 4 7 4" xfId="3392" xr:uid="{00000000-0005-0000-0000-00001D0C0000}"/>
    <cellStyle name="Normal 3 2 2 2 4 8" xfId="3393" xr:uid="{00000000-0005-0000-0000-00001E0C0000}"/>
    <cellStyle name="Normal 3 2 2 2 4 8 2" xfId="3394" xr:uid="{00000000-0005-0000-0000-00001F0C0000}"/>
    <cellStyle name="Normal 3 2 2 2 4 8 2 2" xfId="3395" xr:uid="{00000000-0005-0000-0000-0000200C0000}"/>
    <cellStyle name="Normal 3 2 2 2 4 8 3" xfId="3396" xr:uid="{00000000-0005-0000-0000-0000210C0000}"/>
    <cellStyle name="Normal 3 2 2 2 4 9" xfId="3397" xr:uid="{00000000-0005-0000-0000-0000220C0000}"/>
    <cellStyle name="Normal 3 2 2 2 4 9 2" xfId="3398" xr:uid="{00000000-0005-0000-0000-0000230C0000}"/>
    <cellStyle name="Normal 3 2 2 2 5" xfId="3399" xr:uid="{00000000-0005-0000-0000-0000240C0000}"/>
    <cellStyle name="Normal 3 2 2 2 5 2" xfId="3400" xr:uid="{00000000-0005-0000-0000-0000250C0000}"/>
    <cellStyle name="Normal 3 2 2 2 5 2 2" xfId="3401" xr:uid="{00000000-0005-0000-0000-0000260C0000}"/>
    <cellStyle name="Normal 3 2 2 2 5 2 2 2" xfId="3402" xr:uid="{00000000-0005-0000-0000-0000270C0000}"/>
    <cellStyle name="Normal 3 2 2 2 5 2 2 2 2" xfId="3403" xr:uid="{00000000-0005-0000-0000-0000280C0000}"/>
    <cellStyle name="Normal 3 2 2 2 5 2 2 2 2 2" xfId="3404" xr:uid="{00000000-0005-0000-0000-0000290C0000}"/>
    <cellStyle name="Normal 3 2 2 2 5 2 2 2 2 2 2" xfId="3405" xr:uid="{00000000-0005-0000-0000-00002A0C0000}"/>
    <cellStyle name="Normal 3 2 2 2 5 2 2 2 2 2 2 2" xfId="3406" xr:uid="{00000000-0005-0000-0000-00002B0C0000}"/>
    <cellStyle name="Normal 3 2 2 2 5 2 2 2 2 2 2 2 2" xfId="3407" xr:uid="{00000000-0005-0000-0000-00002C0C0000}"/>
    <cellStyle name="Normal 3 2 2 2 5 2 2 2 2 2 2 3" xfId="3408" xr:uid="{00000000-0005-0000-0000-00002D0C0000}"/>
    <cellStyle name="Normal 3 2 2 2 5 2 2 2 2 2 3" xfId="3409" xr:uid="{00000000-0005-0000-0000-00002E0C0000}"/>
    <cellStyle name="Normal 3 2 2 2 5 2 2 2 2 2 3 2" xfId="3410" xr:uid="{00000000-0005-0000-0000-00002F0C0000}"/>
    <cellStyle name="Normal 3 2 2 2 5 2 2 2 2 2 4" xfId="3411" xr:uid="{00000000-0005-0000-0000-0000300C0000}"/>
    <cellStyle name="Normal 3 2 2 2 5 2 2 2 2 3" xfId="3412" xr:uid="{00000000-0005-0000-0000-0000310C0000}"/>
    <cellStyle name="Normal 3 2 2 2 5 2 2 2 2 3 2" xfId="3413" xr:uid="{00000000-0005-0000-0000-0000320C0000}"/>
    <cellStyle name="Normal 3 2 2 2 5 2 2 2 2 3 2 2" xfId="3414" xr:uid="{00000000-0005-0000-0000-0000330C0000}"/>
    <cellStyle name="Normal 3 2 2 2 5 2 2 2 2 3 3" xfId="3415" xr:uid="{00000000-0005-0000-0000-0000340C0000}"/>
    <cellStyle name="Normal 3 2 2 2 5 2 2 2 2 4" xfId="3416" xr:uid="{00000000-0005-0000-0000-0000350C0000}"/>
    <cellStyle name="Normal 3 2 2 2 5 2 2 2 2 4 2" xfId="3417" xr:uid="{00000000-0005-0000-0000-0000360C0000}"/>
    <cellStyle name="Normal 3 2 2 2 5 2 2 2 2 5" xfId="3418" xr:uid="{00000000-0005-0000-0000-0000370C0000}"/>
    <cellStyle name="Normal 3 2 2 2 5 2 2 2 3" xfId="3419" xr:uid="{00000000-0005-0000-0000-0000380C0000}"/>
    <cellStyle name="Normal 3 2 2 2 5 2 2 2 3 2" xfId="3420" xr:uid="{00000000-0005-0000-0000-0000390C0000}"/>
    <cellStyle name="Normal 3 2 2 2 5 2 2 2 3 2 2" xfId="3421" xr:uid="{00000000-0005-0000-0000-00003A0C0000}"/>
    <cellStyle name="Normal 3 2 2 2 5 2 2 2 3 2 2 2" xfId="3422" xr:uid="{00000000-0005-0000-0000-00003B0C0000}"/>
    <cellStyle name="Normal 3 2 2 2 5 2 2 2 3 2 3" xfId="3423" xr:uid="{00000000-0005-0000-0000-00003C0C0000}"/>
    <cellStyle name="Normal 3 2 2 2 5 2 2 2 3 3" xfId="3424" xr:uid="{00000000-0005-0000-0000-00003D0C0000}"/>
    <cellStyle name="Normal 3 2 2 2 5 2 2 2 3 3 2" xfId="3425" xr:uid="{00000000-0005-0000-0000-00003E0C0000}"/>
    <cellStyle name="Normal 3 2 2 2 5 2 2 2 3 4" xfId="3426" xr:uid="{00000000-0005-0000-0000-00003F0C0000}"/>
    <cellStyle name="Normal 3 2 2 2 5 2 2 2 4" xfId="3427" xr:uid="{00000000-0005-0000-0000-0000400C0000}"/>
    <cellStyle name="Normal 3 2 2 2 5 2 2 2 4 2" xfId="3428" xr:uid="{00000000-0005-0000-0000-0000410C0000}"/>
    <cellStyle name="Normal 3 2 2 2 5 2 2 2 4 2 2" xfId="3429" xr:uid="{00000000-0005-0000-0000-0000420C0000}"/>
    <cellStyle name="Normal 3 2 2 2 5 2 2 2 4 3" xfId="3430" xr:uid="{00000000-0005-0000-0000-0000430C0000}"/>
    <cellStyle name="Normal 3 2 2 2 5 2 2 2 5" xfId="3431" xr:uid="{00000000-0005-0000-0000-0000440C0000}"/>
    <cellStyle name="Normal 3 2 2 2 5 2 2 2 5 2" xfId="3432" xr:uid="{00000000-0005-0000-0000-0000450C0000}"/>
    <cellStyle name="Normal 3 2 2 2 5 2 2 2 6" xfId="3433" xr:uid="{00000000-0005-0000-0000-0000460C0000}"/>
    <cellStyle name="Normal 3 2 2 2 5 2 2 3" xfId="3434" xr:uid="{00000000-0005-0000-0000-0000470C0000}"/>
    <cellStyle name="Normal 3 2 2 2 5 2 2 3 2" xfId="3435" xr:uid="{00000000-0005-0000-0000-0000480C0000}"/>
    <cellStyle name="Normal 3 2 2 2 5 2 2 3 2 2" xfId="3436" xr:uid="{00000000-0005-0000-0000-0000490C0000}"/>
    <cellStyle name="Normal 3 2 2 2 5 2 2 3 2 2 2" xfId="3437" xr:uid="{00000000-0005-0000-0000-00004A0C0000}"/>
    <cellStyle name="Normal 3 2 2 2 5 2 2 3 2 2 2 2" xfId="3438" xr:uid="{00000000-0005-0000-0000-00004B0C0000}"/>
    <cellStyle name="Normal 3 2 2 2 5 2 2 3 2 2 3" xfId="3439" xr:uid="{00000000-0005-0000-0000-00004C0C0000}"/>
    <cellStyle name="Normal 3 2 2 2 5 2 2 3 2 3" xfId="3440" xr:uid="{00000000-0005-0000-0000-00004D0C0000}"/>
    <cellStyle name="Normal 3 2 2 2 5 2 2 3 2 3 2" xfId="3441" xr:uid="{00000000-0005-0000-0000-00004E0C0000}"/>
    <cellStyle name="Normal 3 2 2 2 5 2 2 3 2 4" xfId="3442" xr:uid="{00000000-0005-0000-0000-00004F0C0000}"/>
    <cellStyle name="Normal 3 2 2 2 5 2 2 3 3" xfId="3443" xr:uid="{00000000-0005-0000-0000-0000500C0000}"/>
    <cellStyle name="Normal 3 2 2 2 5 2 2 3 3 2" xfId="3444" xr:uid="{00000000-0005-0000-0000-0000510C0000}"/>
    <cellStyle name="Normal 3 2 2 2 5 2 2 3 3 2 2" xfId="3445" xr:uid="{00000000-0005-0000-0000-0000520C0000}"/>
    <cellStyle name="Normal 3 2 2 2 5 2 2 3 3 3" xfId="3446" xr:uid="{00000000-0005-0000-0000-0000530C0000}"/>
    <cellStyle name="Normal 3 2 2 2 5 2 2 3 4" xfId="3447" xr:uid="{00000000-0005-0000-0000-0000540C0000}"/>
    <cellStyle name="Normal 3 2 2 2 5 2 2 3 4 2" xfId="3448" xr:uid="{00000000-0005-0000-0000-0000550C0000}"/>
    <cellStyle name="Normal 3 2 2 2 5 2 2 3 5" xfId="3449" xr:uid="{00000000-0005-0000-0000-0000560C0000}"/>
    <cellStyle name="Normal 3 2 2 2 5 2 2 4" xfId="3450" xr:uid="{00000000-0005-0000-0000-0000570C0000}"/>
    <cellStyle name="Normal 3 2 2 2 5 2 2 4 2" xfId="3451" xr:uid="{00000000-0005-0000-0000-0000580C0000}"/>
    <cellStyle name="Normal 3 2 2 2 5 2 2 4 2 2" xfId="3452" xr:uid="{00000000-0005-0000-0000-0000590C0000}"/>
    <cellStyle name="Normal 3 2 2 2 5 2 2 4 2 2 2" xfId="3453" xr:uid="{00000000-0005-0000-0000-00005A0C0000}"/>
    <cellStyle name="Normal 3 2 2 2 5 2 2 4 2 3" xfId="3454" xr:uid="{00000000-0005-0000-0000-00005B0C0000}"/>
    <cellStyle name="Normal 3 2 2 2 5 2 2 4 3" xfId="3455" xr:uid="{00000000-0005-0000-0000-00005C0C0000}"/>
    <cellStyle name="Normal 3 2 2 2 5 2 2 4 3 2" xfId="3456" xr:uid="{00000000-0005-0000-0000-00005D0C0000}"/>
    <cellStyle name="Normal 3 2 2 2 5 2 2 4 4" xfId="3457" xr:uid="{00000000-0005-0000-0000-00005E0C0000}"/>
    <cellStyle name="Normal 3 2 2 2 5 2 2 5" xfId="3458" xr:uid="{00000000-0005-0000-0000-00005F0C0000}"/>
    <cellStyle name="Normal 3 2 2 2 5 2 2 5 2" xfId="3459" xr:uid="{00000000-0005-0000-0000-0000600C0000}"/>
    <cellStyle name="Normal 3 2 2 2 5 2 2 5 2 2" xfId="3460" xr:uid="{00000000-0005-0000-0000-0000610C0000}"/>
    <cellStyle name="Normal 3 2 2 2 5 2 2 5 3" xfId="3461" xr:uid="{00000000-0005-0000-0000-0000620C0000}"/>
    <cellStyle name="Normal 3 2 2 2 5 2 2 6" xfId="3462" xr:uid="{00000000-0005-0000-0000-0000630C0000}"/>
    <cellStyle name="Normal 3 2 2 2 5 2 2 6 2" xfId="3463" xr:uid="{00000000-0005-0000-0000-0000640C0000}"/>
    <cellStyle name="Normal 3 2 2 2 5 2 2 7" xfId="3464" xr:uid="{00000000-0005-0000-0000-0000650C0000}"/>
    <cellStyle name="Normal 3 2 2 2 5 2 3" xfId="3465" xr:uid="{00000000-0005-0000-0000-0000660C0000}"/>
    <cellStyle name="Normal 3 2 2 2 5 2 3 2" xfId="3466" xr:uid="{00000000-0005-0000-0000-0000670C0000}"/>
    <cellStyle name="Normal 3 2 2 2 5 2 3 2 2" xfId="3467" xr:uid="{00000000-0005-0000-0000-0000680C0000}"/>
    <cellStyle name="Normal 3 2 2 2 5 2 3 2 2 2" xfId="3468" xr:uid="{00000000-0005-0000-0000-0000690C0000}"/>
    <cellStyle name="Normal 3 2 2 2 5 2 3 2 2 2 2" xfId="3469" xr:uid="{00000000-0005-0000-0000-00006A0C0000}"/>
    <cellStyle name="Normal 3 2 2 2 5 2 3 2 2 2 2 2" xfId="3470" xr:uid="{00000000-0005-0000-0000-00006B0C0000}"/>
    <cellStyle name="Normal 3 2 2 2 5 2 3 2 2 2 3" xfId="3471" xr:uid="{00000000-0005-0000-0000-00006C0C0000}"/>
    <cellStyle name="Normal 3 2 2 2 5 2 3 2 2 3" xfId="3472" xr:uid="{00000000-0005-0000-0000-00006D0C0000}"/>
    <cellStyle name="Normal 3 2 2 2 5 2 3 2 2 3 2" xfId="3473" xr:uid="{00000000-0005-0000-0000-00006E0C0000}"/>
    <cellStyle name="Normal 3 2 2 2 5 2 3 2 2 4" xfId="3474" xr:uid="{00000000-0005-0000-0000-00006F0C0000}"/>
    <cellStyle name="Normal 3 2 2 2 5 2 3 2 3" xfId="3475" xr:uid="{00000000-0005-0000-0000-0000700C0000}"/>
    <cellStyle name="Normal 3 2 2 2 5 2 3 2 3 2" xfId="3476" xr:uid="{00000000-0005-0000-0000-0000710C0000}"/>
    <cellStyle name="Normal 3 2 2 2 5 2 3 2 3 2 2" xfId="3477" xr:uid="{00000000-0005-0000-0000-0000720C0000}"/>
    <cellStyle name="Normal 3 2 2 2 5 2 3 2 3 3" xfId="3478" xr:uid="{00000000-0005-0000-0000-0000730C0000}"/>
    <cellStyle name="Normal 3 2 2 2 5 2 3 2 4" xfId="3479" xr:uid="{00000000-0005-0000-0000-0000740C0000}"/>
    <cellStyle name="Normal 3 2 2 2 5 2 3 2 4 2" xfId="3480" xr:uid="{00000000-0005-0000-0000-0000750C0000}"/>
    <cellStyle name="Normal 3 2 2 2 5 2 3 2 5" xfId="3481" xr:uid="{00000000-0005-0000-0000-0000760C0000}"/>
    <cellStyle name="Normal 3 2 2 2 5 2 3 3" xfId="3482" xr:uid="{00000000-0005-0000-0000-0000770C0000}"/>
    <cellStyle name="Normal 3 2 2 2 5 2 3 3 2" xfId="3483" xr:uid="{00000000-0005-0000-0000-0000780C0000}"/>
    <cellStyle name="Normal 3 2 2 2 5 2 3 3 2 2" xfId="3484" xr:uid="{00000000-0005-0000-0000-0000790C0000}"/>
    <cellStyle name="Normal 3 2 2 2 5 2 3 3 2 2 2" xfId="3485" xr:uid="{00000000-0005-0000-0000-00007A0C0000}"/>
    <cellStyle name="Normal 3 2 2 2 5 2 3 3 2 3" xfId="3486" xr:uid="{00000000-0005-0000-0000-00007B0C0000}"/>
    <cellStyle name="Normal 3 2 2 2 5 2 3 3 3" xfId="3487" xr:uid="{00000000-0005-0000-0000-00007C0C0000}"/>
    <cellStyle name="Normal 3 2 2 2 5 2 3 3 3 2" xfId="3488" xr:uid="{00000000-0005-0000-0000-00007D0C0000}"/>
    <cellStyle name="Normal 3 2 2 2 5 2 3 3 4" xfId="3489" xr:uid="{00000000-0005-0000-0000-00007E0C0000}"/>
    <cellStyle name="Normal 3 2 2 2 5 2 3 4" xfId="3490" xr:uid="{00000000-0005-0000-0000-00007F0C0000}"/>
    <cellStyle name="Normal 3 2 2 2 5 2 3 4 2" xfId="3491" xr:uid="{00000000-0005-0000-0000-0000800C0000}"/>
    <cellStyle name="Normal 3 2 2 2 5 2 3 4 2 2" xfId="3492" xr:uid="{00000000-0005-0000-0000-0000810C0000}"/>
    <cellStyle name="Normal 3 2 2 2 5 2 3 4 3" xfId="3493" xr:uid="{00000000-0005-0000-0000-0000820C0000}"/>
    <cellStyle name="Normal 3 2 2 2 5 2 3 5" xfId="3494" xr:uid="{00000000-0005-0000-0000-0000830C0000}"/>
    <cellStyle name="Normal 3 2 2 2 5 2 3 5 2" xfId="3495" xr:uid="{00000000-0005-0000-0000-0000840C0000}"/>
    <cellStyle name="Normal 3 2 2 2 5 2 3 6" xfId="3496" xr:uid="{00000000-0005-0000-0000-0000850C0000}"/>
    <cellStyle name="Normal 3 2 2 2 5 2 4" xfId="3497" xr:uid="{00000000-0005-0000-0000-0000860C0000}"/>
    <cellStyle name="Normal 3 2 2 2 5 2 4 2" xfId="3498" xr:uid="{00000000-0005-0000-0000-0000870C0000}"/>
    <cellStyle name="Normal 3 2 2 2 5 2 4 2 2" xfId="3499" xr:uid="{00000000-0005-0000-0000-0000880C0000}"/>
    <cellStyle name="Normal 3 2 2 2 5 2 4 2 2 2" xfId="3500" xr:uid="{00000000-0005-0000-0000-0000890C0000}"/>
    <cellStyle name="Normal 3 2 2 2 5 2 4 2 2 2 2" xfId="3501" xr:uid="{00000000-0005-0000-0000-00008A0C0000}"/>
    <cellStyle name="Normal 3 2 2 2 5 2 4 2 2 3" xfId="3502" xr:uid="{00000000-0005-0000-0000-00008B0C0000}"/>
    <cellStyle name="Normal 3 2 2 2 5 2 4 2 3" xfId="3503" xr:uid="{00000000-0005-0000-0000-00008C0C0000}"/>
    <cellStyle name="Normal 3 2 2 2 5 2 4 2 3 2" xfId="3504" xr:uid="{00000000-0005-0000-0000-00008D0C0000}"/>
    <cellStyle name="Normal 3 2 2 2 5 2 4 2 4" xfId="3505" xr:uid="{00000000-0005-0000-0000-00008E0C0000}"/>
    <cellStyle name="Normal 3 2 2 2 5 2 4 3" xfId="3506" xr:uid="{00000000-0005-0000-0000-00008F0C0000}"/>
    <cellStyle name="Normal 3 2 2 2 5 2 4 3 2" xfId="3507" xr:uid="{00000000-0005-0000-0000-0000900C0000}"/>
    <cellStyle name="Normal 3 2 2 2 5 2 4 3 2 2" xfId="3508" xr:uid="{00000000-0005-0000-0000-0000910C0000}"/>
    <cellStyle name="Normal 3 2 2 2 5 2 4 3 3" xfId="3509" xr:uid="{00000000-0005-0000-0000-0000920C0000}"/>
    <cellStyle name="Normal 3 2 2 2 5 2 4 4" xfId="3510" xr:uid="{00000000-0005-0000-0000-0000930C0000}"/>
    <cellStyle name="Normal 3 2 2 2 5 2 4 4 2" xfId="3511" xr:uid="{00000000-0005-0000-0000-0000940C0000}"/>
    <cellStyle name="Normal 3 2 2 2 5 2 4 5" xfId="3512" xr:uid="{00000000-0005-0000-0000-0000950C0000}"/>
    <cellStyle name="Normal 3 2 2 2 5 2 5" xfId="3513" xr:uid="{00000000-0005-0000-0000-0000960C0000}"/>
    <cellStyle name="Normal 3 2 2 2 5 2 5 2" xfId="3514" xr:uid="{00000000-0005-0000-0000-0000970C0000}"/>
    <cellStyle name="Normal 3 2 2 2 5 2 5 2 2" xfId="3515" xr:uid="{00000000-0005-0000-0000-0000980C0000}"/>
    <cellStyle name="Normal 3 2 2 2 5 2 5 2 2 2" xfId="3516" xr:uid="{00000000-0005-0000-0000-0000990C0000}"/>
    <cellStyle name="Normal 3 2 2 2 5 2 5 2 3" xfId="3517" xr:uid="{00000000-0005-0000-0000-00009A0C0000}"/>
    <cellStyle name="Normal 3 2 2 2 5 2 5 3" xfId="3518" xr:uid="{00000000-0005-0000-0000-00009B0C0000}"/>
    <cellStyle name="Normal 3 2 2 2 5 2 5 3 2" xfId="3519" xr:uid="{00000000-0005-0000-0000-00009C0C0000}"/>
    <cellStyle name="Normal 3 2 2 2 5 2 5 4" xfId="3520" xr:uid="{00000000-0005-0000-0000-00009D0C0000}"/>
    <cellStyle name="Normal 3 2 2 2 5 2 6" xfId="3521" xr:uid="{00000000-0005-0000-0000-00009E0C0000}"/>
    <cellStyle name="Normal 3 2 2 2 5 2 6 2" xfId="3522" xr:uid="{00000000-0005-0000-0000-00009F0C0000}"/>
    <cellStyle name="Normal 3 2 2 2 5 2 6 2 2" xfId="3523" xr:uid="{00000000-0005-0000-0000-0000A00C0000}"/>
    <cellStyle name="Normal 3 2 2 2 5 2 6 3" xfId="3524" xr:uid="{00000000-0005-0000-0000-0000A10C0000}"/>
    <cellStyle name="Normal 3 2 2 2 5 2 7" xfId="3525" xr:uid="{00000000-0005-0000-0000-0000A20C0000}"/>
    <cellStyle name="Normal 3 2 2 2 5 2 7 2" xfId="3526" xr:uid="{00000000-0005-0000-0000-0000A30C0000}"/>
    <cellStyle name="Normal 3 2 2 2 5 2 8" xfId="3527" xr:uid="{00000000-0005-0000-0000-0000A40C0000}"/>
    <cellStyle name="Normal 3 2 2 2 5 3" xfId="3528" xr:uid="{00000000-0005-0000-0000-0000A50C0000}"/>
    <cellStyle name="Normal 3 2 2 2 5 3 2" xfId="3529" xr:uid="{00000000-0005-0000-0000-0000A60C0000}"/>
    <cellStyle name="Normal 3 2 2 2 5 3 2 2" xfId="3530" xr:uid="{00000000-0005-0000-0000-0000A70C0000}"/>
    <cellStyle name="Normal 3 2 2 2 5 3 2 2 2" xfId="3531" xr:uid="{00000000-0005-0000-0000-0000A80C0000}"/>
    <cellStyle name="Normal 3 2 2 2 5 3 2 2 2 2" xfId="3532" xr:uid="{00000000-0005-0000-0000-0000A90C0000}"/>
    <cellStyle name="Normal 3 2 2 2 5 3 2 2 2 2 2" xfId="3533" xr:uid="{00000000-0005-0000-0000-0000AA0C0000}"/>
    <cellStyle name="Normal 3 2 2 2 5 3 2 2 2 2 2 2" xfId="3534" xr:uid="{00000000-0005-0000-0000-0000AB0C0000}"/>
    <cellStyle name="Normal 3 2 2 2 5 3 2 2 2 2 3" xfId="3535" xr:uid="{00000000-0005-0000-0000-0000AC0C0000}"/>
    <cellStyle name="Normal 3 2 2 2 5 3 2 2 2 3" xfId="3536" xr:uid="{00000000-0005-0000-0000-0000AD0C0000}"/>
    <cellStyle name="Normal 3 2 2 2 5 3 2 2 2 3 2" xfId="3537" xr:uid="{00000000-0005-0000-0000-0000AE0C0000}"/>
    <cellStyle name="Normal 3 2 2 2 5 3 2 2 2 4" xfId="3538" xr:uid="{00000000-0005-0000-0000-0000AF0C0000}"/>
    <cellStyle name="Normal 3 2 2 2 5 3 2 2 3" xfId="3539" xr:uid="{00000000-0005-0000-0000-0000B00C0000}"/>
    <cellStyle name="Normal 3 2 2 2 5 3 2 2 3 2" xfId="3540" xr:uid="{00000000-0005-0000-0000-0000B10C0000}"/>
    <cellStyle name="Normal 3 2 2 2 5 3 2 2 3 2 2" xfId="3541" xr:uid="{00000000-0005-0000-0000-0000B20C0000}"/>
    <cellStyle name="Normal 3 2 2 2 5 3 2 2 3 3" xfId="3542" xr:uid="{00000000-0005-0000-0000-0000B30C0000}"/>
    <cellStyle name="Normal 3 2 2 2 5 3 2 2 4" xfId="3543" xr:uid="{00000000-0005-0000-0000-0000B40C0000}"/>
    <cellStyle name="Normal 3 2 2 2 5 3 2 2 4 2" xfId="3544" xr:uid="{00000000-0005-0000-0000-0000B50C0000}"/>
    <cellStyle name="Normal 3 2 2 2 5 3 2 2 5" xfId="3545" xr:uid="{00000000-0005-0000-0000-0000B60C0000}"/>
    <cellStyle name="Normal 3 2 2 2 5 3 2 3" xfId="3546" xr:uid="{00000000-0005-0000-0000-0000B70C0000}"/>
    <cellStyle name="Normal 3 2 2 2 5 3 2 3 2" xfId="3547" xr:uid="{00000000-0005-0000-0000-0000B80C0000}"/>
    <cellStyle name="Normal 3 2 2 2 5 3 2 3 2 2" xfId="3548" xr:uid="{00000000-0005-0000-0000-0000B90C0000}"/>
    <cellStyle name="Normal 3 2 2 2 5 3 2 3 2 2 2" xfId="3549" xr:uid="{00000000-0005-0000-0000-0000BA0C0000}"/>
    <cellStyle name="Normal 3 2 2 2 5 3 2 3 2 3" xfId="3550" xr:uid="{00000000-0005-0000-0000-0000BB0C0000}"/>
    <cellStyle name="Normal 3 2 2 2 5 3 2 3 3" xfId="3551" xr:uid="{00000000-0005-0000-0000-0000BC0C0000}"/>
    <cellStyle name="Normal 3 2 2 2 5 3 2 3 3 2" xfId="3552" xr:uid="{00000000-0005-0000-0000-0000BD0C0000}"/>
    <cellStyle name="Normal 3 2 2 2 5 3 2 3 4" xfId="3553" xr:uid="{00000000-0005-0000-0000-0000BE0C0000}"/>
    <cellStyle name="Normal 3 2 2 2 5 3 2 4" xfId="3554" xr:uid="{00000000-0005-0000-0000-0000BF0C0000}"/>
    <cellStyle name="Normal 3 2 2 2 5 3 2 4 2" xfId="3555" xr:uid="{00000000-0005-0000-0000-0000C00C0000}"/>
    <cellStyle name="Normal 3 2 2 2 5 3 2 4 2 2" xfId="3556" xr:uid="{00000000-0005-0000-0000-0000C10C0000}"/>
    <cellStyle name="Normal 3 2 2 2 5 3 2 4 3" xfId="3557" xr:uid="{00000000-0005-0000-0000-0000C20C0000}"/>
    <cellStyle name="Normal 3 2 2 2 5 3 2 5" xfId="3558" xr:uid="{00000000-0005-0000-0000-0000C30C0000}"/>
    <cellStyle name="Normal 3 2 2 2 5 3 2 5 2" xfId="3559" xr:uid="{00000000-0005-0000-0000-0000C40C0000}"/>
    <cellStyle name="Normal 3 2 2 2 5 3 2 6" xfId="3560" xr:uid="{00000000-0005-0000-0000-0000C50C0000}"/>
    <cellStyle name="Normal 3 2 2 2 5 3 3" xfId="3561" xr:uid="{00000000-0005-0000-0000-0000C60C0000}"/>
    <cellStyle name="Normal 3 2 2 2 5 3 3 2" xfId="3562" xr:uid="{00000000-0005-0000-0000-0000C70C0000}"/>
    <cellStyle name="Normal 3 2 2 2 5 3 3 2 2" xfId="3563" xr:uid="{00000000-0005-0000-0000-0000C80C0000}"/>
    <cellStyle name="Normal 3 2 2 2 5 3 3 2 2 2" xfId="3564" xr:uid="{00000000-0005-0000-0000-0000C90C0000}"/>
    <cellStyle name="Normal 3 2 2 2 5 3 3 2 2 2 2" xfId="3565" xr:uid="{00000000-0005-0000-0000-0000CA0C0000}"/>
    <cellStyle name="Normal 3 2 2 2 5 3 3 2 2 3" xfId="3566" xr:uid="{00000000-0005-0000-0000-0000CB0C0000}"/>
    <cellStyle name="Normal 3 2 2 2 5 3 3 2 3" xfId="3567" xr:uid="{00000000-0005-0000-0000-0000CC0C0000}"/>
    <cellStyle name="Normal 3 2 2 2 5 3 3 2 3 2" xfId="3568" xr:uid="{00000000-0005-0000-0000-0000CD0C0000}"/>
    <cellStyle name="Normal 3 2 2 2 5 3 3 2 4" xfId="3569" xr:uid="{00000000-0005-0000-0000-0000CE0C0000}"/>
    <cellStyle name="Normal 3 2 2 2 5 3 3 3" xfId="3570" xr:uid="{00000000-0005-0000-0000-0000CF0C0000}"/>
    <cellStyle name="Normal 3 2 2 2 5 3 3 3 2" xfId="3571" xr:uid="{00000000-0005-0000-0000-0000D00C0000}"/>
    <cellStyle name="Normal 3 2 2 2 5 3 3 3 2 2" xfId="3572" xr:uid="{00000000-0005-0000-0000-0000D10C0000}"/>
    <cellStyle name="Normal 3 2 2 2 5 3 3 3 3" xfId="3573" xr:uid="{00000000-0005-0000-0000-0000D20C0000}"/>
    <cellStyle name="Normal 3 2 2 2 5 3 3 4" xfId="3574" xr:uid="{00000000-0005-0000-0000-0000D30C0000}"/>
    <cellStyle name="Normal 3 2 2 2 5 3 3 4 2" xfId="3575" xr:uid="{00000000-0005-0000-0000-0000D40C0000}"/>
    <cellStyle name="Normal 3 2 2 2 5 3 3 5" xfId="3576" xr:uid="{00000000-0005-0000-0000-0000D50C0000}"/>
    <cellStyle name="Normal 3 2 2 2 5 3 4" xfId="3577" xr:uid="{00000000-0005-0000-0000-0000D60C0000}"/>
    <cellStyle name="Normal 3 2 2 2 5 3 4 2" xfId="3578" xr:uid="{00000000-0005-0000-0000-0000D70C0000}"/>
    <cellStyle name="Normal 3 2 2 2 5 3 4 2 2" xfId="3579" xr:uid="{00000000-0005-0000-0000-0000D80C0000}"/>
    <cellStyle name="Normal 3 2 2 2 5 3 4 2 2 2" xfId="3580" xr:uid="{00000000-0005-0000-0000-0000D90C0000}"/>
    <cellStyle name="Normal 3 2 2 2 5 3 4 2 3" xfId="3581" xr:uid="{00000000-0005-0000-0000-0000DA0C0000}"/>
    <cellStyle name="Normal 3 2 2 2 5 3 4 3" xfId="3582" xr:uid="{00000000-0005-0000-0000-0000DB0C0000}"/>
    <cellStyle name="Normal 3 2 2 2 5 3 4 3 2" xfId="3583" xr:uid="{00000000-0005-0000-0000-0000DC0C0000}"/>
    <cellStyle name="Normal 3 2 2 2 5 3 4 4" xfId="3584" xr:uid="{00000000-0005-0000-0000-0000DD0C0000}"/>
    <cellStyle name="Normal 3 2 2 2 5 3 5" xfId="3585" xr:uid="{00000000-0005-0000-0000-0000DE0C0000}"/>
    <cellStyle name="Normal 3 2 2 2 5 3 5 2" xfId="3586" xr:uid="{00000000-0005-0000-0000-0000DF0C0000}"/>
    <cellStyle name="Normal 3 2 2 2 5 3 5 2 2" xfId="3587" xr:uid="{00000000-0005-0000-0000-0000E00C0000}"/>
    <cellStyle name="Normal 3 2 2 2 5 3 5 3" xfId="3588" xr:uid="{00000000-0005-0000-0000-0000E10C0000}"/>
    <cellStyle name="Normal 3 2 2 2 5 3 6" xfId="3589" xr:uid="{00000000-0005-0000-0000-0000E20C0000}"/>
    <cellStyle name="Normal 3 2 2 2 5 3 6 2" xfId="3590" xr:uid="{00000000-0005-0000-0000-0000E30C0000}"/>
    <cellStyle name="Normal 3 2 2 2 5 3 7" xfId="3591" xr:uid="{00000000-0005-0000-0000-0000E40C0000}"/>
    <cellStyle name="Normal 3 2 2 2 5 4" xfId="3592" xr:uid="{00000000-0005-0000-0000-0000E50C0000}"/>
    <cellStyle name="Normal 3 2 2 2 5 4 2" xfId="3593" xr:uid="{00000000-0005-0000-0000-0000E60C0000}"/>
    <cellStyle name="Normal 3 2 2 2 5 4 2 2" xfId="3594" xr:uid="{00000000-0005-0000-0000-0000E70C0000}"/>
    <cellStyle name="Normal 3 2 2 2 5 4 2 2 2" xfId="3595" xr:uid="{00000000-0005-0000-0000-0000E80C0000}"/>
    <cellStyle name="Normal 3 2 2 2 5 4 2 2 2 2" xfId="3596" xr:uid="{00000000-0005-0000-0000-0000E90C0000}"/>
    <cellStyle name="Normal 3 2 2 2 5 4 2 2 2 2 2" xfId="3597" xr:uid="{00000000-0005-0000-0000-0000EA0C0000}"/>
    <cellStyle name="Normal 3 2 2 2 5 4 2 2 2 3" xfId="3598" xr:uid="{00000000-0005-0000-0000-0000EB0C0000}"/>
    <cellStyle name="Normal 3 2 2 2 5 4 2 2 3" xfId="3599" xr:uid="{00000000-0005-0000-0000-0000EC0C0000}"/>
    <cellStyle name="Normal 3 2 2 2 5 4 2 2 3 2" xfId="3600" xr:uid="{00000000-0005-0000-0000-0000ED0C0000}"/>
    <cellStyle name="Normal 3 2 2 2 5 4 2 2 4" xfId="3601" xr:uid="{00000000-0005-0000-0000-0000EE0C0000}"/>
    <cellStyle name="Normal 3 2 2 2 5 4 2 3" xfId="3602" xr:uid="{00000000-0005-0000-0000-0000EF0C0000}"/>
    <cellStyle name="Normal 3 2 2 2 5 4 2 3 2" xfId="3603" xr:uid="{00000000-0005-0000-0000-0000F00C0000}"/>
    <cellStyle name="Normal 3 2 2 2 5 4 2 3 2 2" xfId="3604" xr:uid="{00000000-0005-0000-0000-0000F10C0000}"/>
    <cellStyle name="Normal 3 2 2 2 5 4 2 3 3" xfId="3605" xr:uid="{00000000-0005-0000-0000-0000F20C0000}"/>
    <cellStyle name="Normal 3 2 2 2 5 4 2 4" xfId="3606" xr:uid="{00000000-0005-0000-0000-0000F30C0000}"/>
    <cellStyle name="Normal 3 2 2 2 5 4 2 4 2" xfId="3607" xr:uid="{00000000-0005-0000-0000-0000F40C0000}"/>
    <cellStyle name="Normal 3 2 2 2 5 4 2 5" xfId="3608" xr:uid="{00000000-0005-0000-0000-0000F50C0000}"/>
    <cellStyle name="Normal 3 2 2 2 5 4 3" xfId="3609" xr:uid="{00000000-0005-0000-0000-0000F60C0000}"/>
    <cellStyle name="Normal 3 2 2 2 5 4 3 2" xfId="3610" xr:uid="{00000000-0005-0000-0000-0000F70C0000}"/>
    <cellStyle name="Normal 3 2 2 2 5 4 3 2 2" xfId="3611" xr:uid="{00000000-0005-0000-0000-0000F80C0000}"/>
    <cellStyle name="Normal 3 2 2 2 5 4 3 2 2 2" xfId="3612" xr:uid="{00000000-0005-0000-0000-0000F90C0000}"/>
    <cellStyle name="Normal 3 2 2 2 5 4 3 2 3" xfId="3613" xr:uid="{00000000-0005-0000-0000-0000FA0C0000}"/>
    <cellStyle name="Normal 3 2 2 2 5 4 3 3" xfId="3614" xr:uid="{00000000-0005-0000-0000-0000FB0C0000}"/>
    <cellStyle name="Normal 3 2 2 2 5 4 3 3 2" xfId="3615" xr:uid="{00000000-0005-0000-0000-0000FC0C0000}"/>
    <cellStyle name="Normal 3 2 2 2 5 4 3 4" xfId="3616" xr:uid="{00000000-0005-0000-0000-0000FD0C0000}"/>
    <cellStyle name="Normal 3 2 2 2 5 4 4" xfId="3617" xr:uid="{00000000-0005-0000-0000-0000FE0C0000}"/>
    <cellStyle name="Normal 3 2 2 2 5 4 4 2" xfId="3618" xr:uid="{00000000-0005-0000-0000-0000FF0C0000}"/>
    <cellStyle name="Normal 3 2 2 2 5 4 4 2 2" xfId="3619" xr:uid="{00000000-0005-0000-0000-0000000D0000}"/>
    <cellStyle name="Normal 3 2 2 2 5 4 4 3" xfId="3620" xr:uid="{00000000-0005-0000-0000-0000010D0000}"/>
    <cellStyle name="Normal 3 2 2 2 5 4 5" xfId="3621" xr:uid="{00000000-0005-0000-0000-0000020D0000}"/>
    <cellStyle name="Normal 3 2 2 2 5 4 5 2" xfId="3622" xr:uid="{00000000-0005-0000-0000-0000030D0000}"/>
    <cellStyle name="Normal 3 2 2 2 5 4 6" xfId="3623" xr:uid="{00000000-0005-0000-0000-0000040D0000}"/>
    <cellStyle name="Normal 3 2 2 2 5 5" xfId="3624" xr:uid="{00000000-0005-0000-0000-0000050D0000}"/>
    <cellStyle name="Normal 3 2 2 2 5 5 2" xfId="3625" xr:uid="{00000000-0005-0000-0000-0000060D0000}"/>
    <cellStyle name="Normal 3 2 2 2 5 5 2 2" xfId="3626" xr:uid="{00000000-0005-0000-0000-0000070D0000}"/>
    <cellStyle name="Normal 3 2 2 2 5 5 2 2 2" xfId="3627" xr:uid="{00000000-0005-0000-0000-0000080D0000}"/>
    <cellStyle name="Normal 3 2 2 2 5 5 2 2 2 2" xfId="3628" xr:uid="{00000000-0005-0000-0000-0000090D0000}"/>
    <cellStyle name="Normal 3 2 2 2 5 5 2 2 3" xfId="3629" xr:uid="{00000000-0005-0000-0000-00000A0D0000}"/>
    <cellStyle name="Normal 3 2 2 2 5 5 2 3" xfId="3630" xr:uid="{00000000-0005-0000-0000-00000B0D0000}"/>
    <cellStyle name="Normal 3 2 2 2 5 5 2 3 2" xfId="3631" xr:uid="{00000000-0005-0000-0000-00000C0D0000}"/>
    <cellStyle name="Normal 3 2 2 2 5 5 2 4" xfId="3632" xr:uid="{00000000-0005-0000-0000-00000D0D0000}"/>
    <cellStyle name="Normal 3 2 2 2 5 5 3" xfId="3633" xr:uid="{00000000-0005-0000-0000-00000E0D0000}"/>
    <cellStyle name="Normal 3 2 2 2 5 5 3 2" xfId="3634" xr:uid="{00000000-0005-0000-0000-00000F0D0000}"/>
    <cellStyle name="Normal 3 2 2 2 5 5 3 2 2" xfId="3635" xr:uid="{00000000-0005-0000-0000-0000100D0000}"/>
    <cellStyle name="Normal 3 2 2 2 5 5 3 3" xfId="3636" xr:uid="{00000000-0005-0000-0000-0000110D0000}"/>
    <cellStyle name="Normal 3 2 2 2 5 5 4" xfId="3637" xr:uid="{00000000-0005-0000-0000-0000120D0000}"/>
    <cellStyle name="Normal 3 2 2 2 5 5 4 2" xfId="3638" xr:uid="{00000000-0005-0000-0000-0000130D0000}"/>
    <cellStyle name="Normal 3 2 2 2 5 5 5" xfId="3639" xr:uid="{00000000-0005-0000-0000-0000140D0000}"/>
    <cellStyle name="Normal 3 2 2 2 5 6" xfId="3640" xr:uid="{00000000-0005-0000-0000-0000150D0000}"/>
    <cellStyle name="Normal 3 2 2 2 5 6 2" xfId="3641" xr:uid="{00000000-0005-0000-0000-0000160D0000}"/>
    <cellStyle name="Normal 3 2 2 2 5 6 2 2" xfId="3642" xr:uid="{00000000-0005-0000-0000-0000170D0000}"/>
    <cellStyle name="Normal 3 2 2 2 5 6 2 2 2" xfId="3643" xr:uid="{00000000-0005-0000-0000-0000180D0000}"/>
    <cellStyle name="Normal 3 2 2 2 5 6 2 3" xfId="3644" xr:uid="{00000000-0005-0000-0000-0000190D0000}"/>
    <cellStyle name="Normal 3 2 2 2 5 6 3" xfId="3645" xr:uid="{00000000-0005-0000-0000-00001A0D0000}"/>
    <cellStyle name="Normal 3 2 2 2 5 6 3 2" xfId="3646" xr:uid="{00000000-0005-0000-0000-00001B0D0000}"/>
    <cellStyle name="Normal 3 2 2 2 5 6 4" xfId="3647" xr:uid="{00000000-0005-0000-0000-00001C0D0000}"/>
    <cellStyle name="Normal 3 2 2 2 5 7" xfId="3648" xr:uid="{00000000-0005-0000-0000-00001D0D0000}"/>
    <cellStyle name="Normal 3 2 2 2 5 7 2" xfId="3649" xr:uid="{00000000-0005-0000-0000-00001E0D0000}"/>
    <cellStyle name="Normal 3 2 2 2 5 7 2 2" xfId="3650" xr:uid="{00000000-0005-0000-0000-00001F0D0000}"/>
    <cellStyle name="Normal 3 2 2 2 5 7 3" xfId="3651" xr:uid="{00000000-0005-0000-0000-0000200D0000}"/>
    <cellStyle name="Normal 3 2 2 2 5 8" xfId="3652" xr:uid="{00000000-0005-0000-0000-0000210D0000}"/>
    <cellStyle name="Normal 3 2 2 2 5 8 2" xfId="3653" xr:uid="{00000000-0005-0000-0000-0000220D0000}"/>
    <cellStyle name="Normal 3 2 2 2 5 9" xfId="3654" xr:uid="{00000000-0005-0000-0000-0000230D0000}"/>
    <cellStyle name="Normal 3 2 2 2 6" xfId="3655" xr:uid="{00000000-0005-0000-0000-0000240D0000}"/>
    <cellStyle name="Normal 3 2 2 2 6 2" xfId="3656" xr:uid="{00000000-0005-0000-0000-0000250D0000}"/>
    <cellStyle name="Normal 3 2 2 2 6 2 2" xfId="3657" xr:uid="{00000000-0005-0000-0000-0000260D0000}"/>
    <cellStyle name="Normal 3 2 2 2 6 2 2 2" xfId="3658" xr:uid="{00000000-0005-0000-0000-0000270D0000}"/>
    <cellStyle name="Normal 3 2 2 2 6 2 2 2 2" xfId="3659" xr:uid="{00000000-0005-0000-0000-0000280D0000}"/>
    <cellStyle name="Normal 3 2 2 2 6 2 2 2 2 2" xfId="3660" xr:uid="{00000000-0005-0000-0000-0000290D0000}"/>
    <cellStyle name="Normal 3 2 2 2 6 2 2 2 2 2 2" xfId="3661" xr:uid="{00000000-0005-0000-0000-00002A0D0000}"/>
    <cellStyle name="Normal 3 2 2 2 6 2 2 2 2 2 2 2" xfId="3662" xr:uid="{00000000-0005-0000-0000-00002B0D0000}"/>
    <cellStyle name="Normal 3 2 2 2 6 2 2 2 2 2 3" xfId="3663" xr:uid="{00000000-0005-0000-0000-00002C0D0000}"/>
    <cellStyle name="Normal 3 2 2 2 6 2 2 2 2 3" xfId="3664" xr:uid="{00000000-0005-0000-0000-00002D0D0000}"/>
    <cellStyle name="Normal 3 2 2 2 6 2 2 2 2 3 2" xfId="3665" xr:uid="{00000000-0005-0000-0000-00002E0D0000}"/>
    <cellStyle name="Normal 3 2 2 2 6 2 2 2 2 4" xfId="3666" xr:uid="{00000000-0005-0000-0000-00002F0D0000}"/>
    <cellStyle name="Normal 3 2 2 2 6 2 2 2 3" xfId="3667" xr:uid="{00000000-0005-0000-0000-0000300D0000}"/>
    <cellStyle name="Normal 3 2 2 2 6 2 2 2 3 2" xfId="3668" xr:uid="{00000000-0005-0000-0000-0000310D0000}"/>
    <cellStyle name="Normal 3 2 2 2 6 2 2 2 3 2 2" xfId="3669" xr:uid="{00000000-0005-0000-0000-0000320D0000}"/>
    <cellStyle name="Normal 3 2 2 2 6 2 2 2 3 3" xfId="3670" xr:uid="{00000000-0005-0000-0000-0000330D0000}"/>
    <cellStyle name="Normal 3 2 2 2 6 2 2 2 4" xfId="3671" xr:uid="{00000000-0005-0000-0000-0000340D0000}"/>
    <cellStyle name="Normal 3 2 2 2 6 2 2 2 4 2" xfId="3672" xr:uid="{00000000-0005-0000-0000-0000350D0000}"/>
    <cellStyle name="Normal 3 2 2 2 6 2 2 2 5" xfId="3673" xr:uid="{00000000-0005-0000-0000-0000360D0000}"/>
    <cellStyle name="Normal 3 2 2 2 6 2 2 3" xfId="3674" xr:uid="{00000000-0005-0000-0000-0000370D0000}"/>
    <cellStyle name="Normal 3 2 2 2 6 2 2 3 2" xfId="3675" xr:uid="{00000000-0005-0000-0000-0000380D0000}"/>
    <cellStyle name="Normal 3 2 2 2 6 2 2 3 2 2" xfId="3676" xr:uid="{00000000-0005-0000-0000-0000390D0000}"/>
    <cellStyle name="Normal 3 2 2 2 6 2 2 3 2 2 2" xfId="3677" xr:uid="{00000000-0005-0000-0000-00003A0D0000}"/>
    <cellStyle name="Normal 3 2 2 2 6 2 2 3 2 3" xfId="3678" xr:uid="{00000000-0005-0000-0000-00003B0D0000}"/>
    <cellStyle name="Normal 3 2 2 2 6 2 2 3 3" xfId="3679" xr:uid="{00000000-0005-0000-0000-00003C0D0000}"/>
    <cellStyle name="Normal 3 2 2 2 6 2 2 3 3 2" xfId="3680" xr:uid="{00000000-0005-0000-0000-00003D0D0000}"/>
    <cellStyle name="Normal 3 2 2 2 6 2 2 3 4" xfId="3681" xr:uid="{00000000-0005-0000-0000-00003E0D0000}"/>
    <cellStyle name="Normal 3 2 2 2 6 2 2 4" xfId="3682" xr:uid="{00000000-0005-0000-0000-00003F0D0000}"/>
    <cellStyle name="Normal 3 2 2 2 6 2 2 4 2" xfId="3683" xr:uid="{00000000-0005-0000-0000-0000400D0000}"/>
    <cellStyle name="Normal 3 2 2 2 6 2 2 4 2 2" xfId="3684" xr:uid="{00000000-0005-0000-0000-0000410D0000}"/>
    <cellStyle name="Normal 3 2 2 2 6 2 2 4 3" xfId="3685" xr:uid="{00000000-0005-0000-0000-0000420D0000}"/>
    <cellStyle name="Normal 3 2 2 2 6 2 2 5" xfId="3686" xr:uid="{00000000-0005-0000-0000-0000430D0000}"/>
    <cellStyle name="Normal 3 2 2 2 6 2 2 5 2" xfId="3687" xr:uid="{00000000-0005-0000-0000-0000440D0000}"/>
    <cellStyle name="Normal 3 2 2 2 6 2 2 6" xfId="3688" xr:uid="{00000000-0005-0000-0000-0000450D0000}"/>
    <cellStyle name="Normal 3 2 2 2 6 2 3" xfId="3689" xr:uid="{00000000-0005-0000-0000-0000460D0000}"/>
    <cellStyle name="Normal 3 2 2 2 6 2 3 2" xfId="3690" xr:uid="{00000000-0005-0000-0000-0000470D0000}"/>
    <cellStyle name="Normal 3 2 2 2 6 2 3 2 2" xfId="3691" xr:uid="{00000000-0005-0000-0000-0000480D0000}"/>
    <cellStyle name="Normal 3 2 2 2 6 2 3 2 2 2" xfId="3692" xr:uid="{00000000-0005-0000-0000-0000490D0000}"/>
    <cellStyle name="Normal 3 2 2 2 6 2 3 2 2 2 2" xfId="3693" xr:uid="{00000000-0005-0000-0000-00004A0D0000}"/>
    <cellStyle name="Normal 3 2 2 2 6 2 3 2 2 3" xfId="3694" xr:uid="{00000000-0005-0000-0000-00004B0D0000}"/>
    <cellStyle name="Normal 3 2 2 2 6 2 3 2 3" xfId="3695" xr:uid="{00000000-0005-0000-0000-00004C0D0000}"/>
    <cellStyle name="Normal 3 2 2 2 6 2 3 2 3 2" xfId="3696" xr:uid="{00000000-0005-0000-0000-00004D0D0000}"/>
    <cellStyle name="Normal 3 2 2 2 6 2 3 2 4" xfId="3697" xr:uid="{00000000-0005-0000-0000-00004E0D0000}"/>
    <cellStyle name="Normal 3 2 2 2 6 2 3 3" xfId="3698" xr:uid="{00000000-0005-0000-0000-00004F0D0000}"/>
    <cellStyle name="Normal 3 2 2 2 6 2 3 3 2" xfId="3699" xr:uid="{00000000-0005-0000-0000-0000500D0000}"/>
    <cellStyle name="Normal 3 2 2 2 6 2 3 3 2 2" xfId="3700" xr:uid="{00000000-0005-0000-0000-0000510D0000}"/>
    <cellStyle name="Normal 3 2 2 2 6 2 3 3 3" xfId="3701" xr:uid="{00000000-0005-0000-0000-0000520D0000}"/>
    <cellStyle name="Normal 3 2 2 2 6 2 3 4" xfId="3702" xr:uid="{00000000-0005-0000-0000-0000530D0000}"/>
    <cellStyle name="Normal 3 2 2 2 6 2 3 4 2" xfId="3703" xr:uid="{00000000-0005-0000-0000-0000540D0000}"/>
    <cellStyle name="Normal 3 2 2 2 6 2 3 5" xfId="3704" xr:uid="{00000000-0005-0000-0000-0000550D0000}"/>
    <cellStyle name="Normal 3 2 2 2 6 2 4" xfId="3705" xr:uid="{00000000-0005-0000-0000-0000560D0000}"/>
    <cellStyle name="Normal 3 2 2 2 6 2 4 2" xfId="3706" xr:uid="{00000000-0005-0000-0000-0000570D0000}"/>
    <cellStyle name="Normal 3 2 2 2 6 2 4 2 2" xfId="3707" xr:uid="{00000000-0005-0000-0000-0000580D0000}"/>
    <cellStyle name="Normal 3 2 2 2 6 2 4 2 2 2" xfId="3708" xr:uid="{00000000-0005-0000-0000-0000590D0000}"/>
    <cellStyle name="Normal 3 2 2 2 6 2 4 2 3" xfId="3709" xr:uid="{00000000-0005-0000-0000-00005A0D0000}"/>
    <cellStyle name="Normal 3 2 2 2 6 2 4 3" xfId="3710" xr:uid="{00000000-0005-0000-0000-00005B0D0000}"/>
    <cellStyle name="Normal 3 2 2 2 6 2 4 3 2" xfId="3711" xr:uid="{00000000-0005-0000-0000-00005C0D0000}"/>
    <cellStyle name="Normal 3 2 2 2 6 2 4 4" xfId="3712" xr:uid="{00000000-0005-0000-0000-00005D0D0000}"/>
    <cellStyle name="Normal 3 2 2 2 6 2 5" xfId="3713" xr:uid="{00000000-0005-0000-0000-00005E0D0000}"/>
    <cellStyle name="Normal 3 2 2 2 6 2 5 2" xfId="3714" xr:uid="{00000000-0005-0000-0000-00005F0D0000}"/>
    <cellStyle name="Normal 3 2 2 2 6 2 5 2 2" xfId="3715" xr:uid="{00000000-0005-0000-0000-0000600D0000}"/>
    <cellStyle name="Normal 3 2 2 2 6 2 5 3" xfId="3716" xr:uid="{00000000-0005-0000-0000-0000610D0000}"/>
    <cellStyle name="Normal 3 2 2 2 6 2 6" xfId="3717" xr:uid="{00000000-0005-0000-0000-0000620D0000}"/>
    <cellStyle name="Normal 3 2 2 2 6 2 6 2" xfId="3718" xr:uid="{00000000-0005-0000-0000-0000630D0000}"/>
    <cellStyle name="Normal 3 2 2 2 6 2 7" xfId="3719" xr:uid="{00000000-0005-0000-0000-0000640D0000}"/>
    <cellStyle name="Normal 3 2 2 2 6 3" xfId="3720" xr:uid="{00000000-0005-0000-0000-0000650D0000}"/>
    <cellStyle name="Normal 3 2 2 2 6 3 2" xfId="3721" xr:uid="{00000000-0005-0000-0000-0000660D0000}"/>
    <cellStyle name="Normal 3 2 2 2 6 3 2 2" xfId="3722" xr:uid="{00000000-0005-0000-0000-0000670D0000}"/>
    <cellStyle name="Normal 3 2 2 2 6 3 2 2 2" xfId="3723" xr:uid="{00000000-0005-0000-0000-0000680D0000}"/>
    <cellStyle name="Normal 3 2 2 2 6 3 2 2 2 2" xfId="3724" xr:uid="{00000000-0005-0000-0000-0000690D0000}"/>
    <cellStyle name="Normal 3 2 2 2 6 3 2 2 2 2 2" xfId="3725" xr:uid="{00000000-0005-0000-0000-00006A0D0000}"/>
    <cellStyle name="Normal 3 2 2 2 6 3 2 2 2 3" xfId="3726" xr:uid="{00000000-0005-0000-0000-00006B0D0000}"/>
    <cellStyle name="Normal 3 2 2 2 6 3 2 2 3" xfId="3727" xr:uid="{00000000-0005-0000-0000-00006C0D0000}"/>
    <cellStyle name="Normal 3 2 2 2 6 3 2 2 3 2" xfId="3728" xr:uid="{00000000-0005-0000-0000-00006D0D0000}"/>
    <cellStyle name="Normal 3 2 2 2 6 3 2 2 4" xfId="3729" xr:uid="{00000000-0005-0000-0000-00006E0D0000}"/>
    <cellStyle name="Normal 3 2 2 2 6 3 2 3" xfId="3730" xr:uid="{00000000-0005-0000-0000-00006F0D0000}"/>
    <cellStyle name="Normal 3 2 2 2 6 3 2 3 2" xfId="3731" xr:uid="{00000000-0005-0000-0000-0000700D0000}"/>
    <cellStyle name="Normal 3 2 2 2 6 3 2 3 2 2" xfId="3732" xr:uid="{00000000-0005-0000-0000-0000710D0000}"/>
    <cellStyle name="Normal 3 2 2 2 6 3 2 3 3" xfId="3733" xr:uid="{00000000-0005-0000-0000-0000720D0000}"/>
    <cellStyle name="Normal 3 2 2 2 6 3 2 4" xfId="3734" xr:uid="{00000000-0005-0000-0000-0000730D0000}"/>
    <cellStyle name="Normal 3 2 2 2 6 3 2 4 2" xfId="3735" xr:uid="{00000000-0005-0000-0000-0000740D0000}"/>
    <cellStyle name="Normal 3 2 2 2 6 3 2 5" xfId="3736" xr:uid="{00000000-0005-0000-0000-0000750D0000}"/>
    <cellStyle name="Normal 3 2 2 2 6 3 3" xfId="3737" xr:uid="{00000000-0005-0000-0000-0000760D0000}"/>
    <cellStyle name="Normal 3 2 2 2 6 3 3 2" xfId="3738" xr:uid="{00000000-0005-0000-0000-0000770D0000}"/>
    <cellStyle name="Normal 3 2 2 2 6 3 3 2 2" xfId="3739" xr:uid="{00000000-0005-0000-0000-0000780D0000}"/>
    <cellStyle name="Normal 3 2 2 2 6 3 3 2 2 2" xfId="3740" xr:uid="{00000000-0005-0000-0000-0000790D0000}"/>
    <cellStyle name="Normal 3 2 2 2 6 3 3 2 3" xfId="3741" xr:uid="{00000000-0005-0000-0000-00007A0D0000}"/>
    <cellStyle name="Normal 3 2 2 2 6 3 3 3" xfId="3742" xr:uid="{00000000-0005-0000-0000-00007B0D0000}"/>
    <cellStyle name="Normal 3 2 2 2 6 3 3 3 2" xfId="3743" xr:uid="{00000000-0005-0000-0000-00007C0D0000}"/>
    <cellStyle name="Normal 3 2 2 2 6 3 3 4" xfId="3744" xr:uid="{00000000-0005-0000-0000-00007D0D0000}"/>
    <cellStyle name="Normal 3 2 2 2 6 3 4" xfId="3745" xr:uid="{00000000-0005-0000-0000-00007E0D0000}"/>
    <cellStyle name="Normal 3 2 2 2 6 3 4 2" xfId="3746" xr:uid="{00000000-0005-0000-0000-00007F0D0000}"/>
    <cellStyle name="Normal 3 2 2 2 6 3 4 2 2" xfId="3747" xr:uid="{00000000-0005-0000-0000-0000800D0000}"/>
    <cellStyle name="Normal 3 2 2 2 6 3 4 3" xfId="3748" xr:uid="{00000000-0005-0000-0000-0000810D0000}"/>
    <cellStyle name="Normal 3 2 2 2 6 3 5" xfId="3749" xr:uid="{00000000-0005-0000-0000-0000820D0000}"/>
    <cellStyle name="Normal 3 2 2 2 6 3 5 2" xfId="3750" xr:uid="{00000000-0005-0000-0000-0000830D0000}"/>
    <cellStyle name="Normal 3 2 2 2 6 3 6" xfId="3751" xr:uid="{00000000-0005-0000-0000-0000840D0000}"/>
    <cellStyle name="Normal 3 2 2 2 6 4" xfId="3752" xr:uid="{00000000-0005-0000-0000-0000850D0000}"/>
    <cellStyle name="Normal 3 2 2 2 6 4 2" xfId="3753" xr:uid="{00000000-0005-0000-0000-0000860D0000}"/>
    <cellStyle name="Normal 3 2 2 2 6 4 2 2" xfId="3754" xr:uid="{00000000-0005-0000-0000-0000870D0000}"/>
    <cellStyle name="Normal 3 2 2 2 6 4 2 2 2" xfId="3755" xr:uid="{00000000-0005-0000-0000-0000880D0000}"/>
    <cellStyle name="Normal 3 2 2 2 6 4 2 2 2 2" xfId="3756" xr:uid="{00000000-0005-0000-0000-0000890D0000}"/>
    <cellStyle name="Normal 3 2 2 2 6 4 2 2 3" xfId="3757" xr:uid="{00000000-0005-0000-0000-00008A0D0000}"/>
    <cellStyle name="Normal 3 2 2 2 6 4 2 3" xfId="3758" xr:uid="{00000000-0005-0000-0000-00008B0D0000}"/>
    <cellStyle name="Normal 3 2 2 2 6 4 2 3 2" xfId="3759" xr:uid="{00000000-0005-0000-0000-00008C0D0000}"/>
    <cellStyle name="Normal 3 2 2 2 6 4 2 4" xfId="3760" xr:uid="{00000000-0005-0000-0000-00008D0D0000}"/>
    <cellStyle name="Normal 3 2 2 2 6 4 3" xfId="3761" xr:uid="{00000000-0005-0000-0000-00008E0D0000}"/>
    <cellStyle name="Normal 3 2 2 2 6 4 3 2" xfId="3762" xr:uid="{00000000-0005-0000-0000-00008F0D0000}"/>
    <cellStyle name="Normal 3 2 2 2 6 4 3 2 2" xfId="3763" xr:uid="{00000000-0005-0000-0000-0000900D0000}"/>
    <cellStyle name="Normal 3 2 2 2 6 4 3 3" xfId="3764" xr:uid="{00000000-0005-0000-0000-0000910D0000}"/>
    <cellStyle name="Normal 3 2 2 2 6 4 4" xfId="3765" xr:uid="{00000000-0005-0000-0000-0000920D0000}"/>
    <cellStyle name="Normal 3 2 2 2 6 4 4 2" xfId="3766" xr:uid="{00000000-0005-0000-0000-0000930D0000}"/>
    <cellStyle name="Normal 3 2 2 2 6 4 5" xfId="3767" xr:uid="{00000000-0005-0000-0000-0000940D0000}"/>
    <cellStyle name="Normal 3 2 2 2 6 5" xfId="3768" xr:uid="{00000000-0005-0000-0000-0000950D0000}"/>
    <cellStyle name="Normal 3 2 2 2 6 5 2" xfId="3769" xr:uid="{00000000-0005-0000-0000-0000960D0000}"/>
    <cellStyle name="Normal 3 2 2 2 6 5 2 2" xfId="3770" xr:uid="{00000000-0005-0000-0000-0000970D0000}"/>
    <cellStyle name="Normal 3 2 2 2 6 5 2 2 2" xfId="3771" xr:uid="{00000000-0005-0000-0000-0000980D0000}"/>
    <cellStyle name="Normal 3 2 2 2 6 5 2 3" xfId="3772" xr:uid="{00000000-0005-0000-0000-0000990D0000}"/>
    <cellStyle name="Normal 3 2 2 2 6 5 3" xfId="3773" xr:uid="{00000000-0005-0000-0000-00009A0D0000}"/>
    <cellStyle name="Normal 3 2 2 2 6 5 3 2" xfId="3774" xr:uid="{00000000-0005-0000-0000-00009B0D0000}"/>
    <cellStyle name="Normal 3 2 2 2 6 5 4" xfId="3775" xr:uid="{00000000-0005-0000-0000-00009C0D0000}"/>
    <cellStyle name="Normal 3 2 2 2 6 6" xfId="3776" xr:uid="{00000000-0005-0000-0000-00009D0D0000}"/>
    <cellStyle name="Normal 3 2 2 2 6 6 2" xfId="3777" xr:uid="{00000000-0005-0000-0000-00009E0D0000}"/>
    <cellStyle name="Normal 3 2 2 2 6 6 2 2" xfId="3778" xr:uid="{00000000-0005-0000-0000-00009F0D0000}"/>
    <cellStyle name="Normal 3 2 2 2 6 6 3" xfId="3779" xr:uid="{00000000-0005-0000-0000-0000A00D0000}"/>
    <cellStyle name="Normal 3 2 2 2 6 7" xfId="3780" xr:uid="{00000000-0005-0000-0000-0000A10D0000}"/>
    <cellStyle name="Normal 3 2 2 2 6 7 2" xfId="3781" xr:uid="{00000000-0005-0000-0000-0000A20D0000}"/>
    <cellStyle name="Normal 3 2 2 2 6 8" xfId="3782" xr:uid="{00000000-0005-0000-0000-0000A30D0000}"/>
    <cellStyle name="Normal 3 2 2 2 7" xfId="3783" xr:uid="{00000000-0005-0000-0000-0000A40D0000}"/>
    <cellStyle name="Normal 3 2 2 2 7 2" xfId="3784" xr:uid="{00000000-0005-0000-0000-0000A50D0000}"/>
    <cellStyle name="Normal 3 2 2 2 7 2 2" xfId="3785" xr:uid="{00000000-0005-0000-0000-0000A60D0000}"/>
    <cellStyle name="Normal 3 2 2 2 7 2 2 2" xfId="3786" xr:uid="{00000000-0005-0000-0000-0000A70D0000}"/>
    <cellStyle name="Normal 3 2 2 2 7 2 2 2 2" xfId="3787" xr:uid="{00000000-0005-0000-0000-0000A80D0000}"/>
    <cellStyle name="Normal 3 2 2 2 7 2 2 2 2 2" xfId="3788" xr:uid="{00000000-0005-0000-0000-0000A90D0000}"/>
    <cellStyle name="Normal 3 2 2 2 7 2 2 2 2 2 2" xfId="3789" xr:uid="{00000000-0005-0000-0000-0000AA0D0000}"/>
    <cellStyle name="Normal 3 2 2 2 7 2 2 2 2 3" xfId="3790" xr:uid="{00000000-0005-0000-0000-0000AB0D0000}"/>
    <cellStyle name="Normal 3 2 2 2 7 2 2 2 3" xfId="3791" xr:uid="{00000000-0005-0000-0000-0000AC0D0000}"/>
    <cellStyle name="Normal 3 2 2 2 7 2 2 2 3 2" xfId="3792" xr:uid="{00000000-0005-0000-0000-0000AD0D0000}"/>
    <cellStyle name="Normal 3 2 2 2 7 2 2 2 4" xfId="3793" xr:uid="{00000000-0005-0000-0000-0000AE0D0000}"/>
    <cellStyle name="Normal 3 2 2 2 7 2 2 3" xfId="3794" xr:uid="{00000000-0005-0000-0000-0000AF0D0000}"/>
    <cellStyle name="Normal 3 2 2 2 7 2 2 3 2" xfId="3795" xr:uid="{00000000-0005-0000-0000-0000B00D0000}"/>
    <cellStyle name="Normal 3 2 2 2 7 2 2 3 2 2" xfId="3796" xr:uid="{00000000-0005-0000-0000-0000B10D0000}"/>
    <cellStyle name="Normal 3 2 2 2 7 2 2 3 3" xfId="3797" xr:uid="{00000000-0005-0000-0000-0000B20D0000}"/>
    <cellStyle name="Normal 3 2 2 2 7 2 2 4" xfId="3798" xr:uid="{00000000-0005-0000-0000-0000B30D0000}"/>
    <cellStyle name="Normal 3 2 2 2 7 2 2 4 2" xfId="3799" xr:uid="{00000000-0005-0000-0000-0000B40D0000}"/>
    <cellStyle name="Normal 3 2 2 2 7 2 2 5" xfId="3800" xr:uid="{00000000-0005-0000-0000-0000B50D0000}"/>
    <cellStyle name="Normal 3 2 2 2 7 2 3" xfId="3801" xr:uid="{00000000-0005-0000-0000-0000B60D0000}"/>
    <cellStyle name="Normal 3 2 2 2 7 2 3 2" xfId="3802" xr:uid="{00000000-0005-0000-0000-0000B70D0000}"/>
    <cellStyle name="Normal 3 2 2 2 7 2 3 2 2" xfId="3803" xr:uid="{00000000-0005-0000-0000-0000B80D0000}"/>
    <cellStyle name="Normal 3 2 2 2 7 2 3 2 2 2" xfId="3804" xr:uid="{00000000-0005-0000-0000-0000B90D0000}"/>
    <cellStyle name="Normal 3 2 2 2 7 2 3 2 3" xfId="3805" xr:uid="{00000000-0005-0000-0000-0000BA0D0000}"/>
    <cellStyle name="Normal 3 2 2 2 7 2 3 3" xfId="3806" xr:uid="{00000000-0005-0000-0000-0000BB0D0000}"/>
    <cellStyle name="Normal 3 2 2 2 7 2 3 3 2" xfId="3807" xr:uid="{00000000-0005-0000-0000-0000BC0D0000}"/>
    <cellStyle name="Normal 3 2 2 2 7 2 3 4" xfId="3808" xr:uid="{00000000-0005-0000-0000-0000BD0D0000}"/>
    <cellStyle name="Normal 3 2 2 2 7 2 4" xfId="3809" xr:uid="{00000000-0005-0000-0000-0000BE0D0000}"/>
    <cellStyle name="Normal 3 2 2 2 7 2 4 2" xfId="3810" xr:uid="{00000000-0005-0000-0000-0000BF0D0000}"/>
    <cellStyle name="Normal 3 2 2 2 7 2 4 2 2" xfId="3811" xr:uid="{00000000-0005-0000-0000-0000C00D0000}"/>
    <cellStyle name="Normal 3 2 2 2 7 2 4 3" xfId="3812" xr:uid="{00000000-0005-0000-0000-0000C10D0000}"/>
    <cellStyle name="Normal 3 2 2 2 7 2 5" xfId="3813" xr:uid="{00000000-0005-0000-0000-0000C20D0000}"/>
    <cellStyle name="Normal 3 2 2 2 7 2 5 2" xfId="3814" xr:uid="{00000000-0005-0000-0000-0000C30D0000}"/>
    <cellStyle name="Normal 3 2 2 2 7 2 6" xfId="3815" xr:uid="{00000000-0005-0000-0000-0000C40D0000}"/>
    <cellStyle name="Normal 3 2 2 2 7 3" xfId="3816" xr:uid="{00000000-0005-0000-0000-0000C50D0000}"/>
    <cellStyle name="Normal 3 2 2 2 7 3 2" xfId="3817" xr:uid="{00000000-0005-0000-0000-0000C60D0000}"/>
    <cellStyle name="Normal 3 2 2 2 7 3 2 2" xfId="3818" xr:uid="{00000000-0005-0000-0000-0000C70D0000}"/>
    <cellStyle name="Normal 3 2 2 2 7 3 2 2 2" xfId="3819" xr:uid="{00000000-0005-0000-0000-0000C80D0000}"/>
    <cellStyle name="Normal 3 2 2 2 7 3 2 2 2 2" xfId="3820" xr:uid="{00000000-0005-0000-0000-0000C90D0000}"/>
    <cellStyle name="Normal 3 2 2 2 7 3 2 2 3" xfId="3821" xr:uid="{00000000-0005-0000-0000-0000CA0D0000}"/>
    <cellStyle name="Normal 3 2 2 2 7 3 2 3" xfId="3822" xr:uid="{00000000-0005-0000-0000-0000CB0D0000}"/>
    <cellStyle name="Normal 3 2 2 2 7 3 2 3 2" xfId="3823" xr:uid="{00000000-0005-0000-0000-0000CC0D0000}"/>
    <cellStyle name="Normal 3 2 2 2 7 3 2 4" xfId="3824" xr:uid="{00000000-0005-0000-0000-0000CD0D0000}"/>
    <cellStyle name="Normal 3 2 2 2 7 3 3" xfId="3825" xr:uid="{00000000-0005-0000-0000-0000CE0D0000}"/>
    <cellStyle name="Normal 3 2 2 2 7 3 3 2" xfId="3826" xr:uid="{00000000-0005-0000-0000-0000CF0D0000}"/>
    <cellStyle name="Normal 3 2 2 2 7 3 3 2 2" xfId="3827" xr:uid="{00000000-0005-0000-0000-0000D00D0000}"/>
    <cellStyle name="Normal 3 2 2 2 7 3 3 3" xfId="3828" xr:uid="{00000000-0005-0000-0000-0000D10D0000}"/>
    <cellStyle name="Normal 3 2 2 2 7 3 4" xfId="3829" xr:uid="{00000000-0005-0000-0000-0000D20D0000}"/>
    <cellStyle name="Normal 3 2 2 2 7 3 4 2" xfId="3830" xr:uid="{00000000-0005-0000-0000-0000D30D0000}"/>
    <cellStyle name="Normal 3 2 2 2 7 3 5" xfId="3831" xr:uid="{00000000-0005-0000-0000-0000D40D0000}"/>
    <cellStyle name="Normal 3 2 2 2 7 4" xfId="3832" xr:uid="{00000000-0005-0000-0000-0000D50D0000}"/>
    <cellStyle name="Normal 3 2 2 2 7 4 2" xfId="3833" xr:uid="{00000000-0005-0000-0000-0000D60D0000}"/>
    <cellStyle name="Normal 3 2 2 2 7 4 2 2" xfId="3834" xr:uid="{00000000-0005-0000-0000-0000D70D0000}"/>
    <cellStyle name="Normal 3 2 2 2 7 4 2 2 2" xfId="3835" xr:uid="{00000000-0005-0000-0000-0000D80D0000}"/>
    <cellStyle name="Normal 3 2 2 2 7 4 2 3" xfId="3836" xr:uid="{00000000-0005-0000-0000-0000D90D0000}"/>
    <cellStyle name="Normal 3 2 2 2 7 4 3" xfId="3837" xr:uid="{00000000-0005-0000-0000-0000DA0D0000}"/>
    <cellStyle name="Normal 3 2 2 2 7 4 3 2" xfId="3838" xr:uid="{00000000-0005-0000-0000-0000DB0D0000}"/>
    <cellStyle name="Normal 3 2 2 2 7 4 4" xfId="3839" xr:uid="{00000000-0005-0000-0000-0000DC0D0000}"/>
    <cellStyle name="Normal 3 2 2 2 7 5" xfId="3840" xr:uid="{00000000-0005-0000-0000-0000DD0D0000}"/>
    <cellStyle name="Normal 3 2 2 2 7 5 2" xfId="3841" xr:uid="{00000000-0005-0000-0000-0000DE0D0000}"/>
    <cellStyle name="Normal 3 2 2 2 7 5 2 2" xfId="3842" xr:uid="{00000000-0005-0000-0000-0000DF0D0000}"/>
    <cellStyle name="Normal 3 2 2 2 7 5 3" xfId="3843" xr:uid="{00000000-0005-0000-0000-0000E00D0000}"/>
    <cellStyle name="Normal 3 2 2 2 7 6" xfId="3844" xr:uid="{00000000-0005-0000-0000-0000E10D0000}"/>
    <cellStyle name="Normal 3 2 2 2 7 6 2" xfId="3845" xr:uid="{00000000-0005-0000-0000-0000E20D0000}"/>
    <cellStyle name="Normal 3 2 2 2 7 7" xfId="3846" xr:uid="{00000000-0005-0000-0000-0000E30D0000}"/>
    <cellStyle name="Normal 3 2 2 2 8" xfId="3847" xr:uid="{00000000-0005-0000-0000-0000E40D0000}"/>
    <cellStyle name="Normal 3 2 2 2 8 2" xfId="3848" xr:uid="{00000000-0005-0000-0000-0000E50D0000}"/>
    <cellStyle name="Normal 3 2 2 2 8 2 2" xfId="3849" xr:uid="{00000000-0005-0000-0000-0000E60D0000}"/>
    <cellStyle name="Normal 3 2 2 2 8 2 2 2" xfId="3850" xr:uid="{00000000-0005-0000-0000-0000E70D0000}"/>
    <cellStyle name="Normal 3 2 2 2 8 2 2 2 2" xfId="3851" xr:uid="{00000000-0005-0000-0000-0000E80D0000}"/>
    <cellStyle name="Normal 3 2 2 2 8 2 2 2 2 2" xfId="3852" xr:uid="{00000000-0005-0000-0000-0000E90D0000}"/>
    <cellStyle name="Normal 3 2 2 2 8 2 2 2 3" xfId="3853" xr:uid="{00000000-0005-0000-0000-0000EA0D0000}"/>
    <cellStyle name="Normal 3 2 2 2 8 2 2 3" xfId="3854" xr:uid="{00000000-0005-0000-0000-0000EB0D0000}"/>
    <cellStyle name="Normal 3 2 2 2 8 2 2 3 2" xfId="3855" xr:uid="{00000000-0005-0000-0000-0000EC0D0000}"/>
    <cellStyle name="Normal 3 2 2 2 8 2 2 4" xfId="3856" xr:uid="{00000000-0005-0000-0000-0000ED0D0000}"/>
    <cellStyle name="Normal 3 2 2 2 8 2 3" xfId="3857" xr:uid="{00000000-0005-0000-0000-0000EE0D0000}"/>
    <cellStyle name="Normal 3 2 2 2 8 2 3 2" xfId="3858" xr:uid="{00000000-0005-0000-0000-0000EF0D0000}"/>
    <cellStyle name="Normal 3 2 2 2 8 2 3 2 2" xfId="3859" xr:uid="{00000000-0005-0000-0000-0000F00D0000}"/>
    <cellStyle name="Normal 3 2 2 2 8 2 3 3" xfId="3860" xr:uid="{00000000-0005-0000-0000-0000F10D0000}"/>
    <cellStyle name="Normal 3 2 2 2 8 2 4" xfId="3861" xr:uid="{00000000-0005-0000-0000-0000F20D0000}"/>
    <cellStyle name="Normal 3 2 2 2 8 2 4 2" xfId="3862" xr:uid="{00000000-0005-0000-0000-0000F30D0000}"/>
    <cellStyle name="Normal 3 2 2 2 8 2 5" xfId="3863" xr:uid="{00000000-0005-0000-0000-0000F40D0000}"/>
    <cellStyle name="Normal 3 2 2 2 8 3" xfId="3864" xr:uid="{00000000-0005-0000-0000-0000F50D0000}"/>
    <cellStyle name="Normal 3 2 2 2 8 3 2" xfId="3865" xr:uid="{00000000-0005-0000-0000-0000F60D0000}"/>
    <cellStyle name="Normal 3 2 2 2 8 3 2 2" xfId="3866" xr:uid="{00000000-0005-0000-0000-0000F70D0000}"/>
    <cellStyle name="Normal 3 2 2 2 8 3 2 2 2" xfId="3867" xr:uid="{00000000-0005-0000-0000-0000F80D0000}"/>
    <cellStyle name="Normal 3 2 2 2 8 3 2 3" xfId="3868" xr:uid="{00000000-0005-0000-0000-0000F90D0000}"/>
    <cellStyle name="Normal 3 2 2 2 8 3 3" xfId="3869" xr:uid="{00000000-0005-0000-0000-0000FA0D0000}"/>
    <cellStyle name="Normal 3 2 2 2 8 3 3 2" xfId="3870" xr:uid="{00000000-0005-0000-0000-0000FB0D0000}"/>
    <cellStyle name="Normal 3 2 2 2 8 3 4" xfId="3871" xr:uid="{00000000-0005-0000-0000-0000FC0D0000}"/>
    <cellStyle name="Normal 3 2 2 2 8 4" xfId="3872" xr:uid="{00000000-0005-0000-0000-0000FD0D0000}"/>
    <cellStyle name="Normal 3 2 2 2 8 4 2" xfId="3873" xr:uid="{00000000-0005-0000-0000-0000FE0D0000}"/>
    <cellStyle name="Normal 3 2 2 2 8 4 2 2" xfId="3874" xr:uid="{00000000-0005-0000-0000-0000FF0D0000}"/>
    <cellStyle name="Normal 3 2 2 2 8 4 3" xfId="3875" xr:uid="{00000000-0005-0000-0000-0000000E0000}"/>
    <cellStyle name="Normal 3 2 2 2 8 5" xfId="3876" xr:uid="{00000000-0005-0000-0000-0000010E0000}"/>
    <cellStyle name="Normal 3 2 2 2 8 5 2" xfId="3877" xr:uid="{00000000-0005-0000-0000-0000020E0000}"/>
    <cellStyle name="Normal 3 2 2 2 8 6" xfId="3878" xr:uid="{00000000-0005-0000-0000-0000030E0000}"/>
    <cellStyle name="Normal 3 2 2 2 9" xfId="3879" xr:uid="{00000000-0005-0000-0000-0000040E0000}"/>
    <cellStyle name="Normal 3 2 2 2 9 2" xfId="3880" xr:uid="{00000000-0005-0000-0000-0000050E0000}"/>
    <cellStyle name="Normal 3 2 2 2 9 2 2" xfId="3881" xr:uid="{00000000-0005-0000-0000-0000060E0000}"/>
    <cellStyle name="Normal 3 2 2 2 9 2 2 2" xfId="3882" xr:uid="{00000000-0005-0000-0000-0000070E0000}"/>
    <cellStyle name="Normal 3 2 2 2 9 2 2 2 2" xfId="3883" xr:uid="{00000000-0005-0000-0000-0000080E0000}"/>
    <cellStyle name="Normal 3 2 2 2 9 2 2 3" xfId="3884" xr:uid="{00000000-0005-0000-0000-0000090E0000}"/>
    <cellStyle name="Normal 3 2 2 2 9 2 3" xfId="3885" xr:uid="{00000000-0005-0000-0000-00000A0E0000}"/>
    <cellStyle name="Normal 3 2 2 2 9 2 3 2" xfId="3886" xr:uid="{00000000-0005-0000-0000-00000B0E0000}"/>
    <cellStyle name="Normal 3 2 2 2 9 2 4" xfId="3887" xr:uid="{00000000-0005-0000-0000-00000C0E0000}"/>
    <cellStyle name="Normal 3 2 2 2 9 3" xfId="3888" xr:uid="{00000000-0005-0000-0000-00000D0E0000}"/>
    <cellStyle name="Normal 3 2 2 2 9 3 2" xfId="3889" xr:uid="{00000000-0005-0000-0000-00000E0E0000}"/>
    <cellStyle name="Normal 3 2 2 2 9 3 2 2" xfId="3890" xr:uid="{00000000-0005-0000-0000-00000F0E0000}"/>
    <cellStyle name="Normal 3 2 2 2 9 3 3" xfId="3891" xr:uid="{00000000-0005-0000-0000-0000100E0000}"/>
    <cellStyle name="Normal 3 2 2 2 9 4" xfId="3892" xr:uid="{00000000-0005-0000-0000-0000110E0000}"/>
    <cellStyle name="Normal 3 2 2 2 9 4 2" xfId="3893" xr:uid="{00000000-0005-0000-0000-0000120E0000}"/>
    <cellStyle name="Normal 3 2 2 2 9 5" xfId="3894" xr:uid="{00000000-0005-0000-0000-0000130E0000}"/>
    <cellStyle name="Normal 3 2 2 3" xfId="3895" xr:uid="{00000000-0005-0000-0000-0000140E0000}"/>
    <cellStyle name="Normal 3 2 2 3 10" xfId="3896" xr:uid="{00000000-0005-0000-0000-0000150E0000}"/>
    <cellStyle name="Normal 3 2 2 3 10 2" xfId="3897" xr:uid="{00000000-0005-0000-0000-0000160E0000}"/>
    <cellStyle name="Normal 3 2 2 3 11" xfId="3898" xr:uid="{00000000-0005-0000-0000-0000170E0000}"/>
    <cellStyle name="Normal 3 2 2 3 2" xfId="3899" xr:uid="{00000000-0005-0000-0000-0000180E0000}"/>
    <cellStyle name="Normal 3 2 2 3 2 10" xfId="3900" xr:uid="{00000000-0005-0000-0000-0000190E0000}"/>
    <cellStyle name="Normal 3 2 2 3 2 2" xfId="3901" xr:uid="{00000000-0005-0000-0000-00001A0E0000}"/>
    <cellStyle name="Normal 3 2 2 3 2 2 2" xfId="3902" xr:uid="{00000000-0005-0000-0000-00001B0E0000}"/>
    <cellStyle name="Normal 3 2 2 3 2 2 2 2" xfId="3903" xr:uid="{00000000-0005-0000-0000-00001C0E0000}"/>
    <cellStyle name="Normal 3 2 2 3 2 2 2 2 2" xfId="3904" xr:uid="{00000000-0005-0000-0000-00001D0E0000}"/>
    <cellStyle name="Normal 3 2 2 3 2 2 2 2 2 2" xfId="3905" xr:uid="{00000000-0005-0000-0000-00001E0E0000}"/>
    <cellStyle name="Normal 3 2 2 3 2 2 2 2 2 2 2" xfId="3906" xr:uid="{00000000-0005-0000-0000-00001F0E0000}"/>
    <cellStyle name="Normal 3 2 2 3 2 2 2 2 2 2 2 2" xfId="3907" xr:uid="{00000000-0005-0000-0000-0000200E0000}"/>
    <cellStyle name="Normal 3 2 2 3 2 2 2 2 2 2 2 2 2" xfId="3908" xr:uid="{00000000-0005-0000-0000-0000210E0000}"/>
    <cellStyle name="Normal 3 2 2 3 2 2 2 2 2 2 2 2 2 2" xfId="3909" xr:uid="{00000000-0005-0000-0000-0000220E0000}"/>
    <cellStyle name="Normal 3 2 2 3 2 2 2 2 2 2 2 2 3" xfId="3910" xr:uid="{00000000-0005-0000-0000-0000230E0000}"/>
    <cellStyle name="Normal 3 2 2 3 2 2 2 2 2 2 2 3" xfId="3911" xr:uid="{00000000-0005-0000-0000-0000240E0000}"/>
    <cellStyle name="Normal 3 2 2 3 2 2 2 2 2 2 2 3 2" xfId="3912" xr:uid="{00000000-0005-0000-0000-0000250E0000}"/>
    <cellStyle name="Normal 3 2 2 3 2 2 2 2 2 2 2 4" xfId="3913" xr:uid="{00000000-0005-0000-0000-0000260E0000}"/>
    <cellStyle name="Normal 3 2 2 3 2 2 2 2 2 2 3" xfId="3914" xr:uid="{00000000-0005-0000-0000-0000270E0000}"/>
    <cellStyle name="Normal 3 2 2 3 2 2 2 2 2 2 3 2" xfId="3915" xr:uid="{00000000-0005-0000-0000-0000280E0000}"/>
    <cellStyle name="Normal 3 2 2 3 2 2 2 2 2 2 3 2 2" xfId="3916" xr:uid="{00000000-0005-0000-0000-0000290E0000}"/>
    <cellStyle name="Normal 3 2 2 3 2 2 2 2 2 2 3 3" xfId="3917" xr:uid="{00000000-0005-0000-0000-00002A0E0000}"/>
    <cellStyle name="Normal 3 2 2 3 2 2 2 2 2 2 4" xfId="3918" xr:uid="{00000000-0005-0000-0000-00002B0E0000}"/>
    <cellStyle name="Normal 3 2 2 3 2 2 2 2 2 2 4 2" xfId="3919" xr:uid="{00000000-0005-0000-0000-00002C0E0000}"/>
    <cellStyle name="Normal 3 2 2 3 2 2 2 2 2 2 5" xfId="3920" xr:uid="{00000000-0005-0000-0000-00002D0E0000}"/>
    <cellStyle name="Normal 3 2 2 3 2 2 2 2 2 3" xfId="3921" xr:uid="{00000000-0005-0000-0000-00002E0E0000}"/>
    <cellStyle name="Normal 3 2 2 3 2 2 2 2 2 3 2" xfId="3922" xr:uid="{00000000-0005-0000-0000-00002F0E0000}"/>
    <cellStyle name="Normal 3 2 2 3 2 2 2 2 2 3 2 2" xfId="3923" xr:uid="{00000000-0005-0000-0000-0000300E0000}"/>
    <cellStyle name="Normal 3 2 2 3 2 2 2 2 2 3 2 2 2" xfId="3924" xr:uid="{00000000-0005-0000-0000-0000310E0000}"/>
    <cellStyle name="Normal 3 2 2 3 2 2 2 2 2 3 2 3" xfId="3925" xr:uid="{00000000-0005-0000-0000-0000320E0000}"/>
    <cellStyle name="Normal 3 2 2 3 2 2 2 2 2 3 3" xfId="3926" xr:uid="{00000000-0005-0000-0000-0000330E0000}"/>
    <cellStyle name="Normal 3 2 2 3 2 2 2 2 2 3 3 2" xfId="3927" xr:uid="{00000000-0005-0000-0000-0000340E0000}"/>
    <cellStyle name="Normal 3 2 2 3 2 2 2 2 2 3 4" xfId="3928" xr:uid="{00000000-0005-0000-0000-0000350E0000}"/>
    <cellStyle name="Normal 3 2 2 3 2 2 2 2 2 4" xfId="3929" xr:uid="{00000000-0005-0000-0000-0000360E0000}"/>
    <cellStyle name="Normal 3 2 2 3 2 2 2 2 2 4 2" xfId="3930" xr:uid="{00000000-0005-0000-0000-0000370E0000}"/>
    <cellStyle name="Normal 3 2 2 3 2 2 2 2 2 4 2 2" xfId="3931" xr:uid="{00000000-0005-0000-0000-0000380E0000}"/>
    <cellStyle name="Normal 3 2 2 3 2 2 2 2 2 4 3" xfId="3932" xr:uid="{00000000-0005-0000-0000-0000390E0000}"/>
    <cellStyle name="Normal 3 2 2 3 2 2 2 2 2 5" xfId="3933" xr:uid="{00000000-0005-0000-0000-00003A0E0000}"/>
    <cellStyle name="Normal 3 2 2 3 2 2 2 2 2 5 2" xfId="3934" xr:uid="{00000000-0005-0000-0000-00003B0E0000}"/>
    <cellStyle name="Normal 3 2 2 3 2 2 2 2 2 6" xfId="3935" xr:uid="{00000000-0005-0000-0000-00003C0E0000}"/>
    <cellStyle name="Normal 3 2 2 3 2 2 2 2 3" xfId="3936" xr:uid="{00000000-0005-0000-0000-00003D0E0000}"/>
    <cellStyle name="Normal 3 2 2 3 2 2 2 2 3 2" xfId="3937" xr:uid="{00000000-0005-0000-0000-00003E0E0000}"/>
    <cellStyle name="Normal 3 2 2 3 2 2 2 2 3 2 2" xfId="3938" xr:uid="{00000000-0005-0000-0000-00003F0E0000}"/>
    <cellStyle name="Normal 3 2 2 3 2 2 2 2 3 2 2 2" xfId="3939" xr:uid="{00000000-0005-0000-0000-0000400E0000}"/>
    <cellStyle name="Normal 3 2 2 3 2 2 2 2 3 2 2 2 2" xfId="3940" xr:uid="{00000000-0005-0000-0000-0000410E0000}"/>
    <cellStyle name="Normal 3 2 2 3 2 2 2 2 3 2 2 3" xfId="3941" xr:uid="{00000000-0005-0000-0000-0000420E0000}"/>
    <cellStyle name="Normal 3 2 2 3 2 2 2 2 3 2 3" xfId="3942" xr:uid="{00000000-0005-0000-0000-0000430E0000}"/>
    <cellStyle name="Normal 3 2 2 3 2 2 2 2 3 2 3 2" xfId="3943" xr:uid="{00000000-0005-0000-0000-0000440E0000}"/>
    <cellStyle name="Normal 3 2 2 3 2 2 2 2 3 2 4" xfId="3944" xr:uid="{00000000-0005-0000-0000-0000450E0000}"/>
    <cellStyle name="Normal 3 2 2 3 2 2 2 2 3 3" xfId="3945" xr:uid="{00000000-0005-0000-0000-0000460E0000}"/>
    <cellStyle name="Normal 3 2 2 3 2 2 2 2 3 3 2" xfId="3946" xr:uid="{00000000-0005-0000-0000-0000470E0000}"/>
    <cellStyle name="Normal 3 2 2 3 2 2 2 2 3 3 2 2" xfId="3947" xr:uid="{00000000-0005-0000-0000-0000480E0000}"/>
    <cellStyle name="Normal 3 2 2 3 2 2 2 2 3 3 3" xfId="3948" xr:uid="{00000000-0005-0000-0000-0000490E0000}"/>
    <cellStyle name="Normal 3 2 2 3 2 2 2 2 3 4" xfId="3949" xr:uid="{00000000-0005-0000-0000-00004A0E0000}"/>
    <cellStyle name="Normal 3 2 2 3 2 2 2 2 3 4 2" xfId="3950" xr:uid="{00000000-0005-0000-0000-00004B0E0000}"/>
    <cellStyle name="Normal 3 2 2 3 2 2 2 2 3 5" xfId="3951" xr:uid="{00000000-0005-0000-0000-00004C0E0000}"/>
    <cellStyle name="Normal 3 2 2 3 2 2 2 2 4" xfId="3952" xr:uid="{00000000-0005-0000-0000-00004D0E0000}"/>
    <cellStyle name="Normal 3 2 2 3 2 2 2 2 4 2" xfId="3953" xr:uid="{00000000-0005-0000-0000-00004E0E0000}"/>
    <cellStyle name="Normal 3 2 2 3 2 2 2 2 4 2 2" xfId="3954" xr:uid="{00000000-0005-0000-0000-00004F0E0000}"/>
    <cellStyle name="Normal 3 2 2 3 2 2 2 2 4 2 2 2" xfId="3955" xr:uid="{00000000-0005-0000-0000-0000500E0000}"/>
    <cellStyle name="Normal 3 2 2 3 2 2 2 2 4 2 3" xfId="3956" xr:uid="{00000000-0005-0000-0000-0000510E0000}"/>
    <cellStyle name="Normal 3 2 2 3 2 2 2 2 4 3" xfId="3957" xr:uid="{00000000-0005-0000-0000-0000520E0000}"/>
    <cellStyle name="Normal 3 2 2 3 2 2 2 2 4 3 2" xfId="3958" xr:uid="{00000000-0005-0000-0000-0000530E0000}"/>
    <cellStyle name="Normal 3 2 2 3 2 2 2 2 4 4" xfId="3959" xr:uid="{00000000-0005-0000-0000-0000540E0000}"/>
    <cellStyle name="Normal 3 2 2 3 2 2 2 2 5" xfId="3960" xr:uid="{00000000-0005-0000-0000-0000550E0000}"/>
    <cellStyle name="Normal 3 2 2 3 2 2 2 2 5 2" xfId="3961" xr:uid="{00000000-0005-0000-0000-0000560E0000}"/>
    <cellStyle name="Normal 3 2 2 3 2 2 2 2 5 2 2" xfId="3962" xr:uid="{00000000-0005-0000-0000-0000570E0000}"/>
    <cellStyle name="Normal 3 2 2 3 2 2 2 2 5 3" xfId="3963" xr:uid="{00000000-0005-0000-0000-0000580E0000}"/>
    <cellStyle name="Normal 3 2 2 3 2 2 2 2 6" xfId="3964" xr:uid="{00000000-0005-0000-0000-0000590E0000}"/>
    <cellStyle name="Normal 3 2 2 3 2 2 2 2 6 2" xfId="3965" xr:uid="{00000000-0005-0000-0000-00005A0E0000}"/>
    <cellStyle name="Normal 3 2 2 3 2 2 2 2 7" xfId="3966" xr:uid="{00000000-0005-0000-0000-00005B0E0000}"/>
    <cellStyle name="Normal 3 2 2 3 2 2 2 3" xfId="3967" xr:uid="{00000000-0005-0000-0000-00005C0E0000}"/>
    <cellStyle name="Normal 3 2 2 3 2 2 2 3 2" xfId="3968" xr:uid="{00000000-0005-0000-0000-00005D0E0000}"/>
    <cellStyle name="Normal 3 2 2 3 2 2 2 3 2 2" xfId="3969" xr:uid="{00000000-0005-0000-0000-00005E0E0000}"/>
    <cellStyle name="Normal 3 2 2 3 2 2 2 3 2 2 2" xfId="3970" xr:uid="{00000000-0005-0000-0000-00005F0E0000}"/>
    <cellStyle name="Normal 3 2 2 3 2 2 2 3 2 2 2 2" xfId="3971" xr:uid="{00000000-0005-0000-0000-0000600E0000}"/>
    <cellStyle name="Normal 3 2 2 3 2 2 2 3 2 2 2 2 2" xfId="3972" xr:uid="{00000000-0005-0000-0000-0000610E0000}"/>
    <cellStyle name="Normal 3 2 2 3 2 2 2 3 2 2 2 3" xfId="3973" xr:uid="{00000000-0005-0000-0000-0000620E0000}"/>
    <cellStyle name="Normal 3 2 2 3 2 2 2 3 2 2 3" xfId="3974" xr:uid="{00000000-0005-0000-0000-0000630E0000}"/>
    <cellStyle name="Normal 3 2 2 3 2 2 2 3 2 2 3 2" xfId="3975" xr:uid="{00000000-0005-0000-0000-0000640E0000}"/>
    <cellStyle name="Normal 3 2 2 3 2 2 2 3 2 2 4" xfId="3976" xr:uid="{00000000-0005-0000-0000-0000650E0000}"/>
    <cellStyle name="Normal 3 2 2 3 2 2 2 3 2 3" xfId="3977" xr:uid="{00000000-0005-0000-0000-0000660E0000}"/>
    <cellStyle name="Normal 3 2 2 3 2 2 2 3 2 3 2" xfId="3978" xr:uid="{00000000-0005-0000-0000-0000670E0000}"/>
    <cellStyle name="Normal 3 2 2 3 2 2 2 3 2 3 2 2" xfId="3979" xr:uid="{00000000-0005-0000-0000-0000680E0000}"/>
    <cellStyle name="Normal 3 2 2 3 2 2 2 3 2 3 3" xfId="3980" xr:uid="{00000000-0005-0000-0000-0000690E0000}"/>
    <cellStyle name="Normal 3 2 2 3 2 2 2 3 2 4" xfId="3981" xr:uid="{00000000-0005-0000-0000-00006A0E0000}"/>
    <cellStyle name="Normal 3 2 2 3 2 2 2 3 2 4 2" xfId="3982" xr:uid="{00000000-0005-0000-0000-00006B0E0000}"/>
    <cellStyle name="Normal 3 2 2 3 2 2 2 3 2 5" xfId="3983" xr:uid="{00000000-0005-0000-0000-00006C0E0000}"/>
    <cellStyle name="Normal 3 2 2 3 2 2 2 3 3" xfId="3984" xr:uid="{00000000-0005-0000-0000-00006D0E0000}"/>
    <cellStyle name="Normal 3 2 2 3 2 2 2 3 3 2" xfId="3985" xr:uid="{00000000-0005-0000-0000-00006E0E0000}"/>
    <cellStyle name="Normal 3 2 2 3 2 2 2 3 3 2 2" xfId="3986" xr:uid="{00000000-0005-0000-0000-00006F0E0000}"/>
    <cellStyle name="Normal 3 2 2 3 2 2 2 3 3 2 2 2" xfId="3987" xr:uid="{00000000-0005-0000-0000-0000700E0000}"/>
    <cellStyle name="Normal 3 2 2 3 2 2 2 3 3 2 3" xfId="3988" xr:uid="{00000000-0005-0000-0000-0000710E0000}"/>
    <cellStyle name="Normal 3 2 2 3 2 2 2 3 3 3" xfId="3989" xr:uid="{00000000-0005-0000-0000-0000720E0000}"/>
    <cellStyle name="Normal 3 2 2 3 2 2 2 3 3 3 2" xfId="3990" xr:uid="{00000000-0005-0000-0000-0000730E0000}"/>
    <cellStyle name="Normal 3 2 2 3 2 2 2 3 3 4" xfId="3991" xr:uid="{00000000-0005-0000-0000-0000740E0000}"/>
    <cellStyle name="Normal 3 2 2 3 2 2 2 3 4" xfId="3992" xr:uid="{00000000-0005-0000-0000-0000750E0000}"/>
    <cellStyle name="Normal 3 2 2 3 2 2 2 3 4 2" xfId="3993" xr:uid="{00000000-0005-0000-0000-0000760E0000}"/>
    <cellStyle name="Normal 3 2 2 3 2 2 2 3 4 2 2" xfId="3994" xr:uid="{00000000-0005-0000-0000-0000770E0000}"/>
    <cellStyle name="Normal 3 2 2 3 2 2 2 3 4 3" xfId="3995" xr:uid="{00000000-0005-0000-0000-0000780E0000}"/>
    <cellStyle name="Normal 3 2 2 3 2 2 2 3 5" xfId="3996" xr:uid="{00000000-0005-0000-0000-0000790E0000}"/>
    <cellStyle name="Normal 3 2 2 3 2 2 2 3 5 2" xfId="3997" xr:uid="{00000000-0005-0000-0000-00007A0E0000}"/>
    <cellStyle name="Normal 3 2 2 3 2 2 2 3 6" xfId="3998" xr:uid="{00000000-0005-0000-0000-00007B0E0000}"/>
    <cellStyle name="Normal 3 2 2 3 2 2 2 4" xfId="3999" xr:uid="{00000000-0005-0000-0000-00007C0E0000}"/>
    <cellStyle name="Normal 3 2 2 3 2 2 2 4 2" xfId="4000" xr:uid="{00000000-0005-0000-0000-00007D0E0000}"/>
    <cellStyle name="Normal 3 2 2 3 2 2 2 4 2 2" xfId="4001" xr:uid="{00000000-0005-0000-0000-00007E0E0000}"/>
    <cellStyle name="Normal 3 2 2 3 2 2 2 4 2 2 2" xfId="4002" xr:uid="{00000000-0005-0000-0000-00007F0E0000}"/>
    <cellStyle name="Normal 3 2 2 3 2 2 2 4 2 2 2 2" xfId="4003" xr:uid="{00000000-0005-0000-0000-0000800E0000}"/>
    <cellStyle name="Normal 3 2 2 3 2 2 2 4 2 2 3" xfId="4004" xr:uid="{00000000-0005-0000-0000-0000810E0000}"/>
    <cellStyle name="Normal 3 2 2 3 2 2 2 4 2 3" xfId="4005" xr:uid="{00000000-0005-0000-0000-0000820E0000}"/>
    <cellStyle name="Normal 3 2 2 3 2 2 2 4 2 3 2" xfId="4006" xr:uid="{00000000-0005-0000-0000-0000830E0000}"/>
    <cellStyle name="Normal 3 2 2 3 2 2 2 4 2 4" xfId="4007" xr:uid="{00000000-0005-0000-0000-0000840E0000}"/>
    <cellStyle name="Normal 3 2 2 3 2 2 2 4 3" xfId="4008" xr:uid="{00000000-0005-0000-0000-0000850E0000}"/>
    <cellStyle name="Normal 3 2 2 3 2 2 2 4 3 2" xfId="4009" xr:uid="{00000000-0005-0000-0000-0000860E0000}"/>
    <cellStyle name="Normal 3 2 2 3 2 2 2 4 3 2 2" xfId="4010" xr:uid="{00000000-0005-0000-0000-0000870E0000}"/>
    <cellStyle name="Normal 3 2 2 3 2 2 2 4 3 3" xfId="4011" xr:uid="{00000000-0005-0000-0000-0000880E0000}"/>
    <cellStyle name="Normal 3 2 2 3 2 2 2 4 4" xfId="4012" xr:uid="{00000000-0005-0000-0000-0000890E0000}"/>
    <cellStyle name="Normal 3 2 2 3 2 2 2 4 4 2" xfId="4013" xr:uid="{00000000-0005-0000-0000-00008A0E0000}"/>
    <cellStyle name="Normal 3 2 2 3 2 2 2 4 5" xfId="4014" xr:uid="{00000000-0005-0000-0000-00008B0E0000}"/>
    <cellStyle name="Normal 3 2 2 3 2 2 2 5" xfId="4015" xr:uid="{00000000-0005-0000-0000-00008C0E0000}"/>
    <cellStyle name="Normal 3 2 2 3 2 2 2 5 2" xfId="4016" xr:uid="{00000000-0005-0000-0000-00008D0E0000}"/>
    <cellStyle name="Normal 3 2 2 3 2 2 2 5 2 2" xfId="4017" xr:uid="{00000000-0005-0000-0000-00008E0E0000}"/>
    <cellStyle name="Normal 3 2 2 3 2 2 2 5 2 2 2" xfId="4018" xr:uid="{00000000-0005-0000-0000-00008F0E0000}"/>
    <cellStyle name="Normal 3 2 2 3 2 2 2 5 2 3" xfId="4019" xr:uid="{00000000-0005-0000-0000-0000900E0000}"/>
    <cellStyle name="Normal 3 2 2 3 2 2 2 5 3" xfId="4020" xr:uid="{00000000-0005-0000-0000-0000910E0000}"/>
    <cellStyle name="Normal 3 2 2 3 2 2 2 5 3 2" xfId="4021" xr:uid="{00000000-0005-0000-0000-0000920E0000}"/>
    <cellStyle name="Normal 3 2 2 3 2 2 2 5 4" xfId="4022" xr:uid="{00000000-0005-0000-0000-0000930E0000}"/>
    <cellStyle name="Normal 3 2 2 3 2 2 2 6" xfId="4023" xr:uid="{00000000-0005-0000-0000-0000940E0000}"/>
    <cellStyle name="Normal 3 2 2 3 2 2 2 6 2" xfId="4024" xr:uid="{00000000-0005-0000-0000-0000950E0000}"/>
    <cellStyle name="Normal 3 2 2 3 2 2 2 6 2 2" xfId="4025" xr:uid="{00000000-0005-0000-0000-0000960E0000}"/>
    <cellStyle name="Normal 3 2 2 3 2 2 2 6 3" xfId="4026" xr:uid="{00000000-0005-0000-0000-0000970E0000}"/>
    <cellStyle name="Normal 3 2 2 3 2 2 2 7" xfId="4027" xr:uid="{00000000-0005-0000-0000-0000980E0000}"/>
    <cellStyle name="Normal 3 2 2 3 2 2 2 7 2" xfId="4028" xr:uid="{00000000-0005-0000-0000-0000990E0000}"/>
    <cellStyle name="Normal 3 2 2 3 2 2 2 8" xfId="4029" xr:uid="{00000000-0005-0000-0000-00009A0E0000}"/>
    <cellStyle name="Normal 3 2 2 3 2 2 3" xfId="4030" xr:uid="{00000000-0005-0000-0000-00009B0E0000}"/>
    <cellStyle name="Normal 3 2 2 3 2 2 3 2" xfId="4031" xr:uid="{00000000-0005-0000-0000-00009C0E0000}"/>
    <cellStyle name="Normal 3 2 2 3 2 2 3 2 2" xfId="4032" xr:uid="{00000000-0005-0000-0000-00009D0E0000}"/>
    <cellStyle name="Normal 3 2 2 3 2 2 3 2 2 2" xfId="4033" xr:uid="{00000000-0005-0000-0000-00009E0E0000}"/>
    <cellStyle name="Normal 3 2 2 3 2 2 3 2 2 2 2" xfId="4034" xr:uid="{00000000-0005-0000-0000-00009F0E0000}"/>
    <cellStyle name="Normal 3 2 2 3 2 2 3 2 2 2 2 2" xfId="4035" xr:uid="{00000000-0005-0000-0000-0000A00E0000}"/>
    <cellStyle name="Normal 3 2 2 3 2 2 3 2 2 2 2 2 2" xfId="4036" xr:uid="{00000000-0005-0000-0000-0000A10E0000}"/>
    <cellStyle name="Normal 3 2 2 3 2 2 3 2 2 2 2 3" xfId="4037" xr:uid="{00000000-0005-0000-0000-0000A20E0000}"/>
    <cellStyle name="Normal 3 2 2 3 2 2 3 2 2 2 3" xfId="4038" xr:uid="{00000000-0005-0000-0000-0000A30E0000}"/>
    <cellStyle name="Normal 3 2 2 3 2 2 3 2 2 2 3 2" xfId="4039" xr:uid="{00000000-0005-0000-0000-0000A40E0000}"/>
    <cellStyle name="Normal 3 2 2 3 2 2 3 2 2 2 4" xfId="4040" xr:uid="{00000000-0005-0000-0000-0000A50E0000}"/>
    <cellStyle name="Normal 3 2 2 3 2 2 3 2 2 3" xfId="4041" xr:uid="{00000000-0005-0000-0000-0000A60E0000}"/>
    <cellStyle name="Normal 3 2 2 3 2 2 3 2 2 3 2" xfId="4042" xr:uid="{00000000-0005-0000-0000-0000A70E0000}"/>
    <cellStyle name="Normal 3 2 2 3 2 2 3 2 2 3 2 2" xfId="4043" xr:uid="{00000000-0005-0000-0000-0000A80E0000}"/>
    <cellStyle name="Normal 3 2 2 3 2 2 3 2 2 3 3" xfId="4044" xr:uid="{00000000-0005-0000-0000-0000A90E0000}"/>
    <cellStyle name="Normal 3 2 2 3 2 2 3 2 2 4" xfId="4045" xr:uid="{00000000-0005-0000-0000-0000AA0E0000}"/>
    <cellStyle name="Normal 3 2 2 3 2 2 3 2 2 4 2" xfId="4046" xr:uid="{00000000-0005-0000-0000-0000AB0E0000}"/>
    <cellStyle name="Normal 3 2 2 3 2 2 3 2 2 5" xfId="4047" xr:uid="{00000000-0005-0000-0000-0000AC0E0000}"/>
    <cellStyle name="Normal 3 2 2 3 2 2 3 2 3" xfId="4048" xr:uid="{00000000-0005-0000-0000-0000AD0E0000}"/>
    <cellStyle name="Normal 3 2 2 3 2 2 3 2 3 2" xfId="4049" xr:uid="{00000000-0005-0000-0000-0000AE0E0000}"/>
    <cellStyle name="Normal 3 2 2 3 2 2 3 2 3 2 2" xfId="4050" xr:uid="{00000000-0005-0000-0000-0000AF0E0000}"/>
    <cellStyle name="Normal 3 2 2 3 2 2 3 2 3 2 2 2" xfId="4051" xr:uid="{00000000-0005-0000-0000-0000B00E0000}"/>
    <cellStyle name="Normal 3 2 2 3 2 2 3 2 3 2 3" xfId="4052" xr:uid="{00000000-0005-0000-0000-0000B10E0000}"/>
    <cellStyle name="Normal 3 2 2 3 2 2 3 2 3 3" xfId="4053" xr:uid="{00000000-0005-0000-0000-0000B20E0000}"/>
    <cellStyle name="Normal 3 2 2 3 2 2 3 2 3 3 2" xfId="4054" xr:uid="{00000000-0005-0000-0000-0000B30E0000}"/>
    <cellStyle name="Normal 3 2 2 3 2 2 3 2 3 4" xfId="4055" xr:uid="{00000000-0005-0000-0000-0000B40E0000}"/>
    <cellStyle name="Normal 3 2 2 3 2 2 3 2 4" xfId="4056" xr:uid="{00000000-0005-0000-0000-0000B50E0000}"/>
    <cellStyle name="Normal 3 2 2 3 2 2 3 2 4 2" xfId="4057" xr:uid="{00000000-0005-0000-0000-0000B60E0000}"/>
    <cellStyle name="Normal 3 2 2 3 2 2 3 2 4 2 2" xfId="4058" xr:uid="{00000000-0005-0000-0000-0000B70E0000}"/>
    <cellStyle name="Normal 3 2 2 3 2 2 3 2 4 3" xfId="4059" xr:uid="{00000000-0005-0000-0000-0000B80E0000}"/>
    <cellStyle name="Normal 3 2 2 3 2 2 3 2 5" xfId="4060" xr:uid="{00000000-0005-0000-0000-0000B90E0000}"/>
    <cellStyle name="Normal 3 2 2 3 2 2 3 2 5 2" xfId="4061" xr:uid="{00000000-0005-0000-0000-0000BA0E0000}"/>
    <cellStyle name="Normal 3 2 2 3 2 2 3 2 6" xfId="4062" xr:uid="{00000000-0005-0000-0000-0000BB0E0000}"/>
    <cellStyle name="Normal 3 2 2 3 2 2 3 3" xfId="4063" xr:uid="{00000000-0005-0000-0000-0000BC0E0000}"/>
    <cellStyle name="Normal 3 2 2 3 2 2 3 3 2" xfId="4064" xr:uid="{00000000-0005-0000-0000-0000BD0E0000}"/>
    <cellStyle name="Normal 3 2 2 3 2 2 3 3 2 2" xfId="4065" xr:uid="{00000000-0005-0000-0000-0000BE0E0000}"/>
    <cellStyle name="Normal 3 2 2 3 2 2 3 3 2 2 2" xfId="4066" xr:uid="{00000000-0005-0000-0000-0000BF0E0000}"/>
    <cellStyle name="Normal 3 2 2 3 2 2 3 3 2 2 2 2" xfId="4067" xr:uid="{00000000-0005-0000-0000-0000C00E0000}"/>
    <cellStyle name="Normal 3 2 2 3 2 2 3 3 2 2 3" xfId="4068" xr:uid="{00000000-0005-0000-0000-0000C10E0000}"/>
    <cellStyle name="Normal 3 2 2 3 2 2 3 3 2 3" xfId="4069" xr:uid="{00000000-0005-0000-0000-0000C20E0000}"/>
    <cellStyle name="Normal 3 2 2 3 2 2 3 3 2 3 2" xfId="4070" xr:uid="{00000000-0005-0000-0000-0000C30E0000}"/>
    <cellStyle name="Normal 3 2 2 3 2 2 3 3 2 4" xfId="4071" xr:uid="{00000000-0005-0000-0000-0000C40E0000}"/>
    <cellStyle name="Normal 3 2 2 3 2 2 3 3 3" xfId="4072" xr:uid="{00000000-0005-0000-0000-0000C50E0000}"/>
    <cellStyle name="Normal 3 2 2 3 2 2 3 3 3 2" xfId="4073" xr:uid="{00000000-0005-0000-0000-0000C60E0000}"/>
    <cellStyle name="Normal 3 2 2 3 2 2 3 3 3 2 2" xfId="4074" xr:uid="{00000000-0005-0000-0000-0000C70E0000}"/>
    <cellStyle name="Normal 3 2 2 3 2 2 3 3 3 3" xfId="4075" xr:uid="{00000000-0005-0000-0000-0000C80E0000}"/>
    <cellStyle name="Normal 3 2 2 3 2 2 3 3 4" xfId="4076" xr:uid="{00000000-0005-0000-0000-0000C90E0000}"/>
    <cellStyle name="Normal 3 2 2 3 2 2 3 3 4 2" xfId="4077" xr:uid="{00000000-0005-0000-0000-0000CA0E0000}"/>
    <cellStyle name="Normal 3 2 2 3 2 2 3 3 5" xfId="4078" xr:uid="{00000000-0005-0000-0000-0000CB0E0000}"/>
    <cellStyle name="Normal 3 2 2 3 2 2 3 4" xfId="4079" xr:uid="{00000000-0005-0000-0000-0000CC0E0000}"/>
    <cellStyle name="Normal 3 2 2 3 2 2 3 4 2" xfId="4080" xr:uid="{00000000-0005-0000-0000-0000CD0E0000}"/>
    <cellStyle name="Normal 3 2 2 3 2 2 3 4 2 2" xfId="4081" xr:uid="{00000000-0005-0000-0000-0000CE0E0000}"/>
    <cellStyle name="Normal 3 2 2 3 2 2 3 4 2 2 2" xfId="4082" xr:uid="{00000000-0005-0000-0000-0000CF0E0000}"/>
    <cellStyle name="Normal 3 2 2 3 2 2 3 4 2 3" xfId="4083" xr:uid="{00000000-0005-0000-0000-0000D00E0000}"/>
    <cellStyle name="Normal 3 2 2 3 2 2 3 4 3" xfId="4084" xr:uid="{00000000-0005-0000-0000-0000D10E0000}"/>
    <cellStyle name="Normal 3 2 2 3 2 2 3 4 3 2" xfId="4085" xr:uid="{00000000-0005-0000-0000-0000D20E0000}"/>
    <cellStyle name="Normal 3 2 2 3 2 2 3 4 4" xfId="4086" xr:uid="{00000000-0005-0000-0000-0000D30E0000}"/>
    <cellStyle name="Normal 3 2 2 3 2 2 3 5" xfId="4087" xr:uid="{00000000-0005-0000-0000-0000D40E0000}"/>
    <cellStyle name="Normal 3 2 2 3 2 2 3 5 2" xfId="4088" xr:uid="{00000000-0005-0000-0000-0000D50E0000}"/>
    <cellStyle name="Normal 3 2 2 3 2 2 3 5 2 2" xfId="4089" xr:uid="{00000000-0005-0000-0000-0000D60E0000}"/>
    <cellStyle name="Normal 3 2 2 3 2 2 3 5 3" xfId="4090" xr:uid="{00000000-0005-0000-0000-0000D70E0000}"/>
    <cellStyle name="Normal 3 2 2 3 2 2 3 6" xfId="4091" xr:uid="{00000000-0005-0000-0000-0000D80E0000}"/>
    <cellStyle name="Normal 3 2 2 3 2 2 3 6 2" xfId="4092" xr:uid="{00000000-0005-0000-0000-0000D90E0000}"/>
    <cellStyle name="Normal 3 2 2 3 2 2 3 7" xfId="4093" xr:uid="{00000000-0005-0000-0000-0000DA0E0000}"/>
    <cellStyle name="Normal 3 2 2 3 2 2 4" xfId="4094" xr:uid="{00000000-0005-0000-0000-0000DB0E0000}"/>
    <cellStyle name="Normal 3 2 2 3 2 2 4 2" xfId="4095" xr:uid="{00000000-0005-0000-0000-0000DC0E0000}"/>
    <cellStyle name="Normal 3 2 2 3 2 2 4 2 2" xfId="4096" xr:uid="{00000000-0005-0000-0000-0000DD0E0000}"/>
    <cellStyle name="Normal 3 2 2 3 2 2 4 2 2 2" xfId="4097" xr:uid="{00000000-0005-0000-0000-0000DE0E0000}"/>
    <cellStyle name="Normal 3 2 2 3 2 2 4 2 2 2 2" xfId="4098" xr:uid="{00000000-0005-0000-0000-0000DF0E0000}"/>
    <cellStyle name="Normal 3 2 2 3 2 2 4 2 2 2 2 2" xfId="4099" xr:uid="{00000000-0005-0000-0000-0000E00E0000}"/>
    <cellStyle name="Normal 3 2 2 3 2 2 4 2 2 2 3" xfId="4100" xr:uid="{00000000-0005-0000-0000-0000E10E0000}"/>
    <cellStyle name="Normal 3 2 2 3 2 2 4 2 2 3" xfId="4101" xr:uid="{00000000-0005-0000-0000-0000E20E0000}"/>
    <cellStyle name="Normal 3 2 2 3 2 2 4 2 2 3 2" xfId="4102" xr:uid="{00000000-0005-0000-0000-0000E30E0000}"/>
    <cellStyle name="Normal 3 2 2 3 2 2 4 2 2 4" xfId="4103" xr:uid="{00000000-0005-0000-0000-0000E40E0000}"/>
    <cellStyle name="Normal 3 2 2 3 2 2 4 2 3" xfId="4104" xr:uid="{00000000-0005-0000-0000-0000E50E0000}"/>
    <cellStyle name="Normal 3 2 2 3 2 2 4 2 3 2" xfId="4105" xr:uid="{00000000-0005-0000-0000-0000E60E0000}"/>
    <cellStyle name="Normal 3 2 2 3 2 2 4 2 3 2 2" xfId="4106" xr:uid="{00000000-0005-0000-0000-0000E70E0000}"/>
    <cellStyle name="Normal 3 2 2 3 2 2 4 2 3 3" xfId="4107" xr:uid="{00000000-0005-0000-0000-0000E80E0000}"/>
    <cellStyle name="Normal 3 2 2 3 2 2 4 2 4" xfId="4108" xr:uid="{00000000-0005-0000-0000-0000E90E0000}"/>
    <cellStyle name="Normal 3 2 2 3 2 2 4 2 4 2" xfId="4109" xr:uid="{00000000-0005-0000-0000-0000EA0E0000}"/>
    <cellStyle name="Normal 3 2 2 3 2 2 4 2 5" xfId="4110" xr:uid="{00000000-0005-0000-0000-0000EB0E0000}"/>
    <cellStyle name="Normal 3 2 2 3 2 2 4 3" xfId="4111" xr:uid="{00000000-0005-0000-0000-0000EC0E0000}"/>
    <cellStyle name="Normal 3 2 2 3 2 2 4 3 2" xfId="4112" xr:uid="{00000000-0005-0000-0000-0000ED0E0000}"/>
    <cellStyle name="Normal 3 2 2 3 2 2 4 3 2 2" xfId="4113" xr:uid="{00000000-0005-0000-0000-0000EE0E0000}"/>
    <cellStyle name="Normal 3 2 2 3 2 2 4 3 2 2 2" xfId="4114" xr:uid="{00000000-0005-0000-0000-0000EF0E0000}"/>
    <cellStyle name="Normal 3 2 2 3 2 2 4 3 2 3" xfId="4115" xr:uid="{00000000-0005-0000-0000-0000F00E0000}"/>
    <cellStyle name="Normal 3 2 2 3 2 2 4 3 3" xfId="4116" xr:uid="{00000000-0005-0000-0000-0000F10E0000}"/>
    <cellStyle name="Normal 3 2 2 3 2 2 4 3 3 2" xfId="4117" xr:uid="{00000000-0005-0000-0000-0000F20E0000}"/>
    <cellStyle name="Normal 3 2 2 3 2 2 4 3 4" xfId="4118" xr:uid="{00000000-0005-0000-0000-0000F30E0000}"/>
    <cellStyle name="Normal 3 2 2 3 2 2 4 4" xfId="4119" xr:uid="{00000000-0005-0000-0000-0000F40E0000}"/>
    <cellStyle name="Normal 3 2 2 3 2 2 4 4 2" xfId="4120" xr:uid="{00000000-0005-0000-0000-0000F50E0000}"/>
    <cellStyle name="Normal 3 2 2 3 2 2 4 4 2 2" xfId="4121" xr:uid="{00000000-0005-0000-0000-0000F60E0000}"/>
    <cellStyle name="Normal 3 2 2 3 2 2 4 4 3" xfId="4122" xr:uid="{00000000-0005-0000-0000-0000F70E0000}"/>
    <cellStyle name="Normal 3 2 2 3 2 2 4 5" xfId="4123" xr:uid="{00000000-0005-0000-0000-0000F80E0000}"/>
    <cellStyle name="Normal 3 2 2 3 2 2 4 5 2" xfId="4124" xr:uid="{00000000-0005-0000-0000-0000F90E0000}"/>
    <cellStyle name="Normal 3 2 2 3 2 2 4 6" xfId="4125" xr:uid="{00000000-0005-0000-0000-0000FA0E0000}"/>
    <cellStyle name="Normal 3 2 2 3 2 2 5" xfId="4126" xr:uid="{00000000-0005-0000-0000-0000FB0E0000}"/>
    <cellStyle name="Normal 3 2 2 3 2 2 5 2" xfId="4127" xr:uid="{00000000-0005-0000-0000-0000FC0E0000}"/>
    <cellStyle name="Normal 3 2 2 3 2 2 5 2 2" xfId="4128" xr:uid="{00000000-0005-0000-0000-0000FD0E0000}"/>
    <cellStyle name="Normal 3 2 2 3 2 2 5 2 2 2" xfId="4129" xr:uid="{00000000-0005-0000-0000-0000FE0E0000}"/>
    <cellStyle name="Normal 3 2 2 3 2 2 5 2 2 2 2" xfId="4130" xr:uid="{00000000-0005-0000-0000-0000FF0E0000}"/>
    <cellStyle name="Normal 3 2 2 3 2 2 5 2 2 3" xfId="4131" xr:uid="{00000000-0005-0000-0000-0000000F0000}"/>
    <cellStyle name="Normal 3 2 2 3 2 2 5 2 3" xfId="4132" xr:uid="{00000000-0005-0000-0000-0000010F0000}"/>
    <cellStyle name="Normal 3 2 2 3 2 2 5 2 3 2" xfId="4133" xr:uid="{00000000-0005-0000-0000-0000020F0000}"/>
    <cellStyle name="Normal 3 2 2 3 2 2 5 2 4" xfId="4134" xr:uid="{00000000-0005-0000-0000-0000030F0000}"/>
    <cellStyle name="Normal 3 2 2 3 2 2 5 3" xfId="4135" xr:uid="{00000000-0005-0000-0000-0000040F0000}"/>
    <cellStyle name="Normal 3 2 2 3 2 2 5 3 2" xfId="4136" xr:uid="{00000000-0005-0000-0000-0000050F0000}"/>
    <cellStyle name="Normal 3 2 2 3 2 2 5 3 2 2" xfId="4137" xr:uid="{00000000-0005-0000-0000-0000060F0000}"/>
    <cellStyle name="Normal 3 2 2 3 2 2 5 3 3" xfId="4138" xr:uid="{00000000-0005-0000-0000-0000070F0000}"/>
    <cellStyle name="Normal 3 2 2 3 2 2 5 4" xfId="4139" xr:uid="{00000000-0005-0000-0000-0000080F0000}"/>
    <cellStyle name="Normal 3 2 2 3 2 2 5 4 2" xfId="4140" xr:uid="{00000000-0005-0000-0000-0000090F0000}"/>
    <cellStyle name="Normal 3 2 2 3 2 2 5 5" xfId="4141" xr:uid="{00000000-0005-0000-0000-00000A0F0000}"/>
    <cellStyle name="Normal 3 2 2 3 2 2 6" xfId="4142" xr:uid="{00000000-0005-0000-0000-00000B0F0000}"/>
    <cellStyle name="Normal 3 2 2 3 2 2 6 2" xfId="4143" xr:uid="{00000000-0005-0000-0000-00000C0F0000}"/>
    <cellStyle name="Normal 3 2 2 3 2 2 6 2 2" xfId="4144" xr:uid="{00000000-0005-0000-0000-00000D0F0000}"/>
    <cellStyle name="Normal 3 2 2 3 2 2 6 2 2 2" xfId="4145" xr:uid="{00000000-0005-0000-0000-00000E0F0000}"/>
    <cellStyle name="Normal 3 2 2 3 2 2 6 2 3" xfId="4146" xr:uid="{00000000-0005-0000-0000-00000F0F0000}"/>
    <cellStyle name="Normal 3 2 2 3 2 2 6 3" xfId="4147" xr:uid="{00000000-0005-0000-0000-0000100F0000}"/>
    <cellStyle name="Normal 3 2 2 3 2 2 6 3 2" xfId="4148" xr:uid="{00000000-0005-0000-0000-0000110F0000}"/>
    <cellStyle name="Normal 3 2 2 3 2 2 6 4" xfId="4149" xr:uid="{00000000-0005-0000-0000-0000120F0000}"/>
    <cellStyle name="Normal 3 2 2 3 2 2 7" xfId="4150" xr:uid="{00000000-0005-0000-0000-0000130F0000}"/>
    <cellStyle name="Normal 3 2 2 3 2 2 7 2" xfId="4151" xr:uid="{00000000-0005-0000-0000-0000140F0000}"/>
    <cellStyle name="Normal 3 2 2 3 2 2 7 2 2" xfId="4152" xr:uid="{00000000-0005-0000-0000-0000150F0000}"/>
    <cellStyle name="Normal 3 2 2 3 2 2 7 3" xfId="4153" xr:uid="{00000000-0005-0000-0000-0000160F0000}"/>
    <cellStyle name="Normal 3 2 2 3 2 2 8" xfId="4154" xr:uid="{00000000-0005-0000-0000-0000170F0000}"/>
    <cellStyle name="Normal 3 2 2 3 2 2 8 2" xfId="4155" xr:uid="{00000000-0005-0000-0000-0000180F0000}"/>
    <cellStyle name="Normal 3 2 2 3 2 2 9" xfId="4156" xr:uid="{00000000-0005-0000-0000-0000190F0000}"/>
    <cellStyle name="Normal 3 2 2 3 2 3" xfId="4157" xr:uid="{00000000-0005-0000-0000-00001A0F0000}"/>
    <cellStyle name="Normal 3 2 2 3 2 3 2" xfId="4158" xr:uid="{00000000-0005-0000-0000-00001B0F0000}"/>
    <cellStyle name="Normal 3 2 2 3 2 3 2 2" xfId="4159" xr:uid="{00000000-0005-0000-0000-00001C0F0000}"/>
    <cellStyle name="Normal 3 2 2 3 2 3 2 2 2" xfId="4160" xr:uid="{00000000-0005-0000-0000-00001D0F0000}"/>
    <cellStyle name="Normal 3 2 2 3 2 3 2 2 2 2" xfId="4161" xr:uid="{00000000-0005-0000-0000-00001E0F0000}"/>
    <cellStyle name="Normal 3 2 2 3 2 3 2 2 2 2 2" xfId="4162" xr:uid="{00000000-0005-0000-0000-00001F0F0000}"/>
    <cellStyle name="Normal 3 2 2 3 2 3 2 2 2 2 2 2" xfId="4163" xr:uid="{00000000-0005-0000-0000-0000200F0000}"/>
    <cellStyle name="Normal 3 2 2 3 2 3 2 2 2 2 2 2 2" xfId="4164" xr:uid="{00000000-0005-0000-0000-0000210F0000}"/>
    <cellStyle name="Normal 3 2 2 3 2 3 2 2 2 2 2 3" xfId="4165" xr:uid="{00000000-0005-0000-0000-0000220F0000}"/>
    <cellStyle name="Normal 3 2 2 3 2 3 2 2 2 2 3" xfId="4166" xr:uid="{00000000-0005-0000-0000-0000230F0000}"/>
    <cellStyle name="Normal 3 2 2 3 2 3 2 2 2 2 3 2" xfId="4167" xr:uid="{00000000-0005-0000-0000-0000240F0000}"/>
    <cellStyle name="Normal 3 2 2 3 2 3 2 2 2 2 4" xfId="4168" xr:uid="{00000000-0005-0000-0000-0000250F0000}"/>
    <cellStyle name="Normal 3 2 2 3 2 3 2 2 2 3" xfId="4169" xr:uid="{00000000-0005-0000-0000-0000260F0000}"/>
    <cellStyle name="Normal 3 2 2 3 2 3 2 2 2 3 2" xfId="4170" xr:uid="{00000000-0005-0000-0000-0000270F0000}"/>
    <cellStyle name="Normal 3 2 2 3 2 3 2 2 2 3 2 2" xfId="4171" xr:uid="{00000000-0005-0000-0000-0000280F0000}"/>
    <cellStyle name="Normal 3 2 2 3 2 3 2 2 2 3 3" xfId="4172" xr:uid="{00000000-0005-0000-0000-0000290F0000}"/>
    <cellStyle name="Normal 3 2 2 3 2 3 2 2 2 4" xfId="4173" xr:uid="{00000000-0005-0000-0000-00002A0F0000}"/>
    <cellStyle name="Normal 3 2 2 3 2 3 2 2 2 4 2" xfId="4174" xr:uid="{00000000-0005-0000-0000-00002B0F0000}"/>
    <cellStyle name="Normal 3 2 2 3 2 3 2 2 2 5" xfId="4175" xr:uid="{00000000-0005-0000-0000-00002C0F0000}"/>
    <cellStyle name="Normal 3 2 2 3 2 3 2 2 3" xfId="4176" xr:uid="{00000000-0005-0000-0000-00002D0F0000}"/>
    <cellStyle name="Normal 3 2 2 3 2 3 2 2 3 2" xfId="4177" xr:uid="{00000000-0005-0000-0000-00002E0F0000}"/>
    <cellStyle name="Normal 3 2 2 3 2 3 2 2 3 2 2" xfId="4178" xr:uid="{00000000-0005-0000-0000-00002F0F0000}"/>
    <cellStyle name="Normal 3 2 2 3 2 3 2 2 3 2 2 2" xfId="4179" xr:uid="{00000000-0005-0000-0000-0000300F0000}"/>
    <cellStyle name="Normal 3 2 2 3 2 3 2 2 3 2 3" xfId="4180" xr:uid="{00000000-0005-0000-0000-0000310F0000}"/>
    <cellStyle name="Normal 3 2 2 3 2 3 2 2 3 3" xfId="4181" xr:uid="{00000000-0005-0000-0000-0000320F0000}"/>
    <cellStyle name="Normal 3 2 2 3 2 3 2 2 3 3 2" xfId="4182" xr:uid="{00000000-0005-0000-0000-0000330F0000}"/>
    <cellStyle name="Normal 3 2 2 3 2 3 2 2 3 4" xfId="4183" xr:uid="{00000000-0005-0000-0000-0000340F0000}"/>
    <cellStyle name="Normal 3 2 2 3 2 3 2 2 4" xfId="4184" xr:uid="{00000000-0005-0000-0000-0000350F0000}"/>
    <cellStyle name="Normal 3 2 2 3 2 3 2 2 4 2" xfId="4185" xr:uid="{00000000-0005-0000-0000-0000360F0000}"/>
    <cellStyle name="Normal 3 2 2 3 2 3 2 2 4 2 2" xfId="4186" xr:uid="{00000000-0005-0000-0000-0000370F0000}"/>
    <cellStyle name="Normal 3 2 2 3 2 3 2 2 4 3" xfId="4187" xr:uid="{00000000-0005-0000-0000-0000380F0000}"/>
    <cellStyle name="Normal 3 2 2 3 2 3 2 2 5" xfId="4188" xr:uid="{00000000-0005-0000-0000-0000390F0000}"/>
    <cellStyle name="Normal 3 2 2 3 2 3 2 2 5 2" xfId="4189" xr:uid="{00000000-0005-0000-0000-00003A0F0000}"/>
    <cellStyle name="Normal 3 2 2 3 2 3 2 2 6" xfId="4190" xr:uid="{00000000-0005-0000-0000-00003B0F0000}"/>
    <cellStyle name="Normal 3 2 2 3 2 3 2 3" xfId="4191" xr:uid="{00000000-0005-0000-0000-00003C0F0000}"/>
    <cellStyle name="Normal 3 2 2 3 2 3 2 3 2" xfId="4192" xr:uid="{00000000-0005-0000-0000-00003D0F0000}"/>
    <cellStyle name="Normal 3 2 2 3 2 3 2 3 2 2" xfId="4193" xr:uid="{00000000-0005-0000-0000-00003E0F0000}"/>
    <cellStyle name="Normal 3 2 2 3 2 3 2 3 2 2 2" xfId="4194" xr:uid="{00000000-0005-0000-0000-00003F0F0000}"/>
    <cellStyle name="Normal 3 2 2 3 2 3 2 3 2 2 2 2" xfId="4195" xr:uid="{00000000-0005-0000-0000-0000400F0000}"/>
    <cellStyle name="Normal 3 2 2 3 2 3 2 3 2 2 3" xfId="4196" xr:uid="{00000000-0005-0000-0000-0000410F0000}"/>
    <cellStyle name="Normal 3 2 2 3 2 3 2 3 2 3" xfId="4197" xr:uid="{00000000-0005-0000-0000-0000420F0000}"/>
    <cellStyle name="Normal 3 2 2 3 2 3 2 3 2 3 2" xfId="4198" xr:uid="{00000000-0005-0000-0000-0000430F0000}"/>
    <cellStyle name="Normal 3 2 2 3 2 3 2 3 2 4" xfId="4199" xr:uid="{00000000-0005-0000-0000-0000440F0000}"/>
    <cellStyle name="Normal 3 2 2 3 2 3 2 3 3" xfId="4200" xr:uid="{00000000-0005-0000-0000-0000450F0000}"/>
    <cellStyle name="Normal 3 2 2 3 2 3 2 3 3 2" xfId="4201" xr:uid="{00000000-0005-0000-0000-0000460F0000}"/>
    <cellStyle name="Normal 3 2 2 3 2 3 2 3 3 2 2" xfId="4202" xr:uid="{00000000-0005-0000-0000-0000470F0000}"/>
    <cellStyle name="Normal 3 2 2 3 2 3 2 3 3 3" xfId="4203" xr:uid="{00000000-0005-0000-0000-0000480F0000}"/>
    <cellStyle name="Normal 3 2 2 3 2 3 2 3 4" xfId="4204" xr:uid="{00000000-0005-0000-0000-0000490F0000}"/>
    <cellStyle name="Normal 3 2 2 3 2 3 2 3 4 2" xfId="4205" xr:uid="{00000000-0005-0000-0000-00004A0F0000}"/>
    <cellStyle name="Normal 3 2 2 3 2 3 2 3 5" xfId="4206" xr:uid="{00000000-0005-0000-0000-00004B0F0000}"/>
    <cellStyle name="Normal 3 2 2 3 2 3 2 4" xfId="4207" xr:uid="{00000000-0005-0000-0000-00004C0F0000}"/>
    <cellStyle name="Normal 3 2 2 3 2 3 2 4 2" xfId="4208" xr:uid="{00000000-0005-0000-0000-00004D0F0000}"/>
    <cellStyle name="Normal 3 2 2 3 2 3 2 4 2 2" xfId="4209" xr:uid="{00000000-0005-0000-0000-00004E0F0000}"/>
    <cellStyle name="Normal 3 2 2 3 2 3 2 4 2 2 2" xfId="4210" xr:uid="{00000000-0005-0000-0000-00004F0F0000}"/>
    <cellStyle name="Normal 3 2 2 3 2 3 2 4 2 3" xfId="4211" xr:uid="{00000000-0005-0000-0000-0000500F0000}"/>
    <cellStyle name="Normal 3 2 2 3 2 3 2 4 3" xfId="4212" xr:uid="{00000000-0005-0000-0000-0000510F0000}"/>
    <cellStyle name="Normal 3 2 2 3 2 3 2 4 3 2" xfId="4213" xr:uid="{00000000-0005-0000-0000-0000520F0000}"/>
    <cellStyle name="Normal 3 2 2 3 2 3 2 4 4" xfId="4214" xr:uid="{00000000-0005-0000-0000-0000530F0000}"/>
    <cellStyle name="Normal 3 2 2 3 2 3 2 5" xfId="4215" xr:uid="{00000000-0005-0000-0000-0000540F0000}"/>
    <cellStyle name="Normal 3 2 2 3 2 3 2 5 2" xfId="4216" xr:uid="{00000000-0005-0000-0000-0000550F0000}"/>
    <cellStyle name="Normal 3 2 2 3 2 3 2 5 2 2" xfId="4217" xr:uid="{00000000-0005-0000-0000-0000560F0000}"/>
    <cellStyle name="Normal 3 2 2 3 2 3 2 5 3" xfId="4218" xr:uid="{00000000-0005-0000-0000-0000570F0000}"/>
    <cellStyle name="Normal 3 2 2 3 2 3 2 6" xfId="4219" xr:uid="{00000000-0005-0000-0000-0000580F0000}"/>
    <cellStyle name="Normal 3 2 2 3 2 3 2 6 2" xfId="4220" xr:uid="{00000000-0005-0000-0000-0000590F0000}"/>
    <cellStyle name="Normal 3 2 2 3 2 3 2 7" xfId="4221" xr:uid="{00000000-0005-0000-0000-00005A0F0000}"/>
    <cellStyle name="Normal 3 2 2 3 2 3 3" xfId="4222" xr:uid="{00000000-0005-0000-0000-00005B0F0000}"/>
    <cellStyle name="Normal 3 2 2 3 2 3 3 2" xfId="4223" xr:uid="{00000000-0005-0000-0000-00005C0F0000}"/>
    <cellStyle name="Normal 3 2 2 3 2 3 3 2 2" xfId="4224" xr:uid="{00000000-0005-0000-0000-00005D0F0000}"/>
    <cellStyle name="Normal 3 2 2 3 2 3 3 2 2 2" xfId="4225" xr:uid="{00000000-0005-0000-0000-00005E0F0000}"/>
    <cellStyle name="Normal 3 2 2 3 2 3 3 2 2 2 2" xfId="4226" xr:uid="{00000000-0005-0000-0000-00005F0F0000}"/>
    <cellStyle name="Normal 3 2 2 3 2 3 3 2 2 2 2 2" xfId="4227" xr:uid="{00000000-0005-0000-0000-0000600F0000}"/>
    <cellStyle name="Normal 3 2 2 3 2 3 3 2 2 2 3" xfId="4228" xr:uid="{00000000-0005-0000-0000-0000610F0000}"/>
    <cellStyle name="Normal 3 2 2 3 2 3 3 2 2 3" xfId="4229" xr:uid="{00000000-0005-0000-0000-0000620F0000}"/>
    <cellStyle name="Normal 3 2 2 3 2 3 3 2 2 3 2" xfId="4230" xr:uid="{00000000-0005-0000-0000-0000630F0000}"/>
    <cellStyle name="Normal 3 2 2 3 2 3 3 2 2 4" xfId="4231" xr:uid="{00000000-0005-0000-0000-0000640F0000}"/>
    <cellStyle name="Normal 3 2 2 3 2 3 3 2 3" xfId="4232" xr:uid="{00000000-0005-0000-0000-0000650F0000}"/>
    <cellStyle name="Normal 3 2 2 3 2 3 3 2 3 2" xfId="4233" xr:uid="{00000000-0005-0000-0000-0000660F0000}"/>
    <cellStyle name="Normal 3 2 2 3 2 3 3 2 3 2 2" xfId="4234" xr:uid="{00000000-0005-0000-0000-0000670F0000}"/>
    <cellStyle name="Normal 3 2 2 3 2 3 3 2 3 3" xfId="4235" xr:uid="{00000000-0005-0000-0000-0000680F0000}"/>
    <cellStyle name="Normal 3 2 2 3 2 3 3 2 4" xfId="4236" xr:uid="{00000000-0005-0000-0000-0000690F0000}"/>
    <cellStyle name="Normal 3 2 2 3 2 3 3 2 4 2" xfId="4237" xr:uid="{00000000-0005-0000-0000-00006A0F0000}"/>
    <cellStyle name="Normal 3 2 2 3 2 3 3 2 5" xfId="4238" xr:uid="{00000000-0005-0000-0000-00006B0F0000}"/>
    <cellStyle name="Normal 3 2 2 3 2 3 3 3" xfId="4239" xr:uid="{00000000-0005-0000-0000-00006C0F0000}"/>
    <cellStyle name="Normal 3 2 2 3 2 3 3 3 2" xfId="4240" xr:uid="{00000000-0005-0000-0000-00006D0F0000}"/>
    <cellStyle name="Normal 3 2 2 3 2 3 3 3 2 2" xfId="4241" xr:uid="{00000000-0005-0000-0000-00006E0F0000}"/>
    <cellStyle name="Normal 3 2 2 3 2 3 3 3 2 2 2" xfId="4242" xr:uid="{00000000-0005-0000-0000-00006F0F0000}"/>
    <cellStyle name="Normal 3 2 2 3 2 3 3 3 2 3" xfId="4243" xr:uid="{00000000-0005-0000-0000-0000700F0000}"/>
    <cellStyle name="Normal 3 2 2 3 2 3 3 3 3" xfId="4244" xr:uid="{00000000-0005-0000-0000-0000710F0000}"/>
    <cellStyle name="Normal 3 2 2 3 2 3 3 3 3 2" xfId="4245" xr:uid="{00000000-0005-0000-0000-0000720F0000}"/>
    <cellStyle name="Normal 3 2 2 3 2 3 3 3 4" xfId="4246" xr:uid="{00000000-0005-0000-0000-0000730F0000}"/>
    <cellStyle name="Normal 3 2 2 3 2 3 3 4" xfId="4247" xr:uid="{00000000-0005-0000-0000-0000740F0000}"/>
    <cellStyle name="Normal 3 2 2 3 2 3 3 4 2" xfId="4248" xr:uid="{00000000-0005-0000-0000-0000750F0000}"/>
    <cellStyle name="Normal 3 2 2 3 2 3 3 4 2 2" xfId="4249" xr:uid="{00000000-0005-0000-0000-0000760F0000}"/>
    <cellStyle name="Normal 3 2 2 3 2 3 3 4 3" xfId="4250" xr:uid="{00000000-0005-0000-0000-0000770F0000}"/>
    <cellStyle name="Normal 3 2 2 3 2 3 3 5" xfId="4251" xr:uid="{00000000-0005-0000-0000-0000780F0000}"/>
    <cellStyle name="Normal 3 2 2 3 2 3 3 5 2" xfId="4252" xr:uid="{00000000-0005-0000-0000-0000790F0000}"/>
    <cellStyle name="Normal 3 2 2 3 2 3 3 6" xfId="4253" xr:uid="{00000000-0005-0000-0000-00007A0F0000}"/>
    <cellStyle name="Normal 3 2 2 3 2 3 4" xfId="4254" xr:uid="{00000000-0005-0000-0000-00007B0F0000}"/>
    <cellStyle name="Normal 3 2 2 3 2 3 4 2" xfId="4255" xr:uid="{00000000-0005-0000-0000-00007C0F0000}"/>
    <cellStyle name="Normal 3 2 2 3 2 3 4 2 2" xfId="4256" xr:uid="{00000000-0005-0000-0000-00007D0F0000}"/>
    <cellStyle name="Normal 3 2 2 3 2 3 4 2 2 2" xfId="4257" xr:uid="{00000000-0005-0000-0000-00007E0F0000}"/>
    <cellStyle name="Normal 3 2 2 3 2 3 4 2 2 2 2" xfId="4258" xr:uid="{00000000-0005-0000-0000-00007F0F0000}"/>
    <cellStyle name="Normal 3 2 2 3 2 3 4 2 2 3" xfId="4259" xr:uid="{00000000-0005-0000-0000-0000800F0000}"/>
    <cellStyle name="Normal 3 2 2 3 2 3 4 2 3" xfId="4260" xr:uid="{00000000-0005-0000-0000-0000810F0000}"/>
    <cellStyle name="Normal 3 2 2 3 2 3 4 2 3 2" xfId="4261" xr:uid="{00000000-0005-0000-0000-0000820F0000}"/>
    <cellStyle name="Normal 3 2 2 3 2 3 4 2 4" xfId="4262" xr:uid="{00000000-0005-0000-0000-0000830F0000}"/>
    <cellStyle name="Normal 3 2 2 3 2 3 4 3" xfId="4263" xr:uid="{00000000-0005-0000-0000-0000840F0000}"/>
    <cellStyle name="Normal 3 2 2 3 2 3 4 3 2" xfId="4264" xr:uid="{00000000-0005-0000-0000-0000850F0000}"/>
    <cellStyle name="Normal 3 2 2 3 2 3 4 3 2 2" xfId="4265" xr:uid="{00000000-0005-0000-0000-0000860F0000}"/>
    <cellStyle name="Normal 3 2 2 3 2 3 4 3 3" xfId="4266" xr:uid="{00000000-0005-0000-0000-0000870F0000}"/>
    <cellStyle name="Normal 3 2 2 3 2 3 4 4" xfId="4267" xr:uid="{00000000-0005-0000-0000-0000880F0000}"/>
    <cellStyle name="Normal 3 2 2 3 2 3 4 4 2" xfId="4268" xr:uid="{00000000-0005-0000-0000-0000890F0000}"/>
    <cellStyle name="Normal 3 2 2 3 2 3 4 5" xfId="4269" xr:uid="{00000000-0005-0000-0000-00008A0F0000}"/>
    <cellStyle name="Normal 3 2 2 3 2 3 5" xfId="4270" xr:uid="{00000000-0005-0000-0000-00008B0F0000}"/>
    <cellStyle name="Normal 3 2 2 3 2 3 5 2" xfId="4271" xr:uid="{00000000-0005-0000-0000-00008C0F0000}"/>
    <cellStyle name="Normal 3 2 2 3 2 3 5 2 2" xfId="4272" xr:uid="{00000000-0005-0000-0000-00008D0F0000}"/>
    <cellStyle name="Normal 3 2 2 3 2 3 5 2 2 2" xfId="4273" xr:uid="{00000000-0005-0000-0000-00008E0F0000}"/>
    <cellStyle name="Normal 3 2 2 3 2 3 5 2 3" xfId="4274" xr:uid="{00000000-0005-0000-0000-00008F0F0000}"/>
    <cellStyle name="Normal 3 2 2 3 2 3 5 3" xfId="4275" xr:uid="{00000000-0005-0000-0000-0000900F0000}"/>
    <cellStyle name="Normal 3 2 2 3 2 3 5 3 2" xfId="4276" xr:uid="{00000000-0005-0000-0000-0000910F0000}"/>
    <cellStyle name="Normal 3 2 2 3 2 3 5 4" xfId="4277" xr:uid="{00000000-0005-0000-0000-0000920F0000}"/>
    <cellStyle name="Normal 3 2 2 3 2 3 6" xfId="4278" xr:uid="{00000000-0005-0000-0000-0000930F0000}"/>
    <cellStyle name="Normal 3 2 2 3 2 3 6 2" xfId="4279" xr:uid="{00000000-0005-0000-0000-0000940F0000}"/>
    <cellStyle name="Normal 3 2 2 3 2 3 6 2 2" xfId="4280" xr:uid="{00000000-0005-0000-0000-0000950F0000}"/>
    <cellStyle name="Normal 3 2 2 3 2 3 6 3" xfId="4281" xr:uid="{00000000-0005-0000-0000-0000960F0000}"/>
    <cellStyle name="Normal 3 2 2 3 2 3 7" xfId="4282" xr:uid="{00000000-0005-0000-0000-0000970F0000}"/>
    <cellStyle name="Normal 3 2 2 3 2 3 7 2" xfId="4283" xr:uid="{00000000-0005-0000-0000-0000980F0000}"/>
    <cellStyle name="Normal 3 2 2 3 2 3 8" xfId="4284" xr:uid="{00000000-0005-0000-0000-0000990F0000}"/>
    <cellStyle name="Normal 3 2 2 3 2 4" xfId="4285" xr:uid="{00000000-0005-0000-0000-00009A0F0000}"/>
    <cellStyle name="Normal 3 2 2 3 2 4 2" xfId="4286" xr:uid="{00000000-0005-0000-0000-00009B0F0000}"/>
    <cellStyle name="Normal 3 2 2 3 2 4 2 2" xfId="4287" xr:uid="{00000000-0005-0000-0000-00009C0F0000}"/>
    <cellStyle name="Normal 3 2 2 3 2 4 2 2 2" xfId="4288" xr:uid="{00000000-0005-0000-0000-00009D0F0000}"/>
    <cellStyle name="Normal 3 2 2 3 2 4 2 2 2 2" xfId="4289" xr:uid="{00000000-0005-0000-0000-00009E0F0000}"/>
    <cellStyle name="Normal 3 2 2 3 2 4 2 2 2 2 2" xfId="4290" xr:uid="{00000000-0005-0000-0000-00009F0F0000}"/>
    <cellStyle name="Normal 3 2 2 3 2 4 2 2 2 2 2 2" xfId="4291" xr:uid="{00000000-0005-0000-0000-0000A00F0000}"/>
    <cellStyle name="Normal 3 2 2 3 2 4 2 2 2 2 3" xfId="4292" xr:uid="{00000000-0005-0000-0000-0000A10F0000}"/>
    <cellStyle name="Normal 3 2 2 3 2 4 2 2 2 3" xfId="4293" xr:uid="{00000000-0005-0000-0000-0000A20F0000}"/>
    <cellStyle name="Normal 3 2 2 3 2 4 2 2 2 3 2" xfId="4294" xr:uid="{00000000-0005-0000-0000-0000A30F0000}"/>
    <cellStyle name="Normal 3 2 2 3 2 4 2 2 2 4" xfId="4295" xr:uid="{00000000-0005-0000-0000-0000A40F0000}"/>
    <cellStyle name="Normal 3 2 2 3 2 4 2 2 3" xfId="4296" xr:uid="{00000000-0005-0000-0000-0000A50F0000}"/>
    <cellStyle name="Normal 3 2 2 3 2 4 2 2 3 2" xfId="4297" xr:uid="{00000000-0005-0000-0000-0000A60F0000}"/>
    <cellStyle name="Normal 3 2 2 3 2 4 2 2 3 2 2" xfId="4298" xr:uid="{00000000-0005-0000-0000-0000A70F0000}"/>
    <cellStyle name="Normal 3 2 2 3 2 4 2 2 3 3" xfId="4299" xr:uid="{00000000-0005-0000-0000-0000A80F0000}"/>
    <cellStyle name="Normal 3 2 2 3 2 4 2 2 4" xfId="4300" xr:uid="{00000000-0005-0000-0000-0000A90F0000}"/>
    <cellStyle name="Normal 3 2 2 3 2 4 2 2 4 2" xfId="4301" xr:uid="{00000000-0005-0000-0000-0000AA0F0000}"/>
    <cellStyle name="Normal 3 2 2 3 2 4 2 2 5" xfId="4302" xr:uid="{00000000-0005-0000-0000-0000AB0F0000}"/>
    <cellStyle name="Normal 3 2 2 3 2 4 2 3" xfId="4303" xr:uid="{00000000-0005-0000-0000-0000AC0F0000}"/>
    <cellStyle name="Normal 3 2 2 3 2 4 2 3 2" xfId="4304" xr:uid="{00000000-0005-0000-0000-0000AD0F0000}"/>
    <cellStyle name="Normal 3 2 2 3 2 4 2 3 2 2" xfId="4305" xr:uid="{00000000-0005-0000-0000-0000AE0F0000}"/>
    <cellStyle name="Normal 3 2 2 3 2 4 2 3 2 2 2" xfId="4306" xr:uid="{00000000-0005-0000-0000-0000AF0F0000}"/>
    <cellStyle name="Normal 3 2 2 3 2 4 2 3 2 3" xfId="4307" xr:uid="{00000000-0005-0000-0000-0000B00F0000}"/>
    <cellStyle name="Normal 3 2 2 3 2 4 2 3 3" xfId="4308" xr:uid="{00000000-0005-0000-0000-0000B10F0000}"/>
    <cellStyle name="Normal 3 2 2 3 2 4 2 3 3 2" xfId="4309" xr:uid="{00000000-0005-0000-0000-0000B20F0000}"/>
    <cellStyle name="Normal 3 2 2 3 2 4 2 3 4" xfId="4310" xr:uid="{00000000-0005-0000-0000-0000B30F0000}"/>
    <cellStyle name="Normal 3 2 2 3 2 4 2 4" xfId="4311" xr:uid="{00000000-0005-0000-0000-0000B40F0000}"/>
    <cellStyle name="Normal 3 2 2 3 2 4 2 4 2" xfId="4312" xr:uid="{00000000-0005-0000-0000-0000B50F0000}"/>
    <cellStyle name="Normal 3 2 2 3 2 4 2 4 2 2" xfId="4313" xr:uid="{00000000-0005-0000-0000-0000B60F0000}"/>
    <cellStyle name="Normal 3 2 2 3 2 4 2 4 3" xfId="4314" xr:uid="{00000000-0005-0000-0000-0000B70F0000}"/>
    <cellStyle name="Normal 3 2 2 3 2 4 2 5" xfId="4315" xr:uid="{00000000-0005-0000-0000-0000B80F0000}"/>
    <cellStyle name="Normal 3 2 2 3 2 4 2 5 2" xfId="4316" xr:uid="{00000000-0005-0000-0000-0000B90F0000}"/>
    <cellStyle name="Normal 3 2 2 3 2 4 2 6" xfId="4317" xr:uid="{00000000-0005-0000-0000-0000BA0F0000}"/>
    <cellStyle name="Normal 3 2 2 3 2 4 3" xfId="4318" xr:uid="{00000000-0005-0000-0000-0000BB0F0000}"/>
    <cellStyle name="Normal 3 2 2 3 2 4 3 2" xfId="4319" xr:uid="{00000000-0005-0000-0000-0000BC0F0000}"/>
    <cellStyle name="Normal 3 2 2 3 2 4 3 2 2" xfId="4320" xr:uid="{00000000-0005-0000-0000-0000BD0F0000}"/>
    <cellStyle name="Normal 3 2 2 3 2 4 3 2 2 2" xfId="4321" xr:uid="{00000000-0005-0000-0000-0000BE0F0000}"/>
    <cellStyle name="Normal 3 2 2 3 2 4 3 2 2 2 2" xfId="4322" xr:uid="{00000000-0005-0000-0000-0000BF0F0000}"/>
    <cellStyle name="Normal 3 2 2 3 2 4 3 2 2 3" xfId="4323" xr:uid="{00000000-0005-0000-0000-0000C00F0000}"/>
    <cellStyle name="Normal 3 2 2 3 2 4 3 2 3" xfId="4324" xr:uid="{00000000-0005-0000-0000-0000C10F0000}"/>
    <cellStyle name="Normal 3 2 2 3 2 4 3 2 3 2" xfId="4325" xr:uid="{00000000-0005-0000-0000-0000C20F0000}"/>
    <cellStyle name="Normal 3 2 2 3 2 4 3 2 4" xfId="4326" xr:uid="{00000000-0005-0000-0000-0000C30F0000}"/>
    <cellStyle name="Normal 3 2 2 3 2 4 3 3" xfId="4327" xr:uid="{00000000-0005-0000-0000-0000C40F0000}"/>
    <cellStyle name="Normal 3 2 2 3 2 4 3 3 2" xfId="4328" xr:uid="{00000000-0005-0000-0000-0000C50F0000}"/>
    <cellStyle name="Normal 3 2 2 3 2 4 3 3 2 2" xfId="4329" xr:uid="{00000000-0005-0000-0000-0000C60F0000}"/>
    <cellStyle name="Normal 3 2 2 3 2 4 3 3 3" xfId="4330" xr:uid="{00000000-0005-0000-0000-0000C70F0000}"/>
    <cellStyle name="Normal 3 2 2 3 2 4 3 4" xfId="4331" xr:uid="{00000000-0005-0000-0000-0000C80F0000}"/>
    <cellStyle name="Normal 3 2 2 3 2 4 3 4 2" xfId="4332" xr:uid="{00000000-0005-0000-0000-0000C90F0000}"/>
    <cellStyle name="Normal 3 2 2 3 2 4 3 5" xfId="4333" xr:uid="{00000000-0005-0000-0000-0000CA0F0000}"/>
    <cellStyle name="Normal 3 2 2 3 2 4 4" xfId="4334" xr:uid="{00000000-0005-0000-0000-0000CB0F0000}"/>
    <cellStyle name="Normal 3 2 2 3 2 4 4 2" xfId="4335" xr:uid="{00000000-0005-0000-0000-0000CC0F0000}"/>
    <cellStyle name="Normal 3 2 2 3 2 4 4 2 2" xfId="4336" xr:uid="{00000000-0005-0000-0000-0000CD0F0000}"/>
    <cellStyle name="Normal 3 2 2 3 2 4 4 2 2 2" xfId="4337" xr:uid="{00000000-0005-0000-0000-0000CE0F0000}"/>
    <cellStyle name="Normal 3 2 2 3 2 4 4 2 3" xfId="4338" xr:uid="{00000000-0005-0000-0000-0000CF0F0000}"/>
    <cellStyle name="Normal 3 2 2 3 2 4 4 3" xfId="4339" xr:uid="{00000000-0005-0000-0000-0000D00F0000}"/>
    <cellStyle name="Normal 3 2 2 3 2 4 4 3 2" xfId="4340" xr:uid="{00000000-0005-0000-0000-0000D10F0000}"/>
    <cellStyle name="Normal 3 2 2 3 2 4 4 4" xfId="4341" xr:uid="{00000000-0005-0000-0000-0000D20F0000}"/>
    <cellStyle name="Normal 3 2 2 3 2 4 5" xfId="4342" xr:uid="{00000000-0005-0000-0000-0000D30F0000}"/>
    <cellStyle name="Normal 3 2 2 3 2 4 5 2" xfId="4343" xr:uid="{00000000-0005-0000-0000-0000D40F0000}"/>
    <cellStyle name="Normal 3 2 2 3 2 4 5 2 2" xfId="4344" xr:uid="{00000000-0005-0000-0000-0000D50F0000}"/>
    <cellStyle name="Normal 3 2 2 3 2 4 5 3" xfId="4345" xr:uid="{00000000-0005-0000-0000-0000D60F0000}"/>
    <cellStyle name="Normal 3 2 2 3 2 4 6" xfId="4346" xr:uid="{00000000-0005-0000-0000-0000D70F0000}"/>
    <cellStyle name="Normal 3 2 2 3 2 4 6 2" xfId="4347" xr:uid="{00000000-0005-0000-0000-0000D80F0000}"/>
    <cellStyle name="Normal 3 2 2 3 2 4 7" xfId="4348" xr:uid="{00000000-0005-0000-0000-0000D90F0000}"/>
    <cellStyle name="Normal 3 2 2 3 2 5" xfId="4349" xr:uid="{00000000-0005-0000-0000-0000DA0F0000}"/>
    <cellStyle name="Normal 3 2 2 3 2 5 2" xfId="4350" xr:uid="{00000000-0005-0000-0000-0000DB0F0000}"/>
    <cellStyle name="Normal 3 2 2 3 2 5 2 2" xfId="4351" xr:uid="{00000000-0005-0000-0000-0000DC0F0000}"/>
    <cellStyle name="Normal 3 2 2 3 2 5 2 2 2" xfId="4352" xr:uid="{00000000-0005-0000-0000-0000DD0F0000}"/>
    <cellStyle name="Normal 3 2 2 3 2 5 2 2 2 2" xfId="4353" xr:uid="{00000000-0005-0000-0000-0000DE0F0000}"/>
    <cellStyle name="Normal 3 2 2 3 2 5 2 2 2 2 2" xfId="4354" xr:uid="{00000000-0005-0000-0000-0000DF0F0000}"/>
    <cellStyle name="Normal 3 2 2 3 2 5 2 2 2 3" xfId="4355" xr:uid="{00000000-0005-0000-0000-0000E00F0000}"/>
    <cellStyle name="Normal 3 2 2 3 2 5 2 2 3" xfId="4356" xr:uid="{00000000-0005-0000-0000-0000E10F0000}"/>
    <cellStyle name="Normal 3 2 2 3 2 5 2 2 3 2" xfId="4357" xr:uid="{00000000-0005-0000-0000-0000E20F0000}"/>
    <cellStyle name="Normal 3 2 2 3 2 5 2 2 4" xfId="4358" xr:uid="{00000000-0005-0000-0000-0000E30F0000}"/>
    <cellStyle name="Normal 3 2 2 3 2 5 2 3" xfId="4359" xr:uid="{00000000-0005-0000-0000-0000E40F0000}"/>
    <cellStyle name="Normal 3 2 2 3 2 5 2 3 2" xfId="4360" xr:uid="{00000000-0005-0000-0000-0000E50F0000}"/>
    <cellStyle name="Normal 3 2 2 3 2 5 2 3 2 2" xfId="4361" xr:uid="{00000000-0005-0000-0000-0000E60F0000}"/>
    <cellStyle name="Normal 3 2 2 3 2 5 2 3 3" xfId="4362" xr:uid="{00000000-0005-0000-0000-0000E70F0000}"/>
    <cellStyle name="Normal 3 2 2 3 2 5 2 4" xfId="4363" xr:uid="{00000000-0005-0000-0000-0000E80F0000}"/>
    <cellStyle name="Normal 3 2 2 3 2 5 2 4 2" xfId="4364" xr:uid="{00000000-0005-0000-0000-0000E90F0000}"/>
    <cellStyle name="Normal 3 2 2 3 2 5 2 5" xfId="4365" xr:uid="{00000000-0005-0000-0000-0000EA0F0000}"/>
    <cellStyle name="Normal 3 2 2 3 2 5 3" xfId="4366" xr:uid="{00000000-0005-0000-0000-0000EB0F0000}"/>
    <cellStyle name="Normal 3 2 2 3 2 5 3 2" xfId="4367" xr:uid="{00000000-0005-0000-0000-0000EC0F0000}"/>
    <cellStyle name="Normal 3 2 2 3 2 5 3 2 2" xfId="4368" xr:uid="{00000000-0005-0000-0000-0000ED0F0000}"/>
    <cellStyle name="Normal 3 2 2 3 2 5 3 2 2 2" xfId="4369" xr:uid="{00000000-0005-0000-0000-0000EE0F0000}"/>
    <cellStyle name="Normal 3 2 2 3 2 5 3 2 3" xfId="4370" xr:uid="{00000000-0005-0000-0000-0000EF0F0000}"/>
    <cellStyle name="Normal 3 2 2 3 2 5 3 3" xfId="4371" xr:uid="{00000000-0005-0000-0000-0000F00F0000}"/>
    <cellStyle name="Normal 3 2 2 3 2 5 3 3 2" xfId="4372" xr:uid="{00000000-0005-0000-0000-0000F10F0000}"/>
    <cellStyle name="Normal 3 2 2 3 2 5 3 4" xfId="4373" xr:uid="{00000000-0005-0000-0000-0000F20F0000}"/>
    <cellStyle name="Normal 3 2 2 3 2 5 4" xfId="4374" xr:uid="{00000000-0005-0000-0000-0000F30F0000}"/>
    <cellStyle name="Normal 3 2 2 3 2 5 4 2" xfId="4375" xr:uid="{00000000-0005-0000-0000-0000F40F0000}"/>
    <cellStyle name="Normal 3 2 2 3 2 5 4 2 2" xfId="4376" xr:uid="{00000000-0005-0000-0000-0000F50F0000}"/>
    <cellStyle name="Normal 3 2 2 3 2 5 4 3" xfId="4377" xr:uid="{00000000-0005-0000-0000-0000F60F0000}"/>
    <cellStyle name="Normal 3 2 2 3 2 5 5" xfId="4378" xr:uid="{00000000-0005-0000-0000-0000F70F0000}"/>
    <cellStyle name="Normal 3 2 2 3 2 5 5 2" xfId="4379" xr:uid="{00000000-0005-0000-0000-0000F80F0000}"/>
    <cellStyle name="Normal 3 2 2 3 2 5 6" xfId="4380" xr:uid="{00000000-0005-0000-0000-0000F90F0000}"/>
    <cellStyle name="Normal 3 2 2 3 2 6" xfId="4381" xr:uid="{00000000-0005-0000-0000-0000FA0F0000}"/>
    <cellStyle name="Normal 3 2 2 3 2 6 2" xfId="4382" xr:uid="{00000000-0005-0000-0000-0000FB0F0000}"/>
    <cellStyle name="Normal 3 2 2 3 2 6 2 2" xfId="4383" xr:uid="{00000000-0005-0000-0000-0000FC0F0000}"/>
    <cellStyle name="Normal 3 2 2 3 2 6 2 2 2" xfId="4384" xr:uid="{00000000-0005-0000-0000-0000FD0F0000}"/>
    <cellStyle name="Normal 3 2 2 3 2 6 2 2 2 2" xfId="4385" xr:uid="{00000000-0005-0000-0000-0000FE0F0000}"/>
    <cellStyle name="Normal 3 2 2 3 2 6 2 2 3" xfId="4386" xr:uid="{00000000-0005-0000-0000-0000FF0F0000}"/>
    <cellStyle name="Normal 3 2 2 3 2 6 2 3" xfId="4387" xr:uid="{00000000-0005-0000-0000-000000100000}"/>
    <cellStyle name="Normal 3 2 2 3 2 6 2 3 2" xfId="4388" xr:uid="{00000000-0005-0000-0000-000001100000}"/>
    <cellStyle name="Normal 3 2 2 3 2 6 2 4" xfId="4389" xr:uid="{00000000-0005-0000-0000-000002100000}"/>
    <cellStyle name="Normal 3 2 2 3 2 6 3" xfId="4390" xr:uid="{00000000-0005-0000-0000-000003100000}"/>
    <cellStyle name="Normal 3 2 2 3 2 6 3 2" xfId="4391" xr:uid="{00000000-0005-0000-0000-000004100000}"/>
    <cellStyle name="Normal 3 2 2 3 2 6 3 2 2" xfId="4392" xr:uid="{00000000-0005-0000-0000-000005100000}"/>
    <cellStyle name="Normal 3 2 2 3 2 6 3 3" xfId="4393" xr:uid="{00000000-0005-0000-0000-000006100000}"/>
    <cellStyle name="Normal 3 2 2 3 2 6 4" xfId="4394" xr:uid="{00000000-0005-0000-0000-000007100000}"/>
    <cellStyle name="Normal 3 2 2 3 2 6 4 2" xfId="4395" xr:uid="{00000000-0005-0000-0000-000008100000}"/>
    <cellStyle name="Normal 3 2 2 3 2 6 5" xfId="4396" xr:uid="{00000000-0005-0000-0000-000009100000}"/>
    <cellStyle name="Normal 3 2 2 3 2 7" xfId="4397" xr:uid="{00000000-0005-0000-0000-00000A100000}"/>
    <cellStyle name="Normal 3 2 2 3 2 7 2" xfId="4398" xr:uid="{00000000-0005-0000-0000-00000B100000}"/>
    <cellStyle name="Normal 3 2 2 3 2 7 2 2" xfId="4399" xr:uid="{00000000-0005-0000-0000-00000C100000}"/>
    <cellStyle name="Normal 3 2 2 3 2 7 2 2 2" xfId="4400" xr:uid="{00000000-0005-0000-0000-00000D100000}"/>
    <cellStyle name="Normal 3 2 2 3 2 7 2 3" xfId="4401" xr:uid="{00000000-0005-0000-0000-00000E100000}"/>
    <cellStyle name="Normal 3 2 2 3 2 7 3" xfId="4402" xr:uid="{00000000-0005-0000-0000-00000F100000}"/>
    <cellStyle name="Normal 3 2 2 3 2 7 3 2" xfId="4403" xr:uid="{00000000-0005-0000-0000-000010100000}"/>
    <cellStyle name="Normal 3 2 2 3 2 7 4" xfId="4404" xr:uid="{00000000-0005-0000-0000-000011100000}"/>
    <cellStyle name="Normal 3 2 2 3 2 8" xfId="4405" xr:uid="{00000000-0005-0000-0000-000012100000}"/>
    <cellStyle name="Normal 3 2 2 3 2 8 2" xfId="4406" xr:uid="{00000000-0005-0000-0000-000013100000}"/>
    <cellStyle name="Normal 3 2 2 3 2 8 2 2" xfId="4407" xr:uid="{00000000-0005-0000-0000-000014100000}"/>
    <cellStyle name="Normal 3 2 2 3 2 8 3" xfId="4408" xr:uid="{00000000-0005-0000-0000-000015100000}"/>
    <cellStyle name="Normal 3 2 2 3 2 9" xfId="4409" xr:uid="{00000000-0005-0000-0000-000016100000}"/>
    <cellStyle name="Normal 3 2 2 3 2 9 2" xfId="4410" xr:uid="{00000000-0005-0000-0000-000017100000}"/>
    <cellStyle name="Normal 3 2 2 3 3" xfId="4411" xr:uid="{00000000-0005-0000-0000-000018100000}"/>
    <cellStyle name="Normal 3 2 2 3 3 2" xfId="4412" xr:uid="{00000000-0005-0000-0000-000019100000}"/>
    <cellStyle name="Normal 3 2 2 3 3 2 2" xfId="4413" xr:uid="{00000000-0005-0000-0000-00001A100000}"/>
    <cellStyle name="Normal 3 2 2 3 3 2 2 2" xfId="4414" xr:uid="{00000000-0005-0000-0000-00001B100000}"/>
    <cellStyle name="Normal 3 2 2 3 3 2 2 2 2" xfId="4415" xr:uid="{00000000-0005-0000-0000-00001C100000}"/>
    <cellStyle name="Normal 3 2 2 3 3 2 2 2 2 2" xfId="4416" xr:uid="{00000000-0005-0000-0000-00001D100000}"/>
    <cellStyle name="Normal 3 2 2 3 3 2 2 2 2 2 2" xfId="4417" xr:uid="{00000000-0005-0000-0000-00001E100000}"/>
    <cellStyle name="Normal 3 2 2 3 3 2 2 2 2 2 2 2" xfId="4418" xr:uid="{00000000-0005-0000-0000-00001F100000}"/>
    <cellStyle name="Normal 3 2 2 3 3 2 2 2 2 2 2 2 2" xfId="4419" xr:uid="{00000000-0005-0000-0000-000020100000}"/>
    <cellStyle name="Normal 3 2 2 3 3 2 2 2 2 2 2 3" xfId="4420" xr:uid="{00000000-0005-0000-0000-000021100000}"/>
    <cellStyle name="Normal 3 2 2 3 3 2 2 2 2 2 3" xfId="4421" xr:uid="{00000000-0005-0000-0000-000022100000}"/>
    <cellStyle name="Normal 3 2 2 3 3 2 2 2 2 2 3 2" xfId="4422" xr:uid="{00000000-0005-0000-0000-000023100000}"/>
    <cellStyle name="Normal 3 2 2 3 3 2 2 2 2 2 4" xfId="4423" xr:uid="{00000000-0005-0000-0000-000024100000}"/>
    <cellStyle name="Normal 3 2 2 3 3 2 2 2 2 3" xfId="4424" xr:uid="{00000000-0005-0000-0000-000025100000}"/>
    <cellStyle name="Normal 3 2 2 3 3 2 2 2 2 3 2" xfId="4425" xr:uid="{00000000-0005-0000-0000-000026100000}"/>
    <cellStyle name="Normal 3 2 2 3 3 2 2 2 2 3 2 2" xfId="4426" xr:uid="{00000000-0005-0000-0000-000027100000}"/>
    <cellStyle name="Normal 3 2 2 3 3 2 2 2 2 3 3" xfId="4427" xr:uid="{00000000-0005-0000-0000-000028100000}"/>
    <cellStyle name="Normal 3 2 2 3 3 2 2 2 2 4" xfId="4428" xr:uid="{00000000-0005-0000-0000-000029100000}"/>
    <cellStyle name="Normal 3 2 2 3 3 2 2 2 2 4 2" xfId="4429" xr:uid="{00000000-0005-0000-0000-00002A100000}"/>
    <cellStyle name="Normal 3 2 2 3 3 2 2 2 2 5" xfId="4430" xr:uid="{00000000-0005-0000-0000-00002B100000}"/>
    <cellStyle name="Normal 3 2 2 3 3 2 2 2 3" xfId="4431" xr:uid="{00000000-0005-0000-0000-00002C100000}"/>
    <cellStyle name="Normal 3 2 2 3 3 2 2 2 3 2" xfId="4432" xr:uid="{00000000-0005-0000-0000-00002D100000}"/>
    <cellStyle name="Normal 3 2 2 3 3 2 2 2 3 2 2" xfId="4433" xr:uid="{00000000-0005-0000-0000-00002E100000}"/>
    <cellStyle name="Normal 3 2 2 3 3 2 2 2 3 2 2 2" xfId="4434" xr:uid="{00000000-0005-0000-0000-00002F100000}"/>
    <cellStyle name="Normal 3 2 2 3 3 2 2 2 3 2 3" xfId="4435" xr:uid="{00000000-0005-0000-0000-000030100000}"/>
    <cellStyle name="Normal 3 2 2 3 3 2 2 2 3 3" xfId="4436" xr:uid="{00000000-0005-0000-0000-000031100000}"/>
    <cellStyle name="Normal 3 2 2 3 3 2 2 2 3 3 2" xfId="4437" xr:uid="{00000000-0005-0000-0000-000032100000}"/>
    <cellStyle name="Normal 3 2 2 3 3 2 2 2 3 4" xfId="4438" xr:uid="{00000000-0005-0000-0000-000033100000}"/>
    <cellStyle name="Normal 3 2 2 3 3 2 2 2 4" xfId="4439" xr:uid="{00000000-0005-0000-0000-000034100000}"/>
    <cellStyle name="Normal 3 2 2 3 3 2 2 2 4 2" xfId="4440" xr:uid="{00000000-0005-0000-0000-000035100000}"/>
    <cellStyle name="Normal 3 2 2 3 3 2 2 2 4 2 2" xfId="4441" xr:uid="{00000000-0005-0000-0000-000036100000}"/>
    <cellStyle name="Normal 3 2 2 3 3 2 2 2 4 3" xfId="4442" xr:uid="{00000000-0005-0000-0000-000037100000}"/>
    <cellStyle name="Normal 3 2 2 3 3 2 2 2 5" xfId="4443" xr:uid="{00000000-0005-0000-0000-000038100000}"/>
    <cellStyle name="Normal 3 2 2 3 3 2 2 2 5 2" xfId="4444" xr:uid="{00000000-0005-0000-0000-000039100000}"/>
    <cellStyle name="Normal 3 2 2 3 3 2 2 2 6" xfId="4445" xr:uid="{00000000-0005-0000-0000-00003A100000}"/>
    <cellStyle name="Normal 3 2 2 3 3 2 2 3" xfId="4446" xr:uid="{00000000-0005-0000-0000-00003B100000}"/>
    <cellStyle name="Normal 3 2 2 3 3 2 2 3 2" xfId="4447" xr:uid="{00000000-0005-0000-0000-00003C100000}"/>
    <cellStyle name="Normal 3 2 2 3 3 2 2 3 2 2" xfId="4448" xr:uid="{00000000-0005-0000-0000-00003D100000}"/>
    <cellStyle name="Normal 3 2 2 3 3 2 2 3 2 2 2" xfId="4449" xr:uid="{00000000-0005-0000-0000-00003E100000}"/>
    <cellStyle name="Normal 3 2 2 3 3 2 2 3 2 2 2 2" xfId="4450" xr:uid="{00000000-0005-0000-0000-00003F100000}"/>
    <cellStyle name="Normal 3 2 2 3 3 2 2 3 2 2 3" xfId="4451" xr:uid="{00000000-0005-0000-0000-000040100000}"/>
    <cellStyle name="Normal 3 2 2 3 3 2 2 3 2 3" xfId="4452" xr:uid="{00000000-0005-0000-0000-000041100000}"/>
    <cellStyle name="Normal 3 2 2 3 3 2 2 3 2 3 2" xfId="4453" xr:uid="{00000000-0005-0000-0000-000042100000}"/>
    <cellStyle name="Normal 3 2 2 3 3 2 2 3 2 4" xfId="4454" xr:uid="{00000000-0005-0000-0000-000043100000}"/>
    <cellStyle name="Normal 3 2 2 3 3 2 2 3 3" xfId="4455" xr:uid="{00000000-0005-0000-0000-000044100000}"/>
    <cellStyle name="Normal 3 2 2 3 3 2 2 3 3 2" xfId="4456" xr:uid="{00000000-0005-0000-0000-000045100000}"/>
    <cellStyle name="Normal 3 2 2 3 3 2 2 3 3 2 2" xfId="4457" xr:uid="{00000000-0005-0000-0000-000046100000}"/>
    <cellStyle name="Normal 3 2 2 3 3 2 2 3 3 3" xfId="4458" xr:uid="{00000000-0005-0000-0000-000047100000}"/>
    <cellStyle name="Normal 3 2 2 3 3 2 2 3 4" xfId="4459" xr:uid="{00000000-0005-0000-0000-000048100000}"/>
    <cellStyle name="Normal 3 2 2 3 3 2 2 3 4 2" xfId="4460" xr:uid="{00000000-0005-0000-0000-000049100000}"/>
    <cellStyle name="Normal 3 2 2 3 3 2 2 3 5" xfId="4461" xr:uid="{00000000-0005-0000-0000-00004A100000}"/>
    <cellStyle name="Normal 3 2 2 3 3 2 2 4" xfId="4462" xr:uid="{00000000-0005-0000-0000-00004B100000}"/>
    <cellStyle name="Normal 3 2 2 3 3 2 2 4 2" xfId="4463" xr:uid="{00000000-0005-0000-0000-00004C100000}"/>
    <cellStyle name="Normal 3 2 2 3 3 2 2 4 2 2" xfId="4464" xr:uid="{00000000-0005-0000-0000-00004D100000}"/>
    <cellStyle name="Normal 3 2 2 3 3 2 2 4 2 2 2" xfId="4465" xr:uid="{00000000-0005-0000-0000-00004E100000}"/>
    <cellStyle name="Normal 3 2 2 3 3 2 2 4 2 3" xfId="4466" xr:uid="{00000000-0005-0000-0000-00004F100000}"/>
    <cellStyle name="Normal 3 2 2 3 3 2 2 4 3" xfId="4467" xr:uid="{00000000-0005-0000-0000-000050100000}"/>
    <cellStyle name="Normal 3 2 2 3 3 2 2 4 3 2" xfId="4468" xr:uid="{00000000-0005-0000-0000-000051100000}"/>
    <cellStyle name="Normal 3 2 2 3 3 2 2 4 4" xfId="4469" xr:uid="{00000000-0005-0000-0000-000052100000}"/>
    <cellStyle name="Normal 3 2 2 3 3 2 2 5" xfId="4470" xr:uid="{00000000-0005-0000-0000-000053100000}"/>
    <cellStyle name="Normal 3 2 2 3 3 2 2 5 2" xfId="4471" xr:uid="{00000000-0005-0000-0000-000054100000}"/>
    <cellStyle name="Normal 3 2 2 3 3 2 2 5 2 2" xfId="4472" xr:uid="{00000000-0005-0000-0000-000055100000}"/>
    <cellStyle name="Normal 3 2 2 3 3 2 2 5 3" xfId="4473" xr:uid="{00000000-0005-0000-0000-000056100000}"/>
    <cellStyle name="Normal 3 2 2 3 3 2 2 6" xfId="4474" xr:uid="{00000000-0005-0000-0000-000057100000}"/>
    <cellStyle name="Normal 3 2 2 3 3 2 2 6 2" xfId="4475" xr:uid="{00000000-0005-0000-0000-000058100000}"/>
    <cellStyle name="Normal 3 2 2 3 3 2 2 7" xfId="4476" xr:uid="{00000000-0005-0000-0000-000059100000}"/>
    <cellStyle name="Normal 3 2 2 3 3 2 3" xfId="4477" xr:uid="{00000000-0005-0000-0000-00005A100000}"/>
    <cellStyle name="Normal 3 2 2 3 3 2 3 2" xfId="4478" xr:uid="{00000000-0005-0000-0000-00005B100000}"/>
    <cellStyle name="Normal 3 2 2 3 3 2 3 2 2" xfId="4479" xr:uid="{00000000-0005-0000-0000-00005C100000}"/>
    <cellStyle name="Normal 3 2 2 3 3 2 3 2 2 2" xfId="4480" xr:uid="{00000000-0005-0000-0000-00005D100000}"/>
    <cellStyle name="Normal 3 2 2 3 3 2 3 2 2 2 2" xfId="4481" xr:uid="{00000000-0005-0000-0000-00005E100000}"/>
    <cellStyle name="Normal 3 2 2 3 3 2 3 2 2 2 2 2" xfId="4482" xr:uid="{00000000-0005-0000-0000-00005F100000}"/>
    <cellStyle name="Normal 3 2 2 3 3 2 3 2 2 2 3" xfId="4483" xr:uid="{00000000-0005-0000-0000-000060100000}"/>
    <cellStyle name="Normal 3 2 2 3 3 2 3 2 2 3" xfId="4484" xr:uid="{00000000-0005-0000-0000-000061100000}"/>
    <cellStyle name="Normal 3 2 2 3 3 2 3 2 2 3 2" xfId="4485" xr:uid="{00000000-0005-0000-0000-000062100000}"/>
    <cellStyle name="Normal 3 2 2 3 3 2 3 2 2 4" xfId="4486" xr:uid="{00000000-0005-0000-0000-000063100000}"/>
    <cellStyle name="Normal 3 2 2 3 3 2 3 2 3" xfId="4487" xr:uid="{00000000-0005-0000-0000-000064100000}"/>
    <cellStyle name="Normal 3 2 2 3 3 2 3 2 3 2" xfId="4488" xr:uid="{00000000-0005-0000-0000-000065100000}"/>
    <cellStyle name="Normal 3 2 2 3 3 2 3 2 3 2 2" xfId="4489" xr:uid="{00000000-0005-0000-0000-000066100000}"/>
    <cellStyle name="Normal 3 2 2 3 3 2 3 2 3 3" xfId="4490" xr:uid="{00000000-0005-0000-0000-000067100000}"/>
    <cellStyle name="Normal 3 2 2 3 3 2 3 2 4" xfId="4491" xr:uid="{00000000-0005-0000-0000-000068100000}"/>
    <cellStyle name="Normal 3 2 2 3 3 2 3 2 4 2" xfId="4492" xr:uid="{00000000-0005-0000-0000-000069100000}"/>
    <cellStyle name="Normal 3 2 2 3 3 2 3 2 5" xfId="4493" xr:uid="{00000000-0005-0000-0000-00006A100000}"/>
    <cellStyle name="Normal 3 2 2 3 3 2 3 3" xfId="4494" xr:uid="{00000000-0005-0000-0000-00006B100000}"/>
    <cellStyle name="Normal 3 2 2 3 3 2 3 3 2" xfId="4495" xr:uid="{00000000-0005-0000-0000-00006C100000}"/>
    <cellStyle name="Normal 3 2 2 3 3 2 3 3 2 2" xfId="4496" xr:uid="{00000000-0005-0000-0000-00006D100000}"/>
    <cellStyle name="Normal 3 2 2 3 3 2 3 3 2 2 2" xfId="4497" xr:uid="{00000000-0005-0000-0000-00006E100000}"/>
    <cellStyle name="Normal 3 2 2 3 3 2 3 3 2 3" xfId="4498" xr:uid="{00000000-0005-0000-0000-00006F100000}"/>
    <cellStyle name="Normal 3 2 2 3 3 2 3 3 3" xfId="4499" xr:uid="{00000000-0005-0000-0000-000070100000}"/>
    <cellStyle name="Normal 3 2 2 3 3 2 3 3 3 2" xfId="4500" xr:uid="{00000000-0005-0000-0000-000071100000}"/>
    <cellStyle name="Normal 3 2 2 3 3 2 3 3 4" xfId="4501" xr:uid="{00000000-0005-0000-0000-000072100000}"/>
    <cellStyle name="Normal 3 2 2 3 3 2 3 4" xfId="4502" xr:uid="{00000000-0005-0000-0000-000073100000}"/>
    <cellStyle name="Normal 3 2 2 3 3 2 3 4 2" xfId="4503" xr:uid="{00000000-0005-0000-0000-000074100000}"/>
    <cellStyle name="Normal 3 2 2 3 3 2 3 4 2 2" xfId="4504" xr:uid="{00000000-0005-0000-0000-000075100000}"/>
    <cellStyle name="Normal 3 2 2 3 3 2 3 4 3" xfId="4505" xr:uid="{00000000-0005-0000-0000-000076100000}"/>
    <cellStyle name="Normal 3 2 2 3 3 2 3 5" xfId="4506" xr:uid="{00000000-0005-0000-0000-000077100000}"/>
    <cellStyle name="Normal 3 2 2 3 3 2 3 5 2" xfId="4507" xr:uid="{00000000-0005-0000-0000-000078100000}"/>
    <cellStyle name="Normal 3 2 2 3 3 2 3 6" xfId="4508" xr:uid="{00000000-0005-0000-0000-000079100000}"/>
    <cellStyle name="Normal 3 2 2 3 3 2 4" xfId="4509" xr:uid="{00000000-0005-0000-0000-00007A100000}"/>
    <cellStyle name="Normal 3 2 2 3 3 2 4 2" xfId="4510" xr:uid="{00000000-0005-0000-0000-00007B100000}"/>
    <cellStyle name="Normal 3 2 2 3 3 2 4 2 2" xfId="4511" xr:uid="{00000000-0005-0000-0000-00007C100000}"/>
    <cellStyle name="Normal 3 2 2 3 3 2 4 2 2 2" xfId="4512" xr:uid="{00000000-0005-0000-0000-00007D100000}"/>
    <cellStyle name="Normal 3 2 2 3 3 2 4 2 2 2 2" xfId="4513" xr:uid="{00000000-0005-0000-0000-00007E100000}"/>
    <cellStyle name="Normal 3 2 2 3 3 2 4 2 2 3" xfId="4514" xr:uid="{00000000-0005-0000-0000-00007F100000}"/>
    <cellStyle name="Normal 3 2 2 3 3 2 4 2 3" xfId="4515" xr:uid="{00000000-0005-0000-0000-000080100000}"/>
    <cellStyle name="Normal 3 2 2 3 3 2 4 2 3 2" xfId="4516" xr:uid="{00000000-0005-0000-0000-000081100000}"/>
    <cellStyle name="Normal 3 2 2 3 3 2 4 2 4" xfId="4517" xr:uid="{00000000-0005-0000-0000-000082100000}"/>
    <cellStyle name="Normal 3 2 2 3 3 2 4 3" xfId="4518" xr:uid="{00000000-0005-0000-0000-000083100000}"/>
    <cellStyle name="Normal 3 2 2 3 3 2 4 3 2" xfId="4519" xr:uid="{00000000-0005-0000-0000-000084100000}"/>
    <cellStyle name="Normal 3 2 2 3 3 2 4 3 2 2" xfId="4520" xr:uid="{00000000-0005-0000-0000-000085100000}"/>
    <cellStyle name="Normal 3 2 2 3 3 2 4 3 3" xfId="4521" xr:uid="{00000000-0005-0000-0000-000086100000}"/>
    <cellStyle name="Normal 3 2 2 3 3 2 4 4" xfId="4522" xr:uid="{00000000-0005-0000-0000-000087100000}"/>
    <cellStyle name="Normal 3 2 2 3 3 2 4 4 2" xfId="4523" xr:uid="{00000000-0005-0000-0000-000088100000}"/>
    <cellStyle name="Normal 3 2 2 3 3 2 4 5" xfId="4524" xr:uid="{00000000-0005-0000-0000-000089100000}"/>
    <cellStyle name="Normal 3 2 2 3 3 2 5" xfId="4525" xr:uid="{00000000-0005-0000-0000-00008A100000}"/>
    <cellStyle name="Normal 3 2 2 3 3 2 5 2" xfId="4526" xr:uid="{00000000-0005-0000-0000-00008B100000}"/>
    <cellStyle name="Normal 3 2 2 3 3 2 5 2 2" xfId="4527" xr:uid="{00000000-0005-0000-0000-00008C100000}"/>
    <cellStyle name="Normal 3 2 2 3 3 2 5 2 2 2" xfId="4528" xr:uid="{00000000-0005-0000-0000-00008D100000}"/>
    <cellStyle name="Normal 3 2 2 3 3 2 5 2 3" xfId="4529" xr:uid="{00000000-0005-0000-0000-00008E100000}"/>
    <cellStyle name="Normal 3 2 2 3 3 2 5 3" xfId="4530" xr:uid="{00000000-0005-0000-0000-00008F100000}"/>
    <cellStyle name="Normal 3 2 2 3 3 2 5 3 2" xfId="4531" xr:uid="{00000000-0005-0000-0000-000090100000}"/>
    <cellStyle name="Normal 3 2 2 3 3 2 5 4" xfId="4532" xr:uid="{00000000-0005-0000-0000-000091100000}"/>
    <cellStyle name="Normal 3 2 2 3 3 2 6" xfId="4533" xr:uid="{00000000-0005-0000-0000-000092100000}"/>
    <cellStyle name="Normal 3 2 2 3 3 2 6 2" xfId="4534" xr:uid="{00000000-0005-0000-0000-000093100000}"/>
    <cellStyle name="Normal 3 2 2 3 3 2 6 2 2" xfId="4535" xr:uid="{00000000-0005-0000-0000-000094100000}"/>
    <cellStyle name="Normal 3 2 2 3 3 2 6 3" xfId="4536" xr:uid="{00000000-0005-0000-0000-000095100000}"/>
    <cellStyle name="Normal 3 2 2 3 3 2 7" xfId="4537" xr:uid="{00000000-0005-0000-0000-000096100000}"/>
    <cellStyle name="Normal 3 2 2 3 3 2 7 2" xfId="4538" xr:uid="{00000000-0005-0000-0000-000097100000}"/>
    <cellStyle name="Normal 3 2 2 3 3 2 8" xfId="4539" xr:uid="{00000000-0005-0000-0000-000098100000}"/>
    <cellStyle name="Normal 3 2 2 3 3 3" xfId="4540" xr:uid="{00000000-0005-0000-0000-000099100000}"/>
    <cellStyle name="Normal 3 2 2 3 3 3 2" xfId="4541" xr:uid="{00000000-0005-0000-0000-00009A100000}"/>
    <cellStyle name="Normal 3 2 2 3 3 3 2 2" xfId="4542" xr:uid="{00000000-0005-0000-0000-00009B100000}"/>
    <cellStyle name="Normal 3 2 2 3 3 3 2 2 2" xfId="4543" xr:uid="{00000000-0005-0000-0000-00009C100000}"/>
    <cellStyle name="Normal 3 2 2 3 3 3 2 2 2 2" xfId="4544" xr:uid="{00000000-0005-0000-0000-00009D100000}"/>
    <cellStyle name="Normal 3 2 2 3 3 3 2 2 2 2 2" xfId="4545" xr:uid="{00000000-0005-0000-0000-00009E100000}"/>
    <cellStyle name="Normal 3 2 2 3 3 3 2 2 2 2 2 2" xfId="4546" xr:uid="{00000000-0005-0000-0000-00009F100000}"/>
    <cellStyle name="Normal 3 2 2 3 3 3 2 2 2 2 3" xfId="4547" xr:uid="{00000000-0005-0000-0000-0000A0100000}"/>
    <cellStyle name="Normal 3 2 2 3 3 3 2 2 2 3" xfId="4548" xr:uid="{00000000-0005-0000-0000-0000A1100000}"/>
    <cellStyle name="Normal 3 2 2 3 3 3 2 2 2 3 2" xfId="4549" xr:uid="{00000000-0005-0000-0000-0000A2100000}"/>
    <cellStyle name="Normal 3 2 2 3 3 3 2 2 2 4" xfId="4550" xr:uid="{00000000-0005-0000-0000-0000A3100000}"/>
    <cellStyle name="Normal 3 2 2 3 3 3 2 2 3" xfId="4551" xr:uid="{00000000-0005-0000-0000-0000A4100000}"/>
    <cellStyle name="Normal 3 2 2 3 3 3 2 2 3 2" xfId="4552" xr:uid="{00000000-0005-0000-0000-0000A5100000}"/>
    <cellStyle name="Normal 3 2 2 3 3 3 2 2 3 2 2" xfId="4553" xr:uid="{00000000-0005-0000-0000-0000A6100000}"/>
    <cellStyle name="Normal 3 2 2 3 3 3 2 2 3 3" xfId="4554" xr:uid="{00000000-0005-0000-0000-0000A7100000}"/>
    <cellStyle name="Normal 3 2 2 3 3 3 2 2 4" xfId="4555" xr:uid="{00000000-0005-0000-0000-0000A8100000}"/>
    <cellStyle name="Normal 3 2 2 3 3 3 2 2 4 2" xfId="4556" xr:uid="{00000000-0005-0000-0000-0000A9100000}"/>
    <cellStyle name="Normal 3 2 2 3 3 3 2 2 5" xfId="4557" xr:uid="{00000000-0005-0000-0000-0000AA100000}"/>
    <cellStyle name="Normal 3 2 2 3 3 3 2 3" xfId="4558" xr:uid="{00000000-0005-0000-0000-0000AB100000}"/>
    <cellStyle name="Normal 3 2 2 3 3 3 2 3 2" xfId="4559" xr:uid="{00000000-0005-0000-0000-0000AC100000}"/>
    <cellStyle name="Normal 3 2 2 3 3 3 2 3 2 2" xfId="4560" xr:uid="{00000000-0005-0000-0000-0000AD100000}"/>
    <cellStyle name="Normal 3 2 2 3 3 3 2 3 2 2 2" xfId="4561" xr:uid="{00000000-0005-0000-0000-0000AE100000}"/>
    <cellStyle name="Normal 3 2 2 3 3 3 2 3 2 3" xfId="4562" xr:uid="{00000000-0005-0000-0000-0000AF100000}"/>
    <cellStyle name="Normal 3 2 2 3 3 3 2 3 3" xfId="4563" xr:uid="{00000000-0005-0000-0000-0000B0100000}"/>
    <cellStyle name="Normal 3 2 2 3 3 3 2 3 3 2" xfId="4564" xr:uid="{00000000-0005-0000-0000-0000B1100000}"/>
    <cellStyle name="Normal 3 2 2 3 3 3 2 3 4" xfId="4565" xr:uid="{00000000-0005-0000-0000-0000B2100000}"/>
    <cellStyle name="Normal 3 2 2 3 3 3 2 4" xfId="4566" xr:uid="{00000000-0005-0000-0000-0000B3100000}"/>
    <cellStyle name="Normal 3 2 2 3 3 3 2 4 2" xfId="4567" xr:uid="{00000000-0005-0000-0000-0000B4100000}"/>
    <cellStyle name="Normal 3 2 2 3 3 3 2 4 2 2" xfId="4568" xr:uid="{00000000-0005-0000-0000-0000B5100000}"/>
    <cellStyle name="Normal 3 2 2 3 3 3 2 4 3" xfId="4569" xr:uid="{00000000-0005-0000-0000-0000B6100000}"/>
    <cellStyle name="Normal 3 2 2 3 3 3 2 5" xfId="4570" xr:uid="{00000000-0005-0000-0000-0000B7100000}"/>
    <cellStyle name="Normal 3 2 2 3 3 3 2 5 2" xfId="4571" xr:uid="{00000000-0005-0000-0000-0000B8100000}"/>
    <cellStyle name="Normal 3 2 2 3 3 3 2 6" xfId="4572" xr:uid="{00000000-0005-0000-0000-0000B9100000}"/>
    <cellStyle name="Normal 3 2 2 3 3 3 3" xfId="4573" xr:uid="{00000000-0005-0000-0000-0000BA100000}"/>
    <cellStyle name="Normal 3 2 2 3 3 3 3 2" xfId="4574" xr:uid="{00000000-0005-0000-0000-0000BB100000}"/>
    <cellStyle name="Normal 3 2 2 3 3 3 3 2 2" xfId="4575" xr:uid="{00000000-0005-0000-0000-0000BC100000}"/>
    <cellStyle name="Normal 3 2 2 3 3 3 3 2 2 2" xfId="4576" xr:uid="{00000000-0005-0000-0000-0000BD100000}"/>
    <cellStyle name="Normal 3 2 2 3 3 3 3 2 2 2 2" xfId="4577" xr:uid="{00000000-0005-0000-0000-0000BE100000}"/>
    <cellStyle name="Normal 3 2 2 3 3 3 3 2 2 3" xfId="4578" xr:uid="{00000000-0005-0000-0000-0000BF100000}"/>
    <cellStyle name="Normal 3 2 2 3 3 3 3 2 3" xfId="4579" xr:uid="{00000000-0005-0000-0000-0000C0100000}"/>
    <cellStyle name="Normal 3 2 2 3 3 3 3 2 3 2" xfId="4580" xr:uid="{00000000-0005-0000-0000-0000C1100000}"/>
    <cellStyle name="Normal 3 2 2 3 3 3 3 2 4" xfId="4581" xr:uid="{00000000-0005-0000-0000-0000C2100000}"/>
    <cellStyle name="Normal 3 2 2 3 3 3 3 3" xfId="4582" xr:uid="{00000000-0005-0000-0000-0000C3100000}"/>
    <cellStyle name="Normal 3 2 2 3 3 3 3 3 2" xfId="4583" xr:uid="{00000000-0005-0000-0000-0000C4100000}"/>
    <cellStyle name="Normal 3 2 2 3 3 3 3 3 2 2" xfId="4584" xr:uid="{00000000-0005-0000-0000-0000C5100000}"/>
    <cellStyle name="Normal 3 2 2 3 3 3 3 3 3" xfId="4585" xr:uid="{00000000-0005-0000-0000-0000C6100000}"/>
    <cellStyle name="Normal 3 2 2 3 3 3 3 4" xfId="4586" xr:uid="{00000000-0005-0000-0000-0000C7100000}"/>
    <cellStyle name="Normal 3 2 2 3 3 3 3 4 2" xfId="4587" xr:uid="{00000000-0005-0000-0000-0000C8100000}"/>
    <cellStyle name="Normal 3 2 2 3 3 3 3 5" xfId="4588" xr:uid="{00000000-0005-0000-0000-0000C9100000}"/>
    <cellStyle name="Normal 3 2 2 3 3 3 4" xfId="4589" xr:uid="{00000000-0005-0000-0000-0000CA100000}"/>
    <cellStyle name="Normal 3 2 2 3 3 3 4 2" xfId="4590" xr:uid="{00000000-0005-0000-0000-0000CB100000}"/>
    <cellStyle name="Normal 3 2 2 3 3 3 4 2 2" xfId="4591" xr:uid="{00000000-0005-0000-0000-0000CC100000}"/>
    <cellStyle name="Normal 3 2 2 3 3 3 4 2 2 2" xfId="4592" xr:uid="{00000000-0005-0000-0000-0000CD100000}"/>
    <cellStyle name="Normal 3 2 2 3 3 3 4 2 3" xfId="4593" xr:uid="{00000000-0005-0000-0000-0000CE100000}"/>
    <cellStyle name="Normal 3 2 2 3 3 3 4 3" xfId="4594" xr:uid="{00000000-0005-0000-0000-0000CF100000}"/>
    <cellStyle name="Normal 3 2 2 3 3 3 4 3 2" xfId="4595" xr:uid="{00000000-0005-0000-0000-0000D0100000}"/>
    <cellStyle name="Normal 3 2 2 3 3 3 4 4" xfId="4596" xr:uid="{00000000-0005-0000-0000-0000D1100000}"/>
    <cellStyle name="Normal 3 2 2 3 3 3 5" xfId="4597" xr:uid="{00000000-0005-0000-0000-0000D2100000}"/>
    <cellStyle name="Normal 3 2 2 3 3 3 5 2" xfId="4598" xr:uid="{00000000-0005-0000-0000-0000D3100000}"/>
    <cellStyle name="Normal 3 2 2 3 3 3 5 2 2" xfId="4599" xr:uid="{00000000-0005-0000-0000-0000D4100000}"/>
    <cellStyle name="Normal 3 2 2 3 3 3 5 3" xfId="4600" xr:uid="{00000000-0005-0000-0000-0000D5100000}"/>
    <cellStyle name="Normal 3 2 2 3 3 3 6" xfId="4601" xr:uid="{00000000-0005-0000-0000-0000D6100000}"/>
    <cellStyle name="Normal 3 2 2 3 3 3 6 2" xfId="4602" xr:uid="{00000000-0005-0000-0000-0000D7100000}"/>
    <cellStyle name="Normal 3 2 2 3 3 3 7" xfId="4603" xr:uid="{00000000-0005-0000-0000-0000D8100000}"/>
    <cellStyle name="Normal 3 2 2 3 3 4" xfId="4604" xr:uid="{00000000-0005-0000-0000-0000D9100000}"/>
    <cellStyle name="Normal 3 2 2 3 3 4 2" xfId="4605" xr:uid="{00000000-0005-0000-0000-0000DA100000}"/>
    <cellStyle name="Normal 3 2 2 3 3 4 2 2" xfId="4606" xr:uid="{00000000-0005-0000-0000-0000DB100000}"/>
    <cellStyle name="Normal 3 2 2 3 3 4 2 2 2" xfId="4607" xr:uid="{00000000-0005-0000-0000-0000DC100000}"/>
    <cellStyle name="Normal 3 2 2 3 3 4 2 2 2 2" xfId="4608" xr:uid="{00000000-0005-0000-0000-0000DD100000}"/>
    <cellStyle name="Normal 3 2 2 3 3 4 2 2 2 2 2" xfId="4609" xr:uid="{00000000-0005-0000-0000-0000DE100000}"/>
    <cellStyle name="Normal 3 2 2 3 3 4 2 2 2 3" xfId="4610" xr:uid="{00000000-0005-0000-0000-0000DF100000}"/>
    <cellStyle name="Normal 3 2 2 3 3 4 2 2 3" xfId="4611" xr:uid="{00000000-0005-0000-0000-0000E0100000}"/>
    <cellStyle name="Normal 3 2 2 3 3 4 2 2 3 2" xfId="4612" xr:uid="{00000000-0005-0000-0000-0000E1100000}"/>
    <cellStyle name="Normal 3 2 2 3 3 4 2 2 4" xfId="4613" xr:uid="{00000000-0005-0000-0000-0000E2100000}"/>
    <cellStyle name="Normal 3 2 2 3 3 4 2 3" xfId="4614" xr:uid="{00000000-0005-0000-0000-0000E3100000}"/>
    <cellStyle name="Normal 3 2 2 3 3 4 2 3 2" xfId="4615" xr:uid="{00000000-0005-0000-0000-0000E4100000}"/>
    <cellStyle name="Normal 3 2 2 3 3 4 2 3 2 2" xfId="4616" xr:uid="{00000000-0005-0000-0000-0000E5100000}"/>
    <cellStyle name="Normal 3 2 2 3 3 4 2 3 3" xfId="4617" xr:uid="{00000000-0005-0000-0000-0000E6100000}"/>
    <cellStyle name="Normal 3 2 2 3 3 4 2 4" xfId="4618" xr:uid="{00000000-0005-0000-0000-0000E7100000}"/>
    <cellStyle name="Normal 3 2 2 3 3 4 2 4 2" xfId="4619" xr:uid="{00000000-0005-0000-0000-0000E8100000}"/>
    <cellStyle name="Normal 3 2 2 3 3 4 2 5" xfId="4620" xr:uid="{00000000-0005-0000-0000-0000E9100000}"/>
    <cellStyle name="Normal 3 2 2 3 3 4 3" xfId="4621" xr:uid="{00000000-0005-0000-0000-0000EA100000}"/>
    <cellStyle name="Normal 3 2 2 3 3 4 3 2" xfId="4622" xr:uid="{00000000-0005-0000-0000-0000EB100000}"/>
    <cellStyle name="Normal 3 2 2 3 3 4 3 2 2" xfId="4623" xr:uid="{00000000-0005-0000-0000-0000EC100000}"/>
    <cellStyle name="Normal 3 2 2 3 3 4 3 2 2 2" xfId="4624" xr:uid="{00000000-0005-0000-0000-0000ED100000}"/>
    <cellStyle name="Normal 3 2 2 3 3 4 3 2 3" xfId="4625" xr:uid="{00000000-0005-0000-0000-0000EE100000}"/>
    <cellStyle name="Normal 3 2 2 3 3 4 3 3" xfId="4626" xr:uid="{00000000-0005-0000-0000-0000EF100000}"/>
    <cellStyle name="Normal 3 2 2 3 3 4 3 3 2" xfId="4627" xr:uid="{00000000-0005-0000-0000-0000F0100000}"/>
    <cellStyle name="Normal 3 2 2 3 3 4 3 4" xfId="4628" xr:uid="{00000000-0005-0000-0000-0000F1100000}"/>
    <cellStyle name="Normal 3 2 2 3 3 4 4" xfId="4629" xr:uid="{00000000-0005-0000-0000-0000F2100000}"/>
    <cellStyle name="Normal 3 2 2 3 3 4 4 2" xfId="4630" xr:uid="{00000000-0005-0000-0000-0000F3100000}"/>
    <cellStyle name="Normal 3 2 2 3 3 4 4 2 2" xfId="4631" xr:uid="{00000000-0005-0000-0000-0000F4100000}"/>
    <cellStyle name="Normal 3 2 2 3 3 4 4 3" xfId="4632" xr:uid="{00000000-0005-0000-0000-0000F5100000}"/>
    <cellStyle name="Normal 3 2 2 3 3 4 5" xfId="4633" xr:uid="{00000000-0005-0000-0000-0000F6100000}"/>
    <cellStyle name="Normal 3 2 2 3 3 4 5 2" xfId="4634" xr:uid="{00000000-0005-0000-0000-0000F7100000}"/>
    <cellStyle name="Normal 3 2 2 3 3 4 6" xfId="4635" xr:uid="{00000000-0005-0000-0000-0000F8100000}"/>
    <cellStyle name="Normal 3 2 2 3 3 5" xfId="4636" xr:uid="{00000000-0005-0000-0000-0000F9100000}"/>
    <cellStyle name="Normal 3 2 2 3 3 5 2" xfId="4637" xr:uid="{00000000-0005-0000-0000-0000FA100000}"/>
    <cellStyle name="Normal 3 2 2 3 3 5 2 2" xfId="4638" xr:uid="{00000000-0005-0000-0000-0000FB100000}"/>
    <cellStyle name="Normal 3 2 2 3 3 5 2 2 2" xfId="4639" xr:uid="{00000000-0005-0000-0000-0000FC100000}"/>
    <cellStyle name="Normal 3 2 2 3 3 5 2 2 2 2" xfId="4640" xr:uid="{00000000-0005-0000-0000-0000FD100000}"/>
    <cellStyle name="Normal 3 2 2 3 3 5 2 2 3" xfId="4641" xr:uid="{00000000-0005-0000-0000-0000FE100000}"/>
    <cellStyle name="Normal 3 2 2 3 3 5 2 3" xfId="4642" xr:uid="{00000000-0005-0000-0000-0000FF100000}"/>
    <cellStyle name="Normal 3 2 2 3 3 5 2 3 2" xfId="4643" xr:uid="{00000000-0005-0000-0000-000000110000}"/>
    <cellStyle name="Normal 3 2 2 3 3 5 2 4" xfId="4644" xr:uid="{00000000-0005-0000-0000-000001110000}"/>
    <cellStyle name="Normal 3 2 2 3 3 5 3" xfId="4645" xr:uid="{00000000-0005-0000-0000-000002110000}"/>
    <cellStyle name="Normal 3 2 2 3 3 5 3 2" xfId="4646" xr:uid="{00000000-0005-0000-0000-000003110000}"/>
    <cellStyle name="Normal 3 2 2 3 3 5 3 2 2" xfId="4647" xr:uid="{00000000-0005-0000-0000-000004110000}"/>
    <cellStyle name="Normal 3 2 2 3 3 5 3 3" xfId="4648" xr:uid="{00000000-0005-0000-0000-000005110000}"/>
    <cellStyle name="Normal 3 2 2 3 3 5 4" xfId="4649" xr:uid="{00000000-0005-0000-0000-000006110000}"/>
    <cellStyle name="Normal 3 2 2 3 3 5 4 2" xfId="4650" xr:uid="{00000000-0005-0000-0000-000007110000}"/>
    <cellStyle name="Normal 3 2 2 3 3 5 5" xfId="4651" xr:uid="{00000000-0005-0000-0000-000008110000}"/>
    <cellStyle name="Normal 3 2 2 3 3 6" xfId="4652" xr:uid="{00000000-0005-0000-0000-000009110000}"/>
    <cellStyle name="Normal 3 2 2 3 3 6 2" xfId="4653" xr:uid="{00000000-0005-0000-0000-00000A110000}"/>
    <cellStyle name="Normal 3 2 2 3 3 6 2 2" xfId="4654" xr:uid="{00000000-0005-0000-0000-00000B110000}"/>
    <cellStyle name="Normal 3 2 2 3 3 6 2 2 2" xfId="4655" xr:uid="{00000000-0005-0000-0000-00000C110000}"/>
    <cellStyle name="Normal 3 2 2 3 3 6 2 3" xfId="4656" xr:uid="{00000000-0005-0000-0000-00000D110000}"/>
    <cellStyle name="Normal 3 2 2 3 3 6 3" xfId="4657" xr:uid="{00000000-0005-0000-0000-00000E110000}"/>
    <cellStyle name="Normal 3 2 2 3 3 6 3 2" xfId="4658" xr:uid="{00000000-0005-0000-0000-00000F110000}"/>
    <cellStyle name="Normal 3 2 2 3 3 6 4" xfId="4659" xr:uid="{00000000-0005-0000-0000-000010110000}"/>
    <cellStyle name="Normal 3 2 2 3 3 7" xfId="4660" xr:uid="{00000000-0005-0000-0000-000011110000}"/>
    <cellStyle name="Normal 3 2 2 3 3 7 2" xfId="4661" xr:uid="{00000000-0005-0000-0000-000012110000}"/>
    <cellStyle name="Normal 3 2 2 3 3 7 2 2" xfId="4662" xr:uid="{00000000-0005-0000-0000-000013110000}"/>
    <cellStyle name="Normal 3 2 2 3 3 7 3" xfId="4663" xr:uid="{00000000-0005-0000-0000-000014110000}"/>
    <cellStyle name="Normal 3 2 2 3 3 8" xfId="4664" xr:uid="{00000000-0005-0000-0000-000015110000}"/>
    <cellStyle name="Normal 3 2 2 3 3 8 2" xfId="4665" xr:uid="{00000000-0005-0000-0000-000016110000}"/>
    <cellStyle name="Normal 3 2 2 3 3 9" xfId="4666" xr:uid="{00000000-0005-0000-0000-000017110000}"/>
    <cellStyle name="Normal 3 2 2 3 4" xfId="4667" xr:uid="{00000000-0005-0000-0000-000018110000}"/>
    <cellStyle name="Normal 3 2 2 3 4 2" xfId="4668" xr:uid="{00000000-0005-0000-0000-000019110000}"/>
    <cellStyle name="Normal 3 2 2 3 4 2 2" xfId="4669" xr:uid="{00000000-0005-0000-0000-00001A110000}"/>
    <cellStyle name="Normal 3 2 2 3 4 2 2 2" xfId="4670" xr:uid="{00000000-0005-0000-0000-00001B110000}"/>
    <cellStyle name="Normal 3 2 2 3 4 2 2 2 2" xfId="4671" xr:uid="{00000000-0005-0000-0000-00001C110000}"/>
    <cellStyle name="Normal 3 2 2 3 4 2 2 2 2 2" xfId="4672" xr:uid="{00000000-0005-0000-0000-00001D110000}"/>
    <cellStyle name="Normal 3 2 2 3 4 2 2 2 2 2 2" xfId="4673" xr:uid="{00000000-0005-0000-0000-00001E110000}"/>
    <cellStyle name="Normal 3 2 2 3 4 2 2 2 2 2 2 2" xfId="4674" xr:uid="{00000000-0005-0000-0000-00001F110000}"/>
    <cellStyle name="Normal 3 2 2 3 4 2 2 2 2 2 3" xfId="4675" xr:uid="{00000000-0005-0000-0000-000020110000}"/>
    <cellStyle name="Normal 3 2 2 3 4 2 2 2 2 3" xfId="4676" xr:uid="{00000000-0005-0000-0000-000021110000}"/>
    <cellStyle name="Normal 3 2 2 3 4 2 2 2 2 3 2" xfId="4677" xr:uid="{00000000-0005-0000-0000-000022110000}"/>
    <cellStyle name="Normal 3 2 2 3 4 2 2 2 2 4" xfId="4678" xr:uid="{00000000-0005-0000-0000-000023110000}"/>
    <cellStyle name="Normal 3 2 2 3 4 2 2 2 3" xfId="4679" xr:uid="{00000000-0005-0000-0000-000024110000}"/>
    <cellStyle name="Normal 3 2 2 3 4 2 2 2 3 2" xfId="4680" xr:uid="{00000000-0005-0000-0000-000025110000}"/>
    <cellStyle name="Normal 3 2 2 3 4 2 2 2 3 2 2" xfId="4681" xr:uid="{00000000-0005-0000-0000-000026110000}"/>
    <cellStyle name="Normal 3 2 2 3 4 2 2 2 3 3" xfId="4682" xr:uid="{00000000-0005-0000-0000-000027110000}"/>
    <cellStyle name="Normal 3 2 2 3 4 2 2 2 4" xfId="4683" xr:uid="{00000000-0005-0000-0000-000028110000}"/>
    <cellStyle name="Normal 3 2 2 3 4 2 2 2 4 2" xfId="4684" xr:uid="{00000000-0005-0000-0000-000029110000}"/>
    <cellStyle name="Normal 3 2 2 3 4 2 2 2 5" xfId="4685" xr:uid="{00000000-0005-0000-0000-00002A110000}"/>
    <cellStyle name="Normal 3 2 2 3 4 2 2 3" xfId="4686" xr:uid="{00000000-0005-0000-0000-00002B110000}"/>
    <cellStyle name="Normal 3 2 2 3 4 2 2 3 2" xfId="4687" xr:uid="{00000000-0005-0000-0000-00002C110000}"/>
    <cellStyle name="Normal 3 2 2 3 4 2 2 3 2 2" xfId="4688" xr:uid="{00000000-0005-0000-0000-00002D110000}"/>
    <cellStyle name="Normal 3 2 2 3 4 2 2 3 2 2 2" xfId="4689" xr:uid="{00000000-0005-0000-0000-00002E110000}"/>
    <cellStyle name="Normal 3 2 2 3 4 2 2 3 2 3" xfId="4690" xr:uid="{00000000-0005-0000-0000-00002F110000}"/>
    <cellStyle name="Normal 3 2 2 3 4 2 2 3 3" xfId="4691" xr:uid="{00000000-0005-0000-0000-000030110000}"/>
    <cellStyle name="Normal 3 2 2 3 4 2 2 3 3 2" xfId="4692" xr:uid="{00000000-0005-0000-0000-000031110000}"/>
    <cellStyle name="Normal 3 2 2 3 4 2 2 3 4" xfId="4693" xr:uid="{00000000-0005-0000-0000-000032110000}"/>
    <cellStyle name="Normal 3 2 2 3 4 2 2 4" xfId="4694" xr:uid="{00000000-0005-0000-0000-000033110000}"/>
    <cellStyle name="Normal 3 2 2 3 4 2 2 4 2" xfId="4695" xr:uid="{00000000-0005-0000-0000-000034110000}"/>
    <cellStyle name="Normal 3 2 2 3 4 2 2 4 2 2" xfId="4696" xr:uid="{00000000-0005-0000-0000-000035110000}"/>
    <cellStyle name="Normal 3 2 2 3 4 2 2 4 3" xfId="4697" xr:uid="{00000000-0005-0000-0000-000036110000}"/>
    <cellStyle name="Normal 3 2 2 3 4 2 2 5" xfId="4698" xr:uid="{00000000-0005-0000-0000-000037110000}"/>
    <cellStyle name="Normal 3 2 2 3 4 2 2 5 2" xfId="4699" xr:uid="{00000000-0005-0000-0000-000038110000}"/>
    <cellStyle name="Normal 3 2 2 3 4 2 2 6" xfId="4700" xr:uid="{00000000-0005-0000-0000-000039110000}"/>
    <cellStyle name="Normal 3 2 2 3 4 2 3" xfId="4701" xr:uid="{00000000-0005-0000-0000-00003A110000}"/>
    <cellStyle name="Normal 3 2 2 3 4 2 3 2" xfId="4702" xr:uid="{00000000-0005-0000-0000-00003B110000}"/>
    <cellStyle name="Normal 3 2 2 3 4 2 3 2 2" xfId="4703" xr:uid="{00000000-0005-0000-0000-00003C110000}"/>
    <cellStyle name="Normal 3 2 2 3 4 2 3 2 2 2" xfId="4704" xr:uid="{00000000-0005-0000-0000-00003D110000}"/>
    <cellStyle name="Normal 3 2 2 3 4 2 3 2 2 2 2" xfId="4705" xr:uid="{00000000-0005-0000-0000-00003E110000}"/>
    <cellStyle name="Normal 3 2 2 3 4 2 3 2 2 3" xfId="4706" xr:uid="{00000000-0005-0000-0000-00003F110000}"/>
    <cellStyle name="Normal 3 2 2 3 4 2 3 2 3" xfId="4707" xr:uid="{00000000-0005-0000-0000-000040110000}"/>
    <cellStyle name="Normal 3 2 2 3 4 2 3 2 3 2" xfId="4708" xr:uid="{00000000-0005-0000-0000-000041110000}"/>
    <cellStyle name="Normal 3 2 2 3 4 2 3 2 4" xfId="4709" xr:uid="{00000000-0005-0000-0000-000042110000}"/>
    <cellStyle name="Normal 3 2 2 3 4 2 3 3" xfId="4710" xr:uid="{00000000-0005-0000-0000-000043110000}"/>
    <cellStyle name="Normal 3 2 2 3 4 2 3 3 2" xfId="4711" xr:uid="{00000000-0005-0000-0000-000044110000}"/>
    <cellStyle name="Normal 3 2 2 3 4 2 3 3 2 2" xfId="4712" xr:uid="{00000000-0005-0000-0000-000045110000}"/>
    <cellStyle name="Normal 3 2 2 3 4 2 3 3 3" xfId="4713" xr:uid="{00000000-0005-0000-0000-000046110000}"/>
    <cellStyle name="Normal 3 2 2 3 4 2 3 4" xfId="4714" xr:uid="{00000000-0005-0000-0000-000047110000}"/>
    <cellStyle name="Normal 3 2 2 3 4 2 3 4 2" xfId="4715" xr:uid="{00000000-0005-0000-0000-000048110000}"/>
    <cellStyle name="Normal 3 2 2 3 4 2 3 5" xfId="4716" xr:uid="{00000000-0005-0000-0000-000049110000}"/>
    <cellStyle name="Normal 3 2 2 3 4 2 4" xfId="4717" xr:uid="{00000000-0005-0000-0000-00004A110000}"/>
    <cellStyle name="Normal 3 2 2 3 4 2 4 2" xfId="4718" xr:uid="{00000000-0005-0000-0000-00004B110000}"/>
    <cellStyle name="Normal 3 2 2 3 4 2 4 2 2" xfId="4719" xr:uid="{00000000-0005-0000-0000-00004C110000}"/>
    <cellStyle name="Normal 3 2 2 3 4 2 4 2 2 2" xfId="4720" xr:uid="{00000000-0005-0000-0000-00004D110000}"/>
    <cellStyle name="Normal 3 2 2 3 4 2 4 2 3" xfId="4721" xr:uid="{00000000-0005-0000-0000-00004E110000}"/>
    <cellStyle name="Normal 3 2 2 3 4 2 4 3" xfId="4722" xr:uid="{00000000-0005-0000-0000-00004F110000}"/>
    <cellStyle name="Normal 3 2 2 3 4 2 4 3 2" xfId="4723" xr:uid="{00000000-0005-0000-0000-000050110000}"/>
    <cellStyle name="Normal 3 2 2 3 4 2 4 4" xfId="4724" xr:uid="{00000000-0005-0000-0000-000051110000}"/>
    <cellStyle name="Normal 3 2 2 3 4 2 5" xfId="4725" xr:uid="{00000000-0005-0000-0000-000052110000}"/>
    <cellStyle name="Normal 3 2 2 3 4 2 5 2" xfId="4726" xr:uid="{00000000-0005-0000-0000-000053110000}"/>
    <cellStyle name="Normal 3 2 2 3 4 2 5 2 2" xfId="4727" xr:uid="{00000000-0005-0000-0000-000054110000}"/>
    <cellStyle name="Normal 3 2 2 3 4 2 5 3" xfId="4728" xr:uid="{00000000-0005-0000-0000-000055110000}"/>
    <cellStyle name="Normal 3 2 2 3 4 2 6" xfId="4729" xr:uid="{00000000-0005-0000-0000-000056110000}"/>
    <cellStyle name="Normal 3 2 2 3 4 2 6 2" xfId="4730" xr:uid="{00000000-0005-0000-0000-000057110000}"/>
    <cellStyle name="Normal 3 2 2 3 4 2 7" xfId="4731" xr:uid="{00000000-0005-0000-0000-000058110000}"/>
    <cellStyle name="Normal 3 2 2 3 4 3" xfId="4732" xr:uid="{00000000-0005-0000-0000-000059110000}"/>
    <cellStyle name="Normal 3 2 2 3 4 3 2" xfId="4733" xr:uid="{00000000-0005-0000-0000-00005A110000}"/>
    <cellStyle name="Normal 3 2 2 3 4 3 2 2" xfId="4734" xr:uid="{00000000-0005-0000-0000-00005B110000}"/>
    <cellStyle name="Normal 3 2 2 3 4 3 2 2 2" xfId="4735" xr:uid="{00000000-0005-0000-0000-00005C110000}"/>
    <cellStyle name="Normal 3 2 2 3 4 3 2 2 2 2" xfId="4736" xr:uid="{00000000-0005-0000-0000-00005D110000}"/>
    <cellStyle name="Normal 3 2 2 3 4 3 2 2 2 2 2" xfId="4737" xr:uid="{00000000-0005-0000-0000-00005E110000}"/>
    <cellStyle name="Normal 3 2 2 3 4 3 2 2 2 3" xfId="4738" xr:uid="{00000000-0005-0000-0000-00005F110000}"/>
    <cellStyle name="Normal 3 2 2 3 4 3 2 2 3" xfId="4739" xr:uid="{00000000-0005-0000-0000-000060110000}"/>
    <cellStyle name="Normal 3 2 2 3 4 3 2 2 3 2" xfId="4740" xr:uid="{00000000-0005-0000-0000-000061110000}"/>
    <cellStyle name="Normal 3 2 2 3 4 3 2 2 4" xfId="4741" xr:uid="{00000000-0005-0000-0000-000062110000}"/>
    <cellStyle name="Normal 3 2 2 3 4 3 2 3" xfId="4742" xr:uid="{00000000-0005-0000-0000-000063110000}"/>
    <cellStyle name="Normal 3 2 2 3 4 3 2 3 2" xfId="4743" xr:uid="{00000000-0005-0000-0000-000064110000}"/>
    <cellStyle name="Normal 3 2 2 3 4 3 2 3 2 2" xfId="4744" xr:uid="{00000000-0005-0000-0000-000065110000}"/>
    <cellStyle name="Normal 3 2 2 3 4 3 2 3 3" xfId="4745" xr:uid="{00000000-0005-0000-0000-000066110000}"/>
    <cellStyle name="Normal 3 2 2 3 4 3 2 4" xfId="4746" xr:uid="{00000000-0005-0000-0000-000067110000}"/>
    <cellStyle name="Normal 3 2 2 3 4 3 2 4 2" xfId="4747" xr:uid="{00000000-0005-0000-0000-000068110000}"/>
    <cellStyle name="Normal 3 2 2 3 4 3 2 5" xfId="4748" xr:uid="{00000000-0005-0000-0000-000069110000}"/>
    <cellStyle name="Normal 3 2 2 3 4 3 3" xfId="4749" xr:uid="{00000000-0005-0000-0000-00006A110000}"/>
    <cellStyle name="Normal 3 2 2 3 4 3 3 2" xfId="4750" xr:uid="{00000000-0005-0000-0000-00006B110000}"/>
    <cellStyle name="Normal 3 2 2 3 4 3 3 2 2" xfId="4751" xr:uid="{00000000-0005-0000-0000-00006C110000}"/>
    <cellStyle name="Normal 3 2 2 3 4 3 3 2 2 2" xfId="4752" xr:uid="{00000000-0005-0000-0000-00006D110000}"/>
    <cellStyle name="Normal 3 2 2 3 4 3 3 2 3" xfId="4753" xr:uid="{00000000-0005-0000-0000-00006E110000}"/>
    <cellStyle name="Normal 3 2 2 3 4 3 3 3" xfId="4754" xr:uid="{00000000-0005-0000-0000-00006F110000}"/>
    <cellStyle name="Normal 3 2 2 3 4 3 3 3 2" xfId="4755" xr:uid="{00000000-0005-0000-0000-000070110000}"/>
    <cellStyle name="Normal 3 2 2 3 4 3 3 4" xfId="4756" xr:uid="{00000000-0005-0000-0000-000071110000}"/>
    <cellStyle name="Normal 3 2 2 3 4 3 4" xfId="4757" xr:uid="{00000000-0005-0000-0000-000072110000}"/>
    <cellStyle name="Normal 3 2 2 3 4 3 4 2" xfId="4758" xr:uid="{00000000-0005-0000-0000-000073110000}"/>
    <cellStyle name="Normal 3 2 2 3 4 3 4 2 2" xfId="4759" xr:uid="{00000000-0005-0000-0000-000074110000}"/>
    <cellStyle name="Normal 3 2 2 3 4 3 4 3" xfId="4760" xr:uid="{00000000-0005-0000-0000-000075110000}"/>
    <cellStyle name="Normal 3 2 2 3 4 3 5" xfId="4761" xr:uid="{00000000-0005-0000-0000-000076110000}"/>
    <cellStyle name="Normal 3 2 2 3 4 3 5 2" xfId="4762" xr:uid="{00000000-0005-0000-0000-000077110000}"/>
    <cellStyle name="Normal 3 2 2 3 4 3 6" xfId="4763" xr:uid="{00000000-0005-0000-0000-000078110000}"/>
    <cellStyle name="Normal 3 2 2 3 4 4" xfId="4764" xr:uid="{00000000-0005-0000-0000-000079110000}"/>
    <cellStyle name="Normal 3 2 2 3 4 4 2" xfId="4765" xr:uid="{00000000-0005-0000-0000-00007A110000}"/>
    <cellStyle name="Normal 3 2 2 3 4 4 2 2" xfId="4766" xr:uid="{00000000-0005-0000-0000-00007B110000}"/>
    <cellStyle name="Normal 3 2 2 3 4 4 2 2 2" xfId="4767" xr:uid="{00000000-0005-0000-0000-00007C110000}"/>
    <cellStyle name="Normal 3 2 2 3 4 4 2 2 2 2" xfId="4768" xr:uid="{00000000-0005-0000-0000-00007D110000}"/>
    <cellStyle name="Normal 3 2 2 3 4 4 2 2 3" xfId="4769" xr:uid="{00000000-0005-0000-0000-00007E110000}"/>
    <cellStyle name="Normal 3 2 2 3 4 4 2 3" xfId="4770" xr:uid="{00000000-0005-0000-0000-00007F110000}"/>
    <cellStyle name="Normal 3 2 2 3 4 4 2 3 2" xfId="4771" xr:uid="{00000000-0005-0000-0000-000080110000}"/>
    <cellStyle name="Normal 3 2 2 3 4 4 2 4" xfId="4772" xr:uid="{00000000-0005-0000-0000-000081110000}"/>
    <cellStyle name="Normal 3 2 2 3 4 4 3" xfId="4773" xr:uid="{00000000-0005-0000-0000-000082110000}"/>
    <cellStyle name="Normal 3 2 2 3 4 4 3 2" xfId="4774" xr:uid="{00000000-0005-0000-0000-000083110000}"/>
    <cellStyle name="Normal 3 2 2 3 4 4 3 2 2" xfId="4775" xr:uid="{00000000-0005-0000-0000-000084110000}"/>
    <cellStyle name="Normal 3 2 2 3 4 4 3 3" xfId="4776" xr:uid="{00000000-0005-0000-0000-000085110000}"/>
    <cellStyle name="Normal 3 2 2 3 4 4 4" xfId="4777" xr:uid="{00000000-0005-0000-0000-000086110000}"/>
    <cellStyle name="Normal 3 2 2 3 4 4 4 2" xfId="4778" xr:uid="{00000000-0005-0000-0000-000087110000}"/>
    <cellStyle name="Normal 3 2 2 3 4 4 5" xfId="4779" xr:uid="{00000000-0005-0000-0000-000088110000}"/>
    <cellStyle name="Normal 3 2 2 3 4 5" xfId="4780" xr:uid="{00000000-0005-0000-0000-000089110000}"/>
    <cellStyle name="Normal 3 2 2 3 4 5 2" xfId="4781" xr:uid="{00000000-0005-0000-0000-00008A110000}"/>
    <cellStyle name="Normal 3 2 2 3 4 5 2 2" xfId="4782" xr:uid="{00000000-0005-0000-0000-00008B110000}"/>
    <cellStyle name="Normal 3 2 2 3 4 5 2 2 2" xfId="4783" xr:uid="{00000000-0005-0000-0000-00008C110000}"/>
    <cellStyle name="Normal 3 2 2 3 4 5 2 3" xfId="4784" xr:uid="{00000000-0005-0000-0000-00008D110000}"/>
    <cellStyle name="Normal 3 2 2 3 4 5 3" xfId="4785" xr:uid="{00000000-0005-0000-0000-00008E110000}"/>
    <cellStyle name="Normal 3 2 2 3 4 5 3 2" xfId="4786" xr:uid="{00000000-0005-0000-0000-00008F110000}"/>
    <cellStyle name="Normal 3 2 2 3 4 5 4" xfId="4787" xr:uid="{00000000-0005-0000-0000-000090110000}"/>
    <cellStyle name="Normal 3 2 2 3 4 6" xfId="4788" xr:uid="{00000000-0005-0000-0000-000091110000}"/>
    <cellStyle name="Normal 3 2 2 3 4 6 2" xfId="4789" xr:uid="{00000000-0005-0000-0000-000092110000}"/>
    <cellStyle name="Normal 3 2 2 3 4 6 2 2" xfId="4790" xr:uid="{00000000-0005-0000-0000-000093110000}"/>
    <cellStyle name="Normal 3 2 2 3 4 6 3" xfId="4791" xr:uid="{00000000-0005-0000-0000-000094110000}"/>
    <cellStyle name="Normal 3 2 2 3 4 7" xfId="4792" xr:uid="{00000000-0005-0000-0000-000095110000}"/>
    <cellStyle name="Normal 3 2 2 3 4 7 2" xfId="4793" xr:uid="{00000000-0005-0000-0000-000096110000}"/>
    <cellStyle name="Normal 3 2 2 3 4 8" xfId="4794" xr:uid="{00000000-0005-0000-0000-000097110000}"/>
    <cellStyle name="Normal 3 2 2 3 5" xfId="4795" xr:uid="{00000000-0005-0000-0000-000098110000}"/>
    <cellStyle name="Normal 3 2 2 3 5 2" xfId="4796" xr:uid="{00000000-0005-0000-0000-000099110000}"/>
    <cellStyle name="Normal 3 2 2 3 5 2 2" xfId="4797" xr:uid="{00000000-0005-0000-0000-00009A110000}"/>
    <cellStyle name="Normal 3 2 2 3 5 2 2 2" xfId="4798" xr:uid="{00000000-0005-0000-0000-00009B110000}"/>
    <cellStyle name="Normal 3 2 2 3 5 2 2 2 2" xfId="4799" xr:uid="{00000000-0005-0000-0000-00009C110000}"/>
    <cellStyle name="Normal 3 2 2 3 5 2 2 2 2 2" xfId="4800" xr:uid="{00000000-0005-0000-0000-00009D110000}"/>
    <cellStyle name="Normal 3 2 2 3 5 2 2 2 2 2 2" xfId="4801" xr:uid="{00000000-0005-0000-0000-00009E110000}"/>
    <cellStyle name="Normal 3 2 2 3 5 2 2 2 2 3" xfId="4802" xr:uid="{00000000-0005-0000-0000-00009F110000}"/>
    <cellStyle name="Normal 3 2 2 3 5 2 2 2 3" xfId="4803" xr:uid="{00000000-0005-0000-0000-0000A0110000}"/>
    <cellStyle name="Normal 3 2 2 3 5 2 2 2 3 2" xfId="4804" xr:uid="{00000000-0005-0000-0000-0000A1110000}"/>
    <cellStyle name="Normal 3 2 2 3 5 2 2 2 4" xfId="4805" xr:uid="{00000000-0005-0000-0000-0000A2110000}"/>
    <cellStyle name="Normal 3 2 2 3 5 2 2 3" xfId="4806" xr:uid="{00000000-0005-0000-0000-0000A3110000}"/>
    <cellStyle name="Normal 3 2 2 3 5 2 2 3 2" xfId="4807" xr:uid="{00000000-0005-0000-0000-0000A4110000}"/>
    <cellStyle name="Normal 3 2 2 3 5 2 2 3 2 2" xfId="4808" xr:uid="{00000000-0005-0000-0000-0000A5110000}"/>
    <cellStyle name="Normal 3 2 2 3 5 2 2 3 3" xfId="4809" xr:uid="{00000000-0005-0000-0000-0000A6110000}"/>
    <cellStyle name="Normal 3 2 2 3 5 2 2 4" xfId="4810" xr:uid="{00000000-0005-0000-0000-0000A7110000}"/>
    <cellStyle name="Normal 3 2 2 3 5 2 2 4 2" xfId="4811" xr:uid="{00000000-0005-0000-0000-0000A8110000}"/>
    <cellStyle name="Normal 3 2 2 3 5 2 2 5" xfId="4812" xr:uid="{00000000-0005-0000-0000-0000A9110000}"/>
    <cellStyle name="Normal 3 2 2 3 5 2 3" xfId="4813" xr:uid="{00000000-0005-0000-0000-0000AA110000}"/>
    <cellStyle name="Normal 3 2 2 3 5 2 3 2" xfId="4814" xr:uid="{00000000-0005-0000-0000-0000AB110000}"/>
    <cellStyle name="Normal 3 2 2 3 5 2 3 2 2" xfId="4815" xr:uid="{00000000-0005-0000-0000-0000AC110000}"/>
    <cellStyle name="Normal 3 2 2 3 5 2 3 2 2 2" xfId="4816" xr:uid="{00000000-0005-0000-0000-0000AD110000}"/>
    <cellStyle name="Normal 3 2 2 3 5 2 3 2 3" xfId="4817" xr:uid="{00000000-0005-0000-0000-0000AE110000}"/>
    <cellStyle name="Normal 3 2 2 3 5 2 3 3" xfId="4818" xr:uid="{00000000-0005-0000-0000-0000AF110000}"/>
    <cellStyle name="Normal 3 2 2 3 5 2 3 3 2" xfId="4819" xr:uid="{00000000-0005-0000-0000-0000B0110000}"/>
    <cellStyle name="Normal 3 2 2 3 5 2 3 4" xfId="4820" xr:uid="{00000000-0005-0000-0000-0000B1110000}"/>
    <cellStyle name="Normal 3 2 2 3 5 2 4" xfId="4821" xr:uid="{00000000-0005-0000-0000-0000B2110000}"/>
    <cellStyle name="Normal 3 2 2 3 5 2 4 2" xfId="4822" xr:uid="{00000000-0005-0000-0000-0000B3110000}"/>
    <cellStyle name="Normal 3 2 2 3 5 2 4 2 2" xfId="4823" xr:uid="{00000000-0005-0000-0000-0000B4110000}"/>
    <cellStyle name="Normal 3 2 2 3 5 2 4 3" xfId="4824" xr:uid="{00000000-0005-0000-0000-0000B5110000}"/>
    <cellStyle name="Normal 3 2 2 3 5 2 5" xfId="4825" xr:uid="{00000000-0005-0000-0000-0000B6110000}"/>
    <cellStyle name="Normal 3 2 2 3 5 2 5 2" xfId="4826" xr:uid="{00000000-0005-0000-0000-0000B7110000}"/>
    <cellStyle name="Normal 3 2 2 3 5 2 6" xfId="4827" xr:uid="{00000000-0005-0000-0000-0000B8110000}"/>
    <cellStyle name="Normal 3 2 2 3 5 3" xfId="4828" xr:uid="{00000000-0005-0000-0000-0000B9110000}"/>
    <cellStyle name="Normal 3 2 2 3 5 3 2" xfId="4829" xr:uid="{00000000-0005-0000-0000-0000BA110000}"/>
    <cellStyle name="Normal 3 2 2 3 5 3 2 2" xfId="4830" xr:uid="{00000000-0005-0000-0000-0000BB110000}"/>
    <cellStyle name="Normal 3 2 2 3 5 3 2 2 2" xfId="4831" xr:uid="{00000000-0005-0000-0000-0000BC110000}"/>
    <cellStyle name="Normal 3 2 2 3 5 3 2 2 2 2" xfId="4832" xr:uid="{00000000-0005-0000-0000-0000BD110000}"/>
    <cellStyle name="Normal 3 2 2 3 5 3 2 2 3" xfId="4833" xr:uid="{00000000-0005-0000-0000-0000BE110000}"/>
    <cellStyle name="Normal 3 2 2 3 5 3 2 3" xfId="4834" xr:uid="{00000000-0005-0000-0000-0000BF110000}"/>
    <cellStyle name="Normal 3 2 2 3 5 3 2 3 2" xfId="4835" xr:uid="{00000000-0005-0000-0000-0000C0110000}"/>
    <cellStyle name="Normal 3 2 2 3 5 3 2 4" xfId="4836" xr:uid="{00000000-0005-0000-0000-0000C1110000}"/>
    <cellStyle name="Normal 3 2 2 3 5 3 3" xfId="4837" xr:uid="{00000000-0005-0000-0000-0000C2110000}"/>
    <cellStyle name="Normal 3 2 2 3 5 3 3 2" xfId="4838" xr:uid="{00000000-0005-0000-0000-0000C3110000}"/>
    <cellStyle name="Normal 3 2 2 3 5 3 3 2 2" xfId="4839" xr:uid="{00000000-0005-0000-0000-0000C4110000}"/>
    <cellStyle name="Normal 3 2 2 3 5 3 3 3" xfId="4840" xr:uid="{00000000-0005-0000-0000-0000C5110000}"/>
    <cellStyle name="Normal 3 2 2 3 5 3 4" xfId="4841" xr:uid="{00000000-0005-0000-0000-0000C6110000}"/>
    <cellStyle name="Normal 3 2 2 3 5 3 4 2" xfId="4842" xr:uid="{00000000-0005-0000-0000-0000C7110000}"/>
    <cellStyle name="Normal 3 2 2 3 5 3 5" xfId="4843" xr:uid="{00000000-0005-0000-0000-0000C8110000}"/>
    <cellStyle name="Normal 3 2 2 3 5 4" xfId="4844" xr:uid="{00000000-0005-0000-0000-0000C9110000}"/>
    <cellStyle name="Normal 3 2 2 3 5 4 2" xfId="4845" xr:uid="{00000000-0005-0000-0000-0000CA110000}"/>
    <cellStyle name="Normal 3 2 2 3 5 4 2 2" xfId="4846" xr:uid="{00000000-0005-0000-0000-0000CB110000}"/>
    <cellStyle name="Normal 3 2 2 3 5 4 2 2 2" xfId="4847" xr:uid="{00000000-0005-0000-0000-0000CC110000}"/>
    <cellStyle name="Normal 3 2 2 3 5 4 2 3" xfId="4848" xr:uid="{00000000-0005-0000-0000-0000CD110000}"/>
    <cellStyle name="Normal 3 2 2 3 5 4 3" xfId="4849" xr:uid="{00000000-0005-0000-0000-0000CE110000}"/>
    <cellStyle name="Normal 3 2 2 3 5 4 3 2" xfId="4850" xr:uid="{00000000-0005-0000-0000-0000CF110000}"/>
    <cellStyle name="Normal 3 2 2 3 5 4 4" xfId="4851" xr:uid="{00000000-0005-0000-0000-0000D0110000}"/>
    <cellStyle name="Normal 3 2 2 3 5 5" xfId="4852" xr:uid="{00000000-0005-0000-0000-0000D1110000}"/>
    <cellStyle name="Normal 3 2 2 3 5 5 2" xfId="4853" xr:uid="{00000000-0005-0000-0000-0000D2110000}"/>
    <cellStyle name="Normal 3 2 2 3 5 5 2 2" xfId="4854" xr:uid="{00000000-0005-0000-0000-0000D3110000}"/>
    <cellStyle name="Normal 3 2 2 3 5 5 3" xfId="4855" xr:uid="{00000000-0005-0000-0000-0000D4110000}"/>
    <cellStyle name="Normal 3 2 2 3 5 6" xfId="4856" xr:uid="{00000000-0005-0000-0000-0000D5110000}"/>
    <cellStyle name="Normal 3 2 2 3 5 6 2" xfId="4857" xr:uid="{00000000-0005-0000-0000-0000D6110000}"/>
    <cellStyle name="Normal 3 2 2 3 5 7" xfId="4858" xr:uid="{00000000-0005-0000-0000-0000D7110000}"/>
    <cellStyle name="Normal 3 2 2 3 6" xfId="4859" xr:uid="{00000000-0005-0000-0000-0000D8110000}"/>
    <cellStyle name="Normal 3 2 2 3 6 2" xfId="4860" xr:uid="{00000000-0005-0000-0000-0000D9110000}"/>
    <cellStyle name="Normal 3 2 2 3 6 2 2" xfId="4861" xr:uid="{00000000-0005-0000-0000-0000DA110000}"/>
    <cellStyle name="Normal 3 2 2 3 6 2 2 2" xfId="4862" xr:uid="{00000000-0005-0000-0000-0000DB110000}"/>
    <cellStyle name="Normal 3 2 2 3 6 2 2 2 2" xfId="4863" xr:uid="{00000000-0005-0000-0000-0000DC110000}"/>
    <cellStyle name="Normal 3 2 2 3 6 2 2 2 2 2" xfId="4864" xr:uid="{00000000-0005-0000-0000-0000DD110000}"/>
    <cellStyle name="Normal 3 2 2 3 6 2 2 2 3" xfId="4865" xr:uid="{00000000-0005-0000-0000-0000DE110000}"/>
    <cellStyle name="Normal 3 2 2 3 6 2 2 3" xfId="4866" xr:uid="{00000000-0005-0000-0000-0000DF110000}"/>
    <cellStyle name="Normal 3 2 2 3 6 2 2 3 2" xfId="4867" xr:uid="{00000000-0005-0000-0000-0000E0110000}"/>
    <cellStyle name="Normal 3 2 2 3 6 2 2 4" xfId="4868" xr:uid="{00000000-0005-0000-0000-0000E1110000}"/>
    <cellStyle name="Normal 3 2 2 3 6 2 3" xfId="4869" xr:uid="{00000000-0005-0000-0000-0000E2110000}"/>
    <cellStyle name="Normal 3 2 2 3 6 2 3 2" xfId="4870" xr:uid="{00000000-0005-0000-0000-0000E3110000}"/>
    <cellStyle name="Normal 3 2 2 3 6 2 3 2 2" xfId="4871" xr:uid="{00000000-0005-0000-0000-0000E4110000}"/>
    <cellStyle name="Normal 3 2 2 3 6 2 3 3" xfId="4872" xr:uid="{00000000-0005-0000-0000-0000E5110000}"/>
    <cellStyle name="Normal 3 2 2 3 6 2 4" xfId="4873" xr:uid="{00000000-0005-0000-0000-0000E6110000}"/>
    <cellStyle name="Normal 3 2 2 3 6 2 4 2" xfId="4874" xr:uid="{00000000-0005-0000-0000-0000E7110000}"/>
    <cellStyle name="Normal 3 2 2 3 6 2 5" xfId="4875" xr:uid="{00000000-0005-0000-0000-0000E8110000}"/>
    <cellStyle name="Normal 3 2 2 3 6 3" xfId="4876" xr:uid="{00000000-0005-0000-0000-0000E9110000}"/>
    <cellStyle name="Normal 3 2 2 3 6 3 2" xfId="4877" xr:uid="{00000000-0005-0000-0000-0000EA110000}"/>
    <cellStyle name="Normal 3 2 2 3 6 3 2 2" xfId="4878" xr:uid="{00000000-0005-0000-0000-0000EB110000}"/>
    <cellStyle name="Normal 3 2 2 3 6 3 2 2 2" xfId="4879" xr:uid="{00000000-0005-0000-0000-0000EC110000}"/>
    <cellStyle name="Normal 3 2 2 3 6 3 2 3" xfId="4880" xr:uid="{00000000-0005-0000-0000-0000ED110000}"/>
    <cellStyle name="Normal 3 2 2 3 6 3 3" xfId="4881" xr:uid="{00000000-0005-0000-0000-0000EE110000}"/>
    <cellStyle name="Normal 3 2 2 3 6 3 3 2" xfId="4882" xr:uid="{00000000-0005-0000-0000-0000EF110000}"/>
    <cellStyle name="Normal 3 2 2 3 6 3 4" xfId="4883" xr:uid="{00000000-0005-0000-0000-0000F0110000}"/>
    <cellStyle name="Normal 3 2 2 3 6 4" xfId="4884" xr:uid="{00000000-0005-0000-0000-0000F1110000}"/>
    <cellStyle name="Normal 3 2 2 3 6 4 2" xfId="4885" xr:uid="{00000000-0005-0000-0000-0000F2110000}"/>
    <cellStyle name="Normal 3 2 2 3 6 4 2 2" xfId="4886" xr:uid="{00000000-0005-0000-0000-0000F3110000}"/>
    <cellStyle name="Normal 3 2 2 3 6 4 3" xfId="4887" xr:uid="{00000000-0005-0000-0000-0000F4110000}"/>
    <cellStyle name="Normal 3 2 2 3 6 5" xfId="4888" xr:uid="{00000000-0005-0000-0000-0000F5110000}"/>
    <cellStyle name="Normal 3 2 2 3 6 5 2" xfId="4889" xr:uid="{00000000-0005-0000-0000-0000F6110000}"/>
    <cellStyle name="Normal 3 2 2 3 6 6" xfId="4890" xr:uid="{00000000-0005-0000-0000-0000F7110000}"/>
    <cellStyle name="Normal 3 2 2 3 7" xfId="4891" xr:uid="{00000000-0005-0000-0000-0000F8110000}"/>
    <cellStyle name="Normal 3 2 2 3 7 2" xfId="4892" xr:uid="{00000000-0005-0000-0000-0000F9110000}"/>
    <cellStyle name="Normal 3 2 2 3 7 2 2" xfId="4893" xr:uid="{00000000-0005-0000-0000-0000FA110000}"/>
    <cellStyle name="Normal 3 2 2 3 7 2 2 2" xfId="4894" xr:uid="{00000000-0005-0000-0000-0000FB110000}"/>
    <cellStyle name="Normal 3 2 2 3 7 2 2 2 2" xfId="4895" xr:uid="{00000000-0005-0000-0000-0000FC110000}"/>
    <cellStyle name="Normal 3 2 2 3 7 2 2 3" xfId="4896" xr:uid="{00000000-0005-0000-0000-0000FD110000}"/>
    <cellStyle name="Normal 3 2 2 3 7 2 3" xfId="4897" xr:uid="{00000000-0005-0000-0000-0000FE110000}"/>
    <cellStyle name="Normal 3 2 2 3 7 2 3 2" xfId="4898" xr:uid="{00000000-0005-0000-0000-0000FF110000}"/>
    <cellStyle name="Normal 3 2 2 3 7 2 4" xfId="4899" xr:uid="{00000000-0005-0000-0000-000000120000}"/>
    <cellStyle name="Normal 3 2 2 3 7 3" xfId="4900" xr:uid="{00000000-0005-0000-0000-000001120000}"/>
    <cellStyle name="Normal 3 2 2 3 7 3 2" xfId="4901" xr:uid="{00000000-0005-0000-0000-000002120000}"/>
    <cellStyle name="Normal 3 2 2 3 7 3 2 2" xfId="4902" xr:uid="{00000000-0005-0000-0000-000003120000}"/>
    <cellStyle name="Normal 3 2 2 3 7 3 3" xfId="4903" xr:uid="{00000000-0005-0000-0000-000004120000}"/>
    <cellStyle name="Normal 3 2 2 3 7 4" xfId="4904" xr:uid="{00000000-0005-0000-0000-000005120000}"/>
    <cellStyle name="Normal 3 2 2 3 7 4 2" xfId="4905" xr:uid="{00000000-0005-0000-0000-000006120000}"/>
    <cellStyle name="Normal 3 2 2 3 7 5" xfId="4906" xr:uid="{00000000-0005-0000-0000-000007120000}"/>
    <cellStyle name="Normal 3 2 2 3 8" xfId="4907" xr:uid="{00000000-0005-0000-0000-000008120000}"/>
    <cellStyle name="Normal 3 2 2 3 8 2" xfId="4908" xr:uid="{00000000-0005-0000-0000-000009120000}"/>
    <cellStyle name="Normal 3 2 2 3 8 2 2" xfId="4909" xr:uid="{00000000-0005-0000-0000-00000A120000}"/>
    <cellStyle name="Normal 3 2 2 3 8 2 2 2" xfId="4910" xr:uid="{00000000-0005-0000-0000-00000B120000}"/>
    <cellStyle name="Normal 3 2 2 3 8 2 3" xfId="4911" xr:uid="{00000000-0005-0000-0000-00000C120000}"/>
    <cellStyle name="Normal 3 2 2 3 8 3" xfId="4912" xr:uid="{00000000-0005-0000-0000-00000D120000}"/>
    <cellStyle name="Normal 3 2 2 3 8 3 2" xfId="4913" xr:uid="{00000000-0005-0000-0000-00000E120000}"/>
    <cellStyle name="Normal 3 2 2 3 8 4" xfId="4914" xr:uid="{00000000-0005-0000-0000-00000F120000}"/>
    <cellStyle name="Normal 3 2 2 3 9" xfId="4915" xr:uid="{00000000-0005-0000-0000-000010120000}"/>
    <cellStyle name="Normal 3 2 2 3 9 2" xfId="4916" xr:uid="{00000000-0005-0000-0000-000011120000}"/>
    <cellStyle name="Normal 3 2 2 3 9 2 2" xfId="4917" xr:uid="{00000000-0005-0000-0000-000012120000}"/>
    <cellStyle name="Normal 3 2 2 3 9 3" xfId="4918" xr:uid="{00000000-0005-0000-0000-000013120000}"/>
    <cellStyle name="Normal 3 2 2 4" xfId="4919" xr:uid="{00000000-0005-0000-0000-000014120000}"/>
    <cellStyle name="Normal 3 2 2 4 10" xfId="4920" xr:uid="{00000000-0005-0000-0000-000015120000}"/>
    <cellStyle name="Normal 3 2 2 4 2" xfId="4921" xr:uid="{00000000-0005-0000-0000-000016120000}"/>
    <cellStyle name="Normal 3 2 2 4 2 2" xfId="4922" xr:uid="{00000000-0005-0000-0000-000017120000}"/>
    <cellStyle name="Normal 3 2 2 4 2 2 2" xfId="4923" xr:uid="{00000000-0005-0000-0000-000018120000}"/>
    <cellStyle name="Normal 3 2 2 4 2 2 2 2" xfId="4924" xr:uid="{00000000-0005-0000-0000-000019120000}"/>
    <cellStyle name="Normal 3 2 2 4 2 2 2 2 2" xfId="4925" xr:uid="{00000000-0005-0000-0000-00001A120000}"/>
    <cellStyle name="Normal 3 2 2 4 2 2 2 2 2 2" xfId="4926" xr:uid="{00000000-0005-0000-0000-00001B120000}"/>
    <cellStyle name="Normal 3 2 2 4 2 2 2 2 2 2 2" xfId="4927" xr:uid="{00000000-0005-0000-0000-00001C120000}"/>
    <cellStyle name="Normal 3 2 2 4 2 2 2 2 2 2 2 2" xfId="4928" xr:uid="{00000000-0005-0000-0000-00001D120000}"/>
    <cellStyle name="Normal 3 2 2 4 2 2 2 2 2 2 2 2 2" xfId="4929" xr:uid="{00000000-0005-0000-0000-00001E120000}"/>
    <cellStyle name="Normal 3 2 2 4 2 2 2 2 2 2 2 3" xfId="4930" xr:uid="{00000000-0005-0000-0000-00001F120000}"/>
    <cellStyle name="Normal 3 2 2 4 2 2 2 2 2 2 3" xfId="4931" xr:uid="{00000000-0005-0000-0000-000020120000}"/>
    <cellStyle name="Normal 3 2 2 4 2 2 2 2 2 2 3 2" xfId="4932" xr:uid="{00000000-0005-0000-0000-000021120000}"/>
    <cellStyle name="Normal 3 2 2 4 2 2 2 2 2 2 4" xfId="4933" xr:uid="{00000000-0005-0000-0000-000022120000}"/>
    <cellStyle name="Normal 3 2 2 4 2 2 2 2 2 3" xfId="4934" xr:uid="{00000000-0005-0000-0000-000023120000}"/>
    <cellStyle name="Normal 3 2 2 4 2 2 2 2 2 3 2" xfId="4935" xr:uid="{00000000-0005-0000-0000-000024120000}"/>
    <cellStyle name="Normal 3 2 2 4 2 2 2 2 2 3 2 2" xfId="4936" xr:uid="{00000000-0005-0000-0000-000025120000}"/>
    <cellStyle name="Normal 3 2 2 4 2 2 2 2 2 3 3" xfId="4937" xr:uid="{00000000-0005-0000-0000-000026120000}"/>
    <cellStyle name="Normal 3 2 2 4 2 2 2 2 2 4" xfId="4938" xr:uid="{00000000-0005-0000-0000-000027120000}"/>
    <cellStyle name="Normal 3 2 2 4 2 2 2 2 2 4 2" xfId="4939" xr:uid="{00000000-0005-0000-0000-000028120000}"/>
    <cellStyle name="Normal 3 2 2 4 2 2 2 2 2 5" xfId="4940" xr:uid="{00000000-0005-0000-0000-000029120000}"/>
    <cellStyle name="Normal 3 2 2 4 2 2 2 2 3" xfId="4941" xr:uid="{00000000-0005-0000-0000-00002A120000}"/>
    <cellStyle name="Normal 3 2 2 4 2 2 2 2 3 2" xfId="4942" xr:uid="{00000000-0005-0000-0000-00002B120000}"/>
    <cellStyle name="Normal 3 2 2 4 2 2 2 2 3 2 2" xfId="4943" xr:uid="{00000000-0005-0000-0000-00002C120000}"/>
    <cellStyle name="Normal 3 2 2 4 2 2 2 2 3 2 2 2" xfId="4944" xr:uid="{00000000-0005-0000-0000-00002D120000}"/>
    <cellStyle name="Normal 3 2 2 4 2 2 2 2 3 2 3" xfId="4945" xr:uid="{00000000-0005-0000-0000-00002E120000}"/>
    <cellStyle name="Normal 3 2 2 4 2 2 2 2 3 3" xfId="4946" xr:uid="{00000000-0005-0000-0000-00002F120000}"/>
    <cellStyle name="Normal 3 2 2 4 2 2 2 2 3 3 2" xfId="4947" xr:uid="{00000000-0005-0000-0000-000030120000}"/>
    <cellStyle name="Normal 3 2 2 4 2 2 2 2 3 4" xfId="4948" xr:uid="{00000000-0005-0000-0000-000031120000}"/>
    <cellStyle name="Normal 3 2 2 4 2 2 2 2 4" xfId="4949" xr:uid="{00000000-0005-0000-0000-000032120000}"/>
    <cellStyle name="Normal 3 2 2 4 2 2 2 2 4 2" xfId="4950" xr:uid="{00000000-0005-0000-0000-000033120000}"/>
    <cellStyle name="Normal 3 2 2 4 2 2 2 2 4 2 2" xfId="4951" xr:uid="{00000000-0005-0000-0000-000034120000}"/>
    <cellStyle name="Normal 3 2 2 4 2 2 2 2 4 3" xfId="4952" xr:uid="{00000000-0005-0000-0000-000035120000}"/>
    <cellStyle name="Normal 3 2 2 4 2 2 2 2 5" xfId="4953" xr:uid="{00000000-0005-0000-0000-000036120000}"/>
    <cellStyle name="Normal 3 2 2 4 2 2 2 2 5 2" xfId="4954" xr:uid="{00000000-0005-0000-0000-000037120000}"/>
    <cellStyle name="Normal 3 2 2 4 2 2 2 2 6" xfId="4955" xr:uid="{00000000-0005-0000-0000-000038120000}"/>
    <cellStyle name="Normal 3 2 2 4 2 2 2 3" xfId="4956" xr:uid="{00000000-0005-0000-0000-000039120000}"/>
    <cellStyle name="Normal 3 2 2 4 2 2 2 3 2" xfId="4957" xr:uid="{00000000-0005-0000-0000-00003A120000}"/>
    <cellStyle name="Normal 3 2 2 4 2 2 2 3 2 2" xfId="4958" xr:uid="{00000000-0005-0000-0000-00003B120000}"/>
    <cellStyle name="Normal 3 2 2 4 2 2 2 3 2 2 2" xfId="4959" xr:uid="{00000000-0005-0000-0000-00003C120000}"/>
    <cellStyle name="Normal 3 2 2 4 2 2 2 3 2 2 2 2" xfId="4960" xr:uid="{00000000-0005-0000-0000-00003D120000}"/>
    <cellStyle name="Normal 3 2 2 4 2 2 2 3 2 2 3" xfId="4961" xr:uid="{00000000-0005-0000-0000-00003E120000}"/>
    <cellStyle name="Normal 3 2 2 4 2 2 2 3 2 3" xfId="4962" xr:uid="{00000000-0005-0000-0000-00003F120000}"/>
    <cellStyle name="Normal 3 2 2 4 2 2 2 3 2 3 2" xfId="4963" xr:uid="{00000000-0005-0000-0000-000040120000}"/>
    <cellStyle name="Normal 3 2 2 4 2 2 2 3 2 4" xfId="4964" xr:uid="{00000000-0005-0000-0000-000041120000}"/>
    <cellStyle name="Normal 3 2 2 4 2 2 2 3 3" xfId="4965" xr:uid="{00000000-0005-0000-0000-000042120000}"/>
    <cellStyle name="Normal 3 2 2 4 2 2 2 3 3 2" xfId="4966" xr:uid="{00000000-0005-0000-0000-000043120000}"/>
    <cellStyle name="Normal 3 2 2 4 2 2 2 3 3 2 2" xfId="4967" xr:uid="{00000000-0005-0000-0000-000044120000}"/>
    <cellStyle name="Normal 3 2 2 4 2 2 2 3 3 3" xfId="4968" xr:uid="{00000000-0005-0000-0000-000045120000}"/>
    <cellStyle name="Normal 3 2 2 4 2 2 2 3 4" xfId="4969" xr:uid="{00000000-0005-0000-0000-000046120000}"/>
    <cellStyle name="Normal 3 2 2 4 2 2 2 3 4 2" xfId="4970" xr:uid="{00000000-0005-0000-0000-000047120000}"/>
    <cellStyle name="Normal 3 2 2 4 2 2 2 3 5" xfId="4971" xr:uid="{00000000-0005-0000-0000-000048120000}"/>
    <cellStyle name="Normal 3 2 2 4 2 2 2 4" xfId="4972" xr:uid="{00000000-0005-0000-0000-000049120000}"/>
    <cellStyle name="Normal 3 2 2 4 2 2 2 4 2" xfId="4973" xr:uid="{00000000-0005-0000-0000-00004A120000}"/>
    <cellStyle name="Normal 3 2 2 4 2 2 2 4 2 2" xfId="4974" xr:uid="{00000000-0005-0000-0000-00004B120000}"/>
    <cellStyle name="Normal 3 2 2 4 2 2 2 4 2 2 2" xfId="4975" xr:uid="{00000000-0005-0000-0000-00004C120000}"/>
    <cellStyle name="Normal 3 2 2 4 2 2 2 4 2 3" xfId="4976" xr:uid="{00000000-0005-0000-0000-00004D120000}"/>
    <cellStyle name="Normal 3 2 2 4 2 2 2 4 3" xfId="4977" xr:uid="{00000000-0005-0000-0000-00004E120000}"/>
    <cellStyle name="Normal 3 2 2 4 2 2 2 4 3 2" xfId="4978" xr:uid="{00000000-0005-0000-0000-00004F120000}"/>
    <cellStyle name="Normal 3 2 2 4 2 2 2 4 4" xfId="4979" xr:uid="{00000000-0005-0000-0000-000050120000}"/>
    <cellStyle name="Normal 3 2 2 4 2 2 2 5" xfId="4980" xr:uid="{00000000-0005-0000-0000-000051120000}"/>
    <cellStyle name="Normal 3 2 2 4 2 2 2 5 2" xfId="4981" xr:uid="{00000000-0005-0000-0000-000052120000}"/>
    <cellStyle name="Normal 3 2 2 4 2 2 2 5 2 2" xfId="4982" xr:uid="{00000000-0005-0000-0000-000053120000}"/>
    <cellStyle name="Normal 3 2 2 4 2 2 2 5 3" xfId="4983" xr:uid="{00000000-0005-0000-0000-000054120000}"/>
    <cellStyle name="Normal 3 2 2 4 2 2 2 6" xfId="4984" xr:uid="{00000000-0005-0000-0000-000055120000}"/>
    <cellStyle name="Normal 3 2 2 4 2 2 2 6 2" xfId="4985" xr:uid="{00000000-0005-0000-0000-000056120000}"/>
    <cellStyle name="Normal 3 2 2 4 2 2 2 7" xfId="4986" xr:uid="{00000000-0005-0000-0000-000057120000}"/>
    <cellStyle name="Normal 3 2 2 4 2 2 3" xfId="4987" xr:uid="{00000000-0005-0000-0000-000058120000}"/>
    <cellStyle name="Normal 3 2 2 4 2 2 3 2" xfId="4988" xr:uid="{00000000-0005-0000-0000-000059120000}"/>
    <cellStyle name="Normal 3 2 2 4 2 2 3 2 2" xfId="4989" xr:uid="{00000000-0005-0000-0000-00005A120000}"/>
    <cellStyle name="Normal 3 2 2 4 2 2 3 2 2 2" xfId="4990" xr:uid="{00000000-0005-0000-0000-00005B120000}"/>
    <cellStyle name="Normal 3 2 2 4 2 2 3 2 2 2 2" xfId="4991" xr:uid="{00000000-0005-0000-0000-00005C120000}"/>
    <cellStyle name="Normal 3 2 2 4 2 2 3 2 2 2 2 2" xfId="4992" xr:uid="{00000000-0005-0000-0000-00005D120000}"/>
    <cellStyle name="Normal 3 2 2 4 2 2 3 2 2 2 3" xfId="4993" xr:uid="{00000000-0005-0000-0000-00005E120000}"/>
    <cellStyle name="Normal 3 2 2 4 2 2 3 2 2 3" xfId="4994" xr:uid="{00000000-0005-0000-0000-00005F120000}"/>
    <cellStyle name="Normal 3 2 2 4 2 2 3 2 2 3 2" xfId="4995" xr:uid="{00000000-0005-0000-0000-000060120000}"/>
    <cellStyle name="Normal 3 2 2 4 2 2 3 2 2 4" xfId="4996" xr:uid="{00000000-0005-0000-0000-000061120000}"/>
    <cellStyle name="Normal 3 2 2 4 2 2 3 2 3" xfId="4997" xr:uid="{00000000-0005-0000-0000-000062120000}"/>
    <cellStyle name="Normal 3 2 2 4 2 2 3 2 3 2" xfId="4998" xr:uid="{00000000-0005-0000-0000-000063120000}"/>
    <cellStyle name="Normal 3 2 2 4 2 2 3 2 3 2 2" xfId="4999" xr:uid="{00000000-0005-0000-0000-000064120000}"/>
    <cellStyle name="Normal 3 2 2 4 2 2 3 2 3 3" xfId="5000" xr:uid="{00000000-0005-0000-0000-000065120000}"/>
    <cellStyle name="Normal 3 2 2 4 2 2 3 2 4" xfId="5001" xr:uid="{00000000-0005-0000-0000-000066120000}"/>
    <cellStyle name="Normal 3 2 2 4 2 2 3 2 4 2" xfId="5002" xr:uid="{00000000-0005-0000-0000-000067120000}"/>
    <cellStyle name="Normal 3 2 2 4 2 2 3 2 5" xfId="5003" xr:uid="{00000000-0005-0000-0000-000068120000}"/>
    <cellStyle name="Normal 3 2 2 4 2 2 3 3" xfId="5004" xr:uid="{00000000-0005-0000-0000-000069120000}"/>
    <cellStyle name="Normal 3 2 2 4 2 2 3 3 2" xfId="5005" xr:uid="{00000000-0005-0000-0000-00006A120000}"/>
    <cellStyle name="Normal 3 2 2 4 2 2 3 3 2 2" xfId="5006" xr:uid="{00000000-0005-0000-0000-00006B120000}"/>
    <cellStyle name="Normal 3 2 2 4 2 2 3 3 2 2 2" xfId="5007" xr:uid="{00000000-0005-0000-0000-00006C120000}"/>
    <cellStyle name="Normal 3 2 2 4 2 2 3 3 2 3" xfId="5008" xr:uid="{00000000-0005-0000-0000-00006D120000}"/>
    <cellStyle name="Normal 3 2 2 4 2 2 3 3 3" xfId="5009" xr:uid="{00000000-0005-0000-0000-00006E120000}"/>
    <cellStyle name="Normal 3 2 2 4 2 2 3 3 3 2" xfId="5010" xr:uid="{00000000-0005-0000-0000-00006F120000}"/>
    <cellStyle name="Normal 3 2 2 4 2 2 3 3 4" xfId="5011" xr:uid="{00000000-0005-0000-0000-000070120000}"/>
    <cellStyle name="Normal 3 2 2 4 2 2 3 4" xfId="5012" xr:uid="{00000000-0005-0000-0000-000071120000}"/>
    <cellStyle name="Normal 3 2 2 4 2 2 3 4 2" xfId="5013" xr:uid="{00000000-0005-0000-0000-000072120000}"/>
    <cellStyle name="Normal 3 2 2 4 2 2 3 4 2 2" xfId="5014" xr:uid="{00000000-0005-0000-0000-000073120000}"/>
    <cellStyle name="Normal 3 2 2 4 2 2 3 4 3" xfId="5015" xr:uid="{00000000-0005-0000-0000-000074120000}"/>
    <cellStyle name="Normal 3 2 2 4 2 2 3 5" xfId="5016" xr:uid="{00000000-0005-0000-0000-000075120000}"/>
    <cellStyle name="Normal 3 2 2 4 2 2 3 5 2" xfId="5017" xr:uid="{00000000-0005-0000-0000-000076120000}"/>
    <cellStyle name="Normal 3 2 2 4 2 2 3 6" xfId="5018" xr:uid="{00000000-0005-0000-0000-000077120000}"/>
    <cellStyle name="Normal 3 2 2 4 2 2 4" xfId="5019" xr:uid="{00000000-0005-0000-0000-000078120000}"/>
    <cellStyle name="Normal 3 2 2 4 2 2 4 2" xfId="5020" xr:uid="{00000000-0005-0000-0000-000079120000}"/>
    <cellStyle name="Normal 3 2 2 4 2 2 4 2 2" xfId="5021" xr:uid="{00000000-0005-0000-0000-00007A120000}"/>
    <cellStyle name="Normal 3 2 2 4 2 2 4 2 2 2" xfId="5022" xr:uid="{00000000-0005-0000-0000-00007B120000}"/>
    <cellStyle name="Normal 3 2 2 4 2 2 4 2 2 2 2" xfId="5023" xr:uid="{00000000-0005-0000-0000-00007C120000}"/>
    <cellStyle name="Normal 3 2 2 4 2 2 4 2 2 3" xfId="5024" xr:uid="{00000000-0005-0000-0000-00007D120000}"/>
    <cellStyle name="Normal 3 2 2 4 2 2 4 2 3" xfId="5025" xr:uid="{00000000-0005-0000-0000-00007E120000}"/>
    <cellStyle name="Normal 3 2 2 4 2 2 4 2 3 2" xfId="5026" xr:uid="{00000000-0005-0000-0000-00007F120000}"/>
    <cellStyle name="Normal 3 2 2 4 2 2 4 2 4" xfId="5027" xr:uid="{00000000-0005-0000-0000-000080120000}"/>
    <cellStyle name="Normal 3 2 2 4 2 2 4 3" xfId="5028" xr:uid="{00000000-0005-0000-0000-000081120000}"/>
    <cellStyle name="Normal 3 2 2 4 2 2 4 3 2" xfId="5029" xr:uid="{00000000-0005-0000-0000-000082120000}"/>
    <cellStyle name="Normal 3 2 2 4 2 2 4 3 2 2" xfId="5030" xr:uid="{00000000-0005-0000-0000-000083120000}"/>
    <cellStyle name="Normal 3 2 2 4 2 2 4 3 3" xfId="5031" xr:uid="{00000000-0005-0000-0000-000084120000}"/>
    <cellStyle name="Normal 3 2 2 4 2 2 4 4" xfId="5032" xr:uid="{00000000-0005-0000-0000-000085120000}"/>
    <cellStyle name="Normal 3 2 2 4 2 2 4 4 2" xfId="5033" xr:uid="{00000000-0005-0000-0000-000086120000}"/>
    <cellStyle name="Normal 3 2 2 4 2 2 4 5" xfId="5034" xr:uid="{00000000-0005-0000-0000-000087120000}"/>
    <cellStyle name="Normal 3 2 2 4 2 2 5" xfId="5035" xr:uid="{00000000-0005-0000-0000-000088120000}"/>
    <cellStyle name="Normal 3 2 2 4 2 2 5 2" xfId="5036" xr:uid="{00000000-0005-0000-0000-000089120000}"/>
    <cellStyle name="Normal 3 2 2 4 2 2 5 2 2" xfId="5037" xr:uid="{00000000-0005-0000-0000-00008A120000}"/>
    <cellStyle name="Normal 3 2 2 4 2 2 5 2 2 2" xfId="5038" xr:uid="{00000000-0005-0000-0000-00008B120000}"/>
    <cellStyle name="Normal 3 2 2 4 2 2 5 2 3" xfId="5039" xr:uid="{00000000-0005-0000-0000-00008C120000}"/>
    <cellStyle name="Normal 3 2 2 4 2 2 5 3" xfId="5040" xr:uid="{00000000-0005-0000-0000-00008D120000}"/>
    <cellStyle name="Normal 3 2 2 4 2 2 5 3 2" xfId="5041" xr:uid="{00000000-0005-0000-0000-00008E120000}"/>
    <cellStyle name="Normal 3 2 2 4 2 2 5 4" xfId="5042" xr:uid="{00000000-0005-0000-0000-00008F120000}"/>
    <cellStyle name="Normal 3 2 2 4 2 2 6" xfId="5043" xr:uid="{00000000-0005-0000-0000-000090120000}"/>
    <cellStyle name="Normal 3 2 2 4 2 2 6 2" xfId="5044" xr:uid="{00000000-0005-0000-0000-000091120000}"/>
    <cellStyle name="Normal 3 2 2 4 2 2 6 2 2" xfId="5045" xr:uid="{00000000-0005-0000-0000-000092120000}"/>
    <cellStyle name="Normal 3 2 2 4 2 2 6 3" xfId="5046" xr:uid="{00000000-0005-0000-0000-000093120000}"/>
    <cellStyle name="Normal 3 2 2 4 2 2 7" xfId="5047" xr:uid="{00000000-0005-0000-0000-000094120000}"/>
    <cellStyle name="Normal 3 2 2 4 2 2 7 2" xfId="5048" xr:uid="{00000000-0005-0000-0000-000095120000}"/>
    <cellStyle name="Normal 3 2 2 4 2 2 8" xfId="5049" xr:uid="{00000000-0005-0000-0000-000096120000}"/>
    <cellStyle name="Normal 3 2 2 4 2 3" xfId="5050" xr:uid="{00000000-0005-0000-0000-000097120000}"/>
    <cellStyle name="Normal 3 2 2 4 2 3 2" xfId="5051" xr:uid="{00000000-0005-0000-0000-000098120000}"/>
    <cellStyle name="Normal 3 2 2 4 2 3 2 2" xfId="5052" xr:uid="{00000000-0005-0000-0000-000099120000}"/>
    <cellStyle name="Normal 3 2 2 4 2 3 2 2 2" xfId="5053" xr:uid="{00000000-0005-0000-0000-00009A120000}"/>
    <cellStyle name="Normal 3 2 2 4 2 3 2 2 2 2" xfId="5054" xr:uid="{00000000-0005-0000-0000-00009B120000}"/>
    <cellStyle name="Normal 3 2 2 4 2 3 2 2 2 2 2" xfId="5055" xr:uid="{00000000-0005-0000-0000-00009C120000}"/>
    <cellStyle name="Normal 3 2 2 4 2 3 2 2 2 2 2 2" xfId="5056" xr:uid="{00000000-0005-0000-0000-00009D120000}"/>
    <cellStyle name="Normal 3 2 2 4 2 3 2 2 2 2 3" xfId="5057" xr:uid="{00000000-0005-0000-0000-00009E120000}"/>
    <cellStyle name="Normal 3 2 2 4 2 3 2 2 2 3" xfId="5058" xr:uid="{00000000-0005-0000-0000-00009F120000}"/>
    <cellStyle name="Normal 3 2 2 4 2 3 2 2 2 3 2" xfId="5059" xr:uid="{00000000-0005-0000-0000-0000A0120000}"/>
    <cellStyle name="Normal 3 2 2 4 2 3 2 2 2 4" xfId="5060" xr:uid="{00000000-0005-0000-0000-0000A1120000}"/>
    <cellStyle name="Normal 3 2 2 4 2 3 2 2 3" xfId="5061" xr:uid="{00000000-0005-0000-0000-0000A2120000}"/>
    <cellStyle name="Normal 3 2 2 4 2 3 2 2 3 2" xfId="5062" xr:uid="{00000000-0005-0000-0000-0000A3120000}"/>
    <cellStyle name="Normal 3 2 2 4 2 3 2 2 3 2 2" xfId="5063" xr:uid="{00000000-0005-0000-0000-0000A4120000}"/>
    <cellStyle name="Normal 3 2 2 4 2 3 2 2 3 3" xfId="5064" xr:uid="{00000000-0005-0000-0000-0000A5120000}"/>
    <cellStyle name="Normal 3 2 2 4 2 3 2 2 4" xfId="5065" xr:uid="{00000000-0005-0000-0000-0000A6120000}"/>
    <cellStyle name="Normal 3 2 2 4 2 3 2 2 4 2" xfId="5066" xr:uid="{00000000-0005-0000-0000-0000A7120000}"/>
    <cellStyle name="Normal 3 2 2 4 2 3 2 2 5" xfId="5067" xr:uid="{00000000-0005-0000-0000-0000A8120000}"/>
    <cellStyle name="Normal 3 2 2 4 2 3 2 3" xfId="5068" xr:uid="{00000000-0005-0000-0000-0000A9120000}"/>
    <cellStyle name="Normal 3 2 2 4 2 3 2 3 2" xfId="5069" xr:uid="{00000000-0005-0000-0000-0000AA120000}"/>
    <cellStyle name="Normal 3 2 2 4 2 3 2 3 2 2" xfId="5070" xr:uid="{00000000-0005-0000-0000-0000AB120000}"/>
    <cellStyle name="Normal 3 2 2 4 2 3 2 3 2 2 2" xfId="5071" xr:uid="{00000000-0005-0000-0000-0000AC120000}"/>
    <cellStyle name="Normal 3 2 2 4 2 3 2 3 2 3" xfId="5072" xr:uid="{00000000-0005-0000-0000-0000AD120000}"/>
    <cellStyle name="Normal 3 2 2 4 2 3 2 3 3" xfId="5073" xr:uid="{00000000-0005-0000-0000-0000AE120000}"/>
    <cellStyle name="Normal 3 2 2 4 2 3 2 3 3 2" xfId="5074" xr:uid="{00000000-0005-0000-0000-0000AF120000}"/>
    <cellStyle name="Normal 3 2 2 4 2 3 2 3 4" xfId="5075" xr:uid="{00000000-0005-0000-0000-0000B0120000}"/>
    <cellStyle name="Normal 3 2 2 4 2 3 2 4" xfId="5076" xr:uid="{00000000-0005-0000-0000-0000B1120000}"/>
    <cellStyle name="Normal 3 2 2 4 2 3 2 4 2" xfId="5077" xr:uid="{00000000-0005-0000-0000-0000B2120000}"/>
    <cellStyle name="Normal 3 2 2 4 2 3 2 4 2 2" xfId="5078" xr:uid="{00000000-0005-0000-0000-0000B3120000}"/>
    <cellStyle name="Normal 3 2 2 4 2 3 2 4 3" xfId="5079" xr:uid="{00000000-0005-0000-0000-0000B4120000}"/>
    <cellStyle name="Normal 3 2 2 4 2 3 2 5" xfId="5080" xr:uid="{00000000-0005-0000-0000-0000B5120000}"/>
    <cellStyle name="Normal 3 2 2 4 2 3 2 5 2" xfId="5081" xr:uid="{00000000-0005-0000-0000-0000B6120000}"/>
    <cellStyle name="Normal 3 2 2 4 2 3 2 6" xfId="5082" xr:uid="{00000000-0005-0000-0000-0000B7120000}"/>
    <cellStyle name="Normal 3 2 2 4 2 3 3" xfId="5083" xr:uid="{00000000-0005-0000-0000-0000B8120000}"/>
    <cellStyle name="Normal 3 2 2 4 2 3 3 2" xfId="5084" xr:uid="{00000000-0005-0000-0000-0000B9120000}"/>
    <cellStyle name="Normal 3 2 2 4 2 3 3 2 2" xfId="5085" xr:uid="{00000000-0005-0000-0000-0000BA120000}"/>
    <cellStyle name="Normal 3 2 2 4 2 3 3 2 2 2" xfId="5086" xr:uid="{00000000-0005-0000-0000-0000BB120000}"/>
    <cellStyle name="Normal 3 2 2 4 2 3 3 2 2 2 2" xfId="5087" xr:uid="{00000000-0005-0000-0000-0000BC120000}"/>
    <cellStyle name="Normal 3 2 2 4 2 3 3 2 2 3" xfId="5088" xr:uid="{00000000-0005-0000-0000-0000BD120000}"/>
    <cellStyle name="Normal 3 2 2 4 2 3 3 2 3" xfId="5089" xr:uid="{00000000-0005-0000-0000-0000BE120000}"/>
    <cellStyle name="Normal 3 2 2 4 2 3 3 2 3 2" xfId="5090" xr:uid="{00000000-0005-0000-0000-0000BF120000}"/>
    <cellStyle name="Normal 3 2 2 4 2 3 3 2 4" xfId="5091" xr:uid="{00000000-0005-0000-0000-0000C0120000}"/>
    <cellStyle name="Normal 3 2 2 4 2 3 3 3" xfId="5092" xr:uid="{00000000-0005-0000-0000-0000C1120000}"/>
    <cellStyle name="Normal 3 2 2 4 2 3 3 3 2" xfId="5093" xr:uid="{00000000-0005-0000-0000-0000C2120000}"/>
    <cellStyle name="Normal 3 2 2 4 2 3 3 3 2 2" xfId="5094" xr:uid="{00000000-0005-0000-0000-0000C3120000}"/>
    <cellStyle name="Normal 3 2 2 4 2 3 3 3 3" xfId="5095" xr:uid="{00000000-0005-0000-0000-0000C4120000}"/>
    <cellStyle name="Normal 3 2 2 4 2 3 3 4" xfId="5096" xr:uid="{00000000-0005-0000-0000-0000C5120000}"/>
    <cellStyle name="Normal 3 2 2 4 2 3 3 4 2" xfId="5097" xr:uid="{00000000-0005-0000-0000-0000C6120000}"/>
    <cellStyle name="Normal 3 2 2 4 2 3 3 5" xfId="5098" xr:uid="{00000000-0005-0000-0000-0000C7120000}"/>
    <cellStyle name="Normal 3 2 2 4 2 3 4" xfId="5099" xr:uid="{00000000-0005-0000-0000-0000C8120000}"/>
    <cellStyle name="Normal 3 2 2 4 2 3 4 2" xfId="5100" xr:uid="{00000000-0005-0000-0000-0000C9120000}"/>
    <cellStyle name="Normal 3 2 2 4 2 3 4 2 2" xfId="5101" xr:uid="{00000000-0005-0000-0000-0000CA120000}"/>
    <cellStyle name="Normal 3 2 2 4 2 3 4 2 2 2" xfId="5102" xr:uid="{00000000-0005-0000-0000-0000CB120000}"/>
    <cellStyle name="Normal 3 2 2 4 2 3 4 2 3" xfId="5103" xr:uid="{00000000-0005-0000-0000-0000CC120000}"/>
    <cellStyle name="Normal 3 2 2 4 2 3 4 3" xfId="5104" xr:uid="{00000000-0005-0000-0000-0000CD120000}"/>
    <cellStyle name="Normal 3 2 2 4 2 3 4 3 2" xfId="5105" xr:uid="{00000000-0005-0000-0000-0000CE120000}"/>
    <cellStyle name="Normal 3 2 2 4 2 3 4 4" xfId="5106" xr:uid="{00000000-0005-0000-0000-0000CF120000}"/>
    <cellStyle name="Normal 3 2 2 4 2 3 5" xfId="5107" xr:uid="{00000000-0005-0000-0000-0000D0120000}"/>
    <cellStyle name="Normal 3 2 2 4 2 3 5 2" xfId="5108" xr:uid="{00000000-0005-0000-0000-0000D1120000}"/>
    <cellStyle name="Normal 3 2 2 4 2 3 5 2 2" xfId="5109" xr:uid="{00000000-0005-0000-0000-0000D2120000}"/>
    <cellStyle name="Normal 3 2 2 4 2 3 5 3" xfId="5110" xr:uid="{00000000-0005-0000-0000-0000D3120000}"/>
    <cellStyle name="Normal 3 2 2 4 2 3 6" xfId="5111" xr:uid="{00000000-0005-0000-0000-0000D4120000}"/>
    <cellStyle name="Normal 3 2 2 4 2 3 6 2" xfId="5112" xr:uid="{00000000-0005-0000-0000-0000D5120000}"/>
    <cellStyle name="Normal 3 2 2 4 2 3 7" xfId="5113" xr:uid="{00000000-0005-0000-0000-0000D6120000}"/>
    <cellStyle name="Normal 3 2 2 4 2 4" xfId="5114" xr:uid="{00000000-0005-0000-0000-0000D7120000}"/>
    <cellStyle name="Normal 3 2 2 4 2 4 2" xfId="5115" xr:uid="{00000000-0005-0000-0000-0000D8120000}"/>
    <cellStyle name="Normal 3 2 2 4 2 4 2 2" xfId="5116" xr:uid="{00000000-0005-0000-0000-0000D9120000}"/>
    <cellStyle name="Normal 3 2 2 4 2 4 2 2 2" xfId="5117" xr:uid="{00000000-0005-0000-0000-0000DA120000}"/>
    <cellStyle name="Normal 3 2 2 4 2 4 2 2 2 2" xfId="5118" xr:uid="{00000000-0005-0000-0000-0000DB120000}"/>
    <cellStyle name="Normal 3 2 2 4 2 4 2 2 2 2 2" xfId="5119" xr:uid="{00000000-0005-0000-0000-0000DC120000}"/>
    <cellStyle name="Normal 3 2 2 4 2 4 2 2 2 3" xfId="5120" xr:uid="{00000000-0005-0000-0000-0000DD120000}"/>
    <cellStyle name="Normal 3 2 2 4 2 4 2 2 3" xfId="5121" xr:uid="{00000000-0005-0000-0000-0000DE120000}"/>
    <cellStyle name="Normal 3 2 2 4 2 4 2 2 3 2" xfId="5122" xr:uid="{00000000-0005-0000-0000-0000DF120000}"/>
    <cellStyle name="Normal 3 2 2 4 2 4 2 2 4" xfId="5123" xr:uid="{00000000-0005-0000-0000-0000E0120000}"/>
    <cellStyle name="Normal 3 2 2 4 2 4 2 3" xfId="5124" xr:uid="{00000000-0005-0000-0000-0000E1120000}"/>
    <cellStyle name="Normal 3 2 2 4 2 4 2 3 2" xfId="5125" xr:uid="{00000000-0005-0000-0000-0000E2120000}"/>
    <cellStyle name="Normal 3 2 2 4 2 4 2 3 2 2" xfId="5126" xr:uid="{00000000-0005-0000-0000-0000E3120000}"/>
    <cellStyle name="Normal 3 2 2 4 2 4 2 3 3" xfId="5127" xr:uid="{00000000-0005-0000-0000-0000E4120000}"/>
    <cellStyle name="Normal 3 2 2 4 2 4 2 4" xfId="5128" xr:uid="{00000000-0005-0000-0000-0000E5120000}"/>
    <cellStyle name="Normal 3 2 2 4 2 4 2 4 2" xfId="5129" xr:uid="{00000000-0005-0000-0000-0000E6120000}"/>
    <cellStyle name="Normal 3 2 2 4 2 4 2 5" xfId="5130" xr:uid="{00000000-0005-0000-0000-0000E7120000}"/>
    <cellStyle name="Normal 3 2 2 4 2 4 3" xfId="5131" xr:uid="{00000000-0005-0000-0000-0000E8120000}"/>
    <cellStyle name="Normal 3 2 2 4 2 4 3 2" xfId="5132" xr:uid="{00000000-0005-0000-0000-0000E9120000}"/>
    <cellStyle name="Normal 3 2 2 4 2 4 3 2 2" xfId="5133" xr:uid="{00000000-0005-0000-0000-0000EA120000}"/>
    <cellStyle name="Normal 3 2 2 4 2 4 3 2 2 2" xfId="5134" xr:uid="{00000000-0005-0000-0000-0000EB120000}"/>
    <cellStyle name="Normal 3 2 2 4 2 4 3 2 3" xfId="5135" xr:uid="{00000000-0005-0000-0000-0000EC120000}"/>
    <cellStyle name="Normal 3 2 2 4 2 4 3 3" xfId="5136" xr:uid="{00000000-0005-0000-0000-0000ED120000}"/>
    <cellStyle name="Normal 3 2 2 4 2 4 3 3 2" xfId="5137" xr:uid="{00000000-0005-0000-0000-0000EE120000}"/>
    <cellStyle name="Normal 3 2 2 4 2 4 3 4" xfId="5138" xr:uid="{00000000-0005-0000-0000-0000EF120000}"/>
    <cellStyle name="Normal 3 2 2 4 2 4 4" xfId="5139" xr:uid="{00000000-0005-0000-0000-0000F0120000}"/>
    <cellStyle name="Normal 3 2 2 4 2 4 4 2" xfId="5140" xr:uid="{00000000-0005-0000-0000-0000F1120000}"/>
    <cellStyle name="Normal 3 2 2 4 2 4 4 2 2" xfId="5141" xr:uid="{00000000-0005-0000-0000-0000F2120000}"/>
    <cellStyle name="Normal 3 2 2 4 2 4 4 3" xfId="5142" xr:uid="{00000000-0005-0000-0000-0000F3120000}"/>
    <cellStyle name="Normal 3 2 2 4 2 4 5" xfId="5143" xr:uid="{00000000-0005-0000-0000-0000F4120000}"/>
    <cellStyle name="Normal 3 2 2 4 2 4 5 2" xfId="5144" xr:uid="{00000000-0005-0000-0000-0000F5120000}"/>
    <cellStyle name="Normal 3 2 2 4 2 4 6" xfId="5145" xr:uid="{00000000-0005-0000-0000-0000F6120000}"/>
    <cellStyle name="Normal 3 2 2 4 2 5" xfId="5146" xr:uid="{00000000-0005-0000-0000-0000F7120000}"/>
    <cellStyle name="Normal 3 2 2 4 2 5 2" xfId="5147" xr:uid="{00000000-0005-0000-0000-0000F8120000}"/>
    <cellStyle name="Normal 3 2 2 4 2 5 2 2" xfId="5148" xr:uid="{00000000-0005-0000-0000-0000F9120000}"/>
    <cellStyle name="Normal 3 2 2 4 2 5 2 2 2" xfId="5149" xr:uid="{00000000-0005-0000-0000-0000FA120000}"/>
    <cellStyle name="Normal 3 2 2 4 2 5 2 2 2 2" xfId="5150" xr:uid="{00000000-0005-0000-0000-0000FB120000}"/>
    <cellStyle name="Normal 3 2 2 4 2 5 2 2 3" xfId="5151" xr:uid="{00000000-0005-0000-0000-0000FC120000}"/>
    <cellStyle name="Normal 3 2 2 4 2 5 2 3" xfId="5152" xr:uid="{00000000-0005-0000-0000-0000FD120000}"/>
    <cellStyle name="Normal 3 2 2 4 2 5 2 3 2" xfId="5153" xr:uid="{00000000-0005-0000-0000-0000FE120000}"/>
    <cellStyle name="Normal 3 2 2 4 2 5 2 4" xfId="5154" xr:uid="{00000000-0005-0000-0000-0000FF120000}"/>
    <cellStyle name="Normal 3 2 2 4 2 5 3" xfId="5155" xr:uid="{00000000-0005-0000-0000-000000130000}"/>
    <cellStyle name="Normal 3 2 2 4 2 5 3 2" xfId="5156" xr:uid="{00000000-0005-0000-0000-000001130000}"/>
    <cellStyle name="Normal 3 2 2 4 2 5 3 2 2" xfId="5157" xr:uid="{00000000-0005-0000-0000-000002130000}"/>
    <cellStyle name="Normal 3 2 2 4 2 5 3 3" xfId="5158" xr:uid="{00000000-0005-0000-0000-000003130000}"/>
    <cellStyle name="Normal 3 2 2 4 2 5 4" xfId="5159" xr:uid="{00000000-0005-0000-0000-000004130000}"/>
    <cellStyle name="Normal 3 2 2 4 2 5 4 2" xfId="5160" xr:uid="{00000000-0005-0000-0000-000005130000}"/>
    <cellStyle name="Normal 3 2 2 4 2 5 5" xfId="5161" xr:uid="{00000000-0005-0000-0000-000006130000}"/>
    <cellStyle name="Normal 3 2 2 4 2 6" xfId="5162" xr:uid="{00000000-0005-0000-0000-000007130000}"/>
    <cellStyle name="Normal 3 2 2 4 2 6 2" xfId="5163" xr:uid="{00000000-0005-0000-0000-000008130000}"/>
    <cellStyle name="Normal 3 2 2 4 2 6 2 2" xfId="5164" xr:uid="{00000000-0005-0000-0000-000009130000}"/>
    <cellStyle name="Normal 3 2 2 4 2 6 2 2 2" xfId="5165" xr:uid="{00000000-0005-0000-0000-00000A130000}"/>
    <cellStyle name="Normal 3 2 2 4 2 6 2 3" xfId="5166" xr:uid="{00000000-0005-0000-0000-00000B130000}"/>
    <cellStyle name="Normal 3 2 2 4 2 6 3" xfId="5167" xr:uid="{00000000-0005-0000-0000-00000C130000}"/>
    <cellStyle name="Normal 3 2 2 4 2 6 3 2" xfId="5168" xr:uid="{00000000-0005-0000-0000-00000D130000}"/>
    <cellStyle name="Normal 3 2 2 4 2 6 4" xfId="5169" xr:uid="{00000000-0005-0000-0000-00000E130000}"/>
    <cellStyle name="Normal 3 2 2 4 2 7" xfId="5170" xr:uid="{00000000-0005-0000-0000-00000F130000}"/>
    <cellStyle name="Normal 3 2 2 4 2 7 2" xfId="5171" xr:uid="{00000000-0005-0000-0000-000010130000}"/>
    <cellStyle name="Normal 3 2 2 4 2 7 2 2" xfId="5172" xr:uid="{00000000-0005-0000-0000-000011130000}"/>
    <cellStyle name="Normal 3 2 2 4 2 7 3" xfId="5173" xr:uid="{00000000-0005-0000-0000-000012130000}"/>
    <cellStyle name="Normal 3 2 2 4 2 8" xfId="5174" xr:uid="{00000000-0005-0000-0000-000013130000}"/>
    <cellStyle name="Normal 3 2 2 4 2 8 2" xfId="5175" xr:uid="{00000000-0005-0000-0000-000014130000}"/>
    <cellStyle name="Normal 3 2 2 4 2 9" xfId="5176" xr:uid="{00000000-0005-0000-0000-000015130000}"/>
    <cellStyle name="Normal 3 2 2 4 3" xfId="5177" xr:uid="{00000000-0005-0000-0000-000016130000}"/>
    <cellStyle name="Normal 3 2 2 4 3 2" xfId="5178" xr:uid="{00000000-0005-0000-0000-000017130000}"/>
    <cellStyle name="Normal 3 2 2 4 3 2 2" xfId="5179" xr:uid="{00000000-0005-0000-0000-000018130000}"/>
    <cellStyle name="Normal 3 2 2 4 3 2 2 2" xfId="5180" xr:uid="{00000000-0005-0000-0000-000019130000}"/>
    <cellStyle name="Normal 3 2 2 4 3 2 2 2 2" xfId="5181" xr:uid="{00000000-0005-0000-0000-00001A130000}"/>
    <cellStyle name="Normal 3 2 2 4 3 2 2 2 2 2" xfId="5182" xr:uid="{00000000-0005-0000-0000-00001B130000}"/>
    <cellStyle name="Normal 3 2 2 4 3 2 2 2 2 2 2" xfId="5183" xr:uid="{00000000-0005-0000-0000-00001C130000}"/>
    <cellStyle name="Normal 3 2 2 4 3 2 2 2 2 2 2 2" xfId="5184" xr:uid="{00000000-0005-0000-0000-00001D130000}"/>
    <cellStyle name="Normal 3 2 2 4 3 2 2 2 2 2 3" xfId="5185" xr:uid="{00000000-0005-0000-0000-00001E130000}"/>
    <cellStyle name="Normal 3 2 2 4 3 2 2 2 2 3" xfId="5186" xr:uid="{00000000-0005-0000-0000-00001F130000}"/>
    <cellStyle name="Normal 3 2 2 4 3 2 2 2 2 3 2" xfId="5187" xr:uid="{00000000-0005-0000-0000-000020130000}"/>
    <cellStyle name="Normal 3 2 2 4 3 2 2 2 2 4" xfId="5188" xr:uid="{00000000-0005-0000-0000-000021130000}"/>
    <cellStyle name="Normal 3 2 2 4 3 2 2 2 3" xfId="5189" xr:uid="{00000000-0005-0000-0000-000022130000}"/>
    <cellStyle name="Normal 3 2 2 4 3 2 2 2 3 2" xfId="5190" xr:uid="{00000000-0005-0000-0000-000023130000}"/>
    <cellStyle name="Normal 3 2 2 4 3 2 2 2 3 2 2" xfId="5191" xr:uid="{00000000-0005-0000-0000-000024130000}"/>
    <cellStyle name="Normal 3 2 2 4 3 2 2 2 3 3" xfId="5192" xr:uid="{00000000-0005-0000-0000-000025130000}"/>
    <cellStyle name="Normal 3 2 2 4 3 2 2 2 4" xfId="5193" xr:uid="{00000000-0005-0000-0000-000026130000}"/>
    <cellStyle name="Normal 3 2 2 4 3 2 2 2 4 2" xfId="5194" xr:uid="{00000000-0005-0000-0000-000027130000}"/>
    <cellStyle name="Normal 3 2 2 4 3 2 2 2 5" xfId="5195" xr:uid="{00000000-0005-0000-0000-000028130000}"/>
    <cellStyle name="Normal 3 2 2 4 3 2 2 3" xfId="5196" xr:uid="{00000000-0005-0000-0000-000029130000}"/>
    <cellStyle name="Normal 3 2 2 4 3 2 2 3 2" xfId="5197" xr:uid="{00000000-0005-0000-0000-00002A130000}"/>
    <cellStyle name="Normal 3 2 2 4 3 2 2 3 2 2" xfId="5198" xr:uid="{00000000-0005-0000-0000-00002B130000}"/>
    <cellStyle name="Normal 3 2 2 4 3 2 2 3 2 2 2" xfId="5199" xr:uid="{00000000-0005-0000-0000-00002C130000}"/>
    <cellStyle name="Normal 3 2 2 4 3 2 2 3 2 3" xfId="5200" xr:uid="{00000000-0005-0000-0000-00002D130000}"/>
    <cellStyle name="Normal 3 2 2 4 3 2 2 3 3" xfId="5201" xr:uid="{00000000-0005-0000-0000-00002E130000}"/>
    <cellStyle name="Normal 3 2 2 4 3 2 2 3 3 2" xfId="5202" xr:uid="{00000000-0005-0000-0000-00002F130000}"/>
    <cellStyle name="Normal 3 2 2 4 3 2 2 3 4" xfId="5203" xr:uid="{00000000-0005-0000-0000-000030130000}"/>
    <cellStyle name="Normal 3 2 2 4 3 2 2 4" xfId="5204" xr:uid="{00000000-0005-0000-0000-000031130000}"/>
    <cellStyle name="Normal 3 2 2 4 3 2 2 4 2" xfId="5205" xr:uid="{00000000-0005-0000-0000-000032130000}"/>
    <cellStyle name="Normal 3 2 2 4 3 2 2 4 2 2" xfId="5206" xr:uid="{00000000-0005-0000-0000-000033130000}"/>
    <cellStyle name="Normal 3 2 2 4 3 2 2 4 3" xfId="5207" xr:uid="{00000000-0005-0000-0000-000034130000}"/>
    <cellStyle name="Normal 3 2 2 4 3 2 2 5" xfId="5208" xr:uid="{00000000-0005-0000-0000-000035130000}"/>
    <cellStyle name="Normal 3 2 2 4 3 2 2 5 2" xfId="5209" xr:uid="{00000000-0005-0000-0000-000036130000}"/>
    <cellStyle name="Normal 3 2 2 4 3 2 2 6" xfId="5210" xr:uid="{00000000-0005-0000-0000-000037130000}"/>
    <cellStyle name="Normal 3 2 2 4 3 2 3" xfId="5211" xr:uid="{00000000-0005-0000-0000-000038130000}"/>
    <cellStyle name="Normal 3 2 2 4 3 2 3 2" xfId="5212" xr:uid="{00000000-0005-0000-0000-000039130000}"/>
    <cellStyle name="Normal 3 2 2 4 3 2 3 2 2" xfId="5213" xr:uid="{00000000-0005-0000-0000-00003A130000}"/>
    <cellStyle name="Normal 3 2 2 4 3 2 3 2 2 2" xfId="5214" xr:uid="{00000000-0005-0000-0000-00003B130000}"/>
    <cellStyle name="Normal 3 2 2 4 3 2 3 2 2 2 2" xfId="5215" xr:uid="{00000000-0005-0000-0000-00003C130000}"/>
    <cellStyle name="Normal 3 2 2 4 3 2 3 2 2 3" xfId="5216" xr:uid="{00000000-0005-0000-0000-00003D130000}"/>
    <cellStyle name="Normal 3 2 2 4 3 2 3 2 3" xfId="5217" xr:uid="{00000000-0005-0000-0000-00003E130000}"/>
    <cellStyle name="Normal 3 2 2 4 3 2 3 2 3 2" xfId="5218" xr:uid="{00000000-0005-0000-0000-00003F130000}"/>
    <cellStyle name="Normal 3 2 2 4 3 2 3 2 4" xfId="5219" xr:uid="{00000000-0005-0000-0000-000040130000}"/>
    <cellStyle name="Normal 3 2 2 4 3 2 3 3" xfId="5220" xr:uid="{00000000-0005-0000-0000-000041130000}"/>
    <cellStyle name="Normal 3 2 2 4 3 2 3 3 2" xfId="5221" xr:uid="{00000000-0005-0000-0000-000042130000}"/>
    <cellStyle name="Normal 3 2 2 4 3 2 3 3 2 2" xfId="5222" xr:uid="{00000000-0005-0000-0000-000043130000}"/>
    <cellStyle name="Normal 3 2 2 4 3 2 3 3 3" xfId="5223" xr:uid="{00000000-0005-0000-0000-000044130000}"/>
    <cellStyle name="Normal 3 2 2 4 3 2 3 4" xfId="5224" xr:uid="{00000000-0005-0000-0000-000045130000}"/>
    <cellStyle name="Normal 3 2 2 4 3 2 3 4 2" xfId="5225" xr:uid="{00000000-0005-0000-0000-000046130000}"/>
    <cellStyle name="Normal 3 2 2 4 3 2 3 5" xfId="5226" xr:uid="{00000000-0005-0000-0000-000047130000}"/>
    <cellStyle name="Normal 3 2 2 4 3 2 4" xfId="5227" xr:uid="{00000000-0005-0000-0000-000048130000}"/>
    <cellStyle name="Normal 3 2 2 4 3 2 4 2" xfId="5228" xr:uid="{00000000-0005-0000-0000-000049130000}"/>
    <cellStyle name="Normal 3 2 2 4 3 2 4 2 2" xfId="5229" xr:uid="{00000000-0005-0000-0000-00004A130000}"/>
    <cellStyle name="Normal 3 2 2 4 3 2 4 2 2 2" xfId="5230" xr:uid="{00000000-0005-0000-0000-00004B130000}"/>
    <cellStyle name="Normal 3 2 2 4 3 2 4 2 3" xfId="5231" xr:uid="{00000000-0005-0000-0000-00004C130000}"/>
    <cellStyle name="Normal 3 2 2 4 3 2 4 3" xfId="5232" xr:uid="{00000000-0005-0000-0000-00004D130000}"/>
    <cellStyle name="Normal 3 2 2 4 3 2 4 3 2" xfId="5233" xr:uid="{00000000-0005-0000-0000-00004E130000}"/>
    <cellStyle name="Normal 3 2 2 4 3 2 4 4" xfId="5234" xr:uid="{00000000-0005-0000-0000-00004F130000}"/>
    <cellStyle name="Normal 3 2 2 4 3 2 5" xfId="5235" xr:uid="{00000000-0005-0000-0000-000050130000}"/>
    <cellStyle name="Normal 3 2 2 4 3 2 5 2" xfId="5236" xr:uid="{00000000-0005-0000-0000-000051130000}"/>
    <cellStyle name="Normal 3 2 2 4 3 2 5 2 2" xfId="5237" xr:uid="{00000000-0005-0000-0000-000052130000}"/>
    <cellStyle name="Normal 3 2 2 4 3 2 5 3" xfId="5238" xr:uid="{00000000-0005-0000-0000-000053130000}"/>
    <cellStyle name="Normal 3 2 2 4 3 2 6" xfId="5239" xr:uid="{00000000-0005-0000-0000-000054130000}"/>
    <cellStyle name="Normal 3 2 2 4 3 2 6 2" xfId="5240" xr:uid="{00000000-0005-0000-0000-000055130000}"/>
    <cellStyle name="Normal 3 2 2 4 3 2 7" xfId="5241" xr:uid="{00000000-0005-0000-0000-000056130000}"/>
    <cellStyle name="Normal 3 2 2 4 3 3" xfId="5242" xr:uid="{00000000-0005-0000-0000-000057130000}"/>
    <cellStyle name="Normal 3 2 2 4 3 3 2" xfId="5243" xr:uid="{00000000-0005-0000-0000-000058130000}"/>
    <cellStyle name="Normal 3 2 2 4 3 3 2 2" xfId="5244" xr:uid="{00000000-0005-0000-0000-000059130000}"/>
    <cellStyle name="Normal 3 2 2 4 3 3 2 2 2" xfId="5245" xr:uid="{00000000-0005-0000-0000-00005A130000}"/>
    <cellStyle name="Normal 3 2 2 4 3 3 2 2 2 2" xfId="5246" xr:uid="{00000000-0005-0000-0000-00005B130000}"/>
    <cellStyle name="Normal 3 2 2 4 3 3 2 2 2 2 2" xfId="5247" xr:uid="{00000000-0005-0000-0000-00005C130000}"/>
    <cellStyle name="Normal 3 2 2 4 3 3 2 2 2 3" xfId="5248" xr:uid="{00000000-0005-0000-0000-00005D130000}"/>
    <cellStyle name="Normal 3 2 2 4 3 3 2 2 3" xfId="5249" xr:uid="{00000000-0005-0000-0000-00005E130000}"/>
    <cellStyle name="Normal 3 2 2 4 3 3 2 2 3 2" xfId="5250" xr:uid="{00000000-0005-0000-0000-00005F130000}"/>
    <cellStyle name="Normal 3 2 2 4 3 3 2 2 4" xfId="5251" xr:uid="{00000000-0005-0000-0000-000060130000}"/>
    <cellStyle name="Normal 3 2 2 4 3 3 2 3" xfId="5252" xr:uid="{00000000-0005-0000-0000-000061130000}"/>
    <cellStyle name="Normal 3 2 2 4 3 3 2 3 2" xfId="5253" xr:uid="{00000000-0005-0000-0000-000062130000}"/>
    <cellStyle name="Normal 3 2 2 4 3 3 2 3 2 2" xfId="5254" xr:uid="{00000000-0005-0000-0000-000063130000}"/>
    <cellStyle name="Normal 3 2 2 4 3 3 2 3 3" xfId="5255" xr:uid="{00000000-0005-0000-0000-000064130000}"/>
    <cellStyle name="Normal 3 2 2 4 3 3 2 4" xfId="5256" xr:uid="{00000000-0005-0000-0000-000065130000}"/>
    <cellStyle name="Normal 3 2 2 4 3 3 2 4 2" xfId="5257" xr:uid="{00000000-0005-0000-0000-000066130000}"/>
    <cellStyle name="Normal 3 2 2 4 3 3 2 5" xfId="5258" xr:uid="{00000000-0005-0000-0000-000067130000}"/>
    <cellStyle name="Normal 3 2 2 4 3 3 3" xfId="5259" xr:uid="{00000000-0005-0000-0000-000068130000}"/>
    <cellStyle name="Normal 3 2 2 4 3 3 3 2" xfId="5260" xr:uid="{00000000-0005-0000-0000-000069130000}"/>
    <cellStyle name="Normal 3 2 2 4 3 3 3 2 2" xfId="5261" xr:uid="{00000000-0005-0000-0000-00006A130000}"/>
    <cellStyle name="Normal 3 2 2 4 3 3 3 2 2 2" xfId="5262" xr:uid="{00000000-0005-0000-0000-00006B130000}"/>
    <cellStyle name="Normal 3 2 2 4 3 3 3 2 3" xfId="5263" xr:uid="{00000000-0005-0000-0000-00006C130000}"/>
    <cellStyle name="Normal 3 2 2 4 3 3 3 3" xfId="5264" xr:uid="{00000000-0005-0000-0000-00006D130000}"/>
    <cellStyle name="Normal 3 2 2 4 3 3 3 3 2" xfId="5265" xr:uid="{00000000-0005-0000-0000-00006E130000}"/>
    <cellStyle name="Normal 3 2 2 4 3 3 3 4" xfId="5266" xr:uid="{00000000-0005-0000-0000-00006F130000}"/>
    <cellStyle name="Normal 3 2 2 4 3 3 4" xfId="5267" xr:uid="{00000000-0005-0000-0000-000070130000}"/>
    <cellStyle name="Normal 3 2 2 4 3 3 4 2" xfId="5268" xr:uid="{00000000-0005-0000-0000-000071130000}"/>
    <cellStyle name="Normal 3 2 2 4 3 3 4 2 2" xfId="5269" xr:uid="{00000000-0005-0000-0000-000072130000}"/>
    <cellStyle name="Normal 3 2 2 4 3 3 4 3" xfId="5270" xr:uid="{00000000-0005-0000-0000-000073130000}"/>
    <cellStyle name="Normal 3 2 2 4 3 3 5" xfId="5271" xr:uid="{00000000-0005-0000-0000-000074130000}"/>
    <cellStyle name="Normal 3 2 2 4 3 3 5 2" xfId="5272" xr:uid="{00000000-0005-0000-0000-000075130000}"/>
    <cellStyle name="Normal 3 2 2 4 3 3 6" xfId="5273" xr:uid="{00000000-0005-0000-0000-000076130000}"/>
    <cellStyle name="Normal 3 2 2 4 3 4" xfId="5274" xr:uid="{00000000-0005-0000-0000-000077130000}"/>
    <cellStyle name="Normal 3 2 2 4 3 4 2" xfId="5275" xr:uid="{00000000-0005-0000-0000-000078130000}"/>
    <cellStyle name="Normal 3 2 2 4 3 4 2 2" xfId="5276" xr:uid="{00000000-0005-0000-0000-000079130000}"/>
    <cellStyle name="Normal 3 2 2 4 3 4 2 2 2" xfId="5277" xr:uid="{00000000-0005-0000-0000-00007A130000}"/>
    <cellStyle name="Normal 3 2 2 4 3 4 2 2 2 2" xfId="5278" xr:uid="{00000000-0005-0000-0000-00007B130000}"/>
    <cellStyle name="Normal 3 2 2 4 3 4 2 2 3" xfId="5279" xr:uid="{00000000-0005-0000-0000-00007C130000}"/>
    <cellStyle name="Normal 3 2 2 4 3 4 2 3" xfId="5280" xr:uid="{00000000-0005-0000-0000-00007D130000}"/>
    <cellStyle name="Normal 3 2 2 4 3 4 2 3 2" xfId="5281" xr:uid="{00000000-0005-0000-0000-00007E130000}"/>
    <cellStyle name="Normal 3 2 2 4 3 4 2 4" xfId="5282" xr:uid="{00000000-0005-0000-0000-00007F130000}"/>
    <cellStyle name="Normal 3 2 2 4 3 4 3" xfId="5283" xr:uid="{00000000-0005-0000-0000-000080130000}"/>
    <cellStyle name="Normal 3 2 2 4 3 4 3 2" xfId="5284" xr:uid="{00000000-0005-0000-0000-000081130000}"/>
    <cellStyle name="Normal 3 2 2 4 3 4 3 2 2" xfId="5285" xr:uid="{00000000-0005-0000-0000-000082130000}"/>
    <cellStyle name="Normal 3 2 2 4 3 4 3 3" xfId="5286" xr:uid="{00000000-0005-0000-0000-000083130000}"/>
    <cellStyle name="Normal 3 2 2 4 3 4 4" xfId="5287" xr:uid="{00000000-0005-0000-0000-000084130000}"/>
    <cellStyle name="Normal 3 2 2 4 3 4 4 2" xfId="5288" xr:uid="{00000000-0005-0000-0000-000085130000}"/>
    <cellStyle name="Normal 3 2 2 4 3 4 5" xfId="5289" xr:uid="{00000000-0005-0000-0000-000086130000}"/>
    <cellStyle name="Normal 3 2 2 4 3 5" xfId="5290" xr:uid="{00000000-0005-0000-0000-000087130000}"/>
    <cellStyle name="Normal 3 2 2 4 3 5 2" xfId="5291" xr:uid="{00000000-0005-0000-0000-000088130000}"/>
    <cellStyle name="Normal 3 2 2 4 3 5 2 2" xfId="5292" xr:uid="{00000000-0005-0000-0000-000089130000}"/>
    <cellStyle name="Normal 3 2 2 4 3 5 2 2 2" xfId="5293" xr:uid="{00000000-0005-0000-0000-00008A130000}"/>
    <cellStyle name="Normal 3 2 2 4 3 5 2 3" xfId="5294" xr:uid="{00000000-0005-0000-0000-00008B130000}"/>
    <cellStyle name="Normal 3 2 2 4 3 5 3" xfId="5295" xr:uid="{00000000-0005-0000-0000-00008C130000}"/>
    <cellStyle name="Normal 3 2 2 4 3 5 3 2" xfId="5296" xr:uid="{00000000-0005-0000-0000-00008D130000}"/>
    <cellStyle name="Normal 3 2 2 4 3 5 4" xfId="5297" xr:uid="{00000000-0005-0000-0000-00008E130000}"/>
    <cellStyle name="Normal 3 2 2 4 3 6" xfId="5298" xr:uid="{00000000-0005-0000-0000-00008F130000}"/>
    <cellStyle name="Normal 3 2 2 4 3 6 2" xfId="5299" xr:uid="{00000000-0005-0000-0000-000090130000}"/>
    <cellStyle name="Normal 3 2 2 4 3 6 2 2" xfId="5300" xr:uid="{00000000-0005-0000-0000-000091130000}"/>
    <cellStyle name="Normal 3 2 2 4 3 6 3" xfId="5301" xr:uid="{00000000-0005-0000-0000-000092130000}"/>
    <cellStyle name="Normal 3 2 2 4 3 7" xfId="5302" xr:uid="{00000000-0005-0000-0000-000093130000}"/>
    <cellStyle name="Normal 3 2 2 4 3 7 2" xfId="5303" xr:uid="{00000000-0005-0000-0000-000094130000}"/>
    <cellStyle name="Normal 3 2 2 4 3 8" xfId="5304" xr:uid="{00000000-0005-0000-0000-000095130000}"/>
    <cellStyle name="Normal 3 2 2 4 4" xfId="5305" xr:uid="{00000000-0005-0000-0000-000096130000}"/>
    <cellStyle name="Normal 3 2 2 4 4 2" xfId="5306" xr:uid="{00000000-0005-0000-0000-000097130000}"/>
    <cellStyle name="Normal 3 2 2 4 4 2 2" xfId="5307" xr:uid="{00000000-0005-0000-0000-000098130000}"/>
    <cellStyle name="Normal 3 2 2 4 4 2 2 2" xfId="5308" xr:uid="{00000000-0005-0000-0000-000099130000}"/>
    <cellStyle name="Normal 3 2 2 4 4 2 2 2 2" xfId="5309" xr:uid="{00000000-0005-0000-0000-00009A130000}"/>
    <cellStyle name="Normal 3 2 2 4 4 2 2 2 2 2" xfId="5310" xr:uid="{00000000-0005-0000-0000-00009B130000}"/>
    <cellStyle name="Normal 3 2 2 4 4 2 2 2 2 2 2" xfId="5311" xr:uid="{00000000-0005-0000-0000-00009C130000}"/>
    <cellStyle name="Normal 3 2 2 4 4 2 2 2 2 3" xfId="5312" xr:uid="{00000000-0005-0000-0000-00009D130000}"/>
    <cellStyle name="Normal 3 2 2 4 4 2 2 2 3" xfId="5313" xr:uid="{00000000-0005-0000-0000-00009E130000}"/>
    <cellStyle name="Normal 3 2 2 4 4 2 2 2 3 2" xfId="5314" xr:uid="{00000000-0005-0000-0000-00009F130000}"/>
    <cellStyle name="Normal 3 2 2 4 4 2 2 2 4" xfId="5315" xr:uid="{00000000-0005-0000-0000-0000A0130000}"/>
    <cellStyle name="Normal 3 2 2 4 4 2 2 3" xfId="5316" xr:uid="{00000000-0005-0000-0000-0000A1130000}"/>
    <cellStyle name="Normal 3 2 2 4 4 2 2 3 2" xfId="5317" xr:uid="{00000000-0005-0000-0000-0000A2130000}"/>
    <cellStyle name="Normal 3 2 2 4 4 2 2 3 2 2" xfId="5318" xr:uid="{00000000-0005-0000-0000-0000A3130000}"/>
    <cellStyle name="Normal 3 2 2 4 4 2 2 3 3" xfId="5319" xr:uid="{00000000-0005-0000-0000-0000A4130000}"/>
    <cellStyle name="Normal 3 2 2 4 4 2 2 4" xfId="5320" xr:uid="{00000000-0005-0000-0000-0000A5130000}"/>
    <cellStyle name="Normal 3 2 2 4 4 2 2 4 2" xfId="5321" xr:uid="{00000000-0005-0000-0000-0000A6130000}"/>
    <cellStyle name="Normal 3 2 2 4 4 2 2 5" xfId="5322" xr:uid="{00000000-0005-0000-0000-0000A7130000}"/>
    <cellStyle name="Normal 3 2 2 4 4 2 3" xfId="5323" xr:uid="{00000000-0005-0000-0000-0000A8130000}"/>
    <cellStyle name="Normal 3 2 2 4 4 2 3 2" xfId="5324" xr:uid="{00000000-0005-0000-0000-0000A9130000}"/>
    <cellStyle name="Normal 3 2 2 4 4 2 3 2 2" xfId="5325" xr:uid="{00000000-0005-0000-0000-0000AA130000}"/>
    <cellStyle name="Normal 3 2 2 4 4 2 3 2 2 2" xfId="5326" xr:uid="{00000000-0005-0000-0000-0000AB130000}"/>
    <cellStyle name="Normal 3 2 2 4 4 2 3 2 3" xfId="5327" xr:uid="{00000000-0005-0000-0000-0000AC130000}"/>
    <cellStyle name="Normal 3 2 2 4 4 2 3 3" xfId="5328" xr:uid="{00000000-0005-0000-0000-0000AD130000}"/>
    <cellStyle name="Normal 3 2 2 4 4 2 3 3 2" xfId="5329" xr:uid="{00000000-0005-0000-0000-0000AE130000}"/>
    <cellStyle name="Normal 3 2 2 4 4 2 3 4" xfId="5330" xr:uid="{00000000-0005-0000-0000-0000AF130000}"/>
    <cellStyle name="Normal 3 2 2 4 4 2 4" xfId="5331" xr:uid="{00000000-0005-0000-0000-0000B0130000}"/>
    <cellStyle name="Normal 3 2 2 4 4 2 4 2" xfId="5332" xr:uid="{00000000-0005-0000-0000-0000B1130000}"/>
    <cellStyle name="Normal 3 2 2 4 4 2 4 2 2" xfId="5333" xr:uid="{00000000-0005-0000-0000-0000B2130000}"/>
    <cellStyle name="Normal 3 2 2 4 4 2 4 3" xfId="5334" xr:uid="{00000000-0005-0000-0000-0000B3130000}"/>
    <cellStyle name="Normal 3 2 2 4 4 2 5" xfId="5335" xr:uid="{00000000-0005-0000-0000-0000B4130000}"/>
    <cellStyle name="Normal 3 2 2 4 4 2 5 2" xfId="5336" xr:uid="{00000000-0005-0000-0000-0000B5130000}"/>
    <cellStyle name="Normal 3 2 2 4 4 2 6" xfId="5337" xr:uid="{00000000-0005-0000-0000-0000B6130000}"/>
    <cellStyle name="Normal 3 2 2 4 4 3" xfId="5338" xr:uid="{00000000-0005-0000-0000-0000B7130000}"/>
    <cellStyle name="Normal 3 2 2 4 4 3 2" xfId="5339" xr:uid="{00000000-0005-0000-0000-0000B8130000}"/>
    <cellStyle name="Normal 3 2 2 4 4 3 2 2" xfId="5340" xr:uid="{00000000-0005-0000-0000-0000B9130000}"/>
    <cellStyle name="Normal 3 2 2 4 4 3 2 2 2" xfId="5341" xr:uid="{00000000-0005-0000-0000-0000BA130000}"/>
    <cellStyle name="Normal 3 2 2 4 4 3 2 2 2 2" xfId="5342" xr:uid="{00000000-0005-0000-0000-0000BB130000}"/>
    <cellStyle name="Normal 3 2 2 4 4 3 2 2 3" xfId="5343" xr:uid="{00000000-0005-0000-0000-0000BC130000}"/>
    <cellStyle name="Normal 3 2 2 4 4 3 2 3" xfId="5344" xr:uid="{00000000-0005-0000-0000-0000BD130000}"/>
    <cellStyle name="Normal 3 2 2 4 4 3 2 3 2" xfId="5345" xr:uid="{00000000-0005-0000-0000-0000BE130000}"/>
    <cellStyle name="Normal 3 2 2 4 4 3 2 4" xfId="5346" xr:uid="{00000000-0005-0000-0000-0000BF130000}"/>
    <cellStyle name="Normal 3 2 2 4 4 3 3" xfId="5347" xr:uid="{00000000-0005-0000-0000-0000C0130000}"/>
    <cellStyle name="Normal 3 2 2 4 4 3 3 2" xfId="5348" xr:uid="{00000000-0005-0000-0000-0000C1130000}"/>
    <cellStyle name="Normal 3 2 2 4 4 3 3 2 2" xfId="5349" xr:uid="{00000000-0005-0000-0000-0000C2130000}"/>
    <cellStyle name="Normal 3 2 2 4 4 3 3 3" xfId="5350" xr:uid="{00000000-0005-0000-0000-0000C3130000}"/>
    <cellStyle name="Normal 3 2 2 4 4 3 4" xfId="5351" xr:uid="{00000000-0005-0000-0000-0000C4130000}"/>
    <cellStyle name="Normal 3 2 2 4 4 3 4 2" xfId="5352" xr:uid="{00000000-0005-0000-0000-0000C5130000}"/>
    <cellStyle name="Normal 3 2 2 4 4 3 5" xfId="5353" xr:uid="{00000000-0005-0000-0000-0000C6130000}"/>
    <cellStyle name="Normal 3 2 2 4 4 4" xfId="5354" xr:uid="{00000000-0005-0000-0000-0000C7130000}"/>
    <cellStyle name="Normal 3 2 2 4 4 4 2" xfId="5355" xr:uid="{00000000-0005-0000-0000-0000C8130000}"/>
    <cellStyle name="Normal 3 2 2 4 4 4 2 2" xfId="5356" xr:uid="{00000000-0005-0000-0000-0000C9130000}"/>
    <cellStyle name="Normal 3 2 2 4 4 4 2 2 2" xfId="5357" xr:uid="{00000000-0005-0000-0000-0000CA130000}"/>
    <cellStyle name="Normal 3 2 2 4 4 4 2 3" xfId="5358" xr:uid="{00000000-0005-0000-0000-0000CB130000}"/>
    <cellStyle name="Normal 3 2 2 4 4 4 3" xfId="5359" xr:uid="{00000000-0005-0000-0000-0000CC130000}"/>
    <cellStyle name="Normal 3 2 2 4 4 4 3 2" xfId="5360" xr:uid="{00000000-0005-0000-0000-0000CD130000}"/>
    <cellStyle name="Normal 3 2 2 4 4 4 4" xfId="5361" xr:uid="{00000000-0005-0000-0000-0000CE130000}"/>
    <cellStyle name="Normal 3 2 2 4 4 5" xfId="5362" xr:uid="{00000000-0005-0000-0000-0000CF130000}"/>
    <cellStyle name="Normal 3 2 2 4 4 5 2" xfId="5363" xr:uid="{00000000-0005-0000-0000-0000D0130000}"/>
    <cellStyle name="Normal 3 2 2 4 4 5 2 2" xfId="5364" xr:uid="{00000000-0005-0000-0000-0000D1130000}"/>
    <cellStyle name="Normal 3 2 2 4 4 5 3" xfId="5365" xr:uid="{00000000-0005-0000-0000-0000D2130000}"/>
    <cellStyle name="Normal 3 2 2 4 4 6" xfId="5366" xr:uid="{00000000-0005-0000-0000-0000D3130000}"/>
    <cellStyle name="Normal 3 2 2 4 4 6 2" xfId="5367" xr:uid="{00000000-0005-0000-0000-0000D4130000}"/>
    <cellStyle name="Normal 3 2 2 4 4 7" xfId="5368" xr:uid="{00000000-0005-0000-0000-0000D5130000}"/>
    <cellStyle name="Normal 3 2 2 4 5" xfId="5369" xr:uid="{00000000-0005-0000-0000-0000D6130000}"/>
    <cellStyle name="Normal 3 2 2 4 5 2" xfId="5370" xr:uid="{00000000-0005-0000-0000-0000D7130000}"/>
    <cellStyle name="Normal 3 2 2 4 5 2 2" xfId="5371" xr:uid="{00000000-0005-0000-0000-0000D8130000}"/>
    <cellStyle name="Normal 3 2 2 4 5 2 2 2" xfId="5372" xr:uid="{00000000-0005-0000-0000-0000D9130000}"/>
    <cellStyle name="Normal 3 2 2 4 5 2 2 2 2" xfId="5373" xr:uid="{00000000-0005-0000-0000-0000DA130000}"/>
    <cellStyle name="Normal 3 2 2 4 5 2 2 2 2 2" xfId="5374" xr:uid="{00000000-0005-0000-0000-0000DB130000}"/>
    <cellStyle name="Normal 3 2 2 4 5 2 2 2 3" xfId="5375" xr:uid="{00000000-0005-0000-0000-0000DC130000}"/>
    <cellStyle name="Normal 3 2 2 4 5 2 2 3" xfId="5376" xr:uid="{00000000-0005-0000-0000-0000DD130000}"/>
    <cellStyle name="Normal 3 2 2 4 5 2 2 3 2" xfId="5377" xr:uid="{00000000-0005-0000-0000-0000DE130000}"/>
    <cellStyle name="Normal 3 2 2 4 5 2 2 4" xfId="5378" xr:uid="{00000000-0005-0000-0000-0000DF130000}"/>
    <cellStyle name="Normal 3 2 2 4 5 2 3" xfId="5379" xr:uid="{00000000-0005-0000-0000-0000E0130000}"/>
    <cellStyle name="Normal 3 2 2 4 5 2 3 2" xfId="5380" xr:uid="{00000000-0005-0000-0000-0000E1130000}"/>
    <cellStyle name="Normal 3 2 2 4 5 2 3 2 2" xfId="5381" xr:uid="{00000000-0005-0000-0000-0000E2130000}"/>
    <cellStyle name="Normal 3 2 2 4 5 2 3 3" xfId="5382" xr:uid="{00000000-0005-0000-0000-0000E3130000}"/>
    <cellStyle name="Normal 3 2 2 4 5 2 4" xfId="5383" xr:uid="{00000000-0005-0000-0000-0000E4130000}"/>
    <cellStyle name="Normal 3 2 2 4 5 2 4 2" xfId="5384" xr:uid="{00000000-0005-0000-0000-0000E5130000}"/>
    <cellStyle name="Normal 3 2 2 4 5 2 5" xfId="5385" xr:uid="{00000000-0005-0000-0000-0000E6130000}"/>
    <cellStyle name="Normal 3 2 2 4 5 3" xfId="5386" xr:uid="{00000000-0005-0000-0000-0000E7130000}"/>
    <cellStyle name="Normal 3 2 2 4 5 3 2" xfId="5387" xr:uid="{00000000-0005-0000-0000-0000E8130000}"/>
    <cellStyle name="Normal 3 2 2 4 5 3 2 2" xfId="5388" xr:uid="{00000000-0005-0000-0000-0000E9130000}"/>
    <cellStyle name="Normal 3 2 2 4 5 3 2 2 2" xfId="5389" xr:uid="{00000000-0005-0000-0000-0000EA130000}"/>
    <cellStyle name="Normal 3 2 2 4 5 3 2 3" xfId="5390" xr:uid="{00000000-0005-0000-0000-0000EB130000}"/>
    <cellStyle name="Normal 3 2 2 4 5 3 3" xfId="5391" xr:uid="{00000000-0005-0000-0000-0000EC130000}"/>
    <cellStyle name="Normal 3 2 2 4 5 3 3 2" xfId="5392" xr:uid="{00000000-0005-0000-0000-0000ED130000}"/>
    <cellStyle name="Normal 3 2 2 4 5 3 4" xfId="5393" xr:uid="{00000000-0005-0000-0000-0000EE130000}"/>
    <cellStyle name="Normal 3 2 2 4 5 4" xfId="5394" xr:uid="{00000000-0005-0000-0000-0000EF130000}"/>
    <cellStyle name="Normal 3 2 2 4 5 4 2" xfId="5395" xr:uid="{00000000-0005-0000-0000-0000F0130000}"/>
    <cellStyle name="Normal 3 2 2 4 5 4 2 2" xfId="5396" xr:uid="{00000000-0005-0000-0000-0000F1130000}"/>
    <cellStyle name="Normal 3 2 2 4 5 4 3" xfId="5397" xr:uid="{00000000-0005-0000-0000-0000F2130000}"/>
    <cellStyle name="Normal 3 2 2 4 5 5" xfId="5398" xr:uid="{00000000-0005-0000-0000-0000F3130000}"/>
    <cellStyle name="Normal 3 2 2 4 5 5 2" xfId="5399" xr:uid="{00000000-0005-0000-0000-0000F4130000}"/>
    <cellStyle name="Normal 3 2 2 4 5 6" xfId="5400" xr:uid="{00000000-0005-0000-0000-0000F5130000}"/>
    <cellStyle name="Normal 3 2 2 4 6" xfId="5401" xr:uid="{00000000-0005-0000-0000-0000F6130000}"/>
    <cellStyle name="Normal 3 2 2 4 6 2" xfId="5402" xr:uid="{00000000-0005-0000-0000-0000F7130000}"/>
    <cellStyle name="Normal 3 2 2 4 6 2 2" xfId="5403" xr:uid="{00000000-0005-0000-0000-0000F8130000}"/>
    <cellStyle name="Normal 3 2 2 4 6 2 2 2" xfId="5404" xr:uid="{00000000-0005-0000-0000-0000F9130000}"/>
    <cellStyle name="Normal 3 2 2 4 6 2 2 2 2" xfId="5405" xr:uid="{00000000-0005-0000-0000-0000FA130000}"/>
    <cellStyle name="Normal 3 2 2 4 6 2 2 3" xfId="5406" xr:uid="{00000000-0005-0000-0000-0000FB130000}"/>
    <cellStyle name="Normal 3 2 2 4 6 2 3" xfId="5407" xr:uid="{00000000-0005-0000-0000-0000FC130000}"/>
    <cellStyle name="Normal 3 2 2 4 6 2 3 2" xfId="5408" xr:uid="{00000000-0005-0000-0000-0000FD130000}"/>
    <cellStyle name="Normal 3 2 2 4 6 2 4" xfId="5409" xr:uid="{00000000-0005-0000-0000-0000FE130000}"/>
    <cellStyle name="Normal 3 2 2 4 6 3" xfId="5410" xr:uid="{00000000-0005-0000-0000-0000FF130000}"/>
    <cellStyle name="Normal 3 2 2 4 6 3 2" xfId="5411" xr:uid="{00000000-0005-0000-0000-000000140000}"/>
    <cellStyle name="Normal 3 2 2 4 6 3 2 2" xfId="5412" xr:uid="{00000000-0005-0000-0000-000001140000}"/>
    <cellStyle name="Normal 3 2 2 4 6 3 3" xfId="5413" xr:uid="{00000000-0005-0000-0000-000002140000}"/>
    <cellStyle name="Normal 3 2 2 4 6 4" xfId="5414" xr:uid="{00000000-0005-0000-0000-000003140000}"/>
    <cellStyle name="Normal 3 2 2 4 6 4 2" xfId="5415" xr:uid="{00000000-0005-0000-0000-000004140000}"/>
    <cellStyle name="Normal 3 2 2 4 6 5" xfId="5416" xr:uid="{00000000-0005-0000-0000-000005140000}"/>
    <cellStyle name="Normal 3 2 2 4 7" xfId="5417" xr:uid="{00000000-0005-0000-0000-000006140000}"/>
    <cellStyle name="Normal 3 2 2 4 7 2" xfId="5418" xr:uid="{00000000-0005-0000-0000-000007140000}"/>
    <cellStyle name="Normal 3 2 2 4 7 2 2" xfId="5419" xr:uid="{00000000-0005-0000-0000-000008140000}"/>
    <cellStyle name="Normal 3 2 2 4 7 2 2 2" xfId="5420" xr:uid="{00000000-0005-0000-0000-000009140000}"/>
    <cellStyle name="Normal 3 2 2 4 7 2 3" xfId="5421" xr:uid="{00000000-0005-0000-0000-00000A140000}"/>
    <cellStyle name="Normal 3 2 2 4 7 3" xfId="5422" xr:uid="{00000000-0005-0000-0000-00000B140000}"/>
    <cellStyle name="Normal 3 2 2 4 7 3 2" xfId="5423" xr:uid="{00000000-0005-0000-0000-00000C140000}"/>
    <cellStyle name="Normal 3 2 2 4 7 4" xfId="5424" xr:uid="{00000000-0005-0000-0000-00000D140000}"/>
    <cellStyle name="Normal 3 2 2 4 8" xfId="5425" xr:uid="{00000000-0005-0000-0000-00000E140000}"/>
    <cellStyle name="Normal 3 2 2 4 8 2" xfId="5426" xr:uid="{00000000-0005-0000-0000-00000F140000}"/>
    <cellStyle name="Normal 3 2 2 4 8 2 2" xfId="5427" xr:uid="{00000000-0005-0000-0000-000010140000}"/>
    <cellStyle name="Normal 3 2 2 4 8 3" xfId="5428" xr:uid="{00000000-0005-0000-0000-000011140000}"/>
    <cellStyle name="Normal 3 2 2 4 9" xfId="5429" xr:uid="{00000000-0005-0000-0000-000012140000}"/>
    <cellStyle name="Normal 3 2 2 4 9 2" xfId="5430" xr:uid="{00000000-0005-0000-0000-000013140000}"/>
    <cellStyle name="Normal 3 2 2 5" xfId="5431" xr:uid="{00000000-0005-0000-0000-000014140000}"/>
    <cellStyle name="Normal 3 2 2 5 2" xfId="5432" xr:uid="{00000000-0005-0000-0000-000015140000}"/>
    <cellStyle name="Normal 3 2 2 5 2 2" xfId="5433" xr:uid="{00000000-0005-0000-0000-000016140000}"/>
    <cellStyle name="Normal 3 2 2 5 2 2 2" xfId="5434" xr:uid="{00000000-0005-0000-0000-000017140000}"/>
    <cellStyle name="Normal 3 2 2 5 2 2 2 2" xfId="5435" xr:uid="{00000000-0005-0000-0000-000018140000}"/>
    <cellStyle name="Normal 3 2 2 5 2 2 2 2 2" xfId="5436" xr:uid="{00000000-0005-0000-0000-000019140000}"/>
    <cellStyle name="Normal 3 2 2 5 2 2 2 2 2 2" xfId="5437" xr:uid="{00000000-0005-0000-0000-00001A140000}"/>
    <cellStyle name="Normal 3 2 2 5 2 2 2 2 2 2 2" xfId="5438" xr:uid="{00000000-0005-0000-0000-00001B140000}"/>
    <cellStyle name="Normal 3 2 2 5 2 2 2 2 2 2 2 2" xfId="5439" xr:uid="{00000000-0005-0000-0000-00001C140000}"/>
    <cellStyle name="Normal 3 2 2 5 2 2 2 2 2 2 3" xfId="5440" xr:uid="{00000000-0005-0000-0000-00001D140000}"/>
    <cellStyle name="Normal 3 2 2 5 2 2 2 2 2 3" xfId="5441" xr:uid="{00000000-0005-0000-0000-00001E140000}"/>
    <cellStyle name="Normal 3 2 2 5 2 2 2 2 2 3 2" xfId="5442" xr:uid="{00000000-0005-0000-0000-00001F140000}"/>
    <cellStyle name="Normal 3 2 2 5 2 2 2 2 2 4" xfId="5443" xr:uid="{00000000-0005-0000-0000-000020140000}"/>
    <cellStyle name="Normal 3 2 2 5 2 2 2 2 3" xfId="5444" xr:uid="{00000000-0005-0000-0000-000021140000}"/>
    <cellStyle name="Normal 3 2 2 5 2 2 2 2 3 2" xfId="5445" xr:uid="{00000000-0005-0000-0000-000022140000}"/>
    <cellStyle name="Normal 3 2 2 5 2 2 2 2 3 2 2" xfId="5446" xr:uid="{00000000-0005-0000-0000-000023140000}"/>
    <cellStyle name="Normal 3 2 2 5 2 2 2 2 3 3" xfId="5447" xr:uid="{00000000-0005-0000-0000-000024140000}"/>
    <cellStyle name="Normal 3 2 2 5 2 2 2 2 4" xfId="5448" xr:uid="{00000000-0005-0000-0000-000025140000}"/>
    <cellStyle name="Normal 3 2 2 5 2 2 2 2 4 2" xfId="5449" xr:uid="{00000000-0005-0000-0000-000026140000}"/>
    <cellStyle name="Normal 3 2 2 5 2 2 2 2 5" xfId="5450" xr:uid="{00000000-0005-0000-0000-000027140000}"/>
    <cellStyle name="Normal 3 2 2 5 2 2 2 3" xfId="5451" xr:uid="{00000000-0005-0000-0000-000028140000}"/>
    <cellStyle name="Normal 3 2 2 5 2 2 2 3 2" xfId="5452" xr:uid="{00000000-0005-0000-0000-000029140000}"/>
    <cellStyle name="Normal 3 2 2 5 2 2 2 3 2 2" xfId="5453" xr:uid="{00000000-0005-0000-0000-00002A140000}"/>
    <cellStyle name="Normal 3 2 2 5 2 2 2 3 2 2 2" xfId="5454" xr:uid="{00000000-0005-0000-0000-00002B140000}"/>
    <cellStyle name="Normal 3 2 2 5 2 2 2 3 2 3" xfId="5455" xr:uid="{00000000-0005-0000-0000-00002C140000}"/>
    <cellStyle name="Normal 3 2 2 5 2 2 2 3 3" xfId="5456" xr:uid="{00000000-0005-0000-0000-00002D140000}"/>
    <cellStyle name="Normal 3 2 2 5 2 2 2 3 3 2" xfId="5457" xr:uid="{00000000-0005-0000-0000-00002E140000}"/>
    <cellStyle name="Normal 3 2 2 5 2 2 2 3 4" xfId="5458" xr:uid="{00000000-0005-0000-0000-00002F140000}"/>
    <cellStyle name="Normal 3 2 2 5 2 2 2 4" xfId="5459" xr:uid="{00000000-0005-0000-0000-000030140000}"/>
    <cellStyle name="Normal 3 2 2 5 2 2 2 4 2" xfId="5460" xr:uid="{00000000-0005-0000-0000-000031140000}"/>
    <cellStyle name="Normal 3 2 2 5 2 2 2 4 2 2" xfId="5461" xr:uid="{00000000-0005-0000-0000-000032140000}"/>
    <cellStyle name="Normal 3 2 2 5 2 2 2 4 3" xfId="5462" xr:uid="{00000000-0005-0000-0000-000033140000}"/>
    <cellStyle name="Normal 3 2 2 5 2 2 2 5" xfId="5463" xr:uid="{00000000-0005-0000-0000-000034140000}"/>
    <cellStyle name="Normal 3 2 2 5 2 2 2 5 2" xfId="5464" xr:uid="{00000000-0005-0000-0000-000035140000}"/>
    <cellStyle name="Normal 3 2 2 5 2 2 2 6" xfId="5465" xr:uid="{00000000-0005-0000-0000-000036140000}"/>
    <cellStyle name="Normal 3 2 2 5 2 2 3" xfId="5466" xr:uid="{00000000-0005-0000-0000-000037140000}"/>
    <cellStyle name="Normal 3 2 2 5 2 2 3 2" xfId="5467" xr:uid="{00000000-0005-0000-0000-000038140000}"/>
    <cellStyle name="Normal 3 2 2 5 2 2 3 2 2" xfId="5468" xr:uid="{00000000-0005-0000-0000-000039140000}"/>
    <cellStyle name="Normal 3 2 2 5 2 2 3 2 2 2" xfId="5469" xr:uid="{00000000-0005-0000-0000-00003A140000}"/>
    <cellStyle name="Normal 3 2 2 5 2 2 3 2 2 2 2" xfId="5470" xr:uid="{00000000-0005-0000-0000-00003B140000}"/>
    <cellStyle name="Normal 3 2 2 5 2 2 3 2 2 3" xfId="5471" xr:uid="{00000000-0005-0000-0000-00003C140000}"/>
    <cellStyle name="Normal 3 2 2 5 2 2 3 2 3" xfId="5472" xr:uid="{00000000-0005-0000-0000-00003D140000}"/>
    <cellStyle name="Normal 3 2 2 5 2 2 3 2 3 2" xfId="5473" xr:uid="{00000000-0005-0000-0000-00003E140000}"/>
    <cellStyle name="Normal 3 2 2 5 2 2 3 2 4" xfId="5474" xr:uid="{00000000-0005-0000-0000-00003F140000}"/>
    <cellStyle name="Normal 3 2 2 5 2 2 3 3" xfId="5475" xr:uid="{00000000-0005-0000-0000-000040140000}"/>
    <cellStyle name="Normal 3 2 2 5 2 2 3 3 2" xfId="5476" xr:uid="{00000000-0005-0000-0000-000041140000}"/>
    <cellStyle name="Normal 3 2 2 5 2 2 3 3 2 2" xfId="5477" xr:uid="{00000000-0005-0000-0000-000042140000}"/>
    <cellStyle name="Normal 3 2 2 5 2 2 3 3 3" xfId="5478" xr:uid="{00000000-0005-0000-0000-000043140000}"/>
    <cellStyle name="Normal 3 2 2 5 2 2 3 4" xfId="5479" xr:uid="{00000000-0005-0000-0000-000044140000}"/>
    <cellStyle name="Normal 3 2 2 5 2 2 3 4 2" xfId="5480" xr:uid="{00000000-0005-0000-0000-000045140000}"/>
    <cellStyle name="Normal 3 2 2 5 2 2 3 5" xfId="5481" xr:uid="{00000000-0005-0000-0000-000046140000}"/>
    <cellStyle name="Normal 3 2 2 5 2 2 4" xfId="5482" xr:uid="{00000000-0005-0000-0000-000047140000}"/>
    <cellStyle name="Normal 3 2 2 5 2 2 4 2" xfId="5483" xr:uid="{00000000-0005-0000-0000-000048140000}"/>
    <cellStyle name="Normal 3 2 2 5 2 2 4 2 2" xfId="5484" xr:uid="{00000000-0005-0000-0000-000049140000}"/>
    <cellStyle name="Normal 3 2 2 5 2 2 4 2 2 2" xfId="5485" xr:uid="{00000000-0005-0000-0000-00004A140000}"/>
    <cellStyle name="Normal 3 2 2 5 2 2 4 2 3" xfId="5486" xr:uid="{00000000-0005-0000-0000-00004B140000}"/>
    <cellStyle name="Normal 3 2 2 5 2 2 4 3" xfId="5487" xr:uid="{00000000-0005-0000-0000-00004C140000}"/>
    <cellStyle name="Normal 3 2 2 5 2 2 4 3 2" xfId="5488" xr:uid="{00000000-0005-0000-0000-00004D140000}"/>
    <cellStyle name="Normal 3 2 2 5 2 2 4 4" xfId="5489" xr:uid="{00000000-0005-0000-0000-00004E140000}"/>
    <cellStyle name="Normal 3 2 2 5 2 2 5" xfId="5490" xr:uid="{00000000-0005-0000-0000-00004F140000}"/>
    <cellStyle name="Normal 3 2 2 5 2 2 5 2" xfId="5491" xr:uid="{00000000-0005-0000-0000-000050140000}"/>
    <cellStyle name="Normal 3 2 2 5 2 2 5 2 2" xfId="5492" xr:uid="{00000000-0005-0000-0000-000051140000}"/>
    <cellStyle name="Normal 3 2 2 5 2 2 5 3" xfId="5493" xr:uid="{00000000-0005-0000-0000-000052140000}"/>
    <cellStyle name="Normal 3 2 2 5 2 2 6" xfId="5494" xr:uid="{00000000-0005-0000-0000-000053140000}"/>
    <cellStyle name="Normal 3 2 2 5 2 2 6 2" xfId="5495" xr:uid="{00000000-0005-0000-0000-000054140000}"/>
    <cellStyle name="Normal 3 2 2 5 2 2 7" xfId="5496" xr:uid="{00000000-0005-0000-0000-000055140000}"/>
    <cellStyle name="Normal 3 2 2 5 2 3" xfId="5497" xr:uid="{00000000-0005-0000-0000-000056140000}"/>
    <cellStyle name="Normal 3 2 2 5 2 3 2" xfId="5498" xr:uid="{00000000-0005-0000-0000-000057140000}"/>
    <cellStyle name="Normal 3 2 2 5 2 3 2 2" xfId="5499" xr:uid="{00000000-0005-0000-0000-000058140000}"/>
    <cellStyle name="Normal 3 2 2 5 2 3 2 2 2" xfId="5500" xr:uid="{00000000-0005-0000-0000-000059140000}"/>
    <cellStyle name="Normal 3 2 2 5 2 3 2 2 2 2" xfId="5501" xr:uid="{00000000-0005-0000-0000-00005A140000}"/>
    <cellStyle name="Normal 3 2 2 5 2 3 2 2 2 2 2" xfId="5502" xr:uid="{00000000-0005-0000-0000-00005B140000}"/>
    <cellStyle name="Normal 3 2 2 5 2 3 2 2 2 3" xfId="5503" xr:uid="{00000000-0005-0000-0000-00005C140000}"/>
    <cellStyle name="Normal 3 2 2 5 2 3 2 2 3" xfId="5504" xr:uid="{00000000-0005-0000-0000-00005D140000}"/>
    <cellStyle name="Normal 3 2 2 5 2 3 2 2 3 2" xfId="5505" xr:uid="{00000000-0005-0000-0000-00005E140000}"/>
    <cellStyle name="Normal 3 2 2 5 2 3 2 2 4" xfId="5506" xr:uid="{00000000-0005-0000-0000-00005F140000}"/>
    <cellStyle name="Normal 3 2 2 5 2 3 2 3" xfId="5507" xr:uid="{00000000-0005-0000-0000-000060140000}"/>
    <cellStyle name="Normal 3 2 2 5 2 3 2 3 2" xfId="5508" xr:uid="{00000000-0005-0000-0000-000061140000}"/>
    <cellStyle name="Normal 3 2 2 5 2 3 2 3 2 2" xfId="5509" xr:uid="{00000000-0005-0000-0000-000062140000}"/>
    <cellStyle name="Normal 3 2 2 5 2 3 2 3 3" xfId="5510" xr:uid="{00000000-0005-0000-0000-000063140000}"/>
    <cellStyle name="Normal 3 2 2 5 2 3 2 4" xfId="5511" xr:uid="{00000000-0005-0000-0000-000064140000}"/>
    <cellStyle name="Normal 3 2 2 5 2 3 2 4 2" xfId="5512" xr:uid="{00000000-0005-0000-0000-000065140000}"/>
    <cellStyle name="Normal 3 2 2 5 2 3 2 5" xfId="5513" xr:uid="{00000000-0005-0000-0000-000066140000}"/>
    <cellStyle name="Normal 3 2 2 5 2 3 3" xfId="5514" xr:uid="{00000000-0005-0000-0000-000067140000}"/>
    <cellStyle name="Normal 3 2 2 5 2 3 3 2" xfId="5515" xr:uid="{00000000-0005-0000-0000-000068140000}"/>
    <cellStyle name="Normal 3 2 2 5 2 3 3 2 2" xfId="5516" xr:uid="{00000000-0005-0000-0000-000069140000}"/>
    <cellStyle name="Normal 3 2 2 5 2 3 3 2 2 2" xfId="5517" xr:uid="{00000000-0005-0000-0000-00006A140000}"/>
    <cellStyle name="Normal 3 2 2 5 2 3 3 2 3" xfId="5518" xr:uid="{00000000-0005-0000-0000-00006B140000}"/>
    <cellStyle name="Normal 3 2 2 5 2 3 3 3" xfId="5519" xr:uid="{00000000-0005-0000-0000-00006C140000}"/>
    <cellStyle name="Normal 3 2 2 5 2 3 3 3 2" xfId="5520" xr:uid="{00000000-0005-0000-0000-00006D140000}"/>
    <cellStyle name="Normal 3 2 2 5 2 3 3 4" xfId="5521" xr:uid="{00000000-0005-0000-0000-00006E140000}"/>
    <cellStyle name="Normal 3 2 2 5 2 3 4" xfId="5522" xr:uid="{00000000-0005-0000-0000-00006F140000}"/>
    <cellStyle name="Normal 3 2 2 5 2 3 4 2" xfId="5523" xr:uid="{00000000-0005-0000-0000-000070140000}"/>
    <cellStyle name="Normal 3 2 2 5 2 3 4 2 2" xfId="5524" xr:uid="{00000000-0005-0000-0000-000071140000}"/>
    <cellStyle name="Normal 3 2 2 5 2 3 4 3" xfId="5525" xr:uid="{00000000-0005-0000-0000-000072140000}"/>
    <cellStyle name="Normal 3 2 2 5 2 3 5" xfId="5526" xr:uid="{00000000-0005-0000-0000-000073140000}"/>
    <cellStyle name="Normal 3 2 2 5 2 3 5 2" xfId="5527" xr:uid="{00000000-0005-0000-0000-000074140000}"/>
    <cellStyle name="Normal 3 2 2 5 2 3 6" xfId="5528" xr:uid="{00000000-0005-0000-0000-000075140000}"/>
    <cellStyle name="Normal 3 2 2 5 2 4" xfId="5529" xr:uid="{00000000-0005-0000-0000-000076140000}"/>
    <cellStyle name="Normal 3 2 2 5 2 4 2" xfId="5530" xr:uid="{00000000-0005-0000-0000-000077140000}"/>
    <cellStyle name="Normal 3 2 2 5 2 4 2 2" xfId="5531" xr:uid="{00000000-0005-0000-0000-000078140000}"/>
    <cellStyle name="Normal 3 2 2 5 2 4 2 2 2" xfId="5532" xr:uid="{00000000-0005-0000-0000-000079140000}"/>
    <cellStyle name="Normal 3 2 2 5 2 4 2 2 2 2" xfId="5533" xr:uid="{00000000-0005-0000-0000-00007A140000}"/>
    <cellStyle name="Normal 3 2 2 5 2 4 2 2 3" xfId="5534" xr:uid="{00000000-0005-0000-0000-00007B140000}"/>
    <cellStyle name="Normal 3 2 2 5 2 4 2 3" xfId="5535" xr:uid="{00000000-0005-0000-0000-00007C140000}"/>
    <cellStyle name="Normal 3 2 2 5 2 4 2 3 2" xfId="5536" xr:uid="{00000000-0005-0000-0000-00007D140000}"/>
    <cellStyle name="Normal 3 2 2 5 2 4 2 4" xfId="5537" xr:uid="{00000000-0005-0000-0000-00007E140000}"/>
    <cellStyle name="Normal 3 2 2 5 2 4 3" xfId="5538" xr:uid="{00000000-0005-0000-0000-00007F140000}"/>
    <cellStyle name="Normal 3 2 2 5 2 4 3 2" xfId="5539" xr:uid="{00000000-0005-0000-0000-000080140000}"/>
    <cellStyle name="Normal 3 2 2 5 2 4 3 2 2" xfId="5540" xr:uid="{00000000-0005-0000-0000-000081140000}"/>
    <cellStyle name="Normal 3 2 2 5 2 4 3 3" xfId="5541" xr:uid="{00000000-0005-0000-0000-000082140000}"/>
    <cellStyle name="Normal 3 2 2 5 2 4 4" xfId="5542" xr:uid="{00000000-0005-0000-0000-000083140000}"/>
    <cellStyle name="Normal 3 2 2 5 2 4 4 2" xfId="5543" xr:uid="{00000000-0005-0000-0000-000084140000}"/>
    <cellStyle name="Normal 3 2 2 5 2 4 5" xfId="5544" xr:uid="{00000000-0005-0000-0000-000085140000}"/>
    <cellStyle name="Normal 3 2 2 5 2 5" xfId="5545" xr:uid="{00000000-0005-0000-0000-000086140000}"/>
    <cellStyle name="Normal 3 2 2 5 2 5 2" xfId="5546" xr:uid="{00000000-0005-0000-0000-000087140000}"/>
    <cellStyle name="Normal 3 2 2 5 2 5 2 2" xfId="5547" xr:uid="{00000000-0005-0000-0000-000088140000}"/>
    <cellStyle name="Normal 3 2 2 5 2 5 2 2 2" xfId="5548" xr:uid="{00000000-0005-0000-0000-000089140000}"/>
    <cellStyle name="Normal 3 2 2 5 2 5 2 3" xfId="5549" xr:uid="{00000000-0005-0000-0000-00008A140000}"/>
    <cellStyle name="Normal 3 2 2 5 2 5 3" xfId="5550" xr:uid="{00000000-0005-0000-0000-00008B140000}"/>
    <cellStyle name="Normal 3 2 2 5 2 5 3 2" xfId="5551" xr:uid="{00000000-0005-0000-0000-00008C140000}"/>
    <cellStyle name="Normal 3 2 2 5 2 5 4" xfId="5552" xr:uid="{00000000-0005-0000-0000-00008D140000}"/>
    <cellStyle name="Normal 3 2 2 5 2 6" xfId="5553" xr:uid="{00000000-0005-0000-0000-00008E140000}"/>
    <cellStyle name="Normal 3 2 2 5 2 6 2" xfId="5554" xr:uid="{00000000-0005-0000-0000-00008F140000}"/>
    <cellStyle name="Normal 3 2 2 5 2 6 2 2" xfId="5555" xr:uid="{00000000-0005-0000-0000-000090140000}"/>
    <cellStyle name="Normal 3 2 2 5 2 6 3" xfId="5556" xr:uid="{00000000-0005-0000-0000-000091140000}"/>
    <cellStyle name="Normal 3 2 2 5 2 7" xfId="5557" xr:uid="{00000000-0005-0000-0000-000092140000}"/>
    <cellStyle name="Normal 3 2 2 5 2 7 2" xfId="5558" xr:uid="{00000000-0005-0000-0000-000093140000}"/>
    <cellStyle name="Normal 3 2 2 5 2 8" xfId="5559" xr:uid="{00000000-0005-0000-0000-000094140000}"/>
    <cellStyle name="Normal 3 2 2 5 3" xfId="5560" xr:uid="{00000000-0005-0000-0000-000095140000}"/>
    <cellStyle name="Normal 3 2 2 5 3 2" xfId="5561" xr:uid="{00000000-0005-0000-0000-000096140000}"/>
    <cellStyle name="Normal 3 2 2 5 3 2 2" xfId="5562" xr:uid="{00000000-0005-0000-0000-000097140000}"/>
    <cellStyle name="Normal 3 2 2 5 3 2 2 2" xfId="5563" xr:uid="{00000000-0005-0000-0000-000098140000}"/>
    <cellStyle name="Normal 3 2 2 5 3 2 2 2 2" xfId="5564" xr:uid="{00000000-0005-0000-0000-000099140000}"/>
    <cellStyle name="Normal 3 2 2 5 3 2 2 2 2 2" xfId="5565" xr:uid="{00000000-0005-0000-0000-00009A140000}"/>
    <cellStyle name="Normal 3 2 2 5 3 2 2 2 2 2 2" xfId="5566" xr:uid="{00000000-0005-0000-0000-00009B140000}"/>
    <cellStyle name="Normal 3 2 2 5 3 2 2 2 2 3" xfId="5567" xr:uid="{00000000-0005-0000-0000-00009C140000}"/>
    <cellStyle name="Normal 3 2 2 5 3 2 2 2 3" xfId="5568" xr:uid="{00000000-0005-0000-0000-00009D140000}"/>
    <cellStyle name="Normal 3 2 2 5 3 2 2 2 3 2" xfId="5569" xr:uid="{00000000-0005-0000-0000-00009E140000}"/>
    <cellStyle name="Normal 3 2 2 5 3 2 2 2 4" xfId="5570" xr:uid="{00000000-0005-0000-0000-00009F140000}"/>
    <cellStyle name="Normal 3 2 2 5 3 2 2 3" xfId="5571" xr:uid="{00000000-0005-0000-0000-0000A0140000}"/>
    <cellStyle name="Normal 3 2 2 5 3 2 2 3 2" xfId="5572" xr:uid="{00000000-0005-0000-0000-0000A1140000}"/>
    <cellStyle name="Normal 3 2 2 5 3 2 2 3 2 2" xfId="5573" xr:uid="{00000000-0005-0000-0000-0000A2140000}"/>
    <cellStyle name="Normal 3 2 2 5 3 2 2 3 3" xfId="5574" xr:uid="{00000000-0005-0000-0000-0000A3140000}"/>
    <cellStyle name="Normal 3 2 2 5 3 2 2 4" xfId="5575" xr:uid="{00000000-0005-0000-0000-0000A4140000}"/>
    <cellStyle name="Normal 3 2 2 5 3 2 2 4 2" xfId="5576" xr:uid="{00000000-0005-0000-0000-0000A5140000}"/>
    <cellStyle name="Normal 3 2 2 5 3 2 2 5" xfId="5577" xr:uid="{00000000-0005-0000-0000-0000A6140000}"/>
    <cellStyle name="Normal 3 2 2 5 3 2 3" xfId="5578" xr:uid="{00000000-0005-0000-0000-0000A7140000}"/>
    <cellStyle name="Normal 3 2 2 5 3 2 3 2" xfId="5579" xr:uid="{00000000-0005-0000-0000-0000A8140000}"/>
    <cellStyle name="Normal 3 2 2 5 3 2 3 2 2" xfId="5580" xr:uid="{00000000-0005-0000-0000-0000A9140000}"/>
    <cellStyle name="Normal 3 2 2 5 3 2 3 2 2 2" xfId="5581" xr:uid="{00000000-0005-0000-0000-0000AA140000}"/>
    <cellStyle name="Normal 3 2 2 5 3 2 3 2 3" xfId="5582" xr:uid="{00000000-0005-0000-0000-0000AB140000}"/>
    <cellStyle name="Normal 3 2 2 5 3 2 3 3" xfId="5583" xr:uid="{00000000-0005-0000-0000-0000AC140000}"/>
    <cellStyle name="Normal 3 2 2 5 3 2 3 3 2" xfId="5584" xr:uid="{00000000-0005-0000-0000-0000AD140000}"/>
    <cellStyle name="Normal 3 2 2 5 3 2 3 4" xfId="5585" xr:uid="{00000000-0005-0000-0000-0000AE140000}"/>
    <cellStyle name="Normal 3 2 2 5 3 2 4" xfId="5586" xr:uid="{00000000-0005-0000-0000-0000AF140000}"/>
    <cellStyle name="Normal 3 2 2 5 3 2 4 2" xfId="5587" xr:uid="{00000000-0005-0000-0000-0000B0140000}"/>
    <cellStyle name="Normal 3 2 2 5 3 2 4 2 2" xfId="5588" xr:uid="{00000000-0005-0000-0000-0000B1140000}"/>
    <cellStyle name="Normal 3 2 2 5 3 2 4 3" xfId="5589" xr:uid="{00000000-0005-0000-0000-0000B2140000}"/>
    <cellStyle name="Normal 3 2 2 5 3 2 5" xfId="5590" xr:uid="{00000000-0005-0000-0000-0000B3140000}"/>
    <cellStyle name="Normal 3 2 2 5 3 2 5 2" xfId="5591" xr:uid="{00000000-0005-0000-0000-0000B4140000}"/>
    <cellStyle name="Normal 3 2 2 5 3 2 6" xfId="5592" xr:uid="{00000000-0005-0000-0000-0000B5140000}"/>
    <cellStyle name="Normal 3 2 2 5 3 3" xfId="5593" xr:uid="{00000000-0005-0000-0000-0000B6140000}"/>
    <cellStyle name="Normal 3 2 2 5 3 3 2" xfId="5594" xr:uid="{00000000-0005-0000-0000-0000B7140000}"/>
    <cellStyle name="Normal 3 2 2 5 3 3 2 2" xfId="5595" xr:uid="{00000000-0005-0000-0000-0000B8140000}"/>
    <cellStyle name="Normal 3 2 2 5 3 3 2 2 2" xfId="5596" xr:uid="{00000000-0005-0000-0000-0000B9140000}"/>
    <cellStyle name="Normal 3 2 2 5 3 3 2 2 2 2" xfId="5597" xr:uid="{00000000-0005-0000-0000-0000BA140000}"/>
    <cellStyle name="Normal 3 2 2 5 3 3 2 2 3" xfId="5598" xr:uid="{00000000-0005-0000-0000-0000BB140000}"/>
    <cellStyle name="Normal 3 2 2 5 3 3 2 3" xfId="5599" xr:uid="{00000000-0005-0000-0000-0000BC140000}"/>
    <cellStyle name="Normal 3 2 2 5 3 3 2 3 2" xfId="5600" xr:uid="{00000000-0005-0000-0000-0000BD140000}"/>
    <cellStyle name="Normal 3 2 2 5 3 3 2 4" xfId="5601" xr:uid="{00000000-0005-0000-0000-0000BE140000}"/>
    <cellStyle name="Normal 3 2 2 5 3 3 3" xfId="5602" xr:uid="{00000000-0005-0000-0000-0000BF140000}"/>
    <cellStyle name="Normal 3 2 2 5 3 3 3 2" xfId="5603" xr:uid="{00000000-0005-0000-0000-0000C0140000}"/>
    <cellStyle name="Normal 3 2 2 5 3 3 3 2 2" xfId="5604" xr:uid="{00000000-0005-0000-0000-0000C1140000}"/>
    <cellStyle name="Normal 3 2 2 5 3 3 3 3" xfId="5605" xr:uid="{00000000-0005-0000-0000-0000C2140000}"/>
    <cellStyle name="Normal 3 2 2 5 3 3 4" xfId="5606" xr:uid="{00000000-0005-0000-0000-0000C3140000}"/>
    <cellStyle name="Normal 3 2 2 5 3 3 4 2" xfId="5607" xr:uid="{00000000-0005-0000-0000-0000C4140000}"/>
    <cellStyle name="Normal 3 2 2 5 3 3 5" xfId="5608" xr:uid="{00000000-0005-0000-0000-0000C5140000}"/>
    <cellStyle name="Normal 3 2 2 5 3 4" xfId="5609" xr:uid="{00000000-0005-0000-0000-0000C6140000}"/>
    <cellStyle name="Normal 3 2 2 5 3 4 2" xfId="5610" xr:uid="{00000000-0005-0000-0000-0000C7140000}"/>
    <cellStyle name="Normal 3 2 2 5 3 4 2 2" xfId="5611" xr:uid="{00000000-0005-0000-0000-0000C8140000}"/>
    <cellStyle name="Normal 3 2 2 5 3 4 2 2 2" xfId="5612" xr:uid="{00000000-0005-0000-0000-0000C9140000}"/>
    <cellStyle name="Normal 3 2 2 5 3 4 2 3" xfId="5613" xr:uid="{00000000-0005-0000-0000-0000CA140000}"/>
    <cellStyle name="Normal 3 2 2 5 3 4 3" xfId="5614" xr:uid="{00000000-0005-0000-0000-0000CB140000}"/>
    <cellStyle name="Normal 3 2 2 5 3 4 3 2" xfId="5615" xr:uid="{00000000-0005-0000-0000-0000CC140000}"/>
    <cellStyle name="Normal 3 2 2 5 3 4 4" xfId="5616" xr:uid="{00000000-0005-0000-0000-0000CD140000}"/>
    <cellStyle name="Normal 3 2 2 5 3 5" xfId="5617" xr:uid="{00000000-0005-0000-0000-0000CE140000}"/>
    <cellStyle name="Normal 3 2 2 5 3 5 2" xfId="5618" xr:uid="{00000000-0005-0000-0000-0000CF140000}"/>
    <cellStyle name="Normal 3 2 2 5 3 5 2 2" xfId="5619" xr:uid="{00000000-0005-0000-0000-0000D0140000}"/>
    <cellStyle name="Normal 3 2 2 5 3 5 3" xfId="5620" xr:uid="{00000000-0005-0000-0000-0000D1140000}"/>
    <cellStyle name="Normal 3 2 2 5 3 6" xfId="5621" xr:uid="{00000000-0005-0000-0000-0000D2140000}"/>
    <cellStyle name="Normal 3 2 2 5 3 6 2" xfId="5622" xr:uid="{00000000-0005-0000-0000-0000D3140000}"/>
    <cellStyle name="Normal 3 2 2 5 3 7" xfId="5623" xr:uid="{00000000-0005-0000-0000-0000D4140000}"/>
    <cellStyle name="Normal 3 2 2 5 4" xfId="5624" xr:uid="{00000000-0005-0000-0000-0000D5140000}"/>
    <cellStyle name="Normal 3 2 2 5 4 2" xfId="5625" xr:uid="{00000000-0005-0000-0000-0000D6140000}"/>
    <cellStyle name="Normal 3 2 2 5 4 2 2" xfId="5626" xr:uid="{00000000-0005-0000-0000-0000D7140000}"/>
    <cellStyle name="Normal 3 2 2 5 4 2 2 2" xfId="5627" xr:uid="{00000000-0005-0000-0000-0000D8140000}"/>
    <cellStyle name="Normal 3 2 2 5 4 2 2 2 2" xfId="5628" xr:uid="{00000000-0005-0000-0000-0000D9140000}"/>
    <cellStyle name="Normal 3 2 2 5 4 2 2 2 2 2" xfId="5629" xr:uid="{00000000-0005-0000-0000-0000DA140000}"/>
    <cellStyle name="Normal 3 2 2 5 4 2 2 2 3" xfId="5630" xr:uid="{00000000-0005-0000-0000-0000DB140000}"/>
    <cellStyle name="Normal 3 2 2 5 4 2 2 3" xfId="5631" xr:uid="{00000000-0005-0000-0000-0000DC140000}"/>
    <cellStyle name="Normal 3 2 2 5 4 2 2 3 2" xfId="5632" xr:uid="{00000000-0005-0000-0000-0000DD140000}"/>
    <cellStyle name="Normal 3 2 2 5 4 2 2 4" xfId="5633" xr:uid="{00000000-0005-0000-0000-0000DE140000}"/>
    <cellStyle name="Normal 3 2 2 5 4 2 3" xfId="5634" xr:uid="{00000000-0005-0000-0000-0000DF140000}"/>
    <cellStyle name="Normal 3 2 2 5 4 2 3 2" xfId="5635" xr:uid="{00000000-0005-0000-0000-0000E0140000}"/>
    <cellStyle name="Normal 3 2 2 5 4 2 3 2 2" xfId="5636" xr:uid="{00000000-0005-0000-0000-0000E1140000}"/>
    <cellStyle name="Normal 3 2 2 5 4 2 3 3" xfId="5637" xr:uid="{00000000-0005-0000-0000-0000E2140000}"/>
    <cellStyle name="Normal 3 2 2 5 4 2 4" xfId="5638" xr:uid="{00000000-0005-0000-0000-0000E3140000}"/>
    <cellStyle name="Normal 3 2 2 5 4 2 4 2" xfId="5639" xr:uid="{00000000-0005-0000-0000-0000E4140000}"/>
    <cellStyle name="Normal 3 2 2 5 4 2 5" xfId="5640" xr:uid="{00000000-0005-0000-0000-0000E5140000}"/>
    <cellStyle name="Normal 3 2 2 5 4 3" xfId="5641" xr:uid="{00000000-0005-0000-0000-0000E6140000}"/>
    <cellStyle name="Normal 3 2 2 5 4 3 2" xfId="5642" xr:uid="{00000000-0005-0000-0000-0000E7140000}"/>
    <cellStyle name="Normal 3 2 2 5 4 3 2 2" xfId="5643" xr:uid="{00000000-0005-0000-0000-0000E8140000}"/>
    <cellStyle name="Normal 3 2 2 5 4 3 2 2 2" xfId="5644" xr:uid="{00000000-0005-0000-0000-0000E9140000}"/>
    <cellStyle name="Normal 3 2 2 5 4 3 2 3" xfId="5645" xr:uid="{00000000-0005-0000-0000-0000EA140000}"/>
    <cellStyle name="Normal 3 2 2 5 4 3 3" xfId="5646" xr:uid="{00000000-0005-0000-0000-0000EB140000}"/>
    <cellStyle name="Normal 3 2 2 5 4 3 3 2" xfId="5647" xr:uid="{00000000-0005-0000-0000-0000EC140000}"/>
    <cellStyle name="Normal 3 2 2 5 4 3 4" xfId="5648" xr:uid="{00000000-0005-0000-0000-0000ED140000}"/>
    <cellStyle name="Normal 3 2 2 5 4 4" xfId="5649" xr:uid="{00000000-0005-0000-0000-0000EE140000}"/>
    <cellStyle name="Normal 3 2 2 5 4 4 2" xfId="5650" xr:uid="{00000000-0005-0000-0000-0000EF140000}"/>
    <cellStyle name="Normal 3 2 2 5 4 4 2 2" xfId="5651" xr:uid="{00000000-0005-0000-0000-0000F0140000}"/>
    <cellStyle name="Normal 3 2 2 5 4 4 3" xfId="5652" xr:uid="{00000000-0005-0000-0000-0000F1140000}"/>
    <cellStyle name="Normal 3 2 2 5 4 5" xfId="5653" xr:uid="{00000000-0005-0000-0000-0000F2140000}"/>
    <cellStyle name="Normal 3 2 2 5 4 5 2" xfId="5654" xr:uid="{00000000-0005-0000-0000-0000F3140000}"/>
    <cellStyle name="Normal 3 2 2 5 4 6" xfId="5655" xr:uid="{00000000-0005-0000-0000-0000F4140000}"/>
    <cellStyle name="Normal 3 2 2 5 5" xfId="5656" xr:uid="{00000000-0005-0000-0000-0000F5140000}"/>
    <cellStyle name="Normal 3 2 2 5 5 2" xfId="5657" xr:uid="{00000000-0005-0000-0000-0000F6140000}"/>
    <cellStyle name="Normal 3 2 2 5 5 2 2" xfId="5658" xr:uid="{00000000-0005-0000-0000-0000F7140000}"/>
    <cellStyle name="Normal 3 2 2 5 5 2 2 2" xfId="5659" xr:uid="{00000000-0005-0000-0000-0000F8140000}"/>
    <cellStyle name="Normal 3 2 2 5 5 2 2 2 2" xfId="5660" xr:uid="{00000000-0005-0000-0000-0000F9140000}"/>
    <cellStyle name="Normal 3 2 2 5 5 2 2 3" xfId="5661" xr:uid="{00000000-0005-0000-0000-0000FA140000}"/>
    <cellStyle name="Normal 3 2 2 5 5 2 3" xfId="5662" xr:uid="{00000000-0005-0000-0000-0000FB140000}"/>
    <cellStyle name="Normal 3 2 2 5 5 2 3 2" xfId="5663" xr:uid="{00000000-0005-0000-0000-0000FC140000}"/>
    <cellStyle name="Normal 3 2 2 5 5 2 4" xfId="5664" xr:uid="{00000000-0005-0000-0000-0000FD140000}"/>
    <cellStyle name="Normal 3 2 2 5 5 3" xfId="5665" xr:uid="{00000000-0005-0000-0000-0000FE140000}"/>
    <cellStyle name="Normal 3 2 2 5 5 3 2" xfId="5666" xr:uid="{00000000-0005-0000-0000-0000FF140000}"/>
    <cellStyle name="Normal 3 2 2 5 5 3 2 2" xfId="5667" xr:uid="{00000000-0005-0000-0000-000000150000}"/>
    <cellStyle name="Normal 3 2 2 5 5 3 3" xfId="5668" xr:uid="{00000000-0005-0000-0000-000001150000}"/>
    <cellStyle name="Normal 3 2 2 5 5 4" xfId="5669" xr:uid="{00000000-0005-0000-0000-000002150000}"/>
    <cellStyle name="Normal 3 2 2 5 5 4 2" xfId="5670" xr:uid="{00000000-0005-0000-0000-000003150000}"/>
    <cellStyle name="Normal 3 2 2 5 5 5" xfId="5671" xr:uid="{00000000-0005-0000-0000-000004150000}"/>
    <cellStyle name="Normal 3 2 2 5 6" xfId="5672" xr:uid="{00000000-0005-0000-0000-000005150000}"/>
    <cellStyle name="Normal 3 2 2 5 6 2" xfId="5673" xr:uid="{00000000-0005-0000-0000-000006150000}"/>
    <cellStyle name="Normal 3 2 2 5 6 2 2" xfId="5674" xr:uid="{00000000-0005-0000-0000-000007150000}"/>
    <cellStyle name="Normal 3 2 2 5 6 2 2 2" xfId="5675" xr:uid="{00000000-0005-0000-0000-000008150000}"/>
    <cellStyle name="Normal 3 2 2 5 6 2 3" xfId="5676" xr:uid="{00000000-0005-0000-0000-000009150000}"/>
    <cellStyle name="Normal 3 2 2 5 6 3" xfId="5677" xr:uid="{00000000-0005-0000-0000-00000A150000}"/>
    <cellStyle name="Normal 3 2 2 5 6 3 2" xfId="5678" xr:uid="{00000000-0005-0000-0000-00000B150000}"/>
    <cellStyle name="Normal 3 2 2 5 6 4" xfId="5679" xr:uid="{00000000-0005-0000-0000-00000C150000}"/>
    <cellStyle name="Normal 3 2 2 5 7" xfId="5680" xr:uid="{00000000-0005-0000-0000-00000D150000}"/>
    <cellStyle name="Normal 3 2 2 5 7 2" xfId="5681" xr:uid="{00000000-0005-0000-0000-00000E150000}"/>
    <cellStyle name="Normal 3 2 2 5 7 2 2" xfId="5682" xr:uid="{00000000-0005-0000-0000-00000F150000}"/>
    <cellStyle name="Normal 3 2 2 5 7 3" xfId="5683" xr:uid="{00000000-0005-0000-0000-000010150000}"/>
    <cellStyle name="Normal 3 2 2 5 8" xfId="5684" xr:uid="{00000000-0005-0000-0000-000011150000}"/>
    <cellStyle name="Normal 3 2 2 5 8 2" xfId="5685" xr:uid="{00000000-0005-0000-0000-000012150000}"/>
    <cellStyle name="Normal 3 2 2 5 9" xfId="5686" xr:uid="{00000000-0005-0000-0000-000013150000}"/>
    <cellStyle name="Normal 3 2 2 6" xfId="5687" xr:uid="{00000000-0005-0000-0000-000014150000}"/>
    <cellStyle name="Normal 3 2 2 6 2" xfId="5688" xr:uid="{00000000-0005-0000-0000-000015150000}"/>
    <cellStyle name="Normal 3 2 2 6 2 2" xfId="5689" xr:uid="{00000000-0005-0000-0000-000016150000}"/>
    <cellStyle name="Normal 3 2 2 6 2 2 2" xfId="5690" xr:uid="{00000000-0005-0000-0000-000017150000}"/>
    <cellStyle name="Normal 3 2 2 6 2 2 2 2" xfId="5691" xr:uid="{00000000-0005-0000-0000-000018150000}"/>
    <cellStyle name="Normal 3 2 2 6 2 2 2 2 2" xfId="5692" xr:uid="{00000000-0005-0000-0000-000019150000}"/>
    <cellStyle name="Normal 3 2 2 6 2 2 2 2 2 2" xfId="5693" xr:uid="{00000000-0005-0000-0000-00001A150000}"/>
    <cellStyle name="Normal 3 2 2 6 2 2 2 2 2 2 2" xfId="5694" xr:uid="{00000000-0005-0000-0000-00001B150000}"/>
    <cellStyle name="Normal 3 2 2 6 2 2 2 2 2 3" xfId="5695" xr:uid="{00000000-0005-0000-0000-00001C150000}"/>
    <cellStyle name="Normal 3 2 2 6 2 2 2 2 3" xfId="5696" xr:uid="{00000000-0005-0000-0000-00001D150000}"/>
    <cellStyle name="Normal 3 2 2 6 2 2 2 2 3 2" xfId="5697" xr:uid="{00000000-0005-0000-0000-00001E150000}"/>
    <cellStyle name="Normal 3 2 2 6 2 2 2 2 4" xfId="5698" xr:uid="{00000000-0005-0000-0000-00001F150000}"/>
    <cellStyle name="Normal 3 2 2 6 2 2 2 3" xfId="5699" xr:uid="{00000000-0005-0000-0000-000020150000}"/>
    <cellStyle name="Normal 3 2 2 6 2 2 2 3 2" xfId="5700" xr:uid="{00000000-0005-0000-0000-000021150000}"/>
    <cellStyle name="Normal 3 2 2 6 2 2 2 3 2 2" xfId="5701" xr:uid="{00000000-0005-0000-0000-000022150000}"/>
    <cellStyle name="Normal 3 2 2 6 2 2 2 3 3" xfId="5702" xr:uid="{00000000-0005-0000-0000-000023150000}"/>
    <cellStyle name="Normal 3 2 2 6 2 2 2 4" xfId="5703" xr:uid="{00000000-0005-0000-0000-000024150000}"/>
    <cellStyle name="Normal 3 2 2 6 2 2 2 4 2" xfId="5704" xr:uid="{00000000-0005-0000-0000-000025150000}"/>
    <cellStyle name="Normal 3 2 2 6 2 2 2 5" xfId="5705" xr:uid="{00000000-0005-0000-0000-000026150000}"/>
    <cellStyle name="Normal 3 2 2 6 2 2 3" xfId="5706" xr:uid="{00000000-0005-0000-0000-000027150000}"/>
    <cellStyle name="Normal 3 2 2 6 2 2 3 2" xfId="5707" xr:uid="{00000000-0005-0000-0000-000028150000}"/>
    <cellStyle name="Normal 3 2 2 6 2 2 3 2 2" xfId="5708" xr:uid="{00000000-0005-0000-0000-000029150000}"/>
    <cellStyle name="Normal 3 2 2 6 2 2 3 2 2 2" xfId="5709" xr:uid="{00000000-0005-0000-0000-00002A150000}"/>
    <cellStyle name="Normal 3 2 2 6 2 2 3 2 3" xfId="5710" xr:uid="{00000000-0005-0000-0000-00002B150000}"/>
    <cellStyle name="Normal 3 2 2 6 2 2 3 3" xfId="5711" xr:uid="{00000000-0005-0000-0000-00002C150000}"/>
    <cellStyle name="Normal 3 2 2 6 2 2 3 3 2" xfId="5712" xr:uid="{00000000-0005-0000-0000-00002D150000}"/>
    <cellStyle name="Normal 3 2 2 6 2 2 3 4" xfId="5713" xr:uid="{00000000-0005-0000-0000-00002E150000}"/>
    <cellStyle name="Normal 3 2 2 6 2 2 4" xfId="5714" xr:uid="{00000000-0005-0000-0000-00002F150000}"/>
    <cellStyle name="Normal 3 2 2 6 2 2 4 2" xfId="5715" xr:uid="{00000000-0005-0000-0000-000030150000}"/>
    <cellStyle name="Normal 3 2 2 6 2 2 4 2 2" xfId="5716" xr:uid="{00000000-0005-0000-0000-000031150000}"/>
    <cellStyle name="Normal 3 2 2 6 2 2 4 3" xfId="5717" xr:uid="{00000000-0005-0000-0000-000032150000}"/>
    <cellStyle name="Normal 3 2 2 6 2 2 5" xfId="5718" xr:uid="{00000000-0005-0000-0000-000033150000}"/>
    <cellStyle name="Normal 3 2 2 6 2 2 5 2" xfId="5719" xr:uid="{00000000-0005-0000-0000-000034150000}"/>
    <cellStyle name="Normal 3 2 2 6 2 2 6" xfId="5720" xr:uid="{00000000-0005-0000-0000-000035150000}"/>
    <cellStyle name="Normal 3 2 2 6 2 3" xfId="5721" xr:uid="{00000000-0005-0000-0000-000036150000}"/>
    <cellStyle name="Normal 3 2 2 6 2 3 2" xfId="5722" xr:uid="{00000000-0005-0000-0000-000037150000}"/>
    <cellStyle name="Normal 3 2 2 6 2 3 2 2" xfId="5723" xr:uid="{00000000-0005-0000-0000-000038150000}"/>
    <cellStyle name="Normal 3 2 2 6 2 3 2 2 2" xfId="5724" xr:uid="{00000000-0005-0000-0000-000039150000}"/>
    <cellStyle name="Normal 3 2 2 6 2 3 2 2 2 2" xfId="5725" xr:uid="{00000000-0005-0000-0000-00003A150000}"/>
    <cellStyle name="Normal 3 2 2 6 2 3 2 2 3" xfId="5726" xr:uid="{00000000-0005-0000-0000-00003B150000}"/>
    <cellStyle name="Normal 3 2 2 6 2 3 2 3" xfId="5727" xr:uid="{00000000-0005-0000-0000-00003C150000}"/>
    <cellStyle name="Normal 3 2 2 6 2 3 2 3 2" xfId="5728" xr:uid="{00000000-0005-0000-0000-00003D150000}"/>
    <cellStyle name="Normal 3 2 2 6 2 3 2 4" xfId="5729" xr:uid="{00000000-0005-0000-0000-00003E150000}"/>
    <cellStyle name="Normal 3 2 2 6 2 3 3" xfId="5730" xr:uid="{00000000-0005-0000-0000-00003F150000}"/>
    <cellStyle name="Normal 3 2 2 6 2 3 3 2" xfId="5731" xr:uid="{00000000-0005-0000-0000-000040150000}"/>
    <cellStyle name="Normal 3 2 2 6 2 3 3 2 2" xfId="5732" xr:uid="{00000000-0005-0000-0000-000041150000}"/>
    <cellStyle name="Normal 3 2 2 6 2 3 3 3" xfId="5733" xr:uid="{00000000-0005-0000-0000-000042150000}"/>
    <cellStyle name="Normal 3 2 2 6 2 3 4" xfId="5734" xr:uid="{00000000-0005-0000-0000-000043150000}"/>
    <cellStyle name="Normal 3 2 2 6 2 3 4 2" xfId="5735" xr:uid="{00000000-0005-0000-0000-000044150000}"/>
    <cellStyle name="Normal 3 2 2 6 2 3 5" xfId="5736" xr:uid="{00000000-0005-0000-0000-000045150000}"/>
    <cellStyle name="Normal 3 2 2 6 2 4" xfId="5737" xr:uid="{00000000-0005-0000-0000-000046150000}"/>
    <cellStyle name="Normal 3 2 2 6 2 4 2" xfId="5738" xr:uid="{00000000-0005-0000-0000-000047150000}"/>
    <cellStyle name="Normal 3 2 2 6 2 4 2 2" xfId="5739" xr:uid="{00000000-0005-0000-0000-000048150000}"/>
    <cellStyle name="Normal 3 2 2 6 2 4 2 2 2" xfId="5740" xr:uid="{00000000-0005-0000-0000-000049150000}"/>
    <cellStyle name="Normal 3 2 2 6 2 4 2 3" xfId="5741" xr:uid="{00000000-0005-0000-0000-00004A150000}"/>
    <cellStyle name="Normal 3 2 2 6 2 4 3" xfId="5742" xr:uid="{00000000-0005-0000-0000-00004B150000}"/>
    <cellStyle name="Normal 3 2 2 6 2 4 3 2" xfId="5743" xr:uid="{00000000-0005-0000-0000-00004C150000}"/>
    <cellStyle name="Normal 3 2 2 6 2 4 4" xfId="5744" xr:uid="{00000000-0005-0000-0000-00004D150000}"/>
    <cellStyle name="Normal 3 2 2 6 2 5" xfId="5745" xr:uid="{00000000-0005-0000-0000-00004E150000}"/>
    <cellStyle name="Normal 3 2 2 6 2 5 2" xfId="5746" xr:uid="{00000000-0005-0000-0000-00004F150000}"/>
    <cellStyle name="Normal 3 2 2 6 2 5 2 2" xfId="5747" xr:uid="{00000000-0005-0000-0000-000050150000}"/>
    <cellStyle name="Normal 3 2 2 6 2 5 3" xfId="5748" xr:uid="{00000000-0005-0000-0000-000051150000}"/>
    <cellStyle name="Normal 3 2 2 6 2 6" xfId="5749" xr:uid="{00000000-0005-0000-0000-000052150000}"/>
    <cellStyle name="Normal 3 2 2 6 2 6 2" xfId="5750" xr:uid="{00000000-0005-0000-0000-000053150000}"/>
    <cellStyle name="Normal 3 2 2 6 2 7" xfId="5751" xr:uid="{00000000-0005-0000-0000-000054150000}"/>
    <cellStyle name="Normal 3 2 2 6 3" xfId="5752" xr:uid="{00000000-0005-0000-0000-000055150000}"/>
    <cellStyle name="Normal 3 2 2 6 3 2" xfId="5753" xr:uid="{00000000-0005-0000-0000-000056150000}"/>
    <cellStyle name="Normal 3 2 2 6 3 2 2" xfId="5754" xr:uid="{00000000-0005-0000-0000-000057150000}"/>
    <cellStyle name="Normal 3 2 2 6 3 2 2 2" xfId="5755" xr:uid="{00000000-0005-0000-0000-000058150000}"/>
    <cellStyle name="Normal 3 2 2 6 3 2 2 2 2" xfId="5756" xr:uid="{00000000-0005-0000-0000-000059150000}"/>
    <cellStyle name="Normal 3 2 2 6 3 2 2 2 2 2" xfId="5757" xr:uid="{00000000-0005-0000-0000-00005A150000}"/>
    <cellStyle name="Normal 3 2 2 6 3 2 2 2 3" xfId="5758" xr:uid="{00000000-0005-0000-0000-00005B150000}"/>
    <cellStyle name="Normal 3 2 2 6 3 2 2 3" xfId="5759" xr:uid="{00000000-0005-0000-0000-00005C150000}"/>
    <cellStyle name="Normal 3 2 2 6 3 2 2 3 2" xfId="5760" xr:uid="{00000000-0005-0000-0000-00005D150000}"/>
    <cellStyle name="Normal 3 2 2 6 3 2 2 4" xfId="5761" xr:uid="{00000000-0005-0000-0000-00005E150000}"/>
    <cellStyle name="Normal 3 2 2 6 3 2 3" xfId="5762" xr:uid="{00000000-0005-0000-0000-00005F150000}"/>
    <cellStyle name="Normal 3 2 2 6 3 2 3 2" xfId="5763" xr:uid="{00000000-0005-0000-0000-000060150000}"/>
    <cellStyle name="Normal 3 2 2 6 3 2 3 2 2" xfId="5764" xr:uid="{00000000-0005-0000-0000-000061150000}"/>
    <cellStyle name="Normal 3 2 2 6 3 2 3 3" xfId="5765" xr:uid="{00000000-0005-0000-0000-000062150000}"/>
    <cellStyle name="Normal 3 2 2 6 3 2 4" xfId="5766" xr:uid="{00000000-0005-0000-0000-000063150000}"/>
    <cellStyle name="Normal 3 2 2 6 3 2 4 2" xfId="5767" xr:uid="{00000000-0005-0000-0000-000064150000}"/>
    <cellStyle name="Normal 3 2 2 6 3 2 5" xfId="5768" xr:uid="{00000000-0005-0000-0000-000065150000}"/>
    <cellStyle name="Normal 3 2 2 6 3 3" xfId="5769" xr:uid="{00000000-0005-0000-0000-000066150000}"/>
    <cellStyle name="Normal 3 2 2 6 3 3 2" xfId="5770" xr:uid="{00000000-0005-0000-0000-000067150000}"/>
    <cellStyle name="Normal 3 2 2 6 3 3 2 2" xfId="5771" xr:uid="{00000000-0005-0000-0000-000068150000}"/>
    <cellStyle name="Normal 3 2 2 6 3 3 2 2 2" xfId="5772" xr:uid="{00000000-0005-0000-0000-000069150000}"/>
    <cellStyle name="Normal 3 2 2 6 3 3 2 3" xfId="5773" xr:uid="{00000000-0005-0000-0000-00006A150000}"/>
    <cellStyle name="Normal 3 2 2 6 3 3 3" xfId="5774" xr:uid="{00000000-0005-0000-0000-00006B150000}"/>
    <cellStyle name="Normal 3 2 2 6 3 3 3 2" xfId="5775" xr:uid="{00000000-0005-0000-0000-00006C150000}"/>
    <cellStyle name="Normal 3 2 2 6 3 3 4" xfId="5776" xr:uid="{00000000-0005-0000-0000-00006D150000}"/>
    <cellStyle name="Normal 3 2 2 6 3 4" xfId="5777" xr:uid="{00000000-0005-0000-0000-00006E150000}"/>
    <cellStyle name="Normal 3 2 2 6 3 4 2" xfId="5778" xr:uid="{00000000-0005-0000-0000-00006F150000}"/>
    <cellStyle name="Normal 3 2 2 6 3 4 2 2" xfId="5779" xr:uid="{00000000-0005-0000-0000-000070150000}"/>
    <cellStyle name="Normal 3 2 2 6 3 4 3" xfId="5780" xr:uid="{00000000-0005-0000-0000-000071150000}"/>
    <cellStyle name="Normal 3 2 2 6 3 5" xfId="5781" xr:uid="{00000000-0005-0000-0000-000072150000}"/>
    <cellStyle name="Normal 3 2 2 6 3 5 2" xfId="5782" xr:uid="{00000000-0005-0000-0000-000073150000}"/>
    <cellStyle name="Normal 3 2 2 6 3 6" xfId="5783" xr:uid="{00000000-0005-0000-0000-000074150000}"/>
    <cellStyle name="Normal 3 2 2 6 4" xfId="5784" xr:uid="{00000000-0005-0000-0000-000075150000}"/>
    <cellStyle name="Normal 3 2 2 6 4 2" xfId="5785" xr:uid="{00000000-0005-0000-0000-000076150000}"/>
    <cellStyle name="Normal 3 2 2 6 4 2 2" xfId="5786" xr:uid="{00000000-0005-0000-0000-000077150000}"/>
    <cellStyle name="Normal 3 2 2 6 4 2 2 2" xfId="5787" xr:uid="{00000000-0005-0000-0000-000078150000}"/>
    <cellStyle name="Normal 3 2 2 6 4 2 2 2 2" xfId="5788" xr:uid="{00000000-0005-0000-0000-000079150000}"/>
    <cellStyle name="Normal 3 2 2 6 4 2 2 3" xfId="5789" xr:uid="{00000000-0005-0000-0000-00007A150000}"/>
    <cellStyle name="Normal 3 2 2 6 4 2 3" xfId="5790" xr:uid="{00000000-0005-0000-0000-00007B150000}"/>
    <cellStyle name="Normal 3 2 2 6 4 2 3 2" xfId="5791" xr:uid="{00000000-0005-0000-0000-00007C150000}"/>
    <cellStyle name="Normal 3 2 2 6 4 2 4" xfId="5792" xr:uid="{00000000-0005-0000-0000-00007D150000}"/>
    <cellStyle name="Normal 3 2 2 6 4 3" xfId="5793" xr:uid="{00000000-0005-0000-0000-00007E150000}"/>
    <cellStyle name="Normal 3 2 2 6 4 3 2" xfId="5794" xr:uid="{00000000-0005-0000-0000-00007F150000}"/>
    <cellStyle name="Normal 3 2 2 6 4 3 2 2" xfId="5795" xr:uid="{00000000-0005-0000-0000-000080150000}"/>
    <cellStyle name="Normal 3 2 2 6 4 3 3" xfId="5796" xr:uid="{00000000-0005-0000-0000-000081150000}"/>
    <cellStyle name="Normal 3 2 2 6 4 4" xfId="5797" xr:uid="{00000000-0005-0000-0000-000082150000}"/>
    <cellStyle name="Normal 3 2 2 6 4 4 2" xfId="5798" xr:uid="{00000000-0005-0000-0000-000083150000}"/>
    <cellStyle name="Normal 3 2 2 6 4 5" xfId="5799" xr:uid="{00000000-0005-0000-0000-000084150000}"/>
    <cellStyle name="Normal 3 2 2 6 5" xfId="5800" xr:uid="{00000000-0005-0000-0000-000085150000}"/>
    <cellStyle name="Normal 3 2 2 6 5 2" xfId="5801" xr:uid="{00000000-0005-0000-0000-000086150000}"/>
    <cellStyle name="Normal 3 2 2 6 5 2 2" xfId="5802" xr:uid="{00000000-0005-0000-0000-000087150000}"/>
    <cellStyle name="Normal 3 2 2 6 5 2 2 2" xfId="5803" xr:uid="{00000000-0005-0000-0000-000088150000}"/>
    <cellStyle name="Normal 3 2 2 6 5 2 3" xfId="5804" xr:uid="{00000000-0005-0000-0000-000089150000}"/>
    <cellStyle name="Normal 3 2 2 6 5 3" xfId="5805" xr:uid="{00000000-0005-0000-0000-00008A150000}"/>
    <cellStyle name="Normal 3 2 2 6 5 3 2" xfId="5806" xr:uid="{00000000-0005-0000-0000-00008B150000}"/>
    <cellStyle name="Normal 3 2 2 6 5 4" xfId="5807" xr:uid="{00000000-0005-0000-0000-00008C150000}"/>
    <cellStyle name="Normal 3 2 2 6 6" xfId="5808" xr:uid="{00000000-0005-0000-0000-00008D150000}"/>
    <cellStyle name="Normal 3 2 2 6 6 2" xfId="5809" xr:uid="{00000000-0005-0000-0000-00008E150000}"/>
    <cellStyle name="Normal 3 2 2 6 6 2 2" xfId="5810" xr:uid="{00000000-0005-0000-0000-00008F150000}"/>
    <cellStyle name="Normal 3 2 2 6 6 3" xfId="5811" xr:uid="{00000000-0005-0000-0000-000090150000}"/>
    <cellStyle name="Normal 3 2 2 6 7" xfId="5812" xr:uid="{00000000-0005-0000-0000-000091150000}"/>
    <cellStyle name="Normal 3 2 2 6 7 2" xfId="5813" xr:uid="{00000000-0005-0000-0000-000092150000}"/>
    <cellStyle name="Normal 3 2 2 6 8" xfId="5814" xr:uid="{00000000-0005-0000-0000-000093150000}"/>
    <cellStyle name="Normal 3 2 2 7" xfId="5815" xr:uid="{00000000-0005-0000-0000-000094150000}"/>
    <cellStyle name="Normal 3 2 2 7 2" xfId="5816" xr:uid="{00000000-0005-0000-0000-000095150000}"/>
    <cellStyle name="Normal 3 2 2 7 2 2" xfId="5817" xr:uid="{00000000-0005-0000-0000-000096150000}"/>
    <cellStyle name="Normal 3 2 2 7 2 2 2" xfId="5818" xr:uid="{00000000-0005-0000-0000-000097150000}"/>
    <cellStyle name="Normal 3 2 2 7 2 2 2 2" xfId="5819" xr:uid="{00000000-0005-0000-0000-000098150000}"/>
    <cellStyle name="Normal 3 2 2 7 2 2 2 2 2" xfId="5820" xr:uid="{00000000-0005-0000-0000-000099150000}"/>
    <cellStyle name="Normal 3 2 2 7 2 2 2 2 2 2" xfId="5821" xr:uid="{00000000-0005-0000-0000-00009A150000}"/>
    <cellStyle name="Normal 3 2 2 7 2 2 2 2 3" xfId="5822" xr:uid="{00000000-0005-0000-0000-00009B150000}"/>
    <cellStyle name="Normal 3 2 2 7 2 2 2 3" xfId="5823" xr:uid="{00000000-0005-0000-0000-00009C150000}"/>
    <cellStyle name="Normal 3 2 2 7 2 2 2 3 2" xfId="5824" xr:uid="{00000000-0005-0000-0000-00009D150000}"/>
    <cellStyle name="Normal 3 2 2 7 2 2 2 4" xfId="5825" xr:uid="{00000000-0005-0000-0000-00009E150000}"/>
    <cellStyle name="Normal 3 2 2 7 2 2 3" xfId="5826" xr:uid="{00000000-0005-0000-0000-00009F150000}"/>
    <cellStyle name="Normal 3 2 2 7 2 2 3 2" xfId="5827" xr:uid="{00000000-0005-0000-0000-0000A0150000}"/>
    <cellStyle name="Normal 3 2 2 7 2 2 3 2 2" xfId="5828" xr:uid="{00000000-0005-0000-0000-0000A1150000}"/>
    <cellStyle name="Normal 3 2 2 7 2 2 3 3" xfId="5829" xr:uid="{00000000-0005-0000-0000-0000A2150000}"/>
    <cellStyle name="Normal 3 2 2 7 2 2 4" xfId="5830" xr:uid="{00000000-0005-0000-0000-0000A3150000}"/>
    <cellStyle name="Normal 3 2 2 7 2 2 4 2" xfId="5831" xr:uid="{00000000-0005-0000-0000-0000A4150000}"/>
    <cellStyle name="Normal 3 2 2 7 2 2 5" xfId="5832" xr:uid="{00000000-0005-0000-0000-0000A5150000}"/>
    <cellStyle name="Normal 3 2 2 7 2 3" xfId="5833" xr:uid="{00000000-0005-0000-0000-0000A6150000}"/>
    <cellStyle name="Normal 3 2 2 7 2 3 2" xfId="5834" xr:uid="{00000000-0005-0000-0000-0000A7150000}"/>
    <cellStyle name="Normal 3 2 2 7 2 3 2 2" xfId="5835" xr:uid="{00000000-0005-0000-0000-0000A8150000}"/>
    <cellStyle name="Normal 3 2 2 7 2 3 2 2 2" xfId="5836" xr:uid="{00000000-0005-0000-0000-0000A9150000}"/>
    <cellStyle name="Normal 3 2 2 7 2 3 2 3" xfId="5837" xr:uid="{00000000-0005-0000-0000-0000AA150000}"/>
    <cellStyle name="Normal 3 2 2 7 2 3 3" xfId="5838" xr:uid="{00000000-0005-0000-0000-0000AB150000}"/>
    <cellStyle name="Normal 3 2 2 7 2 3 3 2" xfId="5839" xr:uid="{00000000-0005-0000-0000-0000AC150000}"/>
    <cellStyle name="Normal 3 2 2 7 2 3 4" xfId="5840" xr:uid="{00000000-0005-0000-0000-0000AD150000}"/>
    <cellStyle name="Normal 3 2 2 7 2 4" xfId="5841" xr:uid="{00000000-0005-0000-0000-0000AE150000}"/>
    <cellStyle name="Normal 3 2 2 7 2 4 2" xfId="5842" xr:uid="{00000000-0005-0000-0000-0000AF150000}"/>
    <cellStyle name="Normal 3 2 2 7 2 4 2 2" xfId="5843" xr:uid="{00000000-0005-0000-0000-0000B0150000}"/>
    <cellStyle name="Normal 3 2 2 7 2 4 3" xfId="5844" xr:uid="{00000000-0005-0000-0000-0000B1150000}"/>
    <cellStyle name="Normal 3 2 2 7 2 5" xfId="5845" xr:uid="{00000000-0005-0000-0000-0000B2150000}"/>
    <cellStyle name="Normal 3 2 2 7 2 5 2" xfId="5846" xr:uid="{00000000-0005-0000-0000-0000B3150000}"/>
    <cellStyle name="Normal 3 2 2 7 2 6" xfId="5847" xr:uid="{00000000-0005-0000-0000-0000B4150000}"/>
    <cellStyle name="Normal 3 2 2 7 3" xfId="5848" xr:uid="{00000000-0005-0000-0000-0000B5150000}"/>
    <cellStyle name="Normal 3 2 2 7 3 2" xfId="5849" xr:uid="{00000000-0005-0000-0000-0000B6150000}"/>
    <cellStyle name="Normal 3 2 2 7 3 2 2" xfId="5850" xr:uid="{00000000-0005-0000-0000-0000B7150000}"/>
    <cellStyle name="Normal 3 2 2 7 3 2 2 2" xfId="5851" xr:uid="{00000000-0005-0000-0000-0000B8150000}"/>
    <cellStyle name="Normal 3 2 2 7 3 2 2 2 2" xfId="5852" xr:uid="{00000000-0005-0000-0000-0000B9150000}"/>
    <cellStyle name="Normal 3 2 2 7 3 2 2 3" xfId="5853" xr:uid="{00000000-0005-0000-0000-0000BA150000}"/>
    <cellStyle name="Normal 3 2 2 7 3 2 3" xfId="5854" xr:uid="{00000000-0005-0000-0000-0000BB150000}"/>
    <cellStyle name="Normal 3 2 2 7 3 2 3 2" xfId="5855" xr:uid="{00000000-0005-0000-0000-0000BC150000}"/>
    <cellStyle name="Normal 3 2 2 7 3 2 4" xfId="5856" xr:uid="{00000000-0005-0000-0000-0000BD150000}"/>
    <cellStyle name="Normal 3 2 2 7 3 3" xfId="5857" xr:uid="{00000000-0005-0000-0000-0000BE150000}"/>
    <cellStyle name="Normal 3 2 2 7 3 3 2" xfId="5858" xr:uid="{00000000-0005-0000-0000-0000BF150000}"/>
    <cellStyle name="Normal 3 2 2 7 3 3 2 2" xfId="5859" xr:uid="{00000000-0005-0000-0000-0000C0150000}"/>
    <cellStyle name="Normal 3 2 2 7 3 3 3" xfId="5860" xr:uid="{00000000-0005-0000-0000-0000C1150000}"/>
    <cellStyle name="Normal 3 2 2 7 3 4" xfId="5861" xr:uid="{00000000-0005-0000-0000-0000C2150000}"/>
    <cellStyle name="Normal 3 2 2 7 3 4 2" xfId="5862" xr:uid="{00000000-0005-0000-0000-0000C3150000}"/>
    <cellStyle name="Normal 3 2 2 7 3 5" xfId="5863" xr:uid="{00000000-0005-0000-0000-0000C4150000}"/>
    <cellStyle name="Normal 3 2 2 7 4" xfId="5864" xr:uid="{00000000-0005-0000-0000-0000C5150000}"/>
    <cellStyle name="Normal 3 2 2 7 4 2" xfId="5865" xr:uid="{00000000-0005-0000-0000-0000C6150000}"/>
    <cellStyle name="Normal 3 2 2 7 4 2 2" xfId="5866" xr:uid="{00000000-0005-0000-0000-0000C7150000}"/>
    <cellStyle name="Normal 3 2 2 7 4 2 2 2" xfId="5867" xr:uid="{00000000-0005-0000-0000-0000C8150000}"/>
    <cellStyle name="Normal 3 2 2 7 4 2 3" xfId="5868" xr:uid="{00000000-0005-0000-0000-0000C9150000}"/>
    <cellStyle name="Normal 3 2 2 7 4 3" xfId="5869" xr:uid="{00000000-0005-0000-0000-0000CA150000}"/>
    <cellStyle name="Normal 3 2 2 7 4 3 2" xfId="5870" xr:uid="{00000000-0005-0000-0000-0000CB150000}"/>
    <cellStyle name="Normal 3 2 2 7 4 4" xfId="5871" xr:uid="{00000000-0005-0000-0000-0000CC150000}"/>
    <cellStyle name="Normal 3 2 2 7 5" xfId="5872" xr:uid="{00000000-0005-0000-0000-0000CD150000}"/>
    <cellStyle name="Normal 3 2 2 7 5 2" xfId="5873" xr:uid="{00000000-0005-0000-0000-0000CE150000}"/>
    <cellStyle name="Normal 3 2 2 7 5 2 2" xfId="5874" xr:uid="{00000000-0005-0000-0000-0000CF150000}"/>
    <cellStyle name="Normal 3 2 2 7 5 3" xfId="5875" xr:uid="{00000000-0005-0000-0000-0000D0150000}"/>
    <cellStyle name="Normal 3 2 2 7 6" xfId="5876" xr:uid="{00000000-0005-0000-0000-0000D1150000}"/>
    <cellStyle name="Normal 3 2 2 7 6 2" xfId="5877" xr:uid="{00000000-0005-0000-0000-0000D2150000}"/>
    <cellStyle name="Normal 3 2 2 7 7" xfId="5878" xr:uid="{00000000-0005-0000-0000-0000D3150000}"/>
    <cellStyle name="Normal 3 2 2 8" xfId="5879" xr:uid="{00000000-0005-0000-0000-0000D4150000}"/>
    <cellStyle name="Normal 3 2 2 8 2" xfId="5880" xr:uid="{00000000-0005-0000-0000-0000D5150000}"/>
    <cellStyle name="Normal 3 2 2 8 2 2" xfId="5881" xr:uid="{00000000-0005-0000-0000-0000D6150000}"/>
    <cellStyle name="Normal 3 2 2 8 2 2 2" xfId="5882" xr:uid="{00000000-0005-0000-0000-0000D7150000}"/>
    <cellStyle name="Normal 3 2 2 8 2 2 2 2" xfId="5883" xr:uid="{00000000-0005-0000-0000-0000D8150000}"/>
    <cellStyle name="Normal 3 2 2 8 2 2 2 2 2" xfId="5884" xr:uid="{00000000-0005-0000-0000-0000D9150000}"/>
    <cellStyle name="Normal 3 2 2 8 2 2 2 3" xfId="5885" xr:uid="{00000000-0005-0000-0000-0000DA150000}"/>
    <cellStyle name="Normal 3 2 2 8 2 2 3" xfId="5886" xr:uid="{00000000-0005-0000-0000-0000DB150000}"/>
    <cellStyle name="Normal 3 2 2 8 2 2 3 2" xfId="5887" xr:uid="{00000000-0005-0000-0000-0000DC150000}"/>
    <cellStyle name="Normal 3 2 2 8 2 2 4" xfId="5888" xr:uid="{00000000-0005-0000-0000-0000DD150000}"/>
    <cellStyle name="Normal 3 2 2 8 2 3" xfId="5889" xr:uid="{00000000-0005-0000-0000-0000DE150000}"/>
    <cellStyle name="Normal 3 2 2 8 2 3 2" xfId="5890" xr:uid="{00000000-0005-0000-0000-0000DF150000}"/>
    <cellStyle name="Normal 3 2 2 8 2 3 2 2" xfId="5891" xr:uid="{00000000-0005-0000-0000-0000E0150000}"/>
    <cellStyle name="Normal 3 2 2 8 2 3 3" xfId="5892" xr:uid="{00000000-0005-0000-0000-0000E1150000}"/>
    <cellStyle name="Normal 3 2 2 8 2 4" xfId="5893" xr:uid="{00000000-0005-0000-0000-0000E2150000}"/>
    <cellStyle name="Normal 3 2 2 8 2 4 2" xfId="5894" xr:uid="{00000000-0005-0000-0000-0000E3150000}"/>
    <cellStyle name="Normal 3 2 2 8 2 5" xfId="5895" xr:uid="{00000000-0005-0000-0000-0000E4150000}"/>
    <cellStyle name="Normal 3 2 2 8 3" xfId="5896" xr:uid="{00000000-0005-0000-0000-0000E5150000}"/>
    <cellStyle name="Normal 3 2 2 8 3 2" xfId="5897" xr:uid="{00000000-0005-0000-0000-0000E6150000}"/>
    <cellStyle name="Normal 3 2 2 8 3 2 2" xfId="5898" xr:uid="{00000000-0005-0000-0000-0000E7150000}"/>
    <cellStyle name="Normal 3 2 2 8 3 2 2 2" xfId="5899" xr:uid="{00000000-0005-0000-0000-0000E8150000}"/>
    <cellStyle name="Normal 3 2 2 8 3 2 3" xfId="5900" xr:uid="{00000000-0005-0000-0000-0000E9150000}"/>
    <cellStyle name="Normal 3 2 2 8 3 3" xfId="5901" xr:uid="{00000000-0005-0000-0000-0000EA150000}"/>
    <cellStyle name="Normal 3 2 2 8 3 3 2" xfId="5902" xr:uid="{00000000-0005-0000-0000-0000EB150000}"/>
    <cellStyle name="Normal 3 2 2 8 3 4" xfId="5903" xr:uid="{00000000-0005-0000-0000-0000EC150000}"/>
    <cellStyle name="Normal 3 2 2 8 4" xfId="5904" xr:uid="{00000000-0005-0000-0000-0000ED150000}"/>
    <cellStyle name="Normal 3 2 2 8 4 2" xfId="5905" xr:uid="{00000000-0005-0000-0000-0000EE150000}"/>
    <cellStyle name="Normal 3 2 2 8 4 2 2" xfId="5906" xr:uid="{00000000-0005-0000-0000-0000EF150000}"/>
    <cellStyle name="Normal 3 2 2 8 4 3" xfId="5907" xr:uid="{00000000-0005-0000-0000-0000F0150000}"/>
    <cellStyle name="Normal 3 2 2 8 5" xfId="5908" xr:uid="{00000000-0005-0000-0000-0000F1150000}"/>
    <cellStyle name="Normal 3 2 2 8 5 2" xfId="5909" xr:uid="{00000000-0005-0000-0000-0000F2150000}"/>
    <cellStyle name="Normal 3 2 2 8 6" xfId="5910" xr:uid="{00000000-0005-0000-0000-0000F3150000}"/>
    <cellStyle name="Normal 3 2 2 9" xfId="5911" xr:uid="{00000000-0005-0000-0000-0000F4150000}"/>
    <cellStyle name="Normal 3 2 2 9 2" xfId="5912" xr:uid="{00000000-0005-0000-0000-0000F5150000}"/>
    <cellStyle name="Normal 3 2 2 9 2 2" xfId="5913" xr:uid="{00000000-0005-0000-0000-0000F6150000}"/>
    <cellStyle name="Normal 3 2 2 9 2 2 2" xfId="5914" xr:uid="{00000000-0005-0000-0000-0000F7150000}"/>
    <cellStyle name="Normal 3 2 2 9 2 2 2 2" xfId="5915" xr:uid="{00000000-0005-0000-0000-0000F8150000}"/>
    <cellStyle name="Normal 3 2 2 9 2 2 3" xfId="5916" xr:uid="{00000000-0005-0000-0000-0000F9150000}"/>
    <cellStyle name="Normal 3 2 2 9 2 3" xfId="5917" xr:uid="{00000000-0005-0000-0000-0000FA150000}"/>
    <cellStyle name="Normal 3 2 2 9 2 3 2" xfId="5918" xr:uid="{00000000-0005-0000-0000-0000FB150000}"/>
    <cellStyle name="Normal 3 2 2 9 2 4" xfId="5919" xr:uid="{00000000-0005-0000-0000-0000FC150000}"/>
    <cellStyle name="Normal 3 2 2 9 3" xfId="5920" xr:uid="{00000000-0005-0000-0000-0000FD150000}"/>
    <cellStyle name="Normal 3 2 2 9 3 2" xfId="5921" xr:uid="{00000000-0005-0000-0000-0000FE150000}"/>
    <cellStyle name="Normal 3 2 2 9 3 2 2" xfId="5922" xr:uid="{00000000-0005-0000-0000-0000FF150000}"/>
    <cellStyle name="Normal 3 2 2 9 3 3" xfId="5923" xr:uid="{00000000-0005-0000-0000-000000160000}"/>
    <cellStyle name="Normal 3 2 2 9 4" xfId="5924" xr:uid="{00000000-0005-0000-0000-000001160000}"/>
    <cellStyle name="Normal 3 2 2 9 4 2" xfId="5925" xr:uid="{00000000-0005-0000-0000-000002160000}"/>
    <cellStyle name="Normal 3 2 2 9 5" xfId="5926" xr:uid="{00000000-0005-0000-0000-000003160000}"/>
    <cellStyle name="Normal 3 2 3" xfId="5927" xr:uid="{00000000-0005-0000-0000-000004160000}"/>
    <cellStyle name="Normal 3 2 3 10" xfId="5928" xr:uid="{00000000-0005-0000-0000-000005160000}"/>
    <cellStyle name="Normal 3 2 3 10 2" xfId="5929" xr:uid="{00000000-0005-0000-0000-000006160000}"/>
    <cellStyle name="Normal 3 2 3 10 2 2" xfId="5930" xr:uid="{00000000-0005-0000-0000-000007160000}"/>
    <cellStyle name="Normal 3 2 3 10 3" xfId="5931" xr:uid="{00000000-0005-0000-0000-000008160000}"/>
    <cellStyle name="Normal 3 2 3 11" xfId="5932" xr:uid="{00000000-0005-0000-0000-000009160000}"/>
    <cellStyle name="Normal 3 2 3 11 2" xfId="5933" xr:uid="{00000000-0005-0000-0000-00000A160000}"/>
    <cellStyle name="Normal 3 2 3 12" xfId="5934" xr:uid="{00000000-0005-0000-0000-00000B160000}"/>
    <cellStyle name="Normal 3 2 3 2" xfId="5935" xr:uid="{00000000-0005-0000-0000-00000C160000}"/>
    <cellStyle name="Normal 3 2 3 2 10" xfId="5936" xr:uid="{00000000-0005-0000-0000-00000D160000}"/>
    <cellStyle name="Normal 3 2 3 2 10 2" xfId="5937" xr:uid="{00000000-0005-0000-0000-00000E160000}"/>
    <cellStyle name="Normal 3 2 3 2 11" xfId="5938" xr:uid="{00000000-0005-0000-0000-00000F160000}"/>
    <cellStyle name="Normal 3 2 3 2 2" xfId="5939" xr:uid="{00000000-0005-0000-0000-000010160000}"/>
    <cellStyle name="Normal 3 2 3 2 2 10" xfId="5940" xr:uid="{00000000-0005-0000-0000-000011160000}"/>
    <cellStyle name="Normal 3 2 3 2 2 2" xfId="5941" xr:uid="{00000000-0005-0000-0000-000012160000}"/>
    <cellStyle name="Normal 3 2 3 2 2 2 2" xfId="5942" xr:uid="{00000000-0005-0000-0000-000013160000}"/>
    <cellStyle name="Normal 3 2 3 2 2 2 2 2" xfId="5943" xr:uid="{00000000-0005-0000-0000-000014160000}"/>
    <cellStyle name="Normal 3 2 3 2 2 2 2 2 2" xfId="5944" xr:uid="{00000000-0005-0000-0000-000015160000}"/>
    <cellStyle name="Normal 3 2 3 2 2 2 2 2 2 2" xfId="5945" xr:uid="{00000000-0005-0000-0000-000016160000}"/>
    <cellStyle name="Normal 3 2 3 2 2 2 2 2 2 2 2" xfId="5946" xr:uid="{00000000-0005-0000-0000-000017160000}"/>
    <cellStyle name="Normal 3 2 3 2 2 2 2 2 2 2 2 2" xfId="5947" xr:uid="{00000000-0005-0000-0000-000018160000}"/>
    <cellStyle name="Normal 3 2 3 2 2 2 2 2 2 2 2 2 2" xfId="5948" xr:uid="{00000000-0005-0000-0000-000019160000}"/>
    <cellStyle name="Normal 3 2 3 2 2 2 2 2 2 2 2 2 2 2" xfId="5949" xr:uid="{00000000-0005-0000-0000-00001A160000}"/>
    <cellStyle name="Normal 3 2 3 2 2 2 2 2 2 2 2 2 3" xfId="5950" xr:uid="{00000000-0005-0000-0000-00001B160000}"/>
    <cellStyle name="Normal 3 2 3 2 2 2 2 2 2 2 2 3" xfId="5951" xr:uid="{00000000-0005-0000-0000-00001C160000}"/>
    <cellStyle name="Normal 3 2 3 2 2 2 2 2 2 2 2 3 2" xfId="5952" xr:uid="{00000000-0005-0000-0000-00001D160000}"/>
    <cellStyle name="Normal 3 2 3 2 2 2 2 2 2 2 2 4" xfId="5953" xr:uid="{00000000-0005-0000-0000-00001E160000}"/>
    <cellStyle name="Normal 3 2 3 2 2 2 2 2 2 2 3" xfId="5954" xr:uid="{00000000-0005-0000-0000-00001F160000}"/>
    <cellStyle name="Normal 3 2 3 2 2 2 2 2 2 2 3 2" xfId="5955" xr:uid="{00000000-0005-0000-0000-000020160000}"/>
    <cellStyle name="Normal 3 2 3 2 2 2 2 2 2 2 3 2 2" xfId="5956" xr:uid="{00000000-0005-0000-0000-000021160000}"/>
    <cellStyle name="Normal 3 2 3 2 2 2 2 2 2 2 3 3" xfId="5957" xr:uid="{00000000-0005-0000-0000-000022160000}"/>
    <cellStyle name="Normal 3 2 3 2 2 2 2 2 2 2 4" xfId="5958" xr:uid="{00000000-0005-0000-0000-000023160000}"/>
    <cellStyle name="Normal 3 2 3 2 2 2 2 2 2 2 4 2" xfId="5959" xr:uid="{00000000-0005-0000-0000-000024160000}"/>
    <cellStyle name="Normal 3 2 3 2 2 2 2 2 2 2 5" xfId="5960" xr:uid="{00000000-0005-0000-0000-000025160000}"/>
    <cellStyle name="Normal 3 2 3 2 2 2 2 2 2 3" xfId="5961" xr:uid="{00000000-0005-0000-0000-000026160000}"/>
    <cellStyle name="Normal 3 2 3 2 2 2 2 2 2 3 2" xfId="5962" xr:uid="{00000000-0005-0000-0000-000027160000}"/>
    <cellStyle name="Normal 3 2 3 2 2 2 2 2 2 3 2 2" xfId="5963" xr:uid="{00000000-0005-0000-0000-000028160000}"/>
    <cellStyle name="Normal 3 2 3 2 2 2 2 2 2 3 2 2 2" xfId="5964" xr:uid="{00000000-0005-0000-0000-000029160000}"/>
    <cellStyle name="Normal 3 2 3 2 2 2 2 2 2 3 2 3" xfId="5965" xr:uid="{00000000-0005-0000-0000-00002A160000}"/>
    <cellStyle name="Normal 3 2 3 2 2 2 2 2 2 3 3" xfId="5966" xr:uid="{00000000-0005-0000-0000-00002B160000}"/>
    <cellStyle name="Normal 3 2 3 2 2 2 2 2 2 3 3 2" xfId="5967" xr:uid="{00000000-0005-0000-0000-00002C160000}"/>
    <cellStyle name="Normal 3 2 3 2 2 2 2 2 2 3 4" xfId="5968" xr:uid="{00000000-0005-0000-0000-00002D160000}"/>
    <cellStyle name="Normal 3 2 3 2 2 2 2 2 2 4" xfId="5969" xr:uid="{00000000-0005-0000-0000-00002E160000}"/>
    <cellStyle name="Normal 3 2 3 2 2 2 2 2 2 4 2" xfId="5970" xr:uid="{00000000-0005-0000-0000-00002F160000}"/>
    <cellStyle name="Normal 3 2 3 2 2 2 2 2 2 4 2 2" xfId="5971" xr:uid="{00000000-0005-0000-0000-000030160000}"/>
    <cellStyle name="Normal 3 2 3 2 2 2 2 2 2 4 3" xfId="5972" xr:uid="{00000000-0005-0000-0000-000031160000}"/>
    <cellStyle name="Normal 3 2 3 2 2 2 2 2 2 5" xfId="5973" xr:uid="{00000000-0005-0000-0000-000032160000}"/>
    <cellStyle name="Normal 3 2 3 2 2 2 2 2 2 5 2" xfId="5974" xr:uid="{00000000-0005-0000-0000-000033160000}"/>
    <cellStyle name="Normal 3 2 3 2 2 2 2 2 2 6" xfId="5975" xr:uid="{00000000-0005-0000-0000-000034160000}"/>
    <cellStyle name="Normal 3 2 3 2 2 2 2 2 3" xfId="5976" xr:uid="{00000000-0005-0000-0000-000035160000}"/>
    <cellStyle name="Normal 3 2 3 2 2 2 2 2 3 2" xfId="5977" xr:uid="{00000000-0005-0000-0000-000036160000}"/>
    <cellStyle name="Normal 3 2 3 2 2 2 2 2 3 2 2" xfId="5978" xr:uid="{00000000-0005-0000-0000-000037160000}"/>
    <cellStyle name="Normal 3 2 3 2 2 2 2 2 3 2 2 2" xfId="5979" xr:uid="{00000000-0005-0000-0000-000038160000}"/>
    <cellStyle name="Normal 3 2 3 2 2 2 2 2 3 2 2 2 2" xfId="5980" xr:uid="{00000000-0005-0000-0000-000039160000}"/>
    <cellStyle name="Normal 3 2 3 2 2 2 2 2 3 2 2 3" xfId="5981" xr:uid="{00000000-0005-0000-0000-00003A160000}"/>
    <cellStyle name="Normal 3 2 3 2 2 2 2 2 3 2 3" xfId="5982" xr:uid="{00000000-0005-0000-0000-00003B160000}"/>
    <cellStyle name="Normal 3 2 3 2 2 2 2 2 3 2 3 2" xfId="5983" xr:uid="{00000000-0005-0000-0000-00003C160000}"/>
    <cellStyle name="Normal 3 2 3 2 2 2 2 2 3 2 4" xfId="5984" xr:uid="{00000000-0005-0000-0000-00003D160000}"/>
    <cellStyle name="Normal 3 2 3 2 2 2 2 2 3 3" xfId="5985" xr:uid="{00000000-0005-0000-0000-00003E160000}"/>
    <cellStyle name="Normal 3 2 3 2 2 2 2 2 3 3 2" xfId="5986" xr:uid="{00000000-0005-0000-0000-00003F160000}"/>
    <cellStyle name="Normal 3 2 3 2 2 2 2 2 3 3 2 2" xfId="5987" xr:uid="{00000000-0005-0000-0000-000040160000}"/>
    <cellStyle name="Normal 3 2 3 2 2 2 2 2 3 3 3" xfId="5988" xr:uid="{00000000-0005-0000-0000-000041160000}"/>
    <cellStyle name="Normal 3 2 3 2 2 2 2 2 3 4" xfId="5989" xr:uid="{00000000-0005-0000-0000-000042160000}"/>
    <cellStyle name="Normal 3 2 3 2 2 2 2 2 3 4 2" xfId="5990" xr:uid="{00000000-0005-0000-0000-000043160000}"/>
    <cellStyle name="Normal 3 2 3 2 2 2 2 2 3 5" xfId="5991" xr:uid="{00000000-0005-0000-0000-000044160000}"/>
    <cellStyle name="Normal 3 2 3 2 2 2 2 2 4" xfId="5992" xr:uid="{00000000-0005-0000-0000-000045160000}"/>
    <cellStyle name="Normal 3 2 3 2 2 2 2 2 4 2" xfId="5993" xr:uid="{00000000-0005-0000-0000-000046160000}"/>
    <cellStyle name="Normal 3 2 3 2 2 2 2 2 4 2 2" xfId="5994" xr:uid="{00000000-0005-0000-0000-000047160000}"/>
    <cellStyle name="Normal 3 2 3 2 2 2 2 2 4 2 2 2" xfId="5995" xr:uid="{00000000-0005-0000-0000-000048160000}"/>
    <cellStyle name="Normal 3 2 3 2 2 2 2 2 4 2 3" xfId="5996" xr:uid="{00000000-0005-0000-0000-000049160000}"/>
    <cellStyle name="Normal 3 2 3 2 2 2 2 2 4 3" xfId="5997" xr:uid="{00000000-0005-0000-0000-00004A160000}"/>
    <cellStyle name="Normal 3 2 3 2 2 2 2 2 4 3 2" xfId="5998" xr:uid="{00000000-0005-0000-0000-00004B160000}"/>
    <cellStyle name="Normal 3 2 3 2 2 2 2 2 4 4" xfId="5999" xr:uid="{00000000-0005-0000-0000-00004C160000}"/>
    <cellStyle name="Normal 3 2 3 2 2 2 2 2 5" xfId="6000" xr:uid="{00000000-0005-0000-0000-00004D160000}"/>
    <cellStyle name="Normal 3 2 3 2 2 2 2 2 5 2" xfId="6001" xr:uid="{00000000-0005-0000-0000-00004E160000}"/>
    <cellStyle name="Normal 3 2 3 2 2 2 2 2 5 2 2" xfId="6002" xr:uid="{00000000-0005-0000-0000-00004F160000}"/>
    <cellStyle name="Normal 3 2 3 2 2 2 2 2 5 3" xfId="6003" xr:uid="{00000000-0005-0000-0000-000050160000}"/>
    <cellStyle name="Normal 3 2 3 2 2 2 2 2 6" xfId="6004" xr:uid="{00000000-0005-0000-0000-000051160000}"/>
    <cellStyle name="Normal 3 2 3 2 2 2 2 2 6 2" xfId="6005" xr:uid="{00000000-0005-0000-0000-000052160000}"/>
    <cellStyle name="Normal 3 2 3 2 2 2 2 2 7" xfId="6006" xr:uid="{00000000-0005-0000-0000-000053160000}"/>
    <cellStyle name="Normal 3 2 3 2 2 2 2 3" xfId="6007" xr:uid="{00000000-0005-0000-0000-000054160000}"/>
    <cellStyle name="Normal 3 2 3 2 2 2 2 3 2" xfId="6008" xr:uid="{00000000-0005-0000-0000-000055160000}"/>
    <cellStyle name="Normal 3 2 3 2 2 2 2 3 2 2" xfId="6009" xr:uid="{00000000-0005-0000-0000-000056160000}"/>
    <cellStyle name="Normal 3 2 3 2 2 2 2 3 2 2 2" xfId="6010" xr:uid="{00000000-0005-0000-0000-000057160000}"/>
    <cellStyle name="Normal 3 2 3 2 2 2 2 3 2 2 2 2" xfId="6011" xr:uid="{00000000-0005-0000-0000-000058160000}"/>
    <cellStyle name="Normal 3 2 3 2 2 2 2 3 2 2 2 2 2" xfId="6012" xr:uid="{00000000-0005-0000-0000-000059160000}"/>
    <cellStyle name="Normal 3 2 3 2 2 2 2 3 2 2 2 3" xfId="6013" xr:uid="{00000000-0005-0000-0000-00005A160000}"/>
    <cellStyle name="Normal 3 2 3 2 2 2 2 3 2 2 3" xfId="6014" xr:uid="{00000000-0005-0000-0000-00005B160000}"/>
    <cellStyle name="Normal 3 2 3 2 2 2 2 3 2 2 3 2" xfId="6015" xr:uid="{00000000-0005-0000-0000-00005C160000}"/>
    <cellStyle name="Normal 3 2 3 2 2 2 2 3 2 2 4" xfId="6016" xr:uid="{00000000-0005-0000-0000-00005D160000}"/>
    <cellStyle name="Normal 3 2 3 2 2 2 2 3 2 3" xfId="6017" xr:uid="{00000000-0005-0000-0000-00005E160000}"/>
    <cellStyle name="Normal 3 2 3 2 2 2 2 3 2 3 2" xfId="6018" xr:uid="{00000000-0005-0000-0000-00005F160000}"/>
    <cellStyle name="Normal 3 2 3 2 2 2 2 3 2 3 2 2" xfId="6019" xr:uid="{00000000-0005-0000-0000-000060160000}"/>
    <cellStyle name="Normal 3 2 3 2 2 2 2 3 2 3 3" xfId="6020" xr:uid="{00000000-0005-0000-0000-000061160000}"/>
    <cellStyle name="Normal 3 2 3 2 2 2 2 3 2 4" xfId="6021" xr:uid="{00000000-0005-0000-0000-000062160000}"/>
    <cellStyle name="Normal 3 2 3 2 2 2 2 3 2 4 2" xfId="6022" xr:uid="{00000000-0005-0000-0000-000063160000}"/>
    <cellStyle name="Normal 3 2 3 2 2 2 2 3 2 5" xfId="6023" xr:uid="{00000000-0005-0000-0000-000064160000}"/>
    <cellStyle name="Normal 3 2 3 2 2 2 2 3 3" xfId="6024" xr:uid="{00000000-0005-0000-0000-000065160000}"/>
    <cellStyle name="Normal 3 2 3 2 2 2 2 3 3 2" xfId="6025" xr:uid="{00000000-0005-0000-0000-000066160000}"/>
    <cellStyle name="Normal 3 2 3 2 2 2 2 3 3 2 2" xfId="6026" xr:uid="{00000000-0005-0000-0000-000067160000}"/>
    <cellStyle name="Normal 3 2 3 2 2 2 2 3 3 2 2 2" xfId="6027" xr:uid="{00000000-0005-0000-0000-000068160000}"/>
    <cellStyle name="Normal 3 2 3 2 2 2 2 3 3 2 3" xfId="6028" xr:uid="{00000000-0005-0000-0000-000069160000}"/>
    <cellStyle name="Normal 3 2 3 2 2 2 2 3 3 3" xfId="6029" xr:uid="{00000000-0005-0000-0000-00006A160000}"/>
    <cellStyle name="Normal 3 2 3 2 2 2 2 3 3 3 2" xfId="6030" xr:uid="{00000000-0005-0000-0000-00006B160000}"/>
    <cellStyle name="Normal 3 2 3 2 2 2 2 3 3 4" xfId="6031" xr:uid="{00000000-0005-0000-0000-00006C160000}"/>
    <cellStyle name="Normal 3 2 3 2 2 2 2 3 4" xfId="6032" xr:uid="{00000000-0005-0000-0000-00006D160000}"/>
    <cellStyle name="Normal 3 2 3 2 2 2 2 3 4 2" xfId="6033" xr:uid="{00000000-0005-0000-0000-00006E160000}"/>
    <cellStyle name="Normal 3 2 3 2 2 2 2 3 4 2 2" xfId="6034" xr:uid="{00000000-0005-0000-0000-00006F160000}"/>
    <cellStyle name="Normal 3 2 3 2 2 2 2 3 4 3" xfId="6035" xr:uid="{00000000-0005-0000-0000-000070160000}"/>
    <cellStyle name="Normal 3 2 3 2 2 2 2 3 5" xfId="6036" xr:uid="{00000000-0005-0000-0000-000071160000}"/>
    <cellStyle name="Normal 3 2 3 2 2 2 2 3 5 2" xfId="6037" xr:uid="{00000000-0005-0000-0000-000072160000}"/>
    <cellStyle name="Normal 3 2 3 2 2 2 2 3 6" xfId="6038" xr:uid="{00000000-0005-0000-0000-000073160000}"/>
    <cellStyle name="Normal 3 2 3 2 2 2 2 4" xfId="6039" xr:uid="{00000000-0005-0000-0000-000074160000}"/>
    <cellStyle name="Normal 3 2 3 2 2 2 2 4 2" xfId="6040" xr:uid="{00000000-0005-0000-0000-000075160000}"/>
    <cellStyle name="Normal 3 2 3 2 2 2 2 4 2 2" xfId="6041" xr:uid="{00000000-0005-0000-0000-000076160000}"/>
    <cellStyle name="Normal 3 2 3 2 2 2 2 4 2 2 2" xfId="6042" xr:uid="{00000000-0005-0000-0000-000077160000}"/>
    <cellStyle name="Normal 3 2 3 2 2 2 2 4 2 2 2 2" xfId="6043" xr:uid="{00000000-0005-0000-0000-000078160000}"/>
    <cellStyle name="Normal 3 2 3 2 2 2 2 4 2 2 3" xfId="6044" xr:uid="{00000000-0005-0000-0000-000079160000}"/>
    <cellStyle name="Normal 3 2 3 2 2 2 2 4 2 3" xfId="6045" xr:uid="{00000000-0005-0000-0000-00007A160000}"/>
    <cellStyle name="Normal 3 2 3 2 2 2 2 4 2 3 2" xfId="6046" xr:uid="{00000000-0005-0000-0000-00007B160000}"/>
    <cellStyle name="Normal 3 2 3 2 2 2 2 4 2 4" xfId="6047" xr:uid="{00000000-0005-0000-0000-00007C160000}"/>
    <cellStyle name="Normal 3 2 3 2 2 2 2 4 3" xfId="6048" xr:uid="{00000000-0005-0000-0000-00007D160000}"/>
    <cellStyle name="Normal 3 2 3 2 2 2 2 4 3 2" xfId="6049" xr:uid="{00000000-0005-0000-0000-00007E160000}"/>
    <cellStyle name="Normal 3 2 3 2 2 2 2 4 3 2 2" xfId="6050" xr:uid="{00000000-0005-0000-0000-00007F160000}"/>
    <cellStyle name="Normal 3 2 3 2 2 2 2 4 3 3" xfId="6051" xr:uid="{00000000-0005-0000-0000-000080160000}"/>
    <cellStyle name="Normal 3 2 3 2 2 2 2 4 4" xfId="6052" xr:uid="{00000000-0005-0000-0000-000081160000}"/>
    <cellStyle name="Normal 3 2 3 2 2 2 2 4 4 2" xfId="6053" xr:uid="{00000000-0005-0000-0000-000082160000}"/>
    <cellStyle name="Normal 3 2 3 2 2 2 2 4 5" xfId="6054" xr:uid="{00000000-0005-0000-0000-000083160000}"/>
    <cellStyle name="Normal 3 2 3 2 2 2 2 5" xfId="6055" xr:uid="{00000000-0005-0000-0000-000084160000}"/>
    <cellStyle name="Normal 3 2 3 2 2 2 2 5 2" xfId="6056" xr:uid="{00000000-0005-0000-0000-000085160000}"/>
    <cellStyle name="Normal 3 2 3 2 2 2 2 5 2 2" xfId="6057" xr:uid="{00000000-0005-0000-0000-000086160000}"/>
    <cellStyle name="Normal 3 2 3 2 2 2 2 5 2 2 2" xfId="6058" xr:uid="{00000000-0005-0000-0000-000087160000}"/>
    <cellStyle name="Normal 3 2 3 2 2 2 2 5 2 3" xfId="6059" xr:uid="{00000000-0005-0000-0000-000088160000}"/>
    <cellStyle name="Normal 3 2 3 2 2 2 2 5 3" xfId="6060" xr:uid="{00000000-0005-0000-0000-000089160000}"/>
    <cellStyle name="Normal 3 2 3 2 2 2 2 5 3 2" xfId="6061" xr:uid="{00000000-0005-0000-0000-00008A160000}"/>
    <cellStyle name="Normal 3 2 3 2 2 2 2 5 4" xfId="6062" xr:uid="{00000000-0005-0000-0000-00008B160000}"/>
    <cellStyle name="Normal 3 2 3 2 2 2 2 6" xfId="6063" xr:uid="{00000000-0005-0000-0000-00008C160000}"/>
    <cellStyle name="Normal 3 2 3 2 2 2 2 6 2" xfId="6064" xr:uid="{00000000-0005-0000-0000-00008D160000}"/>
    <cellStyle name="Normal 3 2 3 2 2 2 2 6 2 2" xfId="6065" xr:uid="{00000000-0005-0000-0000-00008E160000}"/>
    <cellStyle name="Normal 3 2 3 2 2 2 2 6 3" xfId="6066" xr:uid="{00000000-0005-0000-0000-00008F160000}"/>
    <cellStyle name="Normal 3 2 3 2 2 2 2 7" xfId="6067" xr:uid="{00000000-0005-0000-0000-000090160000}"/>
    <cellStyle name="Normal 3 2 3 2 2 2 2 7 2" xfId="6068" xr:uid="{00000000-0005-0000-0000-000091160000}"/>
    <cellStyle name="Normal 3 2 3 2 2 2 2 8" xfId="6069" xr:uid="{00000000-0005-0000-0000-000092160000}"/>
    <cellStyle name="Normal 3 2 3 2 2 2 3" xfId="6070" xr:uid="{00000000-0005-0000-0000-000093160000}"/>
    <cellStyle name="Normal 3 2 3 2 2 2 3 2" xfId="6071" xr:uid="{00000000-0005-0000-0000-000094160000}"/>
    <cellStyle name="Normal 3 2 3 2 2 2 3 2 2" xfId="6072" xr:uid="{00000000-0005-0000-0000-000095160000}"/>
    <cellStyle name="Normal 3 2 3 2 2 2 3 2 2 2" xfId="6073" xr:uid="{00000000-0005-0000-0000-000096160000}"/>
    <cellStyle name="Normal 3 2 3 2 2 2 3 2 2 2 2" xfId="6074" xr:uid="{00000000-0005-0000-0000-000097160000}"/>
    <cellStyle name="Normal 3 2 3 2 2 2 3 2 2 2 2 2" xfId="6075" xr:uid="{00000000-0005-0000-0000-000098160000}"/>
    <cellStyle name="Normal 3 2 3 2 2 2 3 2 2 2 2 2 2" xfId="6076" xr:uid="{00000000-0005-0000-0000-000099160000}"/>
    <cellStyle name="Normal 3 2 3 2 2 2 3 2 2 2 2 3" xfId="6077" xr:uid="{00000000-0005-0000-0000-00009A160000}"/>
    <cellStyle name="Normal 3 2 3 2 2 2 3 2 2 2 3" xfId="6078" xr:uid="{00000000-0005-0000-0000-00009B160000}"/>
    <cellStyle name="Normal 3 2 3 2 2 2 3 2 2 2 3 2" xfId="6079" xr:uid="{00000000-0005-0000-0000-00009C160000}"/>
    <cellStyle name="Normal 3 2 3 2 2 2 3 2 2 2 4" xfId="6080" xr:uid="{00000000-0005-0000-0000-00009D160000}"/>
    <cellStyle name="Normal 3 2 3 2 2 2 3 2 2 3" xfId="6081" xr:uid="{00000000-0005-0000-0000-00009E160000}"/>
    <cellStyle name="Normal 3 2 3 2 2 2 3 2 2 3 2" xfId="6082" xr:uid="{00000000-0005-0000-0000-00009F160000}"/>
    <cellStyle name="Normal 3 2 3 2 2 2 3 2 2 3 2 2" xfId="6083" xr:uid="{00000000-0005-0000-0000-0000A0160000}"/>
    <cellStyle name="Normal 3 2 3 2 2 2 3 2 2 3 3" xfId="6084" xr:uid="{00000000-0005-0000-0000-0000A1160000}"/>
    <cellStyle name="Normal 3 2 3 2 2 2 3 2 2 4" xfId="6085" xr:uid="{00000000-0005-0000-0000-0000A2160000}"/>
    <cellStyle name="Normal 3 2 3 2 2 2 3 2 2 4 2" xfId="6086" xr:uid="{00000000-0005-0000-0000-0000A3160000}"/>
    <cellStyle name="Normal 3 2 3 2 2 2 3 2 2 5" xfId="6087" xr:uid="{00000000-0005-0000-0000-0000A4160000}"/>
    <cellStyle name="Normal 3 2 3 2 2 2 3 2 3" xfId="6088" xr:uid="{00000000-0005-0000-0000-0000A5160000}"/>
    <cellStyle name="Normal 3 2 3 2 2 2 3 2 3 2" xfId="6089" xr:uid="{00000000-0005-0000-0000-0000A6160000}"/>
    <cellStyle name="Normal 3 2 3 2 2 2 3 2 3 2 2" xfId="6090" xr:uid="{00000000-0005-0000-0000-0000A7160000}"/>
    <cellStyle name="Normal 3 2 3 2 2 2 3 2 3 2 2 2" xfId="6091" xr:uid="{00000000-0005-0000-0000-0000A8160000}"/>
    <cellStyle name="Normal 3 2 3 2 2 2 3 2 3 2 3" xfId="6092" xr:uid="{00000000-0005-0000-0000-0000A9160000}"/>
    <cellStyle name="Normal 3 2 3 2 2 2 3 2 3 3" xfId="6093" xr:uid="{00000000-0005-0000-0000-0000AA160000}"/>
    <cellStyle name="Normal 3 2 3 2 2 2 3 2 3 3 2" xfId="6094" xr:uid="{00000000-0005-0000-0000-0000AB160000}"/>
    <cellStyle name="Normal 3 2 3 2 2 2 3 2 3 4" xfId="6095" xr:uid="{00000000-0005-0000-0000-0000AC160000}"/>
    <cellStyle name="Normal 3 2 3 2 2 2 3 2 4" xfId="6096" xr:uid="{00000000-0005-0000-0000-0000AD160000}"/>
    <cellStyle name="Normal 3 2 3 2 2 2 3 2 4 2" xfId="6097" xr:uid="{00000000-0005-0000-0000-0000AE160000}"/>
    <cellStyle name="Normal 3 2 3 2 2 2 3 2 4 2 2" xfId="6098" xr:uid="{00000000-0005-0000-0000-0000AF160000}"/>
    <cellStyle name="Normal 3 2 3 2 2 2 3 2 4 3" xfId="6099" xr:uid="{00000000-0005-0000-0000-0000B0160000}"/>
    <cellStyle name="Normal 3 2 3 2 2 2 3 2 5" xfId="6100" xr:uid="{00000000-0005-0000-0000-0000B1160000}"/>
    <cellStyle name="Normal 3 2 3 2 2 2 3 2 5 2" xfId="6101" xr:uid="{00000000-0005-0000-0000-0000B2160000}"/>
    <cellStyle name="Normal 3 2 3 2 2 2 3 2 6" xfId="6102" xr:uid="{00000000-0005-0000-0000-0000B3160000}"/>
    <cellStyle name="Normal 3 2 3 2 2 2 3 3" xfId="6103" xr:uid="{00000000-0005-0000-0000-0000B4160000}"/>
    <cellStyle name="Normal 3 2 3 2 2 2 3 3 2" xfId="6104" xr:uid="{00000000-0005-0000-0000-0000B5160000}"/>
    <cellStyle name="Normal 3 2 3 2 2 2 3 3 2 2" xfId="6105" xr:uid="{00000000-0005-0000-0000-0000B6160000}"/>
    <cellStyle name="Normal 3 2 3 2 2 2 3 3 2 2 2" xfId="6106" xr:uid="{00000000-0005-0000-0000-0000B7160000}"/>
    <cellStyle name="Normal 3 2 3 2 2 2 3 3 2 2 2 2" xfId="6107" xr:uid="{00000000-0005-0000-0000-0000B8160000}"/>
    <cellStyle name="Normal 3 2 3 2 2 2 3 3 2 2 3" xfId="6108" xr:uid="{00000000-0005-0000-0000-0000B9160000}"/>
    <cellStyle name="Normal 3 2 3 2 2 2 3 3 2 3" xfId="6109" xr:uid="{00000000-0005-0000-0000-0000BA160000}"/>
    <cellStyle name="Normal 3 2 3 2 2 2 3 3 2 3 2" xfId="6110" xr:uid="{00000000-0005-0000-0000-0000BB160000}"/>
    <cellStyle name="Normal 3 2 3 2 2 2 3 3 2 4" xfId="6111" xr:uid="{00000000-0005-0000-0000-0000BC160000}"/>
    <cellStyle name="Normal 3 2 3 2 2 2 3 3 3" xfId="6112" xr:uid="{00000000-0005-0000-0000-0000BD160000}"/>
    <cellStyle name="Normal 3 2 3 2 2 2 3 3 3 2" xfId="6113" xr:uid="{00000000-0005-0000-0000-0000BE160000}"/>
    <cellStyle name="Normal 3 2 3 2 2 2 3 3 3 2 2" xfId="6114" xr:uid="{00000000-0005-0000-0000-0000BF160000}"/>
    <cellStyle name="Normal 3 2 3 2 2 2 3 3 3 3" xfId="6115" xr:uid="{00000000-0005-0000-0000-0000C0160000}"/>
    <cellStyle name="Normal 3 2 3 2 2 2 3 3 4" xfId="6116" xr:uid="{00000000-0005-0000-0000-0000C1160000}"/>
    <cellStyle name="Normal 3 2 3 2 2 2 3 3 4 2" xfId="6117" xr:uid="{00000000-0005-0000-0000-0000C2160000}"/>
    <cellStyle name="Normal 3 2 3 2 2 2 3 3 5" xfId="6118" xr:uid="{00000000-0005-0000-0000-0000C3160000}"/>
    <cellStyle name="Normal 3 2 3 2 2 2 3 4" xfId="6119" xr:uid="{00000000-0005-0000-0000-0000C4160000}"/>
    <cellStyle name="Normal 3 2 3 2 2 2 3 4 2" xfId="6120" xr:uid="{00000000-0005-0000-0000-0000C5160000}"/>
    <cellStyle name="Normal 3 2 3 2 2 2 3 4 2 2" xfId="6121" xr:uid="{00000000-0005-0000-0000-0000C6160000}"/>
    <cellStyle name="Normal 3 2 3 2 2 2 3 4 2 2 2" xfId="6122" xr:uid="{00000000-0005-0000-0000-0000C7160000}"/>
    <cellStyle name="Normal 3 2 3 2 2 2 3 4 2 3" xfId="6123" xr:uid="{00000000-0005-0000-0000-0000C8160000}"/>
    <cellStyle name="Normal 3 2 3 2 2 2 3 4 3" xfId="6124" xr:uid="{00000000-0005-0000-0000-0000C9160000}"/>
    <cellStyle name="Normal 3 2 3 2 2 2 3 4 3 2" xfId="6125" xr:uid="{00000000-0005-0000-0000-0000CA160000}"/>
    <cellStyle name="Normal 3 2 3 2 2 2 3 4 4" xfId="6126" xr:uid="{00000000-0005-0000-0000-0000CB160000}"/>
    <cellStyle name="Normal 3 2 3 2 2 2 3 5" xfId="6127" xr:uid="{00000000-0005-0000-0000-0000CC160000}"/>
    <cellStyle name="Normal 3 2 3 2 2 2 3 5 2" xfId="6128" xr:uid="{00000000-0005-0000-0000-0000CD160000}"/>
    <cellStyle name="Normal 3 2 3 2 2 2 3 5 2 2" xfId="6129" xr:uid="{00000000-0005-0000-0000-0000CE160000}"/>
    <cellStyle name="Normal 3 2 3 2 2 2 3 5 3" xfId="6130" xr:uid="{00000000-0005-0000-0000-0000CF160000}"/>
    <cellStyle name="Normal 3 2 3 2 2 2 3 6" xfId="6131" xr:uid="{00000000-0005-0000-0000-0000D0160000}"/>
    <cellStyle name="Normal 3 2 3 2 2 2 3 6 2" xfId="6132" xr:uid="{00000000-0005-0000-0000-0000D1160000}"/>
    <cellStyle name="Normal 3 2 3 2 2 2 3 7" xfId="6133" xr:uid="{00000000-0005-0000-0000-0000D2160000}"/>
    <cellStyle name="Normal 3 2 3 2 2 2 4" xfId="6134" xr:uid="{00000000-0005-0000-0000-0000D3160000}"/>
    <cellStyle name="Normal 3 2 3 2 2 2 4 2" xfId="6135" xr:uid="{00000000-0005-0000-0000-0000D4160000}"/>
    <cellStyle name="Normal 3 2 3 2 2 2 4 2 2" xfId="6136" xr:uid="{00000000-0005-0000-0000-0000D5160000}"/>
    <cellStyle name="Normal 3 2 3 2 2 2 4 2 2 2" xfId="6137" xr:uid="{00000000-0005-0000-0000-0000D6160000}"/>
    <cellStyle name="Normal 3 2 3 2 2 2 4 2 2 2 2" xfId="6138" xr:uid="{00000000-0005-0000-0000-0000D7160000}"/>
    <cellStyle name="Normal 3 2 3 2 2 2 4 2 2 2 2 2" xfId="6139" xr:uid="{00000000-0005-0000-0000-0000D8160000}"/>
    <cellStyle name="Normal 3 2 3 2 2 2 4 2 2 2 3" xfId="6140" xr:uid="{00000000-0005-0000-0000-0000D9160000}"/>
    <cellStyle name="Normal 3 2 3 2 2 2 4 2 2 3" xfId="6141" xr:uid="{00000000-0005-0000-0000-0000DA160000}"/>
    <cellStyle name="Normal 3 2 3 2 2 2 4 2 2 3 2" xfId="6142" xr:uid="{00000000-0005-0000-0000-0000DB160000}"/>
    <cellStyle name="Normal 3 2 3 2 2 2 4 2 2 4" xfId="6143" xr:uid="{00000000-0005-0000-0000-0000DC160000}"/>
    <cellStyle name="Normal 3 2 3 2 2 2 4 2 3" xfId="6144" xr:uid="{00000000-0005-0000-0000-0000DD160000}"/>
    <cellStyle name="Normal 3 2 3 2 2 2 4 2 3 2" xfId="6145" xr:uid="{00000000-0005-0000-0000-0000DE160000}"/>
    <cellStyle name="Normal 3 2 3 2 2 2 4 2 3 2 2" xfId="6146" xr:uid="{00000000-0005-0000-0000-0000DF160000}"/>
    <cellStyle name="Normal 3 2 3 2 2 2 4 2 3 3" xfId="6147" xr:uid="{00000000-0005-0000-0000-0000E0160000}"/>
    <cellStyle name="Normal 3 2 3 2 2 2 4 2 4" xfId="6148" xr:uid="{00000000-0005-0000-0000-0000E1160000}"/>
    <cellStyle name="Normal 3 2 3 2 2 2 4 2 4 2" xfId="6149" xr:uid="{00000000-0005-0000-0000-0000E2160000}"/>
    <cellStyle name="Normal 3 2 3 2 2 2 4 2 5" xfId="6150" xr:uid="{00000000-0005-0000-0000-0000E3160000}"/>
    <cellStyle name="Normal 3 2 3 2 2 2 4 3" xfId="6151" xr:uid="{00000000-0005-0000-0000-0000E4160000}"/>
    <cellStyle name="Normal 3 2 3 2 2 2 4 3 2" xfId="6152" xr:uid="{00000000-0005-0000-0000-0000E5160000}"/>
    <cellStyle name="Normal 3 2 3 2 2 2 4 3 2 2" xfId="6153" xr:uid="{00000000-0005-0000-0000-0000E6160000}"/>
    <cellStyle name="Normal 3 2 3 2 2 2 4 3 2 2 2" xfId="6154" xr:uid="{00000000-0005-0000-0000-0000E7160000}"/>
    <cellStyle name="Normal 3 2 3 2 2 2 4 3 2 3" xfId="6155" xr:uid="{00000000-0005-0000-0000-0000E8160000}"/>
    <cellStyle name="Normal 3 2 3 2 2 2 4 3 3" xfId="6156" xr:uid="{00000000-0005-0000-0000-0000E9160000}"/>
    <cellStyle name="Normal 3 2 3 2 2 2 4 3 3 2" xfId="6157" xr:uid="{00000000-0005-0000-0000-0000EA160000}"/>
    <cellStyle name="Normal 3 2 3 2 2 2 4 3 4" xfId="6158" xr:uid="{00000000-0005-0000-0000-0000EB160000}"/>
    <cellStyle name="Normal 3 2 3 2 2 2 4 4" xfId="6159" xr:uid="{00000000-0005-0000-0000-0000EC160000}"/>
    <cellStyle name="Normal 3 2 3 2 2 2 4 4 2" xfId="6160" xr:uid="{00000000-0005-0000-0000-0000ED160000}"/>
    <cellStyle name="Normal 3 2 3 2 2 2 4 4 2 2" xfId="6161" xr:uid="{00000000-0005-0000-0000-0000EE160000}"/>
    <cellStyle name="Normal 3 2 3 2 2 2 4 4 3" xfId="6162" xr:uid="{00000000-0005-0000-0000-0000EF160000}"/>
    <cellStyle name="Normal 3 2 3 2 2 2 4 5" xfId="6163" xr:uid="{00000000-0005-0000-0000-0000F0160000}"/>
    <cellStyle name="Normal 3 2 3 2 2 2 4 5 2" xfId="6164" xr:uid="{00000000-0005-0000-0000-0000F1160000}"/>
    <cellStyle name="Normal 3 2 3 2 2 2 4 6" xfId="6165" xr:uid="{00000000-0005-0000-0000-0000F2160000}"/>
    <cellStyle name="Normal 3 2 3 2 2 2 5" xfId="6166" xr:uid="{00000000-0005-0000-0000-0000F3160000}"/>
    <cellStyle name="Normal 3 2 3 2 2 2 5 2" xfId="6167" xr:uid="{00000000-0005-0000-0000-0000F4160000}"/>
    <cellStyle name="Normal 3 2 3 2 2 2 5 2 2" xfId="6168" xr:uid="{00000000-0005-0000-0000-0000F5160000}"/>
    <cellStyle name="Normal 3 2 3 2 2 2 5 2 2 2" xfId="6169" xr:uid="{00000000-0005-0000-0000-0000F6160000}"/>
    <cellStyle name="Normal 3 2 3 2 2 2 5 2 2 2 2" xfId="6170" xr:uid="{00000000-0005-0000-0000-0000F7160000}"/>
    <cellStyle name="Normal 3 2 3 2 2 2 5 2 2 3" xfId="6171" xr:uid="{00000000-0005-0000-0000-0000F8160000}"/>
    <cellStyle name="Normal 3 2 3 2 2 2 5 2 3" xfId="6172" xr:uid="{00000000-0005-0000-0000-0000F9160000}"/>
    <cellStyle name="Normal 3 2 3 2 2 2 5 2 3 2" xfId="6173" xr:uid="{00000000-0005-0000-0000-0000FA160000}"/>
    <cellStyle name="Normal 3 2 3 2 2 2 5 2 4" xfId="6174" xr:uid="{00000000-0005-0000-0000-0000FB160000}"/>
    <cellStyle name="Normal 3 2 3 2 2 2 5 3" xfId="6175" xr:uid="{00000000-0005-0000-0000-0000FC160000}"/>
    <cellStyle name="Normal 3 2 3 2 2 2 5 3 2" xfId="6176" xr:uid="{00000000-0005-0000-0000-0000FD160000}"/>
    <cellStyle name="Normal 3 2 3 2 2 2 5 3 2 2" xfId="6177" xr:uid="{00000000-0005-0000-0000-0000FE160000}"/>
    <cellStyle name="Normal 3 2 3 2 2 2 5 3 3" xfId="6178" xr:uid="{00000000-0005-0000-0000-0000FF160000}"/>
    <cellStyle name="Normal 3 2 3 2 2 2 5 4" xfId="6179" xr:uid="{00000000-0005-0000-0000-000000170000}"/>
    <cellStyle name="Normal 3 2 3 2 2 2 5 4 2" xfId="6180" xr:uid="{00000000-0005-0000-0000-000001170000}"/>
    <cellStyle name="Normal 3 2 3 2 2 2 5 5" xfId="6181" xr:uid="{00000000-0005-0000-0000-000002170000}"/>
    <cellStyle name="Normal 3 2 3 2 2 2 6" xfId="6182" xr:uid="{00000000-0005-0000-0000-000003170000}"/>
    <cellStyle name="Normal 3 2 3 2 2 2 6 2" xfId="6183" xr:uid="{00000000-0005-0000-0000-000004170000}"/>
    <cellStyle name="Normal 3 2 3 2 2 2 6 2 2" xfId="6184" xr:uid="{00000000-0005-0000-0000-000005170000}"/>
    <cellStyle name="Normal 3 2 3 2 2 2 6 2 2 2" xfId="6185" xr:uid="{00000000-0005-0000-0000-000006170000}"/>
    <cellStyle name="Normal 3 2 3 2 2 2 6 2 3" xfId="6186" xr:uid="{00000000-0005-0000-0000-000007170000}"/>
    <cellStyle name="Normal 3 2 3 2 2 2 6 3" xfId="6187" xr:uid="{00000000-0005-0000-0000-000008170000}"/>
    <cellStyle name="Normal 3 2 3 2 2 2 6 3 2" xfId="6188" xr:uid="{00000000-0005-0000-0000-000009170000}"/>
    <cellStyle name="Normal 3 2 3 2 2 2 6 4" xfId="6189" xr:uid="{00000000-0005-0000-0000-00000A170000}"/>
    <cellStyle name="Normal 3 2 3 2 2 2 7" xfId="6190" xr:uid="{00000000-0005-0000-0000-00000B170000}"/>
    <cellStyle name="Normal 3 2 3 2 2 2 7 2" xfId="6191" xr:uid="{00000000-0005-0000-0000-00000C170000}"/>
    <cellStyle name="Normal 3 2 3 2 2 2 7 2 2" xfId="6192" xr:uid="{00000000-0005-0000-0000-00000D170000}"/>
    <cellStyle name="Normal 3 2 3 2 2 2 7 3" xfId="6193" xr:uid="{00000000-0005-0000-0000-00000E170000}"/>
    <cellStyle name="Normal 3 2 3 2 2 2 8" xfId="6194" xr:uid="{00000000-0005-0000-0000-00000F170000}"/>
    <cellStyle name="Normal 3 2 3 2 2 2 8 2" xfId="6195" xr:uid="{00000000-0005-0000-0000-000010170000}"/>
    <cellStyle name="Normal 3 2 3 2 2 2 9" xfId="6196" xr:uid="{00000000-0005-0000-0000-000011170000}"/>
    <cellStyle name="Normal 3 2 3 2 2 3" xfId="6197" xr:uid="{00000000-0005-0000-0000-000012170000}"/>
    <cellStyle name="Normal 3 2 3 2 2 3 2" xfId="6198" xr:uid="{00000000-0005-0000-0000-000013170000}"/>
    <cellStyle name="Normal 3 2 3 2 2 3 2 2" xfId="6199" xr:uid="{00000000-0005-0000-0000-000014170000}"/>
    <cellStyle name="Normal 3 2 3 2 2 3 2 2 2" xfId="6200" xr:uid="{00000000-0005-0000-0000-000015170000}"/>
    <cellStyle name="Normal 3 2 3 2 2 3 2 2 2 2" xfId="6201" xr:uid="{00000000-0005-0000-0000-000016170000}"/>
    <cellStyle name="Normal 3 2 3 2 2 3 2 2 2 2 2" xfId="6202" xr:uid="{00000000-0005-0000-0000-000017170000}"/>
    <cellStyle name="Normal 3 2 3 2 2 3 2 2 2 2 2 2" xfId="6203" xr:uid="{00000000-0005-0000-0000-000018170000}"/>
    <cellStyle name="Normal 3 2 3 2 2 3 2 2 2 2 2 2 2" xfId="6204" xr:uid="{00000000-0005-0000-0000-000019170000}"/>
    <cellStyle name="Normal 3 2 3 2 2 3 2 2 2 2 2 3" xfId="6205" xr:uid="{00000000-0005-0000-0000-00001A170000}"/>
    <cellStyle name="Normal 3 2 3 2 2 3 2 2 2 2 3" xfId="6206" xr:uid="{00000000-0005-0000-0000-00001B170000}"/>
    <cellStyle name="Normal 3 2 3 2 2 3 2 2 2 2 3 2" xfId="6207" xr:uid="{00000000-0005-0000-0000-00001C170000}"/>
    <cellStyle name="Normal 3 2 3 2 2 3 2 2 2 2 4" xfId="6208" xr:uid="{00000000-0005-0000-0000-00001D170000}"/>
    <cellStyle name="Normal 3 2 3 2 2 3 2 2 2 3" xfId="6209" xr:uid="{00000000-0005-0000-0000-00001E170000}"/>
    <cellStyle name="Normal 3 2 3 2 2 3 2 2 2 3 2" xfId="6210" xr:uid="{00000000-0005-0000-0000-00001F170000}"/>
    <cellStyle name="Normal 3 2 3 2 2 3 2 2 2 3 2 2" xfId="6211" xr:uid="{00000000-0005-0000-0000-000020170000}"/>
    <cellStyle name="Normal 3 2 3 2 2 3 2 2 2 3 3" xfId="6212" xr:uid="{00000000-0005-0000-0000-000021170000}"/>
    <cellStyle name="Normal 3 2 3 2 2 3 2 2 2 4" xfId="6213" xr:uid="{00000000-0005-0000-0000-000022170000}"/>
    <cellStyle name="Normal 3 2 3 2 2 3 2 2 2 4 2" xfId="6214" xr:uid="{00000000-0005-0000-0000-000023170000}"/>
    <cellStyle name="Normal 3 2 3 2 2 3 2 2 2 5" xfId="6215" xr:uid="{00000000-0005-0000-0000-000024170000}"/>
    <cellStyle name="Normal 3 2 3 2 2 3 2 2 3" xfId="6216" xr:uid="{00000000-0005-0000-0000-000025170000}"/>
    <cellStyle name="Normal 3 2 3 2 2 3 2 2 3 2" xfId="6217" xr:uid="{00000000-0005-0000-0000-000026170000}"/>
    <cellStyle name="Normal 3 2 3 2 2 3 2 2 3 2 2" xfId="6218" xr:uid="{00000000-0005-0000-0000-000027170000}"/>
    <cellStyle name="Normal 3 2 3 2 2 3 2 2 3 2 2 2" xfId="6219" xr:uid="{00000000-0005-0000-0000-000028170000}"/>
    <cellStyle name="Normal 3 2 3 2 2 3 2 2 3 2 3" xfId="6220" xr:uid="{00000000-0005-0000-0000-000029170000}"/>
    <cellStyle name="Normal 3 2 3 2 2 3 2 2 3 3" xfId="6221" xr:uid="{00000000-0005-0000-0000-00002A170000}"/>
    <cellStyle name="Normal 3 2 3 2 2 3 2 2 3 3 2" xfId="6222" xr:uid="{00000000-0005-0000-0000-00002B170000}"/>
    <cellStyle name="Normal 3 2 3 2 2 3 2 2 3 4" xfId="6223" xr:uid="{00000000-0005-0000-0000-00002C170000}"/>
    <cellStyle name="Normal 3 2 3 2 2 3 2 2 4" xfId="6224" xr:uid="{00000000-0005-0000-0000-00002D170000}"/>
    <cellStyle name="Normal 3 2 3 2 2 3 2 2 4 2" xfId="6225" xr:uid="{00000000-0005-0000-0000-00002E170000}"/>
    <cellStyle name="Normal 3 2 3 2 2 3 2 2 4 2 2" xfId="6226" xr:uid="{00000000-0005-0000-0000-00002F170000}"/>
    <cellStyle name="Normal 3 2 3 2 2 3 2 2 4 3" xfId="6227" xr:uid="{00000000-0005-0000-0000-000030170000}"/>
    <cellStyle name="Normal 3 2 3 2 2 3 2 2 5" xfId="6228" xr:uid="{00000000-0005-0000-0000-000031170000}"/>
    <cellStyle name="Normal 3 2 3 2 2 3 2 2 5 2" xfId="6229" xr:uid="{00000000-0005-0000-0000-000032170000}"/>
    <cellStyle name="Normal 3 2 3 2 2 3 2 2 6" xfId="6230" xr:uid="{00000000-0005-0000-0000-000033170000}"/>
    <cellStyle name="Normal 3 2 3 2 2 3 2 3" xfId="6231" xr:uid="{00000000-0005-0000-0000-000034170000}"/>
    <cellStyle name="Normal 3 2 3 2 2 3 2 3 2" xfId="6232" xr:uid="{00000000-0005-0000-0000-000035170000}"/>
    <cellStyle name="Normal 3 2 3 2 2 3 2 3 2 2" xfId="6233" xr:uid="{00000000-0005-0000-0000-000036170000}"/>
    <cellStyle name="Normal 3 2 3 2 2 3 2 3 2 2 2" xfId="6234" xr:uid="{00000000-0005-0000-0000-000037170000}"/>
    <cellStyle name="Normal 3 2 3 2 2 3 2 3 2 2 2 2" xfId="6235" xr:uid="{00000000-0005-0000-0000-000038170000}"/>
    <cellStyle name="Normal 3 2 3 2 2 3 2 3 2 2 3" xfId="6236" xr:uid="{00000000-0005-0000-0000-000039170000}"/>
    <cellStyle name="Normal 3 2 3 2 2 3 2 3 2 3" xfId="6237" xr:uid="{00000000-0005-0000-0000-00003A170000}"/>
    <cellStyle name="Normal 3 2 3 2 2 3 2 3 2 3 2" xfId="6238" xr:uid="{00000000-0005-0000-0000-00003B170000}"/>
    <cellStyle name="Normal 3 2 3 2 2 3 2 3 2 4" xfId="6239" xr:uid="{00000000-0005-0000-0000-00003C170000}"/>
    <cellStyle name="Normal 3 2 3 2 2 3 2 3 3" xfId="6240" xr:uid="{00000000-0005-0000-0000-00003D170000}"/>
    <cellStyle name="Normal 3 2 3 2 2 3 2 3 3 2" xfId="6241" xr:uid="{00000000-0005-0000-0000-00003E170000}"/>
    <cellStyle name="Normal 3 2 3 2 2 3 2 3 3 2 2" xfId="6242" xr:uid="{00000000-0005-0000-0000-00003F170000}"/>
    <cellStyle name="Normal 3 2 3 2 2 3 2 3 3 3" xfId="6243" xr:uid="{00000000-0005-0000-0000-000040170000}"/>
    <cellStyle name="Normal 3 2 3 2 2 3 2 3 4" xfId="6244" xr:uid="{00000000-0005-0000-0000-000041170000}"/>
    <cellStyle name="Normal 3 2 3 2 2 3 2 3 4 2" xfId="6245" xr:uid="{00000000-0005-0000-0000-000042170000}"/>
    <cellStyle name="Normal 3 2 3 2 2 3 2 3 5" xfId="6246" xr:uid="{00000000-0005-0000-0000-000043170000}"/>
    <cellStyle name="Normal 3 2 3 2 2 3 2 4" xfId="6247" xr:uid="{00000000-0005-0000-0000-000044170000}"/>
    <cellStyle name="Normal 3 2 3 2 2 3 2 4 2" xfId="6248" xr:uid="{00000000-0005-0000-0000-000045170000}"/>
    <cellStyle name="Normal 3 2 3 2 2 3 2 4 2 2" xfId="6249" xr:uid="{00000000-0005-0000-0000-000046170000}"/>
    <cellStyle name="Normal 3 2 3 2 2 3 2 4 2 2 2" xfId="6250" xr:uid="{00000000-0005-0000-0000-000047170000}"/>
    <cellStyle name="Normal 3 2 3 2 2 3 2 4 2 3" xfId="6251" xr:uid="{00000000-0005-0000-0000-000048170000}"/>
    <cellStyle name="Normal 3 2 3 2 2 3 2 4 3" xfId="6252" xr:uid="{00000000-0005-0000-0000-000049170000}"/>
    <cellStyle name="Normal 3 2 3 2 2 3 2 4 3 2" xfId="6253" xr:uid="{00000000-0005-0000-0000-00004A170000}"/>
    <cellStyle name="Normal 3 2 3 2 2 3 2 4 4" xfId="6254" xr:uid="{00000000-0005-0000-0000-00004B170000}"/>
    <cellStyle name="Normal 3 2 3 2 2 3 2 5" xfId="6255" xr:uid="{00000000-0005-0000-0000-00004C170000}"/>
    <cellStyle name="Normal 3 2 3 2 2 3 2 5 2" xfId="6256" xr:uid="{00000000-0005-0000-0000-00004D170000}"/>
    <cellStyle name="Normal 3 2 3 2 2 3 2 5 2 2" xfId="6257" xr:uid="{00000000-0005-0000-0000-00004E170000}"/>
    <cellStyle name="Normal 3 2 3 2 2 3 2 5 3" xfId="6258" xr:uid="{00000000-0005-0000-0000-00004F170000}"/>
    <cellStyle name="Normal 3 2 3 2 2 3 2 6" xfId="6259" xr:uid="{00000000-0005-0000-0000-000050170000}"/>
    <cellStyle name="Normal 3 2 3 2 2 3 2 6 2" xfId="6260" xr:uid="{00000000-0005-0000-0000-000051170000}"/>
    <cellStyle name="Normal 3 2 3 2 2 3 2 7" xfId="6261" xr:uid="{00000000-0005-0000-0000-000052170000}"/>
    <cellStyle name="Normal 3 2 3 2 2 3 3" xfId="6262" xr:uid="{00000000-0005-0000-0000-000053170000}"/>
    <cellStyle name="Normal 3 2 3 2 2 3 3 2" xfId="6263" xr:uid="{00000000-0005-0000-0000-000054170000}"/>
    <cellStyle name="Normal 3 2 3 2 2 3 3 2 2" xfId="6264" xr:uid="{00000000-0005-0000-0000-000055170000}"/>
    <cellStyle name="Normal 3 2 3 2 2 3 3 2 2 2" xfId="6265" xr:uid="{00000000-0005-0000-0000-000056170000}"/>
    <cellStyle name="Normal 3 2 3 2 2 3 3 2 2 2 2" xfId="6266" xr:uid="{00000000-0005-0000-0000-000057170000}"/>
    <cellStyle name="Normal 3 2 3 2 2 3 3 2 2 2 2 2" xfId="6267" xr:uid="{00000000-0005-0000-0000-000058170000}"/>
    <cellStyle name="Normal 3 2 3 2 2 3 3 2 2 2 3" xfId="6268" xr:uid="{00000000-0005-0000-0000-000059170000}"/>
    <cellStyle name="Normal 3 2 3 2 2 3 3 2 2 3" xfId="6269" xr:uid="{00000000-0005-0000-0000-00005A170000}"/>
    <cellStyle name="Normal 3 2 3 2 2 3 3 2 2 3 2" xfId="6270" xr:uid="{00000000-0005-0000-0000-00005B170000}"/>
    <cellStyle name="Normal 3 2 3 2 2 3 3 2 2 4" xfId="6271" xr:uid="{00000000-0005-0000-0000-00005C170000}"/>
    <cellStyle name="Normal 3 2 3 2 2 3 3 2 3" xfId="6272" xr:uid="{00000000-0005-0000-0000-00005D170000}"/>
    <cellStyle name="Normal 3 2 3 2 2 3 3 2 3 2" xfId="6273" xr:uid="{00000000-0005-0000-0000-00005E170000}"/>
    <cellStyle name="Normal 3 2 3 2 2 3 3 2 3 2 2" xfId="6274" xr:uid="{00000000-0005-0000-0000-00005F170000}"/>
    <cellStyle name="Normal 3 2 3 2 2 3 3 2 3 3" xfId="6275" xr:uid="{00000000-0005-0000-0000-000060170000}"/>
    <cellStyle name="Normal 3 2 3 2 2 3 3 2 4" xfId="6276" xr:uid="{00000000-0005-0000-0000-000061170000}"/>
    <cellStyle name="Normal 3 2 3 2 2 3 3 2 4 2" xfId="6277" xr:uid="{00000000-0005-0000-0000-000062170000}"/>
    <cellStyle name="Normal 3 2 3 2 2 3 3 2 5" xfId="6278" xr:uid="{00000000-0005-0000-0000-000063170000}"/>
    <cellStyle name="Normal 3 2 3 2 2 3 3 3" xfId="6279" xr:uid="{00000000-0005-0000-0000-000064170000}"/>
    <cellStyle name="Normal 3 2 3 2 2 3 3 3 2" xfId="6280" xr:uid="{00000000-0005-0000-0000-000065170000}"/>
    <cellStyle name="Normal 3 2 3 2 2 3 3 3 2 2" xfId="6281" xr:uid="{00000000-0005-0000-0000-000066170000}"/>
    <cellStyle name="Normal 3 2 3 2 2 3 3 3 2 2 2" xfId="6282" xr:uid="{00000000-0005-0000-0000-000067170000}"/>
    <cellStyle name="Normal 3 2 3 2 2 3 3 3 2 3" xfId="6283" xr:uid="{00000000-0005-0000-0000-000068170000}"/>
    <cellStyle name="Normal 3 2 3 2 2 3 3 3 3" xfId="6284" xr:uid="{00000000-0005-0000-0000-000069170000}"/>
    <cellStyle name="Normal 3 2 3 2 2 3 3 3 3 2" xfId="6285" xr:uid="{00000000-0005-0000-0000-00006A170000}"/>
    <cellStyle name="Normal 3 2 3 2 2 3 3 3 4" xfId="6286" xr:uid="{00000000-0005-0000-0000-00006B170000}"/>
    <cellStyle name="Normal 3 2 3 2 2 3 3 4" xfId="6287" xr:uid="{00000000-0005-0000-0000-00006C170000}"/>
    <cellStyle name="Normal 3 2 3 2 2 3 3 4 2" xfId="6288" xr:uid="{00000000-0005-0000-0000-00006D170000}"/>
    <cellStyle name="Normal 3 2 3 2 2 3 3 4 2 2" xfId="6289" xr:uid="{00000000-0005-0000-0000-00006E170000}"/>
    <cellStyle name="Normal 3 2 3 2 2 3 3 4 3" xfId="6290" xr:uid="{00000000-0005-0000-0000-00006F170000}"/>
    <cellStyle name="Normal 3 2 3 2 2 3 3 5" xfId="6291" xr:uid="{00000000-0005-0000-0000-000070170000}"/>
    <cellStyle name="Normal 3 2 3 2 2 3 3 5 2" xfId="6292" xr:uid="{00000000-0005-0000-0000-000071170000}"/>
    <cellStyle name="Normal 3 2 3 2 2 3 3 6" xfId="6293" xr:uid="{00000000-0005-0000-0000-000072170000}"/>
    <cellStyle name="Normal 3 2 3 2 2 3 4" xfId="6294" xr:uid="{00000000-0005-0000-0000-000073170000}"/>
    <cellStyle name="Normal 3 2 3 2 2 3 4 2" xfId="6295" xr:uid="{00000000-0005-0000-0000-000074170000}"/>
    <cellStyle name="Normal 3 2 3 2 2 3 4 2 2" xfId="6296" xr:uid="{00000000-0005-0000-0000-000075170000}"/>
    <cellStyle name="Normal 3 2 3 2 2 3 4 2 2 2" xfId="6297" xr:uid="{00000000-0005-0000-0000-000076170000}"/>
    <cellStyle name="Normal 3 2 3 2 2 3 4 2 2 2 2" xfId="6298" xr:uid="{00000000-0005-0000-0000-000077170000}"/>
    <cellStyle name="Normal 3 2 3 2 2 3 4 2 2 3" xfId="6299" xr:uid="{00000000-0005-0000-0000-000078170000}"/>
    <cellStyle name="Normal 3 2 3 2 2 3 4 2 3" xfId="6300" xr:uid="{00000000-0005-0000-0000-000079170000}"/>
    <cellStyle name="Normal 3 2 3 2 2 3 4 2 3 2" xfId="6301" xr:uid="{00000000-0005-0000-0000-00007A170000}"/>
    <cellStyle name="Normal 3 2 3 2 2 3 4 2 4" xfId="6302" xr:uid="{00000000-0005-0000-0000-00007B170000}"/>
    <cellStyle name="Normal 3 2 3 2 2 3 4 3" xfId="6303" xr:uid="{00000000-0005-0000-0000-00007C170000}"/>
    <cellStyle name="Normal 3 2 3 2 2 3 4 3 2" xfId="6304" xr:uid="{00000000-0005-0000-0000-00007D170000}"/>
    <cellStyle name="Normal 3 2 3 2 2 3 4 3 2 2" xfId="6305" xr:uid="{00000000-0005-0000-0000-00007E170000}"/>
    <cellStyle name="Normal 3 2 3 2 2 3 4 3 3" xfId="6306" xr:uid="{00000000-0005-0000-0000-00007F170000}"/>
    <cellStyle name="Normal 3 2 3 2 2 3 4 4" xfId="6307" xr:uid="{00000000-0005-0000-0000-000080170000}"/>
    <cellStyle name="Normal 3 2 3 2 2 3 4 4 2" xfId="6308" xr:uid="{00000000-0005-0000-0000-000081170000}"/>
    <cellStyle name="Normal 3 2 3 2 2 3 4 5" xfId="6309" xr:uid="{00000000-0005-0000-0000-000082170000}"/>
    <cellStyle name="Normal 3 2 3 2 2 3 5" xfId="6310" xr:uid="{00000000-0005-0000-0000-000083170000}"/>
    <cellStyle name="Normal 3 2 3 2 2 3 5 2" xfId="6311" xr:uid="{00000000-0005-0000-0000-000084170000}"/>
    <cellStyle name="Normal 3 2 3 2 2 3 5 2 2" xfId="6312" xr:uid="{00000000-0005-0000-0000-000085170000}"/>
    <cellStyle name="Normal 3 2 3 2 2 3 5 2 2 2" xfId="6313" xr:uid="{00000000-0005-0000-0000-000086170000}"/>
    <cellStyle name="Normal 3 2 3 2 2 3 5 2 3" xfId="6314" xr:uid="{00000000-0005-0000-0000-000087170000}"/>
    <cellStyle name="Normal 3 2 3 2 2 3 5 3" xfId="6315" xr:uid="{00000000-0005-0000-0000-000088170000}"/>
    <cellStyle name="Normal 3 2 3 2 2 3 5 3 2" xfId="6316" xr:uid="{00000000-0005-0000-0000-000089170000}"/>
    <cellStyle name="Normal 3 2 3 2 2 3 5 4" xfId="6317" xr:uid="{00000000-0005-0000-0000-00008A170000}"/>
    <cellStyle name="Normal 3 2 3 2 2 3 6" xfId="6318" xr:uid="{00000000-0005-0000-0000-00008B170000}"/>
    <cellStyle name="Normal 3 2 3 2 2 3 6 2" xfId="6319" xr:uid="{00000000-0005-0000-0000-00008C170000}"/>
    <cellStyle name="Normal 3 2 3 2 2 3 6 2 2" xfId="6320" xr:uid="{00000000-0005-0000-0000-00008D170000}"/>
    <cellStyle name="Normal 3 2 3 2 2 3 6 3" xfId="6321" xr:uid="{00000000-0005-0000-0000-00008E170000}"/>
    <cellStyle name="Normal 3 2 3 2 2 3 7" xfId="6322" xr:uid="{00000000-0005-0000-0000-00008F170000}"/>
    <cellStyle name="Normal 3 2 3 2 2 3 7 2" xfId="6323" xr:uid="{00000000-0005-0000-0000-000090170000}"/>
    <cellStyle name="Normal 3 2 3 2 2 3 8" xfId="6324" xr:uid="{00000000-0005-0000-0000-000091170000}"/>
    <cellStyle name="Normal 3 2 3 2 2 4" xfId="6325" xr:uid="{00000000-0005-0000-0000-000092170000}"/>
    <cellStyle name="Normal 3 2 3 2 2 4 2" xfId="6326" xr:uid="{00000000-0005-0000-0000-000093170000}"/>
    <cellStyle name="Normal 3 2 3 2 2 4 2 2" xfId="6327" xr:uid="{00000000-0005-0000-0000-000094170000}"/>
    <cellStyle name="Normal 3 2 3 2 2 4 2 2 2" xfId="6328" xr:uid="{00000000-0005-0000-0000-000095170000}"/>
    <cellStyle name="Normal 3 2 3 2 2 4 2 2 2 2" xfId="6329" xr:uid="{00000000-0005-0000-0000-000096170000}"/>
    <cellStyle name="Normal 3 2 3 2 2 4 2 2 2 2 2" xfId="6330" xr:uid="{00000000-0005-0000-0000-000097170000}"/>
    <cellStyle name="Normal 3 2 3 2 2 4 2 2 2 2 2 2" xfId="6331" xr:uid="{00000000-0005-0000-0000-000098170000}"/>
    <cellStyle name="Normal 3 2 3 2 2 4 2 2 2 2 3" xfId="6332" xr:uid="{00000000-0005-0000-0000-000099170000}"/>
    <cellStyle name="Normal 3 2 3 2 2 4 2 2 2 3" xfId="6333" xr:uid="{00000000-0005-0000-0000-00009A170000}"/>
    <cellStyle name="Normal 3 2 3 2 2 4 2 2 2 3 2" xfId="6334" xr:uid="{00000000-0005-0000-0000-00009B170000}"/>
    <cellStyle name="Normal 3 2 3 2 2 4 2 2 2 4" xfId="6335" xr:uid="{00000000-0005-0000-0000-00009C170000}"/>
    <cellStyle name="Normal 3 2 3 2 2 4 2 2 3" xfId="6336" xr:uid="{00000000-0005-0000-0000-00009D170000}"/>
    <cellStyle name="Normal 3 2 3 2 2 4 2 2 3 2" xfId="6337" xr:uid="{00000000-0005-0000-0000-00009E170000}"/>
    <cellStyle name="Normal 3 2 3 2 2 4 2 2 3 2 2" xfId="6338" xr:uid="{00000000-0005-0000-0000-00009F170000}"/>
    <cellStyle name="Normal 3 2 3 2 2 4 2 2 3 3" xfId="6339" xr:uid="{00000000-0005-0000-0000-0000A0170000}"/>
    <cellStyle name="Normal 3 2 3 2 2 4 2 2 4" xfId="6340" xr:uid="{00000000-0005-0000-0000-0000A1170000}"/>
    <cellStyle name="Normal 3 2 3 2 2 4 2 2 4 2" xfId="6341" xr:uid="{00000000-0005-0000-0000-0000A2170000}"/>
    <cellStyle name="Normal 3 2 3 2 2 4 2 2 5" xfId="6342" xr:uid="{00000000-0005-0000-0000-0000A3170000}"/>
    <cellStyle name="Normal 3 2 3 2 2 4 2 3" xfId="6343" xr:uid="{00000000-0005-0000-0000-0000A4170000}"/>
    <cellStyle name="Normal 3 2 3 2 2 4 2 3 2" xfId="6344" xr:uid="{00000000-0005-0000-0000-0000A5170000}"/>
    <cellStyle name="Normal 3 2 3 2 2 4 2 3 2 2" xfId="6345" xr:uid="{00000000-0005-0000-0000-0000A6170000}"/>
    <cellStyle name="Normal 3 2 3 2 2 4 2 3 2 2 2" xfId="6346" xr:uid="{00000000-0005-0000-0000-0000A7170000}"/>
    <cellStyle name="Normal 3 2 3 2 2 4 2 3 2 3" xfId="6347" xr:uid="{00000000-0005-0000-0000-0000A8170000}"/>
    <cellStyle name="Normal 3 2 3 2 2 4 2 3 3" xfId="6348" xr:uid="{00000000-0005-0000-0000-0000A9170000}"/>
    <cellStyle name="Normal 3 2 3 2 2 4 2 3 3 2" xfId="6349" xr:uid="{00000000-0005-0000-0000-0000AA170000}"/>
    <cellStyle name="Normal 3 2 3 2 2 4 2 3 4" xfId="6350" xr:uid="{00000000-0005-0000-0000-0000AB170000}"/>
    <cellStyle name="Normal 3 2 3 2 2 4 2 4" xfId="6351" xr:uid="{00000000-0005-0000-0000-0000AC170000}"/>
    <cellStyle name="Normal 3 2 3 2 2 4 2 4 2" xfId="6352" xr:uid="{00000000-0005-0000-0000-0000AD170000}"/>
    <cellStyle name="Normal 3 2 3 2 2 4 2 4 2 2" xfId="6353" xr:uid="{00000000-0005-0000-0000-0000AE170000}"/>
    <cellStyle name="Normal 3 2 3 2 2 4 2 4 3" xfId="6354" xr:uid="{00000000-0005-0000-0000-0000AF170000}"/>
    <cellStyle name="Normal 3 2 3 2 2 4 2 5" xfId="6355" xr:uid="{00000000-0005-0000-0000-0000B0170000}"/>
    <cellStyle name="Normal 3 2 3 2 2 4 2 5 2" xfId="6356" xr:uid="{00000000-0005-0000-0000-0000B1170000}"/>
    <cellStyle name="Normal 3 2 3 2 2 4 2 6" xfId="6357" xr:uid="{00000000-0005-0000-0000-0000B2170000}"/>
    <cellStyle name="Normal 3 2 3 2 2 4 3" xfId="6358" xr:uid="{00000000-0005-0000-0000-0000B3170000}"/>
    <cellStyle name="Normal 3 2 3 2 2 4 3 2" xfId="6359" xr:uid="{00000000-0005-0000-0000-0000B4170000}"/>
    <cellStyle name="Normal 3 2 3 2 2 4 3 2 2" xfId="6360" xr:uid="{00000000-0005-0000-0000-0000B5170000}"/>
    <cellStyle name="Normal 3 2 3 2 2 4 3 2 2 2" xfId="6361" xr:uid="{00000000-0005-0000-0000-0000B6170000}"/>
    <cellStyle name="Normal 3 2 3 2 2 4 3 2 2 2 2" xfId="6362" xr:uid="{00000000-0005-0000-0000-0000B7170000}"/>
    <cellStyle name="Normal 3 2 3 2 2 4 3 2 2 3" xfId="6363" xr:uid="{00000000-0005-0000-0000-0000B8170000}"/>
    <cellStyle name="Normal 3 2 3 2 2 4 3 2 3" xfId="6364" xr:uid="{00000000-0005-0000-0000-0000B9170000}"/>
    <cellStyle name="Normal 3 2 3 2 2 4 3 2 3 2" xfId="6365" xr:uid="{00000000-0005-0000-0000-0000BA170000}"/>
    <cellStyle name="Normal 3 2 3 2 2 4 3 2 4" xfId="6366" xr:uid="{00000000-0005-0000-0000-0000BB170000}"/>
    <cellStyle name="Normal 3 2 3 2 2 4 3 3" xfId="6367" xr:uid="{00000000-0005-0000-0000-0000BC170000}"/>
    <cellStyle name="Normal 3 2 3 2 2 4 3 3 2" xfId="6368" xr:uid="{00000000-0005-0000-0000-0000BD170000}"/>
    <cellStyle name="Normal 3 2 3 2 2 4 3 3 2 2" xfId="6369" xr:uid="{00000000-0005-0000-0000-0000BE170000}"/>
    <cellStyle name="Normal 3 2 3 2 2 4 3 3 3" xfId="6370" xr:uid="{00000000-0005-0000-0000-0000BF170000}"/>
    <cellStyle name="Normal 3 2 3 2 2 4 3 4" xfId="6371" xr:uid="{00000000-0005-0000-0000-0000C0170000}"/>
    <cellStyle name="Normal 3 2 3 2 2 4 3 4 2" xfId="6372" xr:uid="{00000000-0005-0000-0000-0000C1170000}"/>
    <cellStyle name="Normal 3 2 3 2 2 4 3 5" xfId="6373" xr:uid="{00000000-0005-0000-0000-0000C2170000}"/>
    <cellStyle name="Normal 3 2 3 2 2 4 4" xfId="6374" xr:uid="{00000000-0005-0000-0000-0000C3170000}"/>
    <cellStyle name="Normal 3 2 3 2 2 4 4 2" xfId="6375" xr:uid="{00000000-0005-0000-0000-0000C4170000}"/>
    <cellStyle name="Normal 3 2 3 2 2 4 4 2 2" xfId="6376" xr:uid="{00000000-0005-0000-0000-0000C5170000}"/>
    <cellStyle name="Normal 3 2 3 2 2 4 4 2 2 2" xfId="6377" xr:uid="{00000000-0005-0000-0000-0000C6170000}"/>
    <cellStyle name="Normal 3 2 3 2 2 4 4 2 3" xfId="6378" xr:uid="{00000000-0005-0000-0000-0000C7170000}"/>
    <cellStyle name="Normal 3 2 3 2 2 4 4 3" xfId="6379" xr:uid="{00000000-0005-0000-0000-0000C8170000}"/>
    <cellStyle name="Normal 3 2 3 2 2 4 4 3 2" xfId="6380" xr:uid="{00000000-0005-0000-0000-0000C9170000}"/>
    <cellStyle name="Normal 3 2 3 2 2 4 4 4" xfId="6381" xr:uid="{00000000-0005-0000-0000-0000CA170000}"/>
    <cellStyle name="Normal 3 2 3 2 2 4 5" xfId="6382" xr:uid="{00000000-0005-0000-0000-0000CB170000}"/>
    <cellStyle name="Normal 3 2 3 2 2 4 5 2" xfId="6383" xr:uid="{00000000-0005-0000-0000-0000CC170000}"/>
    <cellStyle name="Normal 3 2 3 2 2 4 5 2 2" xfId="6384" xr:uid="{00000000-0005-0000-0000-0000CD170000}"/>
    <cellStyle name="Normal 3 2 3 2 2 4 5 3" xfId="6385" xr:uid="{00000000-0005-0000-0000-0000CE170000}"/>
    <cellStyle name="Normal 3 2 3 2 2 4 6" xfId="6386" xr:uid="{00000000-0005-0000-0000-0000CF170000}"/>
    <cellStyle name="Normal 3 2 3 2 2 4 6 2" xfId="6387" xr:uid="{00000000-0005-0000-0000-0000D0170000}"/>
    <cellStyle name="Normal 3 2 3 2 2 4 7" xfId="6388" xr:uid="{00000000-0005-0000-0000-0000D1170000}"/>
    <cellStyle name="Normal 3 2 3 2 2 5" xfId="6389" xr:uid="{00000000-0005-0000-0000-0000D2170000}"/>
    <cellStyle name="Normal 3 2 3 2 2 5 2" xfId="6390" xr:uid="{00000000-0005-0000-0000-0000D3170000}"/>
    <cellStyle name="Normal 3 2 3 2 2 5 2 2" xfId="6391" xr:uid="{00000000-0005-0000-0000-0000D4170000}"/>
    <cellStyle name="Normal 3 2 3 2 2 5 2 2 2" xfId="6392" xr:uid="{00000000-0005-0000-0000-0000D5170000}"/>
    <cellStyle name="Normal 3 2 3 2 2 5 2 2 2 2" xfId="6393" xr:uid="{00000000-0005-0000-0000-0000D6170000}"/>
    <cellStyle name="Normal 3 2 3 2 2 5 2 2 2 2 2" xfId="6394" xr:uid="{00000000-0005-0000-0000-0000D7170000}"/>
    <cellStyle name="Normal 3 2 3 2 2 5 2 2 2 3" xfId="6395" xr:uid="{00000000-0005-0000-0000-0000D8170000}"/>
    <cellStyle name="Normal 3 2 3 2 2 5 2 2 3" xfId="6396" xr:uid="{00000000-0005-0000-0000-0000D9170000}"/>
    <cellStyle name="Normal 3 2 3 2 2 5 2 2 3 2" xfId="6397" xr:uid="{00000000-0005-0000-0000-0000DA170000}"/>
    <cellStyle name="Normal 3 2 3 2 2 5 2 2 4" xfId="6398" xr:uid="{00000000-0005-0000-0000-0000DB170000}"/>
    <cellStyle name="Normal 3 2 3 2 2 5 2 3" xfId="6399" xr:uid="{00000000-0005-0000-0000-0000DC170000}"/>
    <cellStyle name="Normal 3 2 3 2 2 5 2 3 2" xfId="6400" xr:uid="{00000000-0005-0000-0000-0000DD170000}"/>
    <cellStyle name="Normal 3 2 3 2 2 5 2 3 2 2" xfId="6401" xr:uid="{00000000-0005-0000-0000-0000DE170000}"/>
    <cellStyle name="Normal 3 2 3 2 2 5 2 3 3" xfId="6402" xr:uid="{00000000-0005-0000-0000-0000DF170000}"/>
    <cellStyle name="Normal 3 2 3 2 2 5 2 4" xfId="6403" xr:uid="{00000000-0005-0000-0000-0000E0170000}"/>
    <cellStyle name="Normal 3 2 3 2 2 5 2 4 2" xfId="6404" xr:uid="{00000000-0005-0000-0000-0000E1170000}"/>
    <cellStyle name="Normal 3 2 3 2 2 5 2 5" xfId="6405" xr:uid="{00000000-0005-0000-0000-0000E2170000}"/>
    <cellStyle name="Normal 3 2 3 2 2 5 3" xfId="6406" xr:uid="{00000000-0005-0000-0000-0000E3170000}"/>
    <cellStyle name="Normal 3 2 3 2 2 5 3 2" xfId="6407" xr:uid="{00000000-0005-0000-0000-0000E4170000}"/>
    <cellStyle name="Normal 3 2 3 2 2 5 3 2 2" xfId="6408" xr:uid="{00000000-0005-0000-0000-0000E5170000}"/>
    <cellStyle name="Normal 3 2 3 2 2 5 3 2 2 2" xfId="6409" xr:uid="{00000000-0005-0000-0000-0000E6170000}"/>
    <cellStyle name="Normal 3 2 3 2 2 5 3 2 3" xfId="6410" xr:uid="{00000000-0005-0000-0000-0000E7170000}"/>
    <cellStyle name="Normal 3 2 3 2 2 5 3 3" xfId="6411" xr:uid="{00000000-0005-0000-0000-0000E8170000}"/>
    <cellStyle name="Normal 3 2 3 2 2 5 3 3 2" xfId="6412" xr:uid="{00000000-0005-0000-0000-0000E9170000}"/>
    <cellStyle name="Normal 3 2 3 2 2 5 3 4" xfId="6413" xr:uid="{00000000-0005-0000-0000-0000EA170000}"/>
    <cellStyle name="Normal 3 2 3 2 2 5 4" xfId="6414" xr:uid="{00000000-0005-0000-0000-0000EB170000}"/>
    <cellStyle name="Normal 3 2 3 2 2 5 4 2" xfId="6415" xr:uid="{00000000-0005-0000-0000-0000EC170000}"/>
    <cellStyle name="Normal 3 2 3 2 2 5 4 2 2" xfId="6416" xr:uid="{00000000-0005-0000-0000-0000ED170000}"/>
    <cellStyle name="Normal 3 2 3 2 2 5 4 3" xfId="6417" xr:uid="{00000000-0005-0000-0000-0000EE170000}"/>
    <cellStyle name="Normal 3 2 3 2 2 5 5" xfId="6418" xr:uid="{00000000-0005-0000-0000-0000EF170000}"/>
    <cellStyle name="Normal 3 2 3 2 2 5 5 2" xfId="6419" xr:uid="{00000000-0005-0000-0000-0000F0170000}"/>
    <cellStyle name="Normal 3 2 3 2 2 5 6" xfId="6420" xr:uid="{00000000-0005-0000-0000-0000F1170000}"/>
    <cellStyle name="Normal 3 2 3 2 2 6" xfId="6421" xr:uid="{00000000-0005-0000-0000-0000F2170000}"/>
    <cellStyle name="Normal 3 2 3 2 2 6 2" xfId="6422" xr:uid="{00000000-0005-0000-0000-0000F3170000}"/>
    <cellStyle name="Normal 3 2 3 2 2 6 2 2" xfId="6423" xr:uid="{00000000-0005-0000-0000-0000F4170000}"/>
    <cellStyle name="Normal 3 2 3 2 2 6 2 2 2" xfId="6424" xr:uid="{00000000-0005-0000-0000-0000F5170000}"/>
    <cellStyle name="Normal 3 2 3 2 2 6 2 2 2 2" xfId="6425" xr:uid="{00000000-0005-0000-0000-0000F6170000}"/>
    <cellStyle name="Normal 3 2 3 2 2 6 2 2 3" xfId="6426" xr:uid="{00000000-0005-0000-0000-0000F7170000}"/>
    <cellStyle name="Normal 3 2 3 2 2 6 2 3" xfId="6427" xr:uid="{00000000-0005-0000-0000-0000F8170000}"/>
    <cellStyle name="Normal 3 2 3 2 2 6 2 3 2" xfId="6428" xr:uid="{00000000-0005-0000-0000-0000F9170000}"/>
    <cellStyle name="Normal 3 2 3 2 2 6 2 4" xfId="6429" xr:uid="{00000000-0005-0000-0000-0000FA170000}"/>
    <cellStyle name="Normal 3 2 3 2 2 6 3" xfId="6430" xr:uid="{00000000-0005-0000-0000-0000FB170000}"/>
    <cellStyle name="Normal 3 2 3 2 2 6 3 2" xfId="6431" xr:uid="{00000000-0005-0000-0000-0000FC170000}"/>
    <cellStyle name="Normal 3 2 3 2 2 6 3 2 2" xfId="6432" xr:uid="{00000000-0005-0000-0000-0000FD170000}"/>
    <cellStyle name="Normal 3 2 3 2 2 6 3 3" xfId="6433" xr:uid="{00000000-0005-0000-0000-0000FE170000}"/>
    <cellStyle name="Normal 3 2 3 2 2 6 4" xfId="6434" xr:uid="{00000000-0005-0000-0000-0000FF170000}"/>
    <cellStyle name="Normal 3 2 3 2 2 6 4 2" xfId="6435" xr:uid="{00000000-0005-0000-0000-000000180000}"/>
    <cellStyle name="Normal 3 2 3 2 2 6 5" xfId="6436" xr:uid="{00000000-0005-0000-0000-000001180000}"/>
    <cellStyle name="Normal 3 2 3 2 2 7" xfId="6437" xr:uid="{00000000-0005-0000-0000-000002180000}"/>
    <cellStyle name="Normal 3 2 3 2 2 7 2" xfId="6438" xr:uid="{00000000-0005-0000-0000-000003180000}"/>
    <cellStyle name="Normal 3 2 3 2 2 7 2 2" xfId="6439" xr:uid="{00000000-0005-0000-0000-000004180000}"/>
    <cellStyle name="Normal 3 2 3 2 2 7 2 2 2" xfId="6440" xr:uid="{00000000-0005-0000-0000-000005180000}"/>
    <cellStyle name="Normal 3 2 3 2 2 7 2 3" xfId="6441" xr:uid="{00000000-0005-0000-0000-000006180000}"/>
    <cellStyle name="Normal 3 2 3 2 2 7 3" xfId="6442" xr:uid="{00000000-0005-0000-0000-000007180000}"/>
    <cellStyle name="Normal 3 2 3 2 2 7 3 2" xfId="6443" xr:uid="{00000000-0005-0000-0000-000008180000}"/>
    <cellStyle name="Normal 3 2 3 2 2 7 4" xfId="6444" xr:uid="{00000000-0005-0000-0000-000009180000}"/>
    <cellStyle name="Normal 3 2 3 2 2 8" xfId="6445" xr:uid="{00000000-0005-0000-0000-00000A180000}"/>
    <cellStyle name="Normal 3 2 3 2 2 8 2" xfId="6446" xr:uid="{00000000-0005-0000-0000-00000B180000}"/>
    <cellStyle name="Normal 3 2 3 2 2 8 2 2" xfId="6447" xr:uid="{00000000-0005-0000-0000-00000C180000}"/>
    <cellStyle name="Normal 3 2 3 2 2 8 3" xfId="6448" xr:uid="{00000000-0005-0000-0000-00000D180000}"/>
    <cellStyle name="Normal 3 2 3 2 2 9" xfId="6449" xr:uid="{00000000-0005-0000-0000-00000E180000}"/>
    <cellStyle name="Normal 3 2 3 2 2 9 2" xfId="6450" xr:uid="{00000000-0005-0000-0000-00000F180000}"/>
    <cellStyle name="Normal 3 2 3 2 3" xfId="6451" xr:uid="{00000000-0005-0000-0000-000010180000}"/>
    <cellStyle name="Normal 3 2 3 2 3 2" xfId="6452" xr:uid="{00000000-0005-0000-0000-000011180000}"/>
    <cellStyle name="Normal 3 2 3 2 3 2 2" xfId="6453" xr:uid="{00000000-0005-0000-0000-000012180000}"/>
    <cellStyle name="Normal 3 2 3 2 3 2 2 2" xfId="6454" xr:uid="{00000000-0005-0000-0000-000013180000}"/>
    <cellStyle name="Normal 3 2 3 2 3 2 2 2 2" xfId="6455" xr:uid="{00000000-0005-0000-0000-000014180000}"/>
    <cellStyle name="Normal 3 2 3 2 3 2 2 2 2 2" xfId="6456" xr:uid="{00000000-0005-0000-0000-000015180000}"/>
    <cellStyle name="Normal 3 2 3 2 3 2 2 2 2 2 2" xfId="6457" xr:uid="{00000000-0005-0000-0000-000016180000}"/>
    <cellStyle name="Normal 3 2 3 2 3 2 2 2 2 2 2 2" xfId="6458" xr:uid="{00000000-0005-0000-0000-000017180000}"/>
    <cellStyle name="Normal 3 2 3 2 3 2 2 2 2 2 2 2 2" xfId="6459" xr:uid="{00000000-0005-0000-0000-000018180000}"/>
    <cellStyle name="Normal 3 2 3 2 3 2 2 2 2 2 2 3" xfId="6460" xr:uid="{00000000-0005-0000-0000-000019180000}"/>
    <cellStyle name="Normal 3 2 3 2 3 2 2 2 2 2 3" xfId="6461" xr:uid="{00000000-0005-0000-0000-00001A180000}"/>
    <cellStyle name="Normal 3 2 3 2 3 2 2 2 2 2 3 2" xfId="6462" xr:uid="{00000000-0005-0000-0000-00001B180000}"/>
    <cellStyle name="Normal 3 2 3 2 3 2 2 2 2 2 4" xfId="6463" xr:uid="{00000000-0005-0000-0000-00001C180000}"/>
    <cellStyle name="Normal 3 2 3 2 3 2 2 2 2 3" xfId="6464" xr:uid="{00000000-0005-0000-0000-00001D180000}"/>
    <cellStyle name="Normal 3 2 3 2 3 2 2 2 2 3 2" xfId="6465" xr:uid="{00000000-0005-0000-0000-00001E180000}"/>
    <cellStyle name="Normal 3 2 3 2 3 2 2 2 2 3 2 2" xfId="6466" xr:uid="{00000000-0005-0000-0000-00001F180000}"/>
    <cellStyle name="Normal 3 2 3 2 3 2 2 2 2 3 3" xfId="6467" xr:uid="{00000000-0005-0000-0000-000020180000}"/>
    <cellStyle name="Normal 3 2 3 2 3 2 2 2 2 4" xfId="6468" xr:uid="{00000000-0005-0000-0000-000021180000}"/>
    <cellStyle name="Normal 3 2 3 2 3 2 2 2 2 4 2" xfId="6469" xr:uid="{00000000-0005-0000-0000-000022180000}"/>
    <cellStyle name="Normal 3 2 3 2 3 2 2 2 2 5" xfId="6470" xr:uid="{00000000-0005-0000-0000-000023180000}"/>
    <cellStyle name="Normal 3 2 3 2 3 2 2 2 3" xfId="6471" xr:uid="{00000000-0005-0000-0000-000024180000}"/>
    <cellStyle name="Normal 3 2 3 2 3 2 2 2 3 2" xfId="6472" xr:uid="{00000000-0005-0000-0000-000025180000}"/>
    <cellStyle name="Normal 3 2 3 2 3 2 2 2 3 2 2" xfId="6473" xr:uid="{00000000-0005-0000-0000-000026180000}"/>
    <cellStyle name="Normal 3 2 3 2 3 2 2 2 3 2 2 2" xfId="6474" xr:uid="{00000000-0005-0000-0000-000027180000}"/>
    <cellStyle name="Normal 3 2 3 2 3 2 2 2 3 2 3" xfId="6475" xr:uid="{00000000-0005-0000-0000-000028180000}"/>
    <cellStyle name="Normal 3 2 3 2 3 2 2 2 3 3" xfId="6476" xr:uid="{00000000-0005-0000-0000-000029180000}"/>
    <cellStyle name="Normal 3 2 3 2 3 2 2 2 3 3 2" xfId="6477" xr:uid="{00000000-0005-0000-0000-00002A180000}"/>
    <cellStyle name="Normal 3 2 3 2 3 2 2 2 3 4" xfId="6478" xr:uid="{00000000-0005-0000-0000-00002B180000}"/>
    <cellStyle name="Normal 3 2 3 2 3 2 2 2 4" xfId="6479" xr:uid="{00000000-0005-0000-0000-00002C180000}"/>
    <cellStyle name="Normal 3 2 3 2 3 2 2 2 4 2" xfId="6480" xr:uid="{00000000-0005-0000-0000-00002D180000}"/>
    <cellStyle name="Normal 3 2 3 2 3 2 2 2 4 2 2" xfId="6481" xr:uid="{00000000-0005-0000-0000-00002E180000}"/>
    <cellStyle name="Normal 3 2 3 2 3 2 2 2 4 3" xfId="6482" xr:uid="{00000000-0005-0000-0000-00002F180000}"/>
    <cellStyle name="Normal 3 2 3 2 3 2 2 2 5" xfId="6483" xr:uid="{00000000-0005-0000-0000-000030180000}"/>
    <cellStyle name="Normal 3 2 3 2 3 2 2 2 5 2" xfId="6484" xr:uid="{00000000-0005-0000-0000-000031180000}"/>
    <cellStyle name="Normal 3 2 3 2 3 2 2 2 6" xfId="6485" xr:uid="{00000000-0005-0000-0000-000032180000}"/>
    <cellStyle name="Normal 3 2 3 2 3 2 2 3" xfId="6486" xr:uid="{00000000-0005-0000-0000-000033180000}"/>
    <cellStyle name="Normal 3 2 3 2 3 2 2 3 2" xfId="6487" xr:uid="{00000000-0005-0000-0000-000034180000}"/>
    <cellStyle name="Normal 3 2 3 2 3 2 2 3 2 2" xfId="6488" xr:uid="{00000000-0005-0000-0000-000035180000}"/>
    <cellStyle name="Normal 3 2 3 2 3 2 2 3 2 2 2" xfId="6489" xr:uid="{00000000-0005-0000-0000-000036180000}"/>
    <cellStyle name="Normal 3 2 3 2 3 2 2 3 2 2 2 2" xfId="6490" xr:uid="{00000000-0005-0000-0000-000037180000}"/>
    <cellStyle name="Normal 3 2 3 2 3 2 2 3 2 2 3" xfId="6491" xr:uid="{00000000-0005-0000-0000-000038180000}"/>
    <cellStyle name="Normal 3 2 3 2 3 2 2 3 2 3" xfId="6492" xr:uid="{00000000-0005-0000-0000-000039180000}"/>
    <cellStyle name="Normal 3 2 3 2 3 2 2 3 2 3 2" xfId="6493" xr:uid="{00000000-0005-0000-0000-00003A180000}"/>
    <cellStyle name="Normal 3 2 3 2 3 2 2 3 2 4" xfId="6494" xr:uid="{00000000-0005-0000-0000-00003B180000}"/>
    <cellStyle name="Normal 3 2 3 2 3 2 2 3 3" xfId="6495" xr:uid="{00000000-0005-0000-0000-00003C180000}"/>
    <cellStyle name="Normal 3 2 3 2 3 2 2 3 3 2" xfId="6496" xr:uid="{00000000-0005-0000-0000-00003D180000}"/>
    <cellStyle name="Normal 3 2 3 2 3 2 2 3 3 2 2" xfId="6497" xr:uid="{00000000-0005-0000-0000-00003E180000}"/>
    <cellStyle name="Normal 3 2 3 2 3 2 2 3 3 3" xfId="6498" xr:uid="{00000000-0005-0000-0000-00003F180000}"/>
    <cellStyle name="Normal 3 2 3 2 3 2 2 3 4" xfId="6499" xr:uid="{00000000-0005-0000-0000-000040180000}"/>
    <cellStyle name="Normal 3 2 3 2 3 2 2 3 4 2" xfId="6500" xr:uid="{00000000-0005-0000-0000-000041180000}"/>
    <cellStyle name="Normal 3 2 3 2 3 2 2 3 5" xfId="6501" xr:uid="{00000000-0005-0000-0000-000042180000}"/>
    <cellStyle name="Normal 3 2 3 2 3 2 2 4" xfId="6502" xr:uid="{00000000-0005-0000-0000-000043180000}"/>
    <cellStyle name="Normal 3 2 3 2 3 2 2 4 2" xfId="6503" xr:uid="{00000000-0005-0000-0000-000044180000}"/>
    <cellStyle name="Normal 3 2 3 2 3 2 2 4 2 2" xfId="6504" xr:uid="{00000000-0005-0000-0000-000045180000}"/>
    <cellStyle name="Normal 3 2 3 2 3 2 2 4 2 2 2" xfId="6505" xr:uid="{00000000-0005-0000-0000-000046180000}"/>
    <cellStyle name="Normal 3 2 3 2 3 2 2 4 2 3" xfId="6506" xr:uid="{00000000-0005-0000-0000-000047180000}"/>
    <cellStyle name="Normal 3 2 3 2 3 2 2 4 3" xfId="6507" xr:uid="{00000000-0005-0000-0000-000048180000}"/>
    <cellStyle name="Normal 3 2 3 2 3 2 2 4 3 2" xfId="6508" xr:uid="{00000000-0005-0000-0000-000049180000}"/>
    <cellStyle name="Normal 3 2 3 2 3 2 2 4 4" xfId="6509" xr:uid="{00000000-0005-0000-0000-00004A180000}"/>
    <cellStyle name="Normal 3 2 3 2 3 2 2 5" xfId="6510" xr:uid="{00000000-0005-0000-0000-00004B180000}"/>
    <cellStyle name="Normal 3 2 3 2 3 2 2 5 2" xfId="6511" xr:uid="{00000000-0005-0000-0000-00004C180000}"/>
    <cellStyle name="Normal 3 2 3 2 3 2 2 5 2 2" xfId="6512" xr:uid="{00000000-0005-0000-0000-00004D180000}"/>
    <cellStyle name="Normal 3 2 3 2 3 2 2 5 3" xfId="6513" xr:uid="{00000000-0005-0000-0000-00004E180000}"/>
    <cellStyle name="Normal 3 2 3 2 3 2 2 6" xfId="6514" xr:uid="{00000000-0005-0000-0000-00004F180000}"/>
    <cellStyle name="Normal 3 2 3 2 3 2 2 6 2" xfId="6515" xr:uid="{00000000-0005-0000-0000-000050180000}"/>
    <cellStyle name="Normal 3 2 3 2 3 2 2 7" xfId="6516" xr:uid="{00000000-0005-0000-0000-000051180000}"/>
    <cellStyle name="Normal 3 2 3 2 3 2 3" xfId="6517" xr:uid="{00000000-0005-0000-0000-000052180000}"/>
    <cellStyle name="Normal 3 2 3 2 3 2 3 2" xfId="6518" xr:uid="{00000000-0005-0000-0000-000053180000}"/>
    <cellStyle name="Normal 3 2 3 2 3 2 3 2 2" xfId="6519" xr:uid="{00000000-0005-0000-0000-000054180000}"/>
    <cellStyle name="Normal 3 2 3 2 3 2 3 2 2 2" xfId="6520" xr:uid="{00000000-0005-0000-0000-000055180000}"/>
    <cellStyle name="Normal 3 2 3 2 3 2 3 2 2 2 2" xfId="6521" xr:uid="{00000000-0005-0000-0000-000056180000}"/>
    <cellStyle name="Normal 3 2 3 2 3 2 3 2 2 2 2 2" xfId="6522" xr:uid="{00000000-0005-0000-0000-000057180000}"/>
    <cellStyle name="Normal 3 2 3 2 3 2 3 2 2 2 3" xfId="6523" xr:uid="{00000000-0005-0000-0000-000058180000}"/>
    <cellStyle name="Normal 3 2 3 2 3 2 3 2 2 3" xfId="6524" xr:uid="{00000000-0005-0000-0000-000059180000}"/>
    <cellStyle name="Normal 3 2 3 2 3 2 3 2 2 3 2" xfId="6525" xr:uid="{00000000-0005-0000-0000-00005A180000}"/>
    <cellStyle name="Normal 3 2 3 2 3 2 3 2 2 4" xfId="6526" xr:uid="{00000000-0005-0000-0000-00005B180000}"/>
    <cellStyle name="Normal 3 2 3 2 3 2 3 2 3" xfId="6527" xr:uid="{00000000-0005-0000-0000-00005C180000}"/>
    <cellStyle name="Normal 3 2 3 2 3 2 3 2 3 2" xfId="6528" xr:uid="{00000000-0005-0000-0000-00005D180000}"/>
    <cellStyle name="Normal 3 2 3 2 3 2 3 2 3 2 2" xfId="6529" xr:uid="{00000000-0005-0000-0000-00005E180000}"/>
    <cellStyle name="Normal 3 2 3 2 3 2 3 2 3 3" xfId="6530" xr:uid="{00000000-0005-0000-0000-00005F180000}"/>
    <cellStyle name="Normal 3 2 3 2 3 2 3 2 4" xfId="6531" xr:uid="{00000000-0005-0000-0000-000060180000}"/>
    <cellStyle name="Normal 3 2 3 2 3 2 3 2 4 2" xfId="6532" xr:uid="{00000000-0005-0000-0000-000061180000}"/>
    <cellStyle name="Normal 3 2 3 2 3 2 3 2 5" xfId="6533" xr:uid="{00000000-0005-0000-0000-000062180000}"/>
    <cellStyle name="Normal 3 2 3 2 3 2 3 3" xfId="6534" xr:uid="{00000000-0005-0000-0000-000063180000}"/>
    <cellStyle name="Normal 3 2 3 2 3 2 3 3 2" xfId="6535" xr:uid="{00000000-0005-0000-0000-000064180000}"/>
    <cellStyle name="Normal 3 2 3 2 3 2 3 3 2 2" xfId="6536" xr:uid="{00000000-0005-0000-0000-000065180000}"/>
    <cellStyle name="Normal 3 2 3 2 3 2 3 3 2 2 2" xfId="6537" xr:uid="{00000000-0005-0000-0000-000066180000}"/>
    <cellStyle name="Normal 3 2 3 2 3 2 3 3 2 3" xfId="6538" xr:uid="{00000000-0005-0000-0000-000067180000}"/>
    <cellStyle name="Normal 3 2 3 2 3 2 3 3 3" xfId="6539" xr:uid="{00000000-0005-0000-0000-000068180000}"/>
    <cellStyle name="Normal 3 2 3 2 3 2 3 3 3 2" xfId="6540" xr:uid="{00000000-0005-0000-0000-000069180000}"/>
    <cellStyle name="Normal 3 2 3 2 3 2 3 3 4" xfId="6541" xr:uid="{00000000-0005-0000-0000-00006A180000}"/>
    <cellStyle name="Normal 3 2 3 2 3 2 3 4" xfId="6542" xr:uid="{00000000-0005-0000-0000-00006B180000}"/>
    <cellStyle name="Normal 3 2 3 2 3 2 3 4 2" xfId="6543" xr:uid="{00000000-0005-0000-0000-00006C180000}"/>
    <cellStyle name="Normal 3 2 3 2 3 2 3 4 2 2" xfId="6544" xr:uid="{00000000-0005-0000-0000-00006D180000}"/>
    <cellStyle name="Normal 3 2 3 2 3 2 3 4 3" xfId="6545" xr:uid="{00000000-0005-0000-0000-00006E180000}"/>
    <cellStyle name="Normal 3 2 3 2 3 2 3 5" xfId="6546" xr:uid="{00000000-0005-0000-0000-00006F180000}"/>
    <cellStyle name="Normal 3 2 3 2 3 2 3 5 2" xfId="6547" xr:uid="{00000000-0005-0000-0000-000070180000}"/>
    <cellStyle name="Normal 3 2 3 2 3 2 3 6" xfId="6548" xr:uid="{00000000-0005-0000-0000-000071180000}"/>
    <cellStyle name="Normal 3 2 3 2 3 2 4" xfId="6549" xr:uid="{00000000-0005-0000-0000-000072180000}"/>
    <cellStyle name="Normal 3 2 3 2 3 2 4 2" xfId="6550" xr:uid="{00000000-0005-0000-0000-000073180000}"/>
    <cellStyle name="Normal 3 2 3 2 3 2 4 2 2" xfId="6551" xr:uid="{00000000-0005-0000-0000-000074180000}"/>
    <cellStyle name="Normal 3 2 3 2 3 2 4 2 2 2" xfId="6552" xr:uid="{00000000-0005-0000-0000-000075180000}"/>
    <cellStyle name="Normal 3 2 3 2 3 2 4 2 2 2 2" xfId="6553" xr:uid="{00000000-0005-0000-0000-000076180000}"/>
    <cellStyle name="Normal 3 2 3 2 3 2 4 2 2 3" xfId="6554" xr:uid="{00000000-0005-0000-0000-000077180000}"/>
    <cellStyle name="Normal 3 2 3 2 3 2 4 2 3" xfId="6555" xr:uid="{00000000-0005-0000-0000-000078180000}"/>
    <cellStyle name="Normal 3 2 3 2 3 2 4 2 3 2" xfId="6556" xr:uid="{00000000-0005-0000-0000-000079180000}"/>
    <cellStyle name="Normal 3 2 3 2 3 2 4 2 4" xfId="6557" xr:uid="{00000000-0005-0000-0000-00007A180000}"/>
    <cellStyle name="Normal 3 2 3 2 3 2 4 3" xfId="6558" xr:uid="{00000000-0005-0000-0000-00007B180000}"/>
    <cellStyle name="Normal 3 2 3 2 3 2 4 3 2" xfId="6559" xr:uid="{00000000-0005-0000-0000-00007C180000}"/>
    <cellStyle name="Normal 3 2 3 2 3 2 4 3 2 2" xfId="6560" xr:uid="{00000000-0005-0000-0000-00007D180000}"/>
    <cellStyle name="Normal 3 2 3 2 3 2 4 3 3" xfId="6561" xr:uid="{00000000-0005-0000-0000-00007E180000}"/>
    <cellStyle name="Normal 3 2 3 2 3 2 4 4" xfId="6562" xr:uid="{00000000-0005-0000-0000-00007F180000}"/>
    <cellStyle name="Normal 3 2 3 2 3 2 4 4 2" xfId="6563" xr:uid="{00000000-0005-0000-0000-000080180000}"/>
    <cellStyle name="Normal 3 2 3 2 3 2 4 5" xfId="6564" xr:uid="{00000000-0005-0000-0000-000081180000}"/>
    <cellStyle name="Normal 3 2 3 2 3 2 5" xfId="6565" xr:uid="{00000000-0005-0000-0000-000082180000}"/>
    <cellStyle name="Normal 3 2 3 2 3 2 5 2" xfId="6566" xr:uid="{00000000-0005-0000-0000-000083180000}"/>
    <cellStyle name="Normal 3 2 3 2 3 2 5 2 2" xfId="6567" xr:uid="{00000000-0005-0000-0000-000084180000}"/>
    <cellStyle name="Normal 3 2 3 2 3 2 5 2 2 2" xfId="6568" xr:uid="{00000000-0005-0000-0000-000085180000}"/>
    <cellStyle name="Normal 3 2 3 2 3 2 5 2 3" xfId="6569" xr:uid="{00000000-0005-0000-0000-000086180000}"/>
    <cellStyle name="Normal 3 2 3 2 3 2 5 3" xfId="6570" xr:uid="{00000000-0005-0000-0000-000087180000}"/>
    <cellStyle name="Normal 3 2 3 2 3 2 5 3 2" xfId="6571" xr:uid="{00000000-0005-0000-0000-000088180000}"/>
    <cellStyle name="Normal 3 2 3 2 3 2 5 4" xfId="6572" xr:uid="{00000000-0005-0000-0000-000089180000}"/>
    <cellStyle name="Normal 3 2 3 2 3 2 6" xfId="6573" xr:uid="{00000000-0005-0000-0000-00008A180000}"/>
    <cellStyle name="Normal 3 2 3 2 3 2 6 2" xfId="6574" xr:uid="{00000000-0005-0000-0000-00008B180000}"/>
    <cellStyle name="Normal 3 2 3 2 3 2 6 2 2" xfId="6575" xr:uid="{00000000-0005-0000-0000-00008C180000}"/>
    <cellStyle name="Normal 3 2 3 2 3 2 6 3" xfId="6576" xr:uid="{00000000-0005-0000-0000-00008D180000}"/>
    <cellStyle name="Normal 3 2 3 2 3 2 7" xfId="6577" xr:uid="{00000000-0005-0000-0000-00008E180000}"/>
    <cellStyle name="Normal 3 2 3 2 3 2 7 2" xfId="6578" xr:uid="{00000000-0005-0000-0000-00008F180000}"/>
    <cellStyle name="Normal 3 2 3 2 3 2 8" xfId="6579" xr:uid="{00000000-0005-0000-0000-000090180000}"/>
    <cellStyle name="Normal 3 2 3 2 3 3" xfId="6580" xr:uid="{00000000-0005-0000-0000-000091180000}"/>
    <cellStyle name="Normal 3 2 3 2 3 3 2" xfId="6581" xr:uid="{00000000-0005-0000-0000-000092180000}"/>
    <cellStyle name="Normal 3 2 3 2 3 3 2 2" xfId="6582" xr:uid="{00000000-0005-0000-0000-000093180000}"/>
    <cellStyle name="Normal 3 2 3 2 3 3 2 2 2" xfId="6583" xr:uid="{00000000-0005-0000-0000-000094180000}"/>
    <cellStyle name="Normal 3 2 3 2 3 3 2 2 2 2" xfId="6584" xr:uid="{00000000-0005-0000-0000-000095180000}"/>
    <cellStyle name="Normal 3 2 3 2 3 3 2 2 2 2 2" xfId="6585" xr:uid="{00000000-0005-0000-0000-000096180000}"/>
    <cellStyle name="Normal 3 2 3 2 3 3 2 2 2 2 2 2" xfId="6586" xr:uid="{00000000-0005-0000-0000-000097180000}"/>
    <cellStyle name="Normal 3 2 3 2 3 3 2 2 2 2 3" xfId="6587" xr:uid="{00000000-0005-0000-0000-000098180000}"/>
    <cellStyle name="Normal 3 2 3 2 3 3 2 2 2 3" xfId="6588" xr:uid="{00000000-0005-0000-0000-000099180000}"/>
    <cellStyle name="Normal 3 2 3 2 3 3 2 2 2 3 2" xfId="6589" xr:uid="{00000000-0005-0000-0000-00009A180000}"/>
    <cellStyle name="Normal 3 2 3 2 3 3 2 2 2 4" xfId="6590" xr:uid="{00000000-0005-0000-0000-00009B180000}"/>
    <cellStyle name="Normal 3 2 3 2 3 3 2 2 3" xfId="6591" xr:uid="{00000000-0005-0000-0000-00009C180000}"/>
    <cellStyle name="Normal 3 2 3 2 3 3 2 2 3 2" xfId="6592" xr:uid="{00000000-0005-0000-0000-00009D180000}"/>
    <cellStyle name="Normal 3 2 3 2 3 3 2 2 3 2 2" xfId="6593" xr:uid="{00000000-0005-0000-0000-00009E180000}"/>
    <cellStyle name="Normal 3 2 3 2 3 3 2 2 3 3" xfId="6594" xr:uid="{00000000-0005-0000-0000-00009F180000}"/>
    <cellStyle name="Normal 3 2 3 2 3 3 2 2 4" xfId="6595" xr:uid="{00000000-0005-0000-0000-0000A0180000}"/>
    <cellStyle name="Normal 3 2 3 2 3 3 2 2 4 2" xfId="6596" xr:uid="{00000000-0005-0000-0000-0000A1180000}"/>
    <cellStyle name="Normal 3 2 3 2 3 3 2 2 5" xfId="6597" xr:uid="{00000000-0005-0000-0000-0000A2180000}"/>
    <cellStyle name="Normal 3 2 3 2 3 3 2 3" xfId="6598" xr:uid="{00000000-0005-0000-0000-0000A3180000}"/>
    <cellStyle name="Normal 3 2 3 2 3 3 2 3 2" xfId="6599" xr:uid="{00000000-0005-0000-0000-0000A4180000}"/>
    <cellStyle name="Normal 3 2 3 2 3 3 2 3 2 2" xfId="6600" xr:uid="{00000000-0005-0000-0000-0000A5180000}"/>
    <cellStyle name="Normal 3 2 3 2 3 3 2 3 2 2 2" xfId="6601" xr:uid="{00000000-0005-0000-0000-0000A6180000}"/>
    <cellStyle name="Normal 3 2 3 2 3 3 2 3 2 3" xfId="6602" xr:uid="{00000000-0005-0000-0000-0000A7180000}"/>
    <cellStyle name="Normal 3 2 3 2 3 3 2 3 3" xfId="6603" xr:uid="{00000000-0005-0000-0000-0000A8180000}"/>
    <cellStyle name="Normal 3 2 3 2 3 3 2 3 3 2" xfId="6604" xr:uid="{00000000-0005-0000-0000-0000A9180000}"/>
    <cellStyle name="Normal 3 2 3 2 3 3 2 3 4" xfId="6605" xr:uid="{00000000-0005-0000-0000-0000AA180000}"/>
    <cellStyle name="Normal 3 2 3 2 3 3 2 4" xfId="6606" xr:uid="{00000000-0005-0000-0000-0000AB180000}"/>
    <cellStyle name="Normal 3 2 3 2 3 3 2 4 2" xfId="6607" xr:uid="{00000000-0005-0000-0000-0000AC180000}"/>
    <cellStyle name="Normal 3 2 3 2 3 3 2 4 2 2" xfId="6608" xr:uid="{00000000-0005-0000-0000-0000AD180000}"/>
    <cellStyle name="Normal 3 2 3 2 3 3 2 4 3" xfId="6609" xr:uid="{00000000-0005-0000-0000-0000AE180000}"/>
    <cellStyle name="Normal 3 2 3 2 3 3 2 5" xfId="6610" xr:uid="{00000000-0005-0000-0000-0000AF180000}"/>
    <cellStyle name="Normal 3 2 3 2 3 3 2 5 2" xfId="6611" xr:uid="{00000000-0005-0000-0000-0000B0180000}"/>
    <cellStyle name="Normal 3 2 3 2 3 3 2 6" xfId="6612" xr:uid="{00000000-0005-0000-0000-0000B1180000}"/>
    <cellStyle name="Normal 3 2 3 2 3 3 3" xfId="6613" xr:uid="{00000000-0005-0000-0000-0000B2180000}"/>
    <cellStyle name="Normal 3 2 3 2 3 3 3 2" xfId="6614" xr:uid="{00000000-0005-0000-0000-0000B3180000}"/>
    <cellStyle name="Normal 3 2 3 2 3 3 3 2 2" xfId="6615" xr:uid="{00000000-0005-0000-0000-0000B4180000}"/>
    <cellStyle name="Normal 3 2 3 2 3 3 3 2 2 2" xfId="6616" xr:uid="{00000000-0005-0000-0000-0000B5180000}"/>
    <cellStyle name="Normal 3 2 3 2 3 3 3 2 2 2 2" xfId="6617" xr:uid="{00000000-0005-0000-0000-0000B6180000}"/>
    <cellStyle name="Normal 3 2 3 2 3 3 3 2 2 3" xfId="6618" xr:uid="{00000000-0005-0000-0000-0000B7180000}"/>
    <cellStyle name="Normal 3 2 3 2 3 3 3 2 3" xfId="6619" xr:uid="{00000000-0005-0000-0000-0000B8180000}"/>
    <cellStyle name="Normal 3 2 3 2 3 3 3 2 3 2" xfId="6620" xr:uid="{00000000-0005-0000-0000-0000B9180000}"/>
    <cellStyle name="Normal 3 2 3 2 3 3 3 2 4" xfId="6621" xr:uid="{00000000-0005-0000-0000-0000BA180000}"/>
    <cellStyle name="Normal 3 2 3 2 3 3 3 3" xfId="6622" xr:uid="{00000000-0005-0000-0000-0000BB180000}"/>
    <cellStyle name="Normal 3 2 3 2 3 3 3 3 2" xfId="6623" xr:uid="{00000000-0005-0000-0000-0000BC180000}"/>
    <cellStyle name="Normal 3 2 3 2 3 3 3 3 2 2" xfId="6624" xr:uid="{00000000-0005-0000-0000-0000BD180000}"/>
    <cellStyle name="Normal 3 2 3 2 3 3 3 3 3" xfId="6625" xr:uid="{00000000-0005-0000-0000-0000BE180000}"/>
    <cellStyle name="Normal 3 2 3 2 3 3 3 4" xfId="6626" xr:uid="{00000000-0005-0000-0000-0000BF180000}"/>
    <cellStyle name="Normal 3 2 3 2 3 3 3 4 2" xfId="6627" xr:uid="{00000000-0005-0000-0000-0000C0180000}"/>
    <cellStyle name="Normal 3 2 3 2 3 3 3 5" xfId="6628" xr:uid="{00000000-0005-0000-0000-0000C1180000}"/>
    <cellStyle name="Normal 3 2 3 2 3 3 4" xfId="6629" xr:uid="{00000000-0005-0000-0000-0000C2180000}"/>
    <cellStyle name="Normal 3 2 3 2 3 3 4 2" xfId="6630" xr:uid="{00000000-0005-0000-0000-0000C3180000}"/>
    <cellStyle name="Normal 3 2 3 2 3 3 4 2 2" xfId="6631" xr:uid="{00000000-0005-0000-0000-0000C4180000}"/>
    <cellStyle name="Normal 3 2 3 2 3 3 4 2 2 2" xfId="6632" xr:uid="{00000000-0005-0000-0000-0000C5180000}"/>
    <cellStyle name="Normal 3 2 3 2 3 3 4 2 3" xfId="6633" xr:uid="{00000000-0005-0000-0000-0000C6180000}"/>
    <cellStyle name="Normal 3 2 3 2 3 3 4 3" xfId="6634" xr:uid="{00000000-0005-0000-0000-0000C7180000}"/>
    <cellStyle name="Normal 3 2 3 2 3 3 4 3 2" xfId="6635" xr:uid="{00000000-0005-0000-0000-0000C8180000}"/>
    <cellStyle name="Normal 3 2 3 2 3 3 4 4" xfId="6636" xr:uid="{00000000-0005-0000-0000-0000C9180000}"/>
    <cellStyle name="Normal 3 2 3 2 3 3 5" xfId="6637" xr:uid="{00000000-0005-0000-0000-0000CA180000}"/>
    <cellStyle name="Normal 3 2 3 2 3 3 5 2" xfId="6638" xr:uid="{00000000-0005-0000-0000-0000CB180000}"/>
    <cellStyle name="Normal 3 2 3 2 3 3 5 2 2" xfId="6639" xr:uid="{00000000-0005-0000-0000-0000CC180000}"/>
    <cellStyle name="Normal 3 2 3 2 3 3 5 3" xfId="6640" xr:uid="{00000000-0005-0000-0000-0000CD180000}"/>
    <cellStyle name="Normal 3 2 3 2 3 3 6" xfId="6641" xr:uid="{00000000-0005-0000-0000-0000CE180000}"/>
    <cellStyle name="Normal 3 2 3 2 3 3 6 2" xfId="6642" xr:uid="{00000000-0005-0000-0000-0000CF180000}"/>
    <cellStyle name="Normal 3 2 3 2 3 3 7" xfId="6643" xr:uid="{00000000-0005-0000-0000-0000D0180000}"/>
    <cellStyle name="Normal 3 2 3 2 3 4" xfId="6644" xr:uid="{00000000-0005-0000-0000-0000D1180000}"/>
    <cellStyle name="Normal 3 2 3 2 3 4 2" xfId="6645" xr:uid="{00000000-0005-0000-0000-0000D2180000}"/>
    <cellStyle name="Normal 3 2 3 2 3 4 2 2" xfId="6646" xr:uid="{00000000-0005-0000-0000-0000D3180000}"/>
    <cellStyle name="Normal 3 2 3 2 3 4 2 2 2" xfId="6647" xr:uid="{00000000-0005-0000-0000-0000D4180000}"/>
    <cellStyle name="Normal 3 2 3 2 3 4 2 2 2 2" xfId="6648" xr:uid="{00000000-0005-0000-0000-0000D5180000}"/>
    <cellStyle name="Normal 3 2 3 2 3 4 2 2 2 2 2" xfId="6649" xr:uid="{00000000-0005-0000-0000-0000D6180000}"/>
    <cellStyle name="Normal 3 2 3 2 3 4 2 2 2 3" xfId="6650" xr:uid="{00000000-0005-0000-0000-0000D7180000}"/>
    <cellStyle name="Normal 3 2 3 2 3 4 2 2 3" xfId="6651" xr:uid="{00000000-0005-0000-0000-0000D8180000}"/>
    <cellStyle name="Normal 3 2 3 2 3 4 2 2 3 2" xfId="6652" xr:uid="{00000000-0005-0000-0000-0000D9180000}"/>
    <cellStyle name="Normal 3 2 3 2 3 4 2 2 4" xfId="6653" xr:uid="{00000000-0005-0000-0000-0000DA180000}"/>
    <cellStyle name="Normal 3 2 3 2 3 4 2 3" xfId="6654" xr:uid="{00000000-0005-0000-0000-0000DB180000}"/>
    <cellStyle name="Normal 3 2 3 2 3 4 2 3 2" xfId="6655" xr:uid="{00000000-0005-0000-0000-0000DC180000}"/>
    <cellStyle name="Normal 3 2 3 2 3 4 2 3 2 2" xfId="6656" xr:uid="{00000000-0005-0000-0000-0000DD180000}"/>
    <cellStyle name="Normal 3 2 3 2 3 4 2 3 3" xfId="6657" xr:uid="{00000000-0005-0000-0000-0000DE180000}"/>
    <cellStyle name="Normal 3 2 3 2 3 4 2 4" xfId="6658" xr:uid="{00000000-0005-0000-0000-0000DF180000}"/>
    <cellStyle name="Normal 3 2 3 2 3 4 2 4 2" xfId="6659" xr:uid="{00000000-0005-0000-0000-0000E0180000}"/>
    <cellStyle name="Normal 3 2 3 2 3 4 2 5" xfId="6660" xr:uid="{00000000-0005-0000-0000-0000E1180000}"/>
    <cellStyle name="Normal 3 2 3 2 3 4 3" xfId="6661" xr:uid="{00000000-0005-0000-0000-0000E2180000}"/>
    <cellStyle name="Normal 3 2 3 2 3 4 3 2" xfId="6662" xr:uid="{00000000-0005-0000-0000-0000E3180000}"/>
    <cellStyle name="Normal 3 2 3 2 3 4 3 2 2" xfId="6663" xr:uid="{00000000-0005-0000-0000-0000E4180000}"/>
    <cellStyle name="Normal 3 2 3 2 3 4 3 2 2 2" xfId="6664" xr:uid="{00000000-0005-0000-0000-0000E5180000}"/>
    <cellStyle name="Normal 3 2 3 2 3 4 3 2 3" xfId="6665" xr:uid="{00000000-0005-0000-0000-0000E6180000}"/>
    <cellStyle name="Normal 3 2 3 2 3 4 3 3" xfId="6666" xr:uid="{00000000-0005-0000-0000-0000E7180000}"/>
    <cellStyle name="Normal 3 2 3 2 3 4 3 3 2" xfId="6667" xr:uid="{00000000-0005-0000-0000-0000E8180000}"/>
    <cellStyle name="Normal 3 2 3 2 3 4 3 4" xfId="6668" xr:uid="{00000000-0005-0000-0000-0000E9180000}"/>
    <cellStyle name="Normal 3 2 3 2 3 4 4" xfId="6669" xr:uid="{00000000-0005-0000-0000-0000EA180000}"/>
    <cellStyle name="Normal 3 2 3 2 3 4 4 2" xfId="6670" xr:uid="{00000000-0005-0000-0000-0000EB180000}"/>
    <cellStyle name="Normal 3 2 3 2 3 4 4 2 2" xfId="6671" xr:uid="{00000000-0005-0000-0000-0000EC180000}"/>
    <cellStyle name="Normal 3 2 3 2 3 4 4 3" xfId="6672" xr:uid="{00000000-0005-0000-0000-0000ED180000}"/>
    <cellStyle name="Normal 3 2 3 2 3 4 5" xfId="6673" xr:uid="{00000000-0005-0000-0000-0000EE180000}"/>
    <cellStyle name="Normal 3 2 3 2 3 4 5 2" xfId="6674" xr:uid="{00000000-0005-0000-0000-0000EF180000}"/>
    <cellStyle name="Normal 3 2 3 2 3 4 6" xfId="6675" xr:uid="{00000000-0005-0000-0000-0000F0180000}"/>
    <cellStyle name="Normal 3 2 3 2 3 5" xfId="6676" xr:uid="{00000000-0005-0000-0000-0000F1180000}"/>
    <cellStyle name="Normal 3 2 3 2 3 5 2" xfId="6677" xr:uid="{00000000-0005-0000-0000-0000F2180000}"/>
    <cellStyle name="Normal 3 2 3 2 3 5 2 2" xfId="6678" xr:uid="{00000000-0005-0000-0000-0000F3180000}"/>
    <cellStyle name="Normal 3 2 3 2 3 5 2 2 2" xfId="6679" xr:uid="{00000000-0005-0000-0000-0000F4180000}"/>
    <cellStyle name="Normal 3 2 3 2 3 5 2 2 2 2" xfId="6680" xr:uid="{00000000-0005-0000-0000-0000F5180000}"/>
    <cellStyle name="Normal 3 2 3 2 3 5 2 2 3" xfId="6681" xr:uid="{00000000-0005-0000-0000-0000F6180000}"/>
    <cellStyle name="Normal 3 2 3 2 3 5 2 3" xfId="6682" xr:uid="{00000000-0005-0000-0000-0000F7180000}"/>
    <cellStyle name="Normal 3 2 3 2 3 5 2 3 2" xfId="6683" xr:uid="{00000000-0005-0000-0000-0000F8180000}"/>
    <cellStyle name="Normal 3 2 3 2 3 5 2 4" xfId="6684" xr:uid="{00000000-0005-0000-0000-0000F9180000}"/>
    <cellStyle name="Normal 3 2 3 2 3 5 3" xfId="6685" xr:uid="{00000000-0005-0000-0000-0000FA180000}"/>
    <cellStyle name="Normal 3 2 3 2 3 5 3 2" xfId="6686" xr:uid="{00000000-0005-0000-0000-0000FB180000}"/>
    <cellStyle name="Normal 3 2 3 2 3 5 3 2 2" xfId="6687" xr:uid="{00000000-0005-0000-0000-0000FC180000}"/>
    <cellStyle name="Normal 3 2 3 2 3 5 3 3" xfId="6688" xr:uid="{00000000-0005-0000-0000-0000FD180000}"/>
    <cellStyle name="Normal 3 2 3 2 3 5 4" xfId="6689" xr:uid="{00000000-0005-0000-0000-0000FE180000}"/>
    <cellStyle name="Normal 3 2 3 2 3 5 4 2" xfId="6690" xr:uid="{00000000-0005-0000-0000-0000FF180000}"/>
    <cellStyle name="Normal 3 2 3 2 3 5 5" xfId="6691" xr:uid="{00000000-0005-0000-0000-000000190000}"/>
    <cellStyle name="Normal 3 2 3 2 3 6" xfId="6692" xr:uid="{00000000-0005-0000-0000-000001190000}"/>
    <cellStyle name="Normal 3 2 3 2 3 6 2" xfId="6693" xr:uid="{00000000-0005-0000-0000-000002190000}"/>
    <cellStyle name="Normal 3 2 3 2 3 6 2 2" xfId="6694" xr:uid="{00000000-0005-0000-0000-000003190000}"/>
    <cellStyle name="Normal 3 2 3 2 3 6 2 2 2" xfId="6695" xr:uid="{00000000-0005-0000-0000-000004190000}"/>
    <cellStyle name="Normal 3 2 3 2 3 6 2 3" xfId="6696" xr:uid="{00000000-0005-0000-0000-000005190000}"/>
    <cellStyle name="Normal 3 2 3 2 3 6 3" xfId="6697" xr:uid="{00000000-0005-0000-0000-000006190000}"/>
    <cellStyle name="Normal 3 2 3 2 3 6 3 2" xfId="6698" xr:uid="{00000000-0005-0000-0000-000007190000}"/>
    <cellStyle name="Normal 3 2 3 2 3 6 4" xfId="6699" xr:uid="{00000000-0005-0000-0000-000008190000}"/>
    <cellStyle name="Normal 3 2 3 2 3 7" xfId="6700" xr:uid="{00000000-0005-0000-0000-000009190000}"/>
    <cellStyle name="Normal 3 2 3 2 3 7 2" xfId="6701" xr:uid="{00000000-0005-0000-0000-00000A190000}"/>
    <cellStyle name="Normal 3 2 3 2 3 7 2 2" xfId="6702" xr:uid="{00000000-0005-0000-0000-00000B190000}"/>
    <cellStyle name="Normal 3 2 3 2 3 7 3" xfId="6703" xr:uid="{00000000-0005-0000-0000-00000C190000}"/>
    <cellStyle name="Normal 3 2 3 2 3 8" xfId="6704" xr:uid="{00000000-0005-0000-0000-00000D190000}"/>
    <cellStyle name="Normal 3 2 3 2 3 8 2" xfId="6705" xr:uid="{00000000-0005-0000-0000-00000E190000}"/>
    <cellStyle name="Normal 3 2 3 2 3 9" xfId="6706" xr:uid="{00000000-0005-0000-0000-00000F190000}"/>
    <cellStyle name="Normal 3 2 3 2 4" xfId="6707" xr:uid="{00000000-0005-0000-0000-000010190000}"/>
    <cellStyle name="Normal 3 2 3 2 4 2" xfId="6708" xr:uid="{00000000-0005-0000-0000-000011190000}"/>
    <cellStyle name="Normal 3 2 3 2 4 2 2" xfId="6709" xr:uid="{00000000-0005-0000-0000-000012190000}"/>
    <cellStyle name="Normal 3 2 3 2 4 2 2 2" xfId="6710" xr:uid="{00000000-0005-0000-0000-000013190000}"/>
    <cellStyle name="Normal 3 2 3 2 4 2 2 2 2" xfId="6711" xr:uid="{00000000-0005-0000-0000-000014190000}"/>
    <cellStyle name="Normal 3 2 3 2 4 2 2 2 2 2" xfId="6712" xr:uid="{00000000-0005-0000-0000-000015190000}"/>
    <cellStyle name="Normal 3 2 3 2 4 2 2 2 2 2 2" xfId="6713" xr:uid="{00000000-0005-0000-0000-000016190000}"/>
    <cellStyle name="Normal 3 2 3 2 4 2 2 2 2 2 2 2" xfId="6714" xr:uid="{00000000-0005-0000-0000-000017190000}"/>
    <cellStyle name="Normal 3 2 3 2 4 2 2 2 2 2 3" xfId="6715" xr:uid="{00000000-0005-0000-0000-000018190000}"/>
    <cellStyle name="Normal 3 2 3 2 4 2 2 2 2 3" xfId="6716" xr:uid="{00000000-0005-0000-0000-000019190000}"/>
    <cellStyle name="Normal 3 2 3 2 4 2 2 2 2 3 2" xfId="6717" xr:uid="{00000000-0005-0000-0000-00001A190000}"/>
    <cellStyle name="Normal 3 2 3 2 4 2 2 2 2 4" xfId="6718" xr:uid="{00000000-0005-0000-0000-00001B190000}"/>
    <cellStyle name="Normal 3 2 3 2 4 2 2 2 3" xfId="6719" xr:uid="{00000000-0005-0000-0000-00001C190000}"/>
    <cellStyle name="Normal 3 2 3 2 4 2 2 2 3 2" xfId="6720" xr:uid="{00000000-0005-0000-0000-00001D190000}"/>
    <cellStyle name="Normal 3 2 3 2 4 2 2 2 3 2 2" xfId="6721" xr:uid="{00000000-0005-0000-0000-00001E190000}"/>
    <cellStyle name="Normal 3 2 3 2 4 2 2 2 3 3" xfId="6722" xr:uid="{00000000-0005-0000-0000-00001F190000}"/>
    <cellStyle name="Normal 3 2 3 2 4 2 2 2 4" xfId="6723" xr:uid="{00000000-0005-0000-0000-000020190000}"/>
    <cellStyle name="Normal 3 2 3 2 4 2 2 2 4 2" xfId="6724" xr:uid="{00000000-0005-0000-0000-000021190000}"/>
    <cellStyle name="Normal 3 2 3 2 4 2 2 2 5" xfId="6725" xr:uid="{00000000-0005-0000-0000-000022190000}"/>
    <cellStyle name="Normal 3 2 3 2 4 2 2 3" xfId="6726" xr:uid="{00000000-0005-0000-0000-000023190000}"/>
    <cellStyle name="Normal 3 2 3 2 4 2 2 3 2" xfId="6727" xr:uid="{00000000-0005-0000-0000-000024190000}"/>
    <cellStyle name="Normal 3 2 3 2 4 2 2 3 2 2" xfId="6728" xr:uid="{00000000-0005-0000-0000-000025190000}"/>
    <cellStyle name="Normal 3 2 3 2 4 2 2 3 2 2 2" xfId="6729" xr:uid="{00000000-0005-0000-0000-000026190000}"/>
    <cellStyle name="Normal 3 2 3 2 4 2 2 3 2 3" xfId="6730" xr:uid="{00000000-0005-0000-0000-000027190000}"/>
    <cellStyle name="Normal 3 2 3 2 4 2 2 3 3" xfId="6731" xr:uid="{00000000-0005-0000-0000-000028190000}"/>
    <cellStyle name="Normal 3 2 3 2 4 2 2 3 3 2" xfId="6732" xr:uid="{00000000-0005-0000-0000-000029190000}"/>
    <cellStyle name="Normal 3 2 3 2 4 2 2 3 4" xfId="6733" xr:uid="{00000000-0005-0000-0000-00002A190000}"/>
    <cellStyle name="Normal 3 2 3 2 4 2 2 4" xfId="6734" xr:uid="{00000000-0005-0000-0000-00002B190000}"/>
    <cellStyle name="Normal 3 2 3 2 4 2 2 4 2" xfId="6735" xr:uid="{00000000-0005-0000-0000-00002C190000}"/>
    <cellStyle name="Normal 3 2 3 2 4 2 2 4 2 2" xfId="6736" xr:uid="{00000000-0005-0000-0000-00002D190000}"/>
    <cellStyle name="Normal 3 2 3 2 4 2 2 4 3" xfId="6737" xr:uid="{00000000-0005-0000-0000-00002E190000}"/>
    <cellStyle name="Normal 3 2 3 2 4 2 2 5" xfId="6738" xr:uid="{00000000-0005-0000-0000-00002F190000}"/>
    <cellStyle name="Normal 3 2 3 2 4 2 2 5 2" xfId="6739" xr:uid="{00000000-0005-0000-0000-000030190000}"/>
    <cellStyle name="Normal 3 2 3 2 4 2 2 6" xfId="6740" xr:uid="{00000000-0005-0000-0000-000031190000}"/>
    <cellStyle name="Normal 3 2 3 2 4 2 3" xfId="6741" xr:uid="{00000000-0005-0000-0000-000032190000}"/>
    <cellStyle name="Normal 3 2 3 2 4 2 3 2" xfId="6742" xr:uid="{00000000-0005-0000-0000-000033190000}"/>
    <cellStyle name="Normal 3 2 3 2 4 2 3 2 2" xfId="6743" xr:uid="{00000000-0005-0000-0000-000034190000}"/>
    <cellStyle name="Normal 3 2 3 2 4 2 3 2 2 2" xfId="6744" xr:uid="{00000000-0005-0000-0000-000035190000}"/>
    <cellStyle name="Normal 3 2 3 2 4 2 3 2 2 2 2" xfId="6745" xr:uid="{00000000-0005-0000-0000-000036190000}"/>
    <cellStyle name="Normal 3 2 3 2 4 2 3 2 2 3" xfId="6746" xr:uid="{00000000-0005-0000-0000-000037190000}"/>
    <cellStyle name="Normal 3 2 3 2 4 2 3 2 3" xfId="6747" xr:uid="{00000000-0005-0000-0000-000038190000}"/>
    <cellStyle name="Normal 3 2 3 2 4 2 3 2 3 2" xfId="6748" xr:uid="{00000000-0005-0000-0000-000039190000}"/>
    <cellStyle name="Normal 3 2 3 2 4 2 3 2 4" xfId="6749" xr:uid="{00000000-0005-0000-0000-00003A190000}"/>
    <cellStyle name="Normal 3 2 3 2 4 2 3 3" xfId="6750" xr:uid="{00000000-0005-0000-0000-00003B190000}"/>
    <cellStyle name="Normal 3 2 3 2 4 2 3 3 2" xfId="6751" xr:uid="{00000000-0005-0000-0000-00003C190000}"/>
    <cellStyle name="Normal 3 2 3 2 4 2 3 3 2 2" xfId="6752" xr:uid="{00000000-0005-0000-0000-00003D190000}"/>
    <cellStyle name="Normal 3 2 3 2 4 2 3 3 3" xfId="6753" xr:uid="{00000000-0005-0000-0000-00003E190000}"/>
    <cellStyle name="Normal 3 2 3 2 4 2 3 4" xfId="6754" xr:uid="{00000000-0005-0000-0000-00003F190000}"/>
    <cellStyle name="Normal 3 2 3 2 4 2 3 4 2" xfId="6755" xr:uid="{00000000-0005-0000-0000-000040190000}"/>
    <cellStyle name="Normal 3 2 3 2 4 2 3 5" xfId="6756" xr:uid="{00000000-0005-0000-0000-000041190000}"/>
    <cellStyle name="Normal 3 2 3 2 4 2 4" xfId="6757" xr:uid="{00000000-0005-0000-0000-000042190000}"/>
    <cellStyle name="Normal 3 2 3 2 4 2 4 2" xfId="6758" xr:uid="{00000000-0005-0000-0000-000043190000}"/>
    <cellStyle name="Normal 3 2 3 2 4 2 4 2 2" xfId="6759" xr:uid="{00000000-0005-0000-0000-000044190000}"/>
    <cellStyle name="Normal 3 2 3 2 4 2 4 2 2 2" xfId="6760" xr:uid="{00000000-0005-0000-0000-000045190000}"/>
    <cellStyle name="Normal 3 2 3 2 4 2 4 2 3" xfId="6761" xr:uid="{00000000-0005-0000-0000-000046190000}"/>
    <cellStyle name="Normal 3 2 3 2 4 2 4 3" xfId="6762" xr:uid="{00000000-0005-0000-0000-000047190000}"/>
    <cellStyle name="Normal 3 2 3 2 4 2 4 3 2" xfId="6763" xr:uid="{00000000-0005-0000-0000-000048190000}"/>
    <cellStyle name="Normal 3 2 3 2 4 2 4 4" xfId="6764" xr:uid="{00000000-0005-0000-0000-000049190000}"/>
    <cellStyle name="Normal 3 2 3 2 4 2 5" xfId="6765" xr:uid="{00000000-0005-0000-0000-00004A190000}"/>
    <cellStyle name="Normal 3 2 3 2 4 2 5 2" xfId="6766" xr:uid="{00000000-0005-0000-0000-00004B190000}"/>
    <cellStyle name="Normal 3 2 3 2 4 2 5 2 2" xfId="6767" xr:uid="{00000000-0005-0000-0000-00004C190000}"/>
    <cellStyle name="Normal 3 2 3 2 4 2 5 3" xfId="6768" xr:uid="{00000000-0005-0000-0000-00004D190000}"/>
    <cellStyle name="Normal 3 2 3 2 4 2 6" xfId="6769" xr:uid="{00000000-0005-0000-0000-00004E190000}"/>
    <cellStyle name="Normal 3 2 3 2 4 2 6 2" xfId="6770" xr:uid="{00000000-0005-0000-0000-00004F190000}"/>
    <cellStyle name="Normal 3 2 3 2 4 2 7" xfId="6771" xr:uid="{00000000-0005-0000-0000-000050190000}"/>
    <cellStyle name="Normal 3 2 3 2 4 3" xfId="6772" xr:uid="{00000000-0005-0000-0000-000051190000}"/>
    <cellStyle name="Normal 3 2 3 2 4 3 2" xfId="6773" xr:uid="{00000000-0005-0000-0000-000052190000}"/>
    <cellStyle name="Normal 3 2 3 2 4 3 2 2" xfId="6774" xr:uid="{00000000-0005-0000-0000-000053190000}"/>
    <cellStyle name="Normal 3 2 3 2 4 3 2 2 2" xfId="6775" xr:uid="{00000000-0005-0000-0000-000054190000}"/>
    <cellStyle name="Normal 3 2 3 2 4 3 2 2 2 2" xfId="6776" xr:uid="{00000000-0005-0000-0000-000055190000}"/>
    <cellStyle name="Normal 3 2 3 2 4 3 2 2 2 2 2" xfId="6777" xr:uid="{00000000-0005-0000-0000-000056190000}"/>
    <cellStyle name="Normal 3 2 3 2 4 3 2 2 2 3" xfId="6778" xr:uid="{00000000-0005-0000-0000-000057190000}"/>
    <cellStyle name="Normal 3 2 3 2 4 3 2 2 3" xfId="6779" xr:uid="{00000000-0005-0000-0000-000058190000}"/>
    <cellStyle name="Normal 3 2 3 2 4 3 2 2 3 2" xfId="6780" xr:uid="{00000000-0005-0000-0000-000059190000}"/>
    <cellStyle name="Normal 3 2 3 2 4 3 2 2 4" xfId="6781" xr:uid="{00000000-0005-0000-0000-00005A190000}"/>
    <cellStyle name="Normal 3 2 3 2 4 3 2 3" xfId="6782" xr:uid="{00000000-0005-0000-0000-00005B190000}"/>
    <cellStyle name="Normal 3 2 3 2 4 3 2 3 2" xfId="6783" xr:uid="{00000000-0005-0000-0000-00005C190000}"/>
    <cellStyle name="Normal 3 2 3 2 4 3 2 3 2 2" xfId="6784" xr:uid="{00000000-0005-0000-0000-00005D190000}"/>
    <cellStyle name="Normal 3 2 3 2 4 3 2 3 3" xfId="6785" xr:uid="{00000000-0005-0000-0000-00005E190000}"/>
    <cellStyle name="Normal 3 2 3 2 4 3 2 4" xfId="6786" xr:uid="{00000000-0005-0000-0000-00005F190000}"/>
    <cellStyle name="Normal 3 2 3 2 4 3 2 4 2" xfId="6787" xr:uid="{00000000-0005-0000-0000-000060190000}"/>
    <cellStyle name="Normal 3 2 3 2 4 3 2 5" xfId="6788" xr:uid="{00000000-0005-0000-0000-000061190000}"/>
    <cellStyle name="Normal 3 2 3 2 4 3 3" xfId="6789" xr:uid="{00000000-0005-0000-0000-000062190000}"/>
    <cellStyle name="Normal 3 2 3 2 4 3 3 2" xfId="6790" xr:uid="{00000000-0005-0000-0000-000063190000}"/>
    <cellStyle name="Normal 3 2 3 2 4 3 3 2 2" xfId="6791" xr:uid="{00000000-0005-0000-0000-000064190000}"/>
    <cellStyle name="Normal 3 2 3 2 4 3 3 2 2 2" xfId="6792" xr:uid="{00000000-0005-0000-0000-000065190000}"/>
    <cellStyle name="Normal 3 2 3 2 4 3 3 2 3" xfId="6793" xr:uid="{00000000-0005-0000-0000-000066190000}"/>
    <cellStyle name="Normal 3 2 3 2 4 3 3 3" xfId="6794" xr:uid="{00000000-0005-0000-0000-000067190000}"/>
    <cellStyle name="Normal 3 2 3 2 4 3 3 3 2" xfId="6795" xr:uid="{00000000-0005-0000-0000-000068190000}"/>
    <cellStyle name="Normal 3 2 3 2 4 3 3 4" xfId="6796" xr:uid="{00000000-0005-0000-0000-000069190000}"/>
    <cellStyle name="Normal 3 2 3 2 4 3 4" xfId="6797" xr:uid="{00000000-0005-0000-0000-00006A190000}"/>
    <cellStyle name="Normal 3 2 3 2 4 3 4 2" xfId="6798" xr:uid="{00000000-0005-0000-0000-00006B190000}"/>
    <cellStyle name="Normal 3 2 3 2 4 3 4 2 2" xfId="6799" xr:uid="{00000000-0005-0000-0000-00006C190000}"/>
    <cellStyle name="Normal 3 2 3 2 4 3 4 3" xfId="6800" xr:uid="{00000000-0005-0000-0000-00006D190000}"/>
    <cellStyle name="Normal 3 2 3 2 4 3 5" xfId="6801" xr:uid="{00000000-0005-0000-0000-00006E190000}"/>
    <cellStyle name="Normal 3 2 3 2 4 3 5 2" xfId="6802" xr:uid="{00000000-0005-0000-0000-00006F190000}"/>
    <cellStyle name="Normal 3 2 3 2 4 3 6" xfId="6803" xr:uid="{00000000-0005-0000-0000-000070190000}"/>
    <cellStyle name="Normal 3 2 3 2 4 4" xfId="6804" xr:uid="{00000000-0005-0000-0000-000071190000}"/>
    <cellStyle name="Normal 3 2 3 2 4 4 2" xfId="6805" xr:uid="{00000000-0005-0000-0000-000072190000}"/>
    <cellStyle name="Normal 3 2 3 2 4 4 2 2" xfId="6806" xr:uid="{00000000-0005-0000-0000-000073190000}"/>
    <cellStyle name="Normal 3 2 3 2 4 4 2 2 2" xfId="6807" xr:uid="{00000000-0005-0000-0000-000074190000}"/>
    <cellStyle name="Normal 3 2 3 2 4 4 2 2 2 2" xfId="6808" xr:uid="{00000000-0005-0000-0000-000075190000}"/>
    <cellStyle name="Normal 3 2 3 2 4 4 2 2 3" xfId="6809" xr:uid="{00000000-0005-0000-0000-000076190000}"/>
    <cellStyle name="Normal 3 2 3 2 4 4 2 3" xfId="6810" xr:uid="{00000000-0005-0000-0000-000077190000}"/>
    <cellStyle name="Normal 3 2 3 2 4 4 2 3 2" xfId="6811" xr:uid="{00000000-0005-0000-0000-000078190000}"/>
    <cellStyle name="Normal 3 2 3 2 4 4 2 4" xfId="6812" xr:uid="{00000000-0005-0000-0000-000079190000}"/>
    <cellStyle name="Normal 3 2 3 2 4 4 3" xfId="6813" xr:uid="{00000000-0005-0000-0000-00007A190000}"/>
    <cellStyle name="Normal 3 2 3 2 4 4 3 2" xfId="6814" xr:uid="{00000000-0005-0000-0000-00007B190000}"/>
    <cellStyle name="Normal 3 2 3 2 4 4 3 2 2" xfId="6815" xr:uid="{00000000-0005-0000-0000-00007C190000}"/>
    <cellStyle name="Normal 3 2 3 2 4 4 3 3" xfId="6816" xr:uid="{00000000-0005-0000-0000-00007D190000}"/>
    <cellStyle name="Normal 3 2 3 2 4 4 4" xfId="6817" xr:uid="{00000000-0005-0000-0000-00007E190000}"/>
    <cellStyle name="Normal 3 2 3 2 4 4 4 2" xfId="6818" xr:uid="{00000000-0005-0000-0000-00007F190000}"/>
    <cellStyle name="Normal 3 2 3 2 4 4 5" xfId="6819" xr:uid="{00000000-0005-0000-0000-000080190000}"/>
    <cellStyle name="Normal 3 2 3 2 4 5" xfId="6820" xr:uid="{00000000-0005-0000-0000-000081190000}"/>
    <cellStyle name="Normal 3 2 3 2 4 5 2" xfId="6821" xr:uid="{00000000-0005-0000-0000-000082190000}"/>
    <cellStyle name="Normal 3 2 3 2 4 5 2 2" xfId="6822" xr:uid="{00000000-0005-0000-0000-000083190000}"/>
    <cellStyle name="Normal 3 2 3 2 4 5 2 2 2" xfId="6823" xr:uid="{00000000-0005-0000-0000-000084190000}"/>
    <cellStyle name="Normal 3 2 3 2 4 5 2 3" xfId="6824" xr:uid="{00000000-0005-0000-0000-000085190000}"/>
    <cellStyle name="Normal 3 2 3 2 4 5 3" xfId="6825" xr:uid="{00000000-0005-0000-0000-000086190000}"/>
    <cellStyle name="Normal 3 2 3 2 4 5 3 2" xfId="6826" xr:uid="{00000000-0005-0000-0000-000087190000}"/>
    <cellStyle name="Normal 3 2 3 2 4 5 4" xfId="6827" xr:uid="{00000000-0005-0000-0000-000088190000}"/>
    <cellStyle name="Normal 3 2 3 2 4 6" xfId="6828" xr:uid="{00000000-0005-0000-0000-000089190000}"/>
    <cellStyle name="Normal 3 2 3 2 4 6 2" xfId="6829" xr:uid="{00000000-0005-0000-0000-00008A190000}"/>
    <cellStyle name="Normal 3 2 3 2 4 6 2 2" xfId="6830" xr:uid="{00000000-0005-0000-0000-00008B190000}"/>
    <cellStyle name="Normal 3 2 3 2 4 6 3" xfId="6831" xr:uid="{00000000-0005-0000-0000-00008C190000}"/>
    <cellStyle name="Normal 3 2 3 2 4 7" xfId="6832" xr:uid="{00000000-0005-0000-0000-00008D190000}"/>
    <cellStyle name="Normal 3 2 3 2 4 7 2" xfId="6833" xr:uid="{00000000-0005-0000-0000-00008E190000}"/>
    <cellStyle name="Normal 3 2 3 2 4 8" xfId="6834" xr:uid="{00000000-0005-0000-0000-00008F190000}"/>
    <cellStyle name="Normal 3 2 3 2 5" xfId="6835" xr:uid="{00000000-0005-0000-0000-000090190000}"/>
    <cellStyle name="Normal 3 2 3 2 5 2" xfId="6836" xr:uid="{00000000-0005-0000-0000-000091190000}"/>
    <cellStyle name="Normal 3 2 3 2 5 2 2" xfId="6837" xr:uid="{00000000-0005-0000-0000-000092190000}"/>
    <cellStyle name="Normal 3 2 3 2 5 2 2 2" xfId="6838" xr:uid="{00000000-0005-0000-0000-000093190000}"/>
    <cellStyle name="Normal 3 2 3 2 5 2 2 2 2" xfId="6839" xr:uid="{00000000-0005-0000-0000-000094190000}"/>
    <cellStyle name="Normal 3 2 3 2 5 2 2 2 2 2" xfId="6840" xr:uid="{00000000-0005-0000-0000-000095190000}"/>
    <cellStyle name="Normal 3 2 3 2 5 2 2 2 2 2 2" xfId="6841" xr:uid="{00000000-0005-0000-0000-000096190000}"/>
    <cellStyle name="Normal 3 2 3 2 5 2 2 2 2 3" xfId="6842" xr:uid="{00000000-0005-0000-0000-000097190000}"/>
    <cellStyle name="Normal 3 2 3 2 5 2 2 2 3" xfId="6843" xr:uid="{00000000-0005-0000-0000-000098190000}"/>
    <cellStyle name="Normal 3 2 3 2 5 2 2 2 3 2" xfId="6844" xr:uid="{00000000-0005-0000-0000-000099190000}"/>
    <cellStyle name="Normal 3 2 3 2 5 2 2 2 4" xfId="6845" xr:uid="{00000000-0005-0000-0000-00009A190000}"/>
    <cellStyle name="Normal 3 2 3 2 5 2 2 3" xfId="6846" xr:uid="{00000000-0005-0000-0000-00009B190000}"/>
    <cellStyle name="Normal 3 2 3 2 5 2 2 3 2" xfId="6847" xr:uid="{00000000-0005-0000-0000-00009C190000}"/>
    <cellStyle name="Normal 3 2 3 2 5 2 2 3 2 2" xfId="6848" xr:uid="{00000000-0005-0000-0000-00009D190000}"/>
    <cellStyle name="Normal 3 2 3 2 5 2 2 3 3" xfId="6849" xr:uid="{00000000-0005-0000-0000-00009E190000}"/>
    <cellStyle name="Normal 3 2 3 2 5 2 2 4" xfId="6850" xr:uid="{00000000-0005-0000-0000-00009F190000}"/>
    <cellStyle name="Normal 3 2 3 2 5 2 2 4 2" xfId="6851" xr:uid="{00000000-0005-0000-0000-0000A0190000}"/>
    <cellStyle name="Normal 3 2 3 2 5 2 2 5" xfId="6852" xr:uid="{00000000-0005-0000-0000-0000A1190000}"/>
    <cellStyle name="Normal 3 2 3 2 5 2 3" xfId="6853" xr:uid="{00000000-0005-0000-0000-0000A2190000}"/>
    <cellStyle name="Normal 3 2 3 2 5 2 3 2" xfId="6854" xr:uid="{00000000-0005-0000-0000-0000A3190000}"/>
    <cellStyle name="Normal 3 2 3 2 5 2 3 2 2" xfId="6855" xr:uid="{00000000-0005-0000-0000-0000A4190000}"/>
    <cellStyle name="Normal 3 2 3 2 5 2 3 2 2 2" xfId="6856" xr:uid="{00000000-0005-0000-0000-0000A5190000}"/>
    <cellStyle name="Normal 3 2 3 2 5 2 3 2 3" xfId="6857" xr:uid="{00000000-0005-0000-0000-0000A6190000}"/>
    <cellStyle name="Normal 3 2 3 2 5 2 3 3" xfId="6858" xr:uid="{00000000-0005-0000-0000-0000A7190000}"/>
    <cellStyle name="Normal 3 2 3 2 5 2 3 3 2" xfId="6859" xr:uid="{00000000-0005-0000-0000-0000A8190000}"/>
    <cellStyle name="Normal 3 2 3 2 5 2 3 4" xfId="6860" xr:uid="{00000000-0005-0000-0000-0000A9190000}"/>
    <cellStyle name="Normal 3 2 3 2 5 2 4" xfId="6861" xr:uid="{00000000-0005-0000-0000-0000AA190000}"/>
    <cellStyle name="Normal 3 2 3 2 5 2 4 2" xfId="6862" xr:uid="{00000000-0005-0000-0000-0000AB190000}"/>
    <cellStyle name="Normal 3 2 3 2 5 2 4 2 2" xfId="6863" xr:uid="{00000000-0005-0000-0000-0000AC190000}"/>
    <cellStyle name="Normal 3 2 3 2 5 2 4 3" xfId="6864" xr:uid="{00000000-0005-0000-0000-0000AD190000}"/>
    <cellStyle name="Normal 3 2 3 2 5 2 5" xfId="6865" xr:uid="{00000000-0005-0000-0000-0000AE190000}"/>
    <cellStyle name="Normal 3 2 3 2 5 2 5 2" xfId="6866" xr:uid="{00000000-0005-0000-0000-0000AF190000}"/>
    <cellStyle name="Normal 3 2 3 2 5 2 6" xfId="6867" xr:uid="{00000000-0005-0000-0000-0000B0190000}"/>
    <cellStyle name="Normal 3 2 3 2 5 3" xfId="6868" xr:uid="{00000000-0005-0000-0000-0000B1190000}"/>
    <cellStyle name="Normal 3 2 3 2 5 3 2" xfId="6869" xr:uid="{00000000-0005-0000-0000-0000B2190000}"/>
    <cellStyle name="Normal 3 2 3 2 5 3 2 2" xfId="6870" xr:uid="{00000000-0005-0000-0000-0000B3190000}"/>
    <cellStyle name="Normal 3 2 3 2 5 3 2 2 2" xfId="6871" xr:uid="{00000000-0005-0000-0000-0000B4190000}"/>
    <cellStyle name="Normal 3 2 3 2 5 3 2 2 2 2" xfId="6872" xr:uid="{00000000-0005-0000-0000-0000B5190000}"/>
    <cellStyle name="Normal 3 2 3 2 5 3 2 2 3" xfId="6873" xr:uid="{00000000-0005-0000-0000-0000B6190000}"/>
    <cellStyle name="Normal 3 2 3 2 5 3 2 3" xfId="6874" xr:uid="{00000000-0005-0000-0000-0000B7190000}"/>
    <cellStyle name="Normal 3 2 3 2 5 3 2 3 2" xfId="6875" xr:uid="{00000000-0005-0000-0000-0000B8190000}"/>
    <cellStyle name="Normal 3 2 3 2 5 3 2 4" xfId="6876" xr:uid="{00000000-0005-0000-0000-0000B9190000}"/>
    <cellStyle name="Normal 3 2 3 2 5 3 3" xfId="6877" xr:uid="{00000000-0005-0000-0000-0000BA190000}"/>
    <cellStyle name="Normal 3 2 3 2 5 3 3 2" xfId="6878" xr:uid="{00000000-0005-0000-0000-0000BB190000}"/>
    <cellStyle name="Normal 3 2 3 2 5 3 3 2 2" xfId="6879" xr:uid="{00000000-0005-0000-0000-0000BC190000}"/>
    <cellStyle name="Normal 3 2 3 2 5 3 3 3" xfId="6880" xr:uid="{00000000-0005-0000-0000-0000BD190000}"/>
    <cellStyle name="Normal 3 2 3 2 5 3 4" xfId="6881" xr:uid="{00000000-0005-0000-0000-0000BE190000}"/>
    <cellStyle name="Normal 3 2 3 2 5 3 4 2" xfId="6882" xr:uid="{00000000-0005-0000-0000-0000BF190000}"/>
    <cellStyle name="Normal 3 2 3 2 5 3 5" xfId="6883" xr:uid="{00000000-0005-0000-0000-0000C0190000}"/>
    <cellStyle name="Normal 3 2 3 2 5 4" xfId="6884" xr:uid="{00000000-0005-0000-0000-0000C1190000}"/>
    <cellStyle name="Normal 3 2 3 2 5 4 2" xfId="6885" xr:uid="{00000000-0005-0000-0000-0000C2190000}"/>
    <cellStyle name="Normal 3 2 3 2 5 4 2 2" xfId="6886" xr:uid="{00000000-0005-0000-0000-0000C3190000}"/>
    <cellStyle name="Normal 3 2 3 2 5 4 2 2 2" xfId="6887" xr:uid="{00000000-0005-0000-0000-0000C4190000}"/>
    <cellStyle name="Normal 3 2 3 2 5 4 2 3" xfId="6888" xr:uid="{00000000-0005-0000-0000-0000C5190000}"/>
    <cellStyle name="Normal 3 2 3 2 5 4 3" xfId="6889" xr:uid="{00000000-0005-0000-0000-0000C6190000}"/>
    <cellStyle name="Normal 3 2 3 2 5 4 3 2" xfId="6890" xr:uid="{00000000-0005-0000-0000-0000C7190000}"/>
    <cellStyle name="Normal 3 2 3 2 5 4 4" xfId="6891" xr:uid="{00000000-0005-0000-0000-0000C8190000}"/>
    <cellStyle name="Normal 3 2 3 2 5 5" xfId="6892" xr:uid="{00000000-0005-0000-0000-0000C9190000}"/>
    <cellStyle name="Normal 3 2 3 2 5 5 2" xfId="6893" xr:uid="{00000000-0005-0000-0000-0000CA190000}"/>
    <cellStyle name="Normal 3 2 3 2 5 5 2 2" xfId="6894" xr:uid="{00000000-0005-0000-0000-0000CB190000}"/>
    <cellStyle name="Normal 3 2 3 2 5 5 3" xfId="6895" xr:uid="{00000000-0005-0000-0000-0000CC190000}"/>
    <cellStyle name="Normal 3 2 3 2 5 6" xfId="6896" xr:uid="{00000000-0005-0000-0000-0000CD190000}"/>
    <cellStyle name="Normal 3 2 3 2 5 6 2" xfId="6897" xr:uid="{00000000-0005-0000-0000-0000CE190000}"/>
    <cellStyle name="Normal 3 2 3 2 5 7" xfId="6898" xr:uid="{00000000-0005-0000-0000-0000CF190000}"/>
    <cellStyle name="Normal 3 2 3 2 6" xfId="6899" xr:uid="{00000000-0005-0000-0000-0000D0190000}"/>
    <cellStyle name="Normal 3 2 3 2 6 2" xfId="6900" xr:uid="{00000000-0005-0000-0000-0000D1190000}"/>
    <cellStyle name="Normal 3 2 3 2 6 2 2" xfId="6901" xr:uid="{00000000-0005-0000-0000-0000D2190000}"/>
    <cellStyle name="Normal 3 2 3 2 6 2 2 2" xfId="6902" xr:uid="{00000000-0005-0000-0000-0000D3190000}"/>
    <cellStyle name="Normal 3 2 3 2 6 2 2 2 2" xfId="6903" xr:uid="{00000000-0005-0000-0000-0000D4190000}"/>
    <cellStyle name="Normal 3 2 3 2 6 2 2 2 2 2" xfId="6904" xr:uid="{00000000-0005-0000-0000-0000D5190000}"/>
    <cellStyle name="Normal 3 2 3 2 6 2 2 2 3" xfId="6905" xr:uid="{00000000-0005-0000-0000-0000D6190000}"/>
    <cellStyle name="Normal 3 2 3 2 6 2 2 3" xfId="6906" xr:uid="{00000000-0005-0000-0000-0000D7190000}"/>
    <cellStyle name="Normal 3 2 3 2 6 2 2 3 2" xfId="6907" xr:uid="{00000000-0005-0000-0000-0000D8190000}"/>
    <cellStyle name="Normal 3 2 3 2 6 2 2 4" xfId="6908" xr:uid="{00000000-0005-0000-0000-0000D9190000}"/>
    <cellStyle name="Normal 3 2 3 2 6 2 3" xfId="6909" xr:uid="{00000000-0005-0000-0000-0000DA190000}"/>
    <cellStyle name="Normal 3 2 3 2 6 2 3 2" xfId="6910" xr:uid="{00000000-0005-0000-0000-0000DB190000}"/>
    <cellStyle name="Normal 3 2 3 2 6 2 3 2 2" xfId="6911" xr:uid="{00000000-0005-0000-0000-0000DC190000}"/>
    <cellStyle name="Normal 3 2 3 2 6 2 3 3" xfId="6912" xr:uid="{00000000-0005-0000-0000-0000DD190000}"/>
    <cellStyle name="Normal 3 2 3 2 6 2 4" xfId="6913" xr:uid="{00000000-0005-0000-0000-0000DE190000}"/>
    <cellStyle name="Normal 3 2 3 2 6 2 4 2" xfId="6914" xr:uid="{00000000-0005-0000-0000-0000DF190000}"/>
    <cellStyle name="Normal 3 2 3 2 6 2 5" xfId="6915" xr:uid="{00000000-0005-0000-0000-0000E0190000}"/>
    <cellStyle name="Normal 3 2 3 2 6 3" xfId="6916" xr:uid="{00000000-0005-0000-0000-0000E1190000}"/>
    <cellStyle name="Normal 3 2 3 2 6 3 2" xfId="6917" xr:uid="{00000000-0005-0000-0000-0000E2190000}"/>
    <cellStyle name="Normal 3 2 3 2 6 3 2 2" xfId="6918" xr:uid="{00000000-0005-0000-0000-0000E3190000}"/>
    <cellStyle name="Normal 3 2 3 2 6 3 2 2 2" xfId="6919" xr:uid="{00000000-0005-0000-0000-0000E4190000}"/>
    <cellStyle name="Normal 3 2 3 2 6 3 2 3" xfId="6920" xr:uid="{00000000-0005-0000-0000-0000E5190000}"/>
    <cellStyle name="Normal 3 2 3 2 6 3 3" xfId="6921" xr:uid="{00000000-0005-0000-0000-0000E6190000}"/>
    <cellStyle name="Normal 3 2 3 2 6 3 3 2" xfId="6922" xr:uid="{00000000-0005-0000-0000-0000E7190000}"/>
    <cellStyle name="Normal 3 2 3 2 6 3 4" xfId="6923" xr:uid="{00000000-0005-0000-0000-0000E8190000}"/>
    <cellStyle name="Normal 3 2 3 2 6 4" xfId="6924" xr:uid="{00000000-0005-0000-0000-0000E9190000}"/>
    <cellStyle name="Normal 3 2 3 2 6 4 2" xfId="6925" xr:uid="{00000000-0005-0000-0000-0000EA190000}"/>
    <cellStyle name="Normal 3 2 3 2 6 4 2 2" xfId="6926" xr:uid="{00000000-0005-0000-0000-0000EB190000}"/>
    <cellStyle name="Normal 3 2 3 2 6 4 3" xfId="6927" xr:uid="{00000000-0005-0000-0000-0000EC190000}"/>
    <cellStyle name="Normal 3 2 3 2 6 5" xfId="6928" xr:uid="{00000000-0005-0000-0000-0000ED190000}"/>
    <cellStyle name="Normal 3 2 3 2 6 5 2" xfId="6929" xr:uid="{00000000-0005-0000-0000-0000EE190000}"/>
    <cellStyle name="Normal 3 2 3 2 6 6" xfId="6930" xr:uid="{00000000-0005-0000-0000-0000EF190000}"/>
    <cellStyle name="Normal 3 2 3 2 7" xfId="6931" xr:uid="{00000000-0005-0000-0000-0000F0190000}"/>
    <cellStyle name="Normal 3 2 3 2 7 2" xfId="6932" xr:uid="{00000000-0005-0000-0000-0000F1190000}"/>
    <cellStyle name="Normal 3 2 3 2 7 2 2" xfId="6933" xr:uid="{00000000-0005-0000-0000-0000F2190000}"/>
    <cellStyle name="Normal 3 2 3 2 7 2 2 2" xfId="6934" xr:uid="{00000000-0005-0000-0000-0000F3190000}"/>
    <cellStyle name="Normal 3 2 3 2 7 2 2 2 2" xfId="6935" xr:uid="{00000000-0005-0000-0000-0000F4190000}"/>
    <cellStyle name="Normal 3 2 3 2 7 2 2 3" xfId="6936" xr:uid="{00000000-0005-0000-0000-0000F5190000}"/>
    <cellStyle name="Normal 3 2 3 2 7 2 3" xfId="6937" xr:uid="{00000000-0005-0000-0000-0000F6190000}"/>
    <cellStyle name="Normal 3 2 3 2 7 2 3 2" xfId="6938" xr:uid="{00000000-0005-0000-0000-0000F7190000}"/>
    <cellStyle name="Normal 3 2 3 2 7 2 4" xfId="6939" xr:uid="{00000000-0005-0000-0000-0000F8190000}"/>
    <cellStyle name="Normal 3 2 3 2 7 3" xfId="6940" xr:uid="{00000000-0005-0000-0000-0000F9190000}"/>
    <cellStyle name="Normal 3 2 3 2 7 3 2" xfId="6941" xr:uid="{00000000-0005-0000-0000-0000FA190000}"/>
    <cellStyle name="Normal 3 2 3 2 7 3 2 2" xfId="6942" xr:uid="{00000000-0005-0000-0000-0000FB190000}"/>
    <cellStyle name="Normal 3 2 3 2 7 3 3" xfId="6943" xr:uid="{00000000-0005-0000-0000-0000FC190000}"/>
    <cellStyle name="Normal 3 2 3 2 7 4" xfId="6944" xr:uid="{00000000-0005-0000-0000-0000FD190000}"/>
    <cellStyle name="Normal 3 2 3 2 7 4 2" xfId="6945" xr:uid="{00000000-0005-0000-0000-0000FE190000}"/>
    <cellStyle name="Normal 3 2 3 2 7 5" xfId="6946" xr:uid="{00000000-0005-0000-0000-0000FF190000}"/>
    <cellStyle name="Normal 3 2 3 2 8" xfId="6947" xr:uid="{00000000-0005-0000-0000-0000001A0000}"/>
    <cellStyle name="Normal 3 2 3 2 8 2" xfId="6948" xr:uid="{00000000-0005-0000-0000-0000011A0000}"/>
    <cellStyle name="Normal 3 2 3 2 8 2 2" xfId="6949" xr:uid="{00000000-0005-0000-0000-0000021A0000}"/>
    <cellStyle name="Normal 3 2 3 2 8 2 2 2" xfId="6950" xr:uid="{00000000-0005-0000-0000-0000031A0000}"/>
    <cellStyle name="Normal 3 2 3 2 8 2 3" xfId="6951" xr:uid="{00000000-0005-0000-0000-0000041A0000}"/>
    <cellStyle name="Normal 3 2 3 2 8 3" xfId="6952" xr:uid="{00000000-0005-0000-0000-0000051A0000}"/>
    <cellStyle name="Normal 3 2 3 2 8 3 2" xfId="6953" xr:uid="{00000000-0005-0000-0000-0000061A0000}"/>
    <cellStyle name="Normal 3 2 3 2 8 4" xfId="6954" xr:uid="{00000000-0005-0000-0000-0000071A0000}"/>
    <cellStyle name="Normal 3 2 3 2 9" xfId="6955" xr:uid="{00000000-0005-0000-0000-0000081A0000}"/>
    <cellStyle name="Normal 3 2 3 2 9 2" xfId="6956" xr:uid="{00000000-0005-0000-0000-0000091A0000}"/>
    <cellStyle name="Normal 3 2 3 2 9 2 2" xfId="6957" xr:uid="{00000000-0005-0000-0000-00000A1A0000}"/>
    <cellStyle name="Normal 3 2 3 2 9 3" xfId="6958" xr:uid="{00000000-0005-0000-0000-00000B1A0000}"/>
    <cellStyle name="Normal 3 2 3 3" xfId="6959" xr:uid="{00000000-0005-0000-0000-00000C1A0000}"/>
    <cellStyle name="Normal 3 2 3 3 10" xfId="6960" xr:uid="{00000000-0005-0000-0000-00000D1A0000}"/>
    <cellStyle name="Normal 3 2 3 3 2" xfId="6961" xr:uid="{00000000-0005-0000-0000-00000E1A0000}"/>
    <cellStyle name="Normal 3 2 3 3 2 2" xfId="6962" xr:uid="{00000000-0005-0000-0000-00000F1A0000}"/>
    <cellStyle name="Normal 3 2 3 3 2 2 2" xfId="6963" xr:uid="{00000000-0005-0000-0000-0000101A0000}"/>
    <cellStyle name="Normal 3 2 3 3 2 2 2 2" xfId="6964" xr:uid="{00000000-0005-0000-0000-0000111A0000}"/>
    <cellStyle name="Normal 3 2 3 3 2 2 2 2 2" xfId="6965" xr:uid="{00000000-0005-0000-0000-0000121A0000}"/>
    <cellStyle name="Normal 3 2 3 3 2 2 2 2 2 2" xfId="6966" xr:uid="{00000000-0005-0000-0000-0000131A0000}"/>
    <cellStyle name="Normal 3 2 3 3 2 2 2 2 2 2 2" xfId="6967" xr:uid="{00000000-0005-0000-0000-0000141A0000}"/>
    <cellStyle name="Normal 3 2 3 3 2 2 2 2 2 2 2 2" xfId="6968" xr:uid="{00000000-0005-0000-0000-0000151A0000}"/>
    <cellStyle name="Normal 3 2 3 3 2 2 2 2 2 2 2 2 2" xfId="6969" xr:uid="{00000000-0005-0000-0000-0000161A0000}"/>
    <cellStyle name="Normal 3 2 3 3 2 2 2 2 2 2 2 3" xfId="6970" xr:uid="{00000000-0005-0000-0000-0000171A0000}"/>
    <cellStyle name="Normal 3 2 3 3 2 2 2 2 2 2 3" xfId="6971" xr:uid="{00000000-0005-0000-0000-0000181A0000}"/>
    <cellStyle name="Normal 3 2 3 3 2 2 2 2 2 2 3 2" xfId="6972" xr:uid="{00000000-0005-0000-0000-0000191A0000}"/>
    <cellStyle name="Normal 3 2 3 3 2 2 2 2 2 2 4" xfId="6973" xr:uid="{00000000-0005-0000-0000-00001A1A0000}"/>
    <cellStyle name="Normal 3 2 3 3 2 2 2 2 2 3" xfId="6974" xr:uid="{00000000-0005-0000-0000-00001B1A0000}"/>
    <cellStyle name="Normal 3 2 3 3 2 2 2 2 2 3 2" xfId="6975" xr:uid="{00000000-0005-0000-0000-00001C1A0000}"/>
    <cellStyle name="Normal 3 2 3 3 2 2 2 2 2 3 2 2" xfId="6976" xr:uid="{00000000-0005-0000-0000-00001D1A0000}"/>
    <cellStyle name="Normal 3 2 3 3 2 2 2 2 2 3 3" xfId="6977" xr:uid="{00000000-0005-0000-0000-00001E1A0000}"/>
    <cellStyle name="Normal 3 2 3 3 2 2 2 2 2 4" xfId="6978" xr:uid="{00000000-0005-0000-0000-00001F1A0000}"/>
    <cellStyle name="Normal 3 2 3 3 2 2 2 2 2 4 2" xfId="6979" xr:uid="{00000000-0005-0000-0000-0000201A0000}"/>
    <cellStyle name="Normal 3 2 3 3 2 2 2 2 2 5" xfId="6980" xr:uid="{00000000-0005-0000-0000-0000211A0000}"/>
    <cellStyle name="Normal 3 2 3 3 2 2 2 2 3" xfId="6981" xr:uid="{00000000-0005-0000-0000-0000221A0000}"/>
    <cellStyle name="Normal 3 2 3 3 2 2 2 2 3 2" xfId="6982" xr:uid="{00000000-0005-0000-0000-0000231A0000}"/>
    <cellStyle name="Normal 3 2 3 3 2 2 2 2 3 2 2" xfId="6983" xr:uid="{00000000-0005-0000-0000-0000241A0000}"/>
    <cellStyle name="Normal 3 2 3 3 2 2 2 2 3 2 2 2" xfId="6984" xr:uid="{00000000-0005-0000-0000-0000251A0000}"/>
    <cellStyle name="Normal 3 2 3 3 2 2 2 2 3 2 3" xfId="6985" xr:uid="{00000000-0005-0000-0000-0000261A0000}"/>
    <cellStyle name="Normal 3 2 3 3 2 2 2 2 3 3" xfId="6986" xr:uid="{00000000-0005-0000-0000-0000271A0000}"/>
    <cellStyle name="Normal 3 2 3 3 2 2 2 2 3 3 2" xfId="6987" xr:uid="{00000000-0005-0000-0000-0000281A0000}"/>
    <cellStyle name="Normal 3 2 3 3 2 2 2 2 3 4" xfId="6988" xr:uid="{00000000-0005-0000-0000-0000291A0000}"/>
    <cellStyle name="Normal 3 2 3 3 2 2 2 2 4" xfId="6989" xr:uid="{00000000-0005-0000-0000-00002A1A0000}"/>
    <cellStyle name="Normal 3 2 3 3 2 2 2 2 4 2" xfId="6990" xr:uid="{00000000-0005-0000-0000-00002B1A0000}"/>
    <cellStyle name="Normal 3 2 3 3 2 2 2 2 4 2 2" xfId="6991" xr:uid="{00000000-0005-0000-0000-00002C1A0000}"/>
    <cellStyle name="Normal 3 2 3 3 2 2 2 2 4 3" xfId="6992" xr:uid="{00000000-0005-0000-0000-00002D1A0000}"/>
    <cellStyle name="Normal 3 2 3 3 2 2 2 2 5" xfId="6993" xr:uid="{00000000-0005-0000-0000-00002E1A0000}"/>
    <cellStyle name="Normal 3 2 3 3 2 2 2 2 5 2" xfId="6994" xr:uid="{00000000-0005-0000-0000-00002F1A0000}"/>
    <cellStyle name="Normal 3 2 3 3 2 2 2 2 6" xfId="6995" xr:uid="{00000000-0005-0000-0000-0000301A0000}"/>
    <cellStyle name="Normal 3 2 3 3 2 2 2 3" xfId="6996" xr:uid="{00000000-0005-0000-0000-0000311A0000}"/>
    <cellStyle name="Normal 3 2 3 3 2 2 2 3 2" xfId="6997" xr:uid="{00000000-0005-0000-0000-0000321A0000}"/>
    <cellStyle name="Normal 3 2 3 3 2 2 2 3 2 2" xfId="6998" xr:uid="{00000000-0005-0000-0000-0000331A0000}"/>
    <cellStyle name="Normal 3 2 3 3 2 2 2 3 2 2 2" xfId="6999" xr:uid="{00000000-0005-0000-0000-0000341A0000}"/>
    <cellStyle name="Normal 3 2 3 3 2 2 2 3 2 2 2 2" xfId="7000" xr:uid="{00000000-0005-0000-0000-0000351A0000}"/>
    <cellStyle name="Normal 3 2 3 3 2 2 2 3 2 2 3" xfId="7001" xr:uid="{00000000-0005-0000-0000-0000361A0000}"/>
    <cellStyle name="Normal 3 2 3 3 2 2 2 3 2 3" xfId="7002" xr:uid="{00000000-0005-0000-0000-0000371A0000}"/>
    <cellStyle name="Normal 3 2 3 3 2 2 2 3 2 3 2" xfId="7003" xr:uid="{00000000-0005-0000-0000-0000381A0000}"/>
    <cellStyle name="Normal 3 2 3 3 2 2 2 3 2 4" xfId="7004" xr:uid="{00000000-0005-0000-0000-0000391A0000}"/>
    <cellStyle name="Normal 3 2 3 3 2 2 2 3 3" xfId="7005" xr:uid="{00000000-0005-0000-0000-00003A1A0000}"/>
    <cellStyle name="Normal 3 2 3 3 2 2 2 3 3 2" xfId="7006" xr:uid="{00000000-0005-0000-0000-00003B1A0000}"/>
    <cellStyle name="Normal 3 2 3 3 2 2 2 3 3 2 2" xfId="7007" xr:uid="{00000000-0005-0000-0000-00003C1A0000}"/>
    <cellStyle name="Normal 3 2 3 3 2 2 2 3 3 3" xfId="7008" xr:uid="{00000000-0005-0000-0000-00003D1A0000}"/>
    <cellStyle name="Normal 3 2 3 3 2 2 2 3 4" xfId="7009" xr:uid="{00000000-0005-0000-0000-00003E1A0000}"/>
    <cellStyle name="Normal 3 2 3 3 2 2 2 3 4 2" xfId="7010" xr:uid="{00000000-0005-0000-0000-00003F1A0000}"/>
    <cellStyle name="Normal 3 2 3 3 2 2 2 3 5" xfId="7011" xr:uid="{00000000-0005-0000-0000-0000401A0000}"/>
    <cellStyle name="Normal 3 2 3 3 2 2 2 4" xfId="7012" xr:uid="{00000000-0005-0000-0000-0000411A0000}"/>
    <cellStyle name="Normal 3 2 3 3 2 2 2 4 2" xfId="7013" xr:uid="{00000000-0005-0000-0000-0000421A0000}"/>
    <cellStyle name="Normal 3 2 3 3 2 2 2 4 2 2" xfId="7014" xr:uid="{00000000-0005-0000-0000-0000431A0000}"/>
    <cellStyle name="Normal 3 2 3 3 2 2 2 4 2 2 2" xfId="7015" xr:uid="{00000000-0005-0000-0000-0000441A0000}"/>
    <cellStyle name="Normal 3 2 3 3 2 2 2 4 2 3" xfId="7016" xr:uid="{00000000-0005-0000-0000-0000451A0000}"/>
    <cellStyle name="Normal 3 2 3 3 2 2 2 4 3" xfId="7017" xr:uid="{00000000-0005-0000-0000-0000461A0000}"/>
    <cellStyle name="Normal 3 2 3 3 2 2 2 4 3 2" xfId="7018" xr:uid="{00000000-0005-0000-0000-0000471A0000}"/>
    <cellStyle name="Normal 3 2 3 3 2 2 2 4 4" xfId="7019" xr:uid="{00000000-0005-0000-0000-0000481A0000}"/>
    <cellStyle name="Normal 3 2 3 3 2 2 2 5" xfId="7020" xr:uid="{00000000-0005-0000-0000-0000491A0000}"/>
    <cellStyle name="Normal 3 2 3 3 2 2 2 5 2" xfId="7021" xr:uid="{00000000-0005-0000-0000-00004A1A0000}"/>
    <cellStyle name="Normal 3 2 3 3 2 2 2 5 2 2" xfId="7022" xr:uid="{00000000-0005-0000-0000-00004B1A0000}"/>
    <cellStyle name="Normal 3 2 3 3 2 2 2 5 3" xfId="7023" xr:uid="{00000000-0005-0000-0000-00004C1A0000}"/>
    <cellStyle name="Normal 3 2 3 3 2 2 2 6" xfId="7024" xr:uid="{00000000-0005-0000-0000-00004D1A0000}"/>
    <cellStyle name="Normal 3 2 3 3 2 2 2 6 2" xfId="7025" xr:uid="{00000000-0005-0000-0000-00004E1A0000}"/>
    <cellStyle name="Normal 3 2 3 3 2 2 2 7" xfId="7026" xr:uid="{00000000-0005-0000-0000-00004F1A0000}"/>
    <cellStyle name="Normal 3 2 3 3 2 2 3" xfId="7027" xr:uid="{00000000-0005-0000-0000-0000501A0000}"/>
    <cellStyle name="Normal 3 2 3 3 2 2 3 2" xfId="7028" xr:uid="{00000000-0005-0000-0000-0000511A0000}"/>
    <cellStyle name="Normal 3 2 3 3 2 2 3 2 2" xfId="7029" xr:uid="{00000000-0005-0000-0000-0000521A0000}"/>
    <cellStyle name="Normal 3 2 3 3 2 2 3 2 2 2" xfId="7030" xr:uid="{00000000-0005-0000-0000-0000531A0000}"/>
    <cellStyle name="Normal 3 2 3 3 2 2 3 2 2 2 2" xfId="7031" xr:uid="{00000000-0005-0000-0000-0000541A0000}"/>
    <cellStyle name="Normal 3 2 3 3 2 2 3 2 2 2 2 2" xfId="7032" xr:uid="{00000000-0005-0000-0000-0000551A0000}"/>
    <cellStyle name="Normal 3 2 3 3 2 2 3 2 2 2 3" xfId="7033" xr:uid="{00000000-0005-0000-0000-0000561A0000}"/>
    <cellStyle name="Normal 3 2 3 3 2 2 3 2 2 3" xfId="7034" xr:uid="{00000000-0005-0000-0000-0000571A0000}"/>
    <cellStyle name="Normal 3 2 3 3 2 2 3 2 2 3 2" xfId="7035" xr:uid="{00000000-0005-0000-0000-0000581A0000}"/>
    <cellStyle name="Normal 3 2 3 3 2 2 3 2 2 4" xfId="7036" xr:uid="{00000000-0005-0000-0000-0000591A0000}"/>
    <cellStyle name="Normal 3 2 3 3 2 2 3 2 3" xfId="7037" xr:uid="{00000000-0005-0000-0000-00005A1A0000}"/>
    <cellStyle name="Normal 3 2 3 3 2 2 3 2 3 2" xfId="7038" xr:uid="{00000000-0005-0000-0000-00005B1A0000}"/>
    <cellStyle name="Normal 3 2 3 3 2 2 3 2 3 2 2" xfId="7039" xr:uid="{00000000-0005-0000-0000-00005C1A0000}"/>
    <cellStyle name="Normal 3 2 3 3 2 2 3 2 3 3" xfId="7040" xr:uid="{00000000-0005-0000-0000-00005D1A0000}"/>
    <cellStyle name="Normal 3 2 3 3 2 2 3 2 4" xfId="7041" xr:uid="{00000000-0005-0000-0000-00005E1A0000}"/>
    <cellStyle name="Normal 3 2 3 3 2 2 3 2 4 2" xfId="7042" xr:uid="{00000000-0005-0000-0000-00005F1A0000}"/>
    <cellStyle name="Normal 3 2 3 3 2 2 3 2 5" xfId="7043" xr:uid="{00000000-0005-0000-0000-0000601A0000}"/>
    <cellStyle name="Normal 3 2 3 3 2 2 3 3" xfId="7044" xr:uid="{00000000-0005-0000-0000-0000611A0000}"/>
    <cellStyle name="Normal 3 2 3 3 2 2 3 3 2" xfId="7045" xr:uid="{00000000-0005-0000-0000-0000621A0000}"/>
    <cellStyle name="Normal 3 2 3 3 2 2 3 3 2 2" xfId="7046" xr:uid="{00000000-0005-0000-0000-0000631A0000}"/>
    <cellStyle name="Normal 3 2 3 3 2 2 3 3 2 2 2" xfId="7047" xr:uid="{00000000-0005-0000-0000-0000641A0000}"/>
    <cellStyle name="Normal 3 2 3 3 2 2 3 3 2 3" xfId="7048" xr:uid="{00000000-0005-0000-0000-0000651A0000}"/>
    <cellStyle name="Normal 3 2 3 3 2 2 3 3 3" xfId="7049" xr:uid="{00000000-0005-0000-0000-0000661A0000}"/>
    <cellStyle name="Normal 3 2 3 3 2 2 3 3 3 2" xfId="7050" xr:uid="{00000000-0005-0000-0000-0000671A0000}"/>
    <cellStyle name="Normal 3 2 3 3 2 2 3 3 4" xfId="7051" xr:uid="{00000000-0005-0000-0000-0000681A0000}"/>
    <cellStyle name="Normal 3 2 3 3 2 2 3 4" xfId="7052" xr:uid="{00000000-0005-0000-0000-0000691A0000}"/>
    <cellStyle name="Normal 3 2 3 3 2 2 3 4 2" xfId="7053" xr:uid="{00000000-0005-0000-0000-00006A1A0000}"/>
    <cellStyle name="Normal 3 2 3 3 2 2 3 4 2 2" xfId="7054" xr:uid="{00000000-0005-0000-0000-00006B1A0000}"/>
    <cellStyle name="Normal 3 2 3 3 2 2 3 4 3" xfId="7055" xr:uid="{00000000-0005-0000-0000-00006C1A0000}"/>
    <cellStyle name="Normal 3 2 3 3 2 2 3 5" xfId="7056" xr:uid="{00000000-0005-0000-0000-00006D1A0000}"/>
    <cellStyle name="Normal 3 2 3 3 2 2 3 5 2" xfId="7057" xr:uid="{00000000-0005-0000-0000-00006E1A0000}"/>
    <cellStyle name="Normal 3 2 3 3 2 2 3 6" xfId="7058" xr:uid="{00000000-0005-0000-0000-00006F1A0000}"/>
    <cellStyle name="Normal 3 2 3 3 2 2 4" xfId="7059" xr:uid="{00000000-0005-0000-0000-0000701A0000}"/>
    <cellStyle name="Normal 3 2 3 3 2 2 4 2" xfId="7060" xr:uid="{00000000-0005-0000-0000-0000711A0000}"/>
    <cellStyle name="Normal 3 2 3 3 2 2 4 2 2" xfId="7061" xr:uid="{00000000-0005-0000-0000-0000721A0000}"/>
    <cellStyle name="Normal 3 2 3 3 2 2 4 2 2 2" xfId="7062" xr:uid="{00000000-0005-0000-0000-0000731A0000}"/>
    <cellStyle name="Normal 3 2 3 3 2 2 4 2 2 2 2" xfId="7063" xr:uid="{00000000-0005-0000-0000-0000741A0000}"/>
    <cellStyle name="Normal 3 2 3 3 2 2 4 2 2 3" xfId="7064" xr:uid="{00000000-0005-0000-0000-0000751A0000}"/>
    <cellStyle name="Normal 3 2 3 3 2 2 4 2 3" xfId="7065" xr:uid="{00000000-0005-0000-0000-0000761A0000}"/>
    <cellStyle name="Normal 3 2 3 3 2 2 4 2 3 2" xfId="7066" xr:uid="{00000000-0005-0000-0000-0000771A0000}"/>
    <cellStyle name="Normal 3 2 3 3 2 2 4 2 4" xfId="7067" xr:uid="{00000000-0005-0000-0000-0000781A0000}"/>
    <cellStyle name="Normal 3 2 3 3 2 2 4 3" xfId="7068" xr:uid="{00000000-0005-0000-0000-0000791A0000}"/>
    <cellStyle name="Normal 3 2 3 3 2 2 4 3 2" xfId="7069" xr:uid="{00000000-0005-0000-0000-00007A1A0000}"/>
    <cellStyle name="Normal 3 2 3 3 2 2 4 3 2 2" xfId="7070" xr:uid="{00000000-0005-0000-0000-00007B1A0000}"/>
    <cellStyle name="Normal 3 2 3 3 2 2 4 3 3" xfId="7071" xr:uid="{00000000-0005-0000-0000-00007C1A0000}"/>
    <cellStyle name="Normal 3 2 3 3 2 2 4 4" xfId="7072" xr:uid="{00000000-0005-0000-0000-00007D1A0000}"/>
    <cellStyle name="Normal 3 2 3 3 2 2 4 4 2" xfId="7073" xr:uid="{00000000-0005-0000-0000-00007E1A0000}"/>
    <cellStyle name="Normal 3 2 3 3 2 2 4 5" xfId="7074" xr:uid="{00000000-0005-0000-0000-00007F1A0000}"/>
    <cellStyle name="Normal 3 2 3 3 2 2 5" xfId="7075" xr:uid="{00000000-0005-0000-0000-0000801A0000}"/>
    <cellStyle name="Normal 3 2 3 3 2 2 5 2" xfId="7076" xr:uid="{00000000-0005-0000-0000-0000811A0000}"/>
    <cellStyle name="Normal 3 2 3 3 2 2 5 2 2" xfId="7077" xr:uid="{00000000-0005-0000-0000-0000821A0000}"/>
    <cellStyle name="Normal 3 2 3 3 2 2 5 2 2 2" xfId="7078" xr:uid="{00000000-0005-0000-0000-0000831A0000}"/>
    <cellStyle name="Normal 3 2 3 3 2 2 5 2 3" xfId="7079" xr:uid="{00000000-0005-0000-0000-0000841A0000}"/>
    <cellStyle name="Normal 3 2 3 3 2 2 5 3" xfId="7080" xr:uid="{00000000-0005-0000-0000-0000851A0000}"/>
    <cellStyle name="Normal 3 2 3 3 2 2 5 3 2" xfId="7081" xr:uid="{00000000-0005-0000-0000-0000861A0000}"/>
    <cellStyle name="Normal 3 2 3 3 2 2 5 4" xfId="7082" xr:uid="{00000000-0005-0000-0000-0000871A0000}"/>
    <cellStyle name="Normal 3 2 3 3 2 2 6" xfId="7083" xr:uid="{00000000-0005-0000-0000-0000881A0000}"/>
    <cellStyle name="Normal 3 2 3 3 2 2 6 2" xfId="7084" xr:uid="{00000000-0005-0000-0000-0000891A0000}"/>
    <cellStyle name="Normal 3 2 3 3 2 2 6 2 2" xfId="7085" xr:uid="{00000000-0005-0000-0000-00008A1A0000}"/>
    <cellStyle name="Normal 3 2 3 3 2 2 6 3" xfId="7086" xr:uid="{00000000-0005-0000-0000-00008B1A0000}"/>
    <cellStyle name="Normal 3 2 3 3 2 2 7" xfId="7087" xr:uid="{00000000-0005-0000-0000-00008C1A0000}"/>
    <cellStyle name="Normal 3 2 3 3 2 2 7 2" xfId="7088" xr:uid="{00000000-0005-0000-0000-00008D1A0000}"/>
    <cellStyle name="Normal 3 2 3 3 2 2 8" xfId="7089" xr:uid="{00000000-0005-0000-0000-00008E1A0000}"/>
    <cellStyle name="Normal 3 2 3 3 2 3" xfId="7090" xr:uid="{00000000-0005-0000-0000-00008F1A0000}"/>
    <cellStyle name="Normal 3 2 3 3 2 3 2" xfId="7091" xr:uid="{00000000-0005-0000-0000-0000901A0000}"/>
    <cellStyle name="Normal 3 2 3 3 2 3 2 2" xfId="7092" xr:uid="{00000000-0005-0000-0000-0000911A0000}"/>
    <cellStyle name="Normal 3 2 3 3 2 3 2 2 2" xfId="7093" xr:uid="{00000000-0005-0000-0000-0000921A0000}"/>
    <cellStyle name="Normal 3 2 3 3 2 3 2 2 2 2" xfId="7094" xr:uid="{00000000-0005-0000-0000-0000931A0000}"/>
    <cellStyle name="Normal 3 2 3 3 2 3 2 2 2 2 2" xfId="7095" xr:uid="{00000000-0005-0000-0000-0000941A0000}"/>
    <cellStyle name="Normal 3 2 3 3 2 3 2 2 2 2 2 2" xfId="7096" xr:uid="{00000000-0005-0000-0000-0000951A0000}"/>
    <cellStyle name="Normal 3 2 3 3 2 3 2 2 2 2 3" xfId="7097" xr:uid="{00000000-0005-0000-0000-0000961A0000}"/>
    <cellStyle name="Normal 3 2 3 3 2 3 2 2 2 3" xfId="7098" xr:uid="{00000000-0005-0000-0000-0000971A0000}"/>
    <cellStyle name="Normal 3 2 3 3 2 3 2 2 2 3 2" xfId="7099" xr:uid="{00000000-0005-0000-0000-0000981A0000}"/>
    <cellStyle name="Normal 3 2 3 3 2 3 2 2 2 4" xfId="7100" xr:uid="{00000000-0005-0000-0000-0000991A0000}"/>
    <cellStyle name="Normal 3 2 3 3 2 3 2 2 3" xfId="7101" xr:uid="{00000000-0005-0000-0000-00009A1A0000}"/>
    <cellStyle name="Normal 3 2 3 3 2 3 2 2 3 2" xfId="7102" xr:uid="{00000000-0005-0000-0000-00009B1A0000}"/>
    <cellStyle name="Normal 3 2 3 3 2 3 2 2 3 2 2" xfId="7103" xr:uid="{00000000-0005-0000-0000-00009C1A0000}"/>
    <cellStyle name="Normal 3 2 3 3 2 3 2 2 3 3" xfId="7104" xr:uid="{00000000-0005-0000-0000-00009D1A0000}"/>
    <cellStyle name="Normal 3 2 3 3 2 3 2 2 4" xfId="7105" xr:uid="{00000000-0005-0000-0000-00009E1A0000}"/>
    <cellStyle name="Normal 3 2 3 3 2 3 2 2 4 2" xfId="7106" xr:uid="{00000000-0005-0000-0000-00009F1A0000}"/>
    <cellStyle name="Normal 3 2 3 3 2 3 2 2 5" xfId="7107" xr:uid="{00000000-0005-0000-0000-0000A01A0000}"/>
    <cellStyle name="Normal 3 2 3 3 2 3 2 3" xfId="7108" xr:uid="{00000000-0005-0000-0000-0000A11A0000}"/>
    <cellStyle name="Normal 3 2 3 3 2 3 2 3 2" xfId="7109" xr:uid="{00000000-0005-0000-0000-0000A21A0000}"/>
    <cellStyle name="Normal 3 2 3 3 2 3 2 3 2 2" xfId="7110" xr:uid="{00000000-0005-0000-0000-0000A31A0000}"/>
    <cellStyle name="Normal 3 2 3 3 2 3 2 3 2 2 2" xfId="7111" xr:uid="{00000000-0005-0000-0000-0000A41A0000}"/>
    <cellStyle name="Normal 3 2 3 3 2 3 2 3 2 3" xfId="7112" xr:uid="{00000000-0005-0000-0000-0000A51A0000}"/>
    <cellStyle name="Normal 3 2 3 3 2 3 2 3 3" xfId="7113" xr:uid="{00000000-0005-0000-0000-0000A61A0000}"/>
    <cellStyle name="Normal 3 2 3 3 2 3 2 3 3 2" xfId="7114" xr:uid="{00000000-0005-0000-0000-0000A71A0000}"/>
    <cellStyle name="Normal 3 2 3 3 2 3 2 3 4" xfId="7115" xr:uid="{00000000-0005-0000-0000-0000A81A0000}"/>
    <cellStyle name="Normal 3 2 3 3 2 3 2 4" xfId="7116" xr:uid="{00000000-0005-0000-0000-0000A91A0000}"/>
    <cellStyle name="Normal 3 2 3 3 2 3 2 4 2" xfId="7117" xr:uid="{00000000-0005-0000-0000-0000AA1A0000}"/>
    <cellStyle name="Normal 3 2 3 3 2 3 2 4 2 2" xfId="7118" xr:uid="{00000000-0005-0000-0000-0000AB1A0000}"/>
    <cellStyle name="Normal 3 2 3 3 2 3 2 4 3" xfId="7119" xr:uid="{00000000-0005-0000-0000-0000AC1A0000}"/>
    <cellStyle name="Normal 3 2 3 3 2 3 2 5" xfId="7120" xr:uid="{00000000-0005-0000-0000-0000AD1A0000}"/>
    <cellStyle name="Normal 3 2 3 3 2 3 2 5 2" xfId="7121" xr:uid="{00000000-0005-0000-0000-0000AE1A0000}"/>
    <cellStyle name="Normal 3 2 3 3 2 3 2 6" xfId="7122" xr:uid="{00000000-0005-0000-0000-0000AF1A0000}"/>
    <cellStyle name="Normal 3 2 3 3 2 3 3" xfId="7123" xr:uid="{00000000-0005-0000-0000-0000B01A0000}"/>
    <cellStyle name="Normal 3 2 3 3 2 3 3 2" xfId="7124" xr:uid="{00000000-0005-0000-0000-0000B11A0000}"/>
    <cellStyle name="Normal 3 2 3 3 2 3 3 2 2" xfId="7125" xr:uid="{00000000-0005-0000-0000-0000B21A0000}"/>
    <cellStyle name="Normal 3 2 3 3 2 3 3 2 2 2" xfId="7126" xr:uid="{00000000-0005-0000-0000-0000B31A0000}"/>
    <cellStyle name="Normal 3 2 3 3 2 3 3 2 2 2 2" xfId="7127" xr:uid="{00000000-0005-0000-0000-0000B41A0000}"/>
    <cellStyle name="Normal 3 2 3 3 2 3 3 2 2 3" xfId="7128" xr:uid="{00000000-0005-0000-0000-0000B51A0000}"/>
    <cellStyle name="Normal 3 2 3 3 2 3 3 2 3" xfId="7129" xr:uid="{00000000-0005-0000-0000-0000B61A0000}"/>
    <cellStyle name="Normal 3 2 3 3 2 3 3 2 3 2" xfId="7130" xr:uid="{00000000-0005-0000-0000-0000B71A0000}"/>
    <cellStyle name="Normal 3 2 3 3 2 3 3 2 4" xfId="7131" xr:uid="{00000000-0005-0000-0000-0000B81A0000}"/>
    <cellStyle name="Normal 3 2 3 3 2 3 3 3" xfId="7132" xr:uid="{00000000-0005-0000-0000-0000B91A0000}"/>
    <cellStyle name="Normal 3 2 3 3 2 3 3 3 2" xfId="7133" xr:uid="{00000000-0005-0000-0000-0000BA1A0000}"/>
    <cellStyle name="Normal 3 2 3 3 2 3 3 3 2 2" xfId="7134" xr:uid="{00000000-0005-0000-0000-0000BB1A0000}"/>
    <cellStyle name="Normal 3 2 3 3 2 3 3 3 3" xfId="7135" xr:uid="{00000000-0005-0000-0000-0000BC1A0000}"/>
    <cellStyle name="Normal 3 2 3 3 2 3 3 4" xfId="7136" xr:uid="{00000000-0005-0000-0000-0000BD1A0000}"/>
    <cellStyle name="Normal 3 2 3 3 2 3 3 4 2" xfId="7137" xr:uid="{00000000-0005-0000-0000-0000BE1A0000}"/>
    <cellStyle name="Normal 3 2 3 3 2 3 3 5" xfId="7138" xr:uid="{00000000-0005-0000-0000-0000BF1A0000}"/>
    <cellStyle name="Normal 3 2 3 3 2 3 4" xfId="7139" xr:uid="{00000000-0005-0000-0000-0000C01A0000}"/>
    <cellStyle name="Normal 3 2 3 3 2 3 4 2" xfId="7140" xr:uid="{00000000-0005-0000-0000-0000C11A0000}"/>
    <cellStyle name="Normal 3 2 3 3 2 3 4 2 2" xfId="7141" xr:uid="{00000000-0005-0000-0000-0000C21A0000}"/>
    <cellStyle name="Normal 3 2 3 3 2 3 4 2 2 2" xfId="7142" xr:uid="{00000000-0005-0000-0000-0000C31A0000}"/>
    <cellStyle name="Normal 3 2 3 3 2 3 4 2 3" xfId="7143" xr:uid="{00000000-0005-0000-0000-0000C41A0000}"/>
    <cellStyle name="Normal 3 2 3 3 2 3 4 3" xfId="7144" xr:uid="{00000000-0005-0000-0000-0000C51A0000}"/>
    <cellStyle name="Normal 3 2 3 3 2 3 4 3 2" xfId="7145" xr:uid="{00000000-0005-0000-0000-0000C61A0000}"/>
    <cellStyle name="Normal 3 2 3 3 2 3 4 4" xfId="7146" xr:uid="{00000000-0005-0000-0000-0000C71A0000}"/>
    <cellStyle name="Normal 3 2 3 3 2 3 5" xfId="7147" xr:uid="{00000000-0005-0000-0000-0000C81A0000}"/>
    <cellStyle name="Normal 3 2 3 3 2 3 5 2" xfId="7148" xr:uid="{00000000-0005-0000-0000-0000C91A0000}"/>
    <cellStyle name="Normal 3 2 3 3 2 3 5 2 2" xfId="7149" xr:uid="{00000000-0005-0000-0000-0000CA1A0000}"/>
    <cellStyle name="Normal 3 2 3 3 2 3 5 3" xfId="7150" xr:uid="{00000000-0005-0000-0000-0000CB1A0000}"/>
    <cellStyle name="Normal 3 2 3 3 2 3 6" xfId="7151" xr:uid="{00000000-0005-0000-0000-0000CC1A0000}"/>
    <cellStyle name="Normal 3 2 3 3 2 3 6 2" xfId="7152" xr:uid="{00000000-0005-0000-0000-0000CD1A0000}"/>
    <cellStyle name="Normal 3 2 3 3 2 3 7" xfId="7153" xr:uid="{00000000-0005-0000-0000-0000CE1A0000}"/>
    <cellStyle name="Normal 3 2 3 3 2 4" xfId="7154" xr:uid="{00000000-0005-0000-0000-0000CF1A0000}"/>
    <cellStyle name="Normal 3 2 3 3 2 4 2" xfId="7155" xr:uid="{00000000-0005-0000-0000-0000D01A0000}"/>
    <cellStyle name="Normal 3 2 3 3 2 4 2 2" xfId="7156" xr:uid="{00000000-0005-0000-0000-0000D11A0000}"/>
    <cellStyle name="Normal 3 2 3 3 2 4 2 2 2" xfId="7157" xr:uid="{00000000-0005-0000-0000-0000D21A0000}"/>
    <cellStyle name="Normal 3 2 3 3 2 4 2 2 2 2" xfId="7158" xr:uid="{00000000-0005-0000-0000-0000D31A0000}"/>
    <cellStyle name="Normal 3 2 3 3 2 4 2 2 2 2 2" xfId="7159" xr:uid="{00000000-0005-0000-0000-0000D41A0000}"/>
    <cellStyle name="Normal 3 2 3 3 2 4 2 2 2 3" xfId="7160" xr:uid="{00000000-0005-0000-0000-0000D51A0000}"/>
    <cellStyle name="Normal 3 2 3 3 2 4 2 2 3" xfId="7161" xr:uid="{00000000-0005-0000-0000-0000D61A0000}"/>
    <cellStyle name="Normal 3 2 3 3 2 4 2 2 3 2" xfId="7162" xr:uid="{00000000-0005-0000-0000-0000D71A0000}"/>
    <cellStyle name="Normal 3 2 3 3 2 4 2 2 4" xfId="7163" xr:uid="{00000000-0005-0000-0000-0000D81A0000}"/>
    <cellStyle name="Normal 3 2 3 3 2 4 2 3" xfId="7164" xr:uid="{00000000-0005-0000-0000-0000D91A0000}"/>
    <cellStyle name="Normal 3 2 3 3 2 4 2 3 2" xfId="7165" xr:uid="{00000000-0005-0000-0000-0000DA1A0000}"/>
    <cellStyle name="Normal 3 2 3 3 2 4 2 3 2 2" xfId="7166" xr:uid="{00000000-0005-0000-0000-0000DB1A0000}"/>
    <cellStyle name="Normal 3 2 3 3 2 4 2 3 3" xfId="7167" xr:uid="{00000000-0005-0000-0000-0000DC1A0000}"/>
    <cellStyle name="Normal 3 2 3 3 2 4 2 4" xfId="7168" xr:uid="{00000000-0005-0000-0000-0000DD1A0000}"/>
    <cellStyle name="Normal 3 2 3 3 2 4 2 4 2" xfId="7169" xr:uid="{00000000-0005-0000-0000-0000DE1A0000}"/>
    <cellStyle name="Normal 3 2 3 3 2 4 2 5" xfId="7170" xr:uid="{00000000-0005-0000-0000-0000DF1A0000}"/>
    <cellStyle name="Normal 3 2 3 3 2 4 3" xfId="7171" xr:uid="{00000000-0005-0000-0000-0000E01A0000}"/>
    <cellStyle name="Normal 3 2 3 3 2 4 3 2" xfId="7172" xr:uid="{00000000-0005-0000-0000-0000E11A0000}"/>
    <cellStyle name="Normal 3 2 3 3 2 4 3 2 2" xfId="7173" xr:uid="{00000000-0005-0000-0000-0000E21A0000}"/>
    <cellStyle name="Normal 3 2 3 3 2 4 3 2 2 2" xfId="7174" xr:uid="{00000000-0005-0000-0000-0000E31A0000}"/>
    <cellStyle name="Normal 3 2 3 3 2 4 3 2 3" xfId="7175" xr:uid="{00000000-0005-0000-0000-0000E41A0000}"/>
    <cellStyle name="Normal 3 2 3 3 2 4 3 3" xfId="7176" xr:uid="{00000000-0005-0000-0000-0000E51A0000}"/>
    <cellStyle name="Normal 3 2 3 3 2 4 3 3 2" xfId="7177" xr:uid="{00000000-0005-0000-0000-0000E61A0000}"/>
    <cellStyle name="Normal 3 2 3 3 2 4 3 4" xfId="7178" xr:uid="{00000000-0005-0000-0000-0000E71A0000}"/>
    <cellStyle name="Normal 3 2 3 3 2 4 4" xfId="7179" xr:uid="{00000000-0005-0000-0000-0000E81A0000}"/>
    <cellStyle name="Normal 3 2 3 3 2 4 4 2" xfId="7180" xr:uid="{00000000-0005-0000-0000-0000E91A0000}"/>
    <cellStyle name="Normal 3 2 3 3 2 4 4 2 2" xfId="7181" xr:uid="{00000000-0005-0000-0000-0000EA1A0000}"/>
    <cellStyle name="Normal 3 2 3 3 2 4 4 3" xfId="7182" xr:uid="{00000000-0005-0000-0000-0000EB1A0000}"/>
    <cellStyle name="Normal 3 2 3 3 2 4 5" xfId="7183" xr:uid="{00000000-0005-0000-0000-0000EC1A0000}"/>
    <cellStyle name="Normal 3 2 3 3 2 4 5 2" xfId="7184" xr:uid="{00000000-0005-0000-0000-0000ED1A0000}"/>
    <cellStyle name="Normal 3 2 3 3 2 4 6" xfId="7185" xr:uid="{00000000-0005-0000-0000-0000EE1A0000}"/>
    <cellStyle name="Normal 3 2 3 3 2 5" xfId="7186" xr:uid="{00000000-0005-0000-0000-0000EF1A0000}"/>
    <cellStyle name="Normal 3 2 3 3 2 5 2" xfId="7187" xr:uid="{00000000-0005-0000-0000-0000F01A0000}"/>
    <cellStyle name="Normal 3 2 3 3 2 5 2 2" xfId="7188" xr:uid="{00000000-0005-0000-0000-0000F11A0000}"/>
    <cellStyle name="Normal 3 2 3 3 2 5 2 2 2" xfId="7189" xr:uid="{00000000-0005-0000-0000-0000F21A0000}"/>
    <cellStyle name="Normal 3 2 3 3 2 5 2 2 2 2" xfId="7190" xr:uid="{00000000-0005-0000-0000-0000F31A0000}"/>
    <cellStyle name="Normal 3 2 3 3 2 5 2 2 3" xfId="7191" xr:uid="{00000000-0005-0000-0000-0000F41A0000}"/>
    <cellStyle name="Normal 3 2 3 3 2 5 2 3" xfId="7192" xr:uid="{00000000-0005-0000-0000-0000F51A0000}"/>
    <cellStyle name="Normal 3 2 3 3 2 5 2 3 2" xfId="7193" xr:uid="{00000000-0005-0000-0000-0000F61A0000}"/>
    <cellStyle name="Normal 3 2 3 3 2 5 2 4" xfId="7194" xr:uid="{00000000-0005-0000-0000-0000F71A0000}"/>
    <cellStyle name="Normal 3 2 3 3 2 5 3" xfId="7195" xr:uid="{00000000-0005-0000-0000-0000F81A0000}"/>
    <cellStyle name="Normal 3 2 3 3 2 5 3 2" xfId="7196" xr:uid="{00000000-0005-0000-0000-0000F91A0000}"/>
    <cellStyle name="Normal 3 2 3 3 2 5 3 2 2" xfId="7197" xr:uid="{00000000-0005-0000-0000-0000FA1A0000}"/>
    <cellStyle name="Normal 3 2 3 3 2 5 3 3" xfId="7198" xr:uid="{00000000-0005-0000-0000-0000FB1A0000}"/>
    <cellStyle name="Normal 3 2 3 3 2 5 4" xfId="7199" xr:uid="{00000000-0005-0000-0000-0000FC1A0000}"/>
    <cellStyle name="Normal 3 2 3 3 2 5 4 2" xfId="7200" xr:uid="{00000000-0005-0000-0000-0000FD1A0000}"/>
    <cellStyle name="Normal 3 2 3 3 2 5 5" xfId="7201" xr:uid="{00000000-0005-0000-0000-0000FE1A0000}"/>
    <cellStyle name="Normal 3 2 3 3 2 6" xfId="7202" xr:uid="{00000000-0005-0000-0000-0000FF1A0000}"/>
    <cellStyle name="Normal 3 2 3 3 2 6 2" xfId="7203" xr:uid="{00000000-0005-0000-0000-0000001B0000}"/>
    <cellStyle name="Normal 3 2 3 3 2 6 2 2" xfId="7204" xr:uid="{00000000-0005-0000-0000-0000011B0000}"/>
    <cellStyle name="Normal 3 2 3 3 2 6 2 2 2" xfId="7205" xr:uid="{00000000-0005-0000-0000-0000021B0000}"/>
    <cellStyle name="Normal 3 2 3 3 2 6 2 3" xfId="7206" xr:uid="{00000000-0005-0000-0000-0000031B0000}"/>
    <cellStyle name="Normal 3 2 3 3 2 6 3" xfId="7207" xr:uid="{00000000-0005-0000-0000-0000041B0000}"/>
    <cellStyle name="Normal 3 2 3 3 2 6 3 2" xfId="7208" xr:uid="{00000000-0005-0000-0000-0000051B0000}"/>
    <cellStyle name="Normal 3 2 3 3 2 6 4" xfId="7209" xr:uid="{00000000-0005-0000-0000-0000061B0000}"/>
    <cellStyle name="Normal 3 2 3 3 2 7" xfId="7210" xr:uid="{00000000-0005-0000-0000-0000071B0000}"/>
    <cellStyle name="Normal 3 2 3 3 2 7 2" xfId="7211" xr:uid="{00000000-0005-0000-0000-0000081B0000}"/>
    <cellStyle name="Normal 3 2 3 3 2 7 2 2" xfId="7212" xr:uid="{00000000-0005-0000-0000-0000091B0000}"/>
    <cellStyle name="Normal 3 2 3 3 2 7 3" xfId="7213" xr:uid="{00000000-0005-0000-0000-00000A1B0000}"/>
    <cellStyle name="Normal 3 2 3 3 2 8" xfId="7214" xr:uid="{00000000-0005-0000-0000-00000B1B0000}"/>
    <cellStyle name="Normal 3 2 3 3 2 8 2" xfId="7215" xr:uid="{00000000-0005-0000-0000-00000C1B0000}"/>
    <cellStyle name="Normal 3 2 3 3 2 9" xfId="7216" xr:uid="{00000000-0005-0000-0000-00000D1B0000}"/>
    <cellStyle name="Normal 3 2 3 3 3" xfId="7217" xr:uid="{00000000-0005-0000-0000-00000E1B0000}"/>
    <cellStyle name="Normal 3 2 3 3 3 2" xfId="7218" xr:uid="{00000000-0005-0000-0000-00000F1B0000}"/>
    <cellStyle name="Normal 3 2 3 3 3 2 2" xfId="7219" xr:uid="{00000000-0005-0000-0000-0000101B0000}"/>
    <cellStyle name="Normal 3 2 3 3 3 2 2 2" xfId="7220" xr:uid="{00000000-0005-0000-0000-0000111B0000}"/>
    <cellStyle name="Normal 3 2 3 3 3 2 2 2 2" xfId="7221" xr:uid="{00000000-0005-0000-0000-0000121B0000}"/>
    <cellStyle name="Normal 3 2 3 3 3 2 2 2 2 2" xfId="7222" xr:uid="{00000000-0005-0000-0000-0000131B0000}"/>
    <cellStyle name="Normal 3 2 3 3 3 2 2 2 2 2 2" xfId="7223" xr:uid="{00000000-0005-0000-0000-0000141B0000}"/>
    <cellStyle name="Normal 3 2 3 3 3 2 2 2 2 2 2 2" xfId="7224" xr:uid="{00000000-0005-0000-0000-0000151B0000}"/>
    <cellStyle name="Normal 3 2 3 3 3 2 2 2 2 2 3" xfId="7225" xr:uid="{00000000-0005-0000-0000-0000161B0000}"/>
    <cellStyle name="Normal 3 2 3 3 3 2 2 2 2 3" xfId="7226" xr:uid="{00000000-0005-0000-0000-0000171B0000}"/>
    <cellStyle name="Normal 3 2 3 3 3 2 2 2 2 3 2" xfId="7227" xr:uid="{00000000-0005-0000-0000-0000181B0000}"/>
    <cellStyle name="Normal 3 2 3 3 3 2 2 2 2 4" xfId="7228" xr:uid="{00000000-0005-0000-0000-0000191B0000}"/>
    <cellStyle name="Normal 3 2 3 3 3 2 2 2 3" xfId="7229" xr:uid="{00000000-0005-0000-0000-00001A1B0000}"/>
    <cellStyle name="Normal 3 2 3 3 3 2 2 2 3 2" xfId="7230" xr:uid="{00000000-0005-0000-0000-00001B1B0000}"/>
    <cellStyle name="Normal 3 2 3 3 3 2 2 2 3 2 2" xfId="7231" xr:uid="{00000000-0005-0000-0000-00001C1B0000}"/>
    <cellStyle name="Normal 3 2 3 3 3 2 2 2 3 3" xfId="7232" xr:uid="{00000000-0005-0000-0000-00001D1B0000}"/>
    <cellStyle name="Normal 3 2 3 3 3 2 2 2 4" xfId="7233" xr:uid="{00000000-0005-0000-0000-00001E1B0000}"/>
    <cellStyle name="Normal 3 2 3 3 3 2 2 2 4 2" xfId="7234" xr:uid="{00000000-0005-0000-0000-00001F1B0000}"/>
    <cellStyle name="Normal 3 2 3 3 3 2 2 2 5" xfId="7235" xr:uid="{00000000-0005-0000-0000-0000201B0000}"/>
    <cellStyle name="Normal 3 2 3 3 3 2 2 3" xfId="7236" xr:uid="{00000000-0005-0000-0000-0000211B0000}"/>
    <cellStyle name="Normal 3 2 3 3 3 2 2 3 2" xfId="7237" xr:uid="{00000000-0005-0000-0000-0000221B0000}"/>
    <cellStyle name="Normal 3 2 3 3 3 2 2 3 2 2" xfId="7238" xr:uid="{00000000-0005-0000-0000-0000231B0000}"/>
    <cellStyle name="Normal 3 2 3 3 3 2 2 3 2 2 2" xfId="7239" xr:uid="{00000000-0005-0000-0000-0000241B0000}"/>
    <cellStyle name="Normal 3 2 3 3 3 2 2 3 2 3" xfId="7240" xr:uid="{00000000-0005-0000-0000-0000251B0000}"/>
    <cellStyle name="Normal 3 2 3 3 3 2 2 3 3" xfId="7241" xr:uid="{00000000-0005-0000-0000-0000261B0000}"/>
    <cellStyle name="Normal 3 2 3 3 3 2 2 3 3 2" xfId="7242" xr:uid="{00000000-0005-0000-0000-0000271B0000}"/>
    <cellStyle name="Normal 3 2 3 3 3 2 2 3 4" xfId="7243" xr:uid="{00000000-0005-0000-0000-0000281B0000}"/>
    <cellStyle name="Normal 3 2 3 3 3 2 2 4" xfId="7244" xr:uid="{00000000-0005-0000-0000-0000291B0000}"/>
    <cellStyle name="Normal 3 2 3 3 3 2 2 4 2" xfId="7245" xr:uid="{00000000-0005-0000-0000-00002A1B0000}"/>
    <cellStyle name="Normal 3 2 3 3 3 2 2 4 2 2" xfId="7246" xr:uid="{00000000-0005-0000-0000-00002B1B0000}"/>
    <cellStyle name="Normal 3 2 3 3 3 2 2 4 3" xfId="7247" xr:uid="{00000000-0005-0000-0000-00002C1B0000}"/>
    <cellStyle name="Normal 3 2 3 3 3 2 2 5" xfId="7248" xr:uid="{00000000-0005-0000-0000-00002D1B0000}"/>
    <cellStyle name="Normal 3 2 3 3 3 2 2 5 2" xfId="7249" xr:uid="{00000000-0005-0000-0000-00002E1B0000}"/>
    <cellStyle name="Normal 3 2 3 3 3 2 2 6" xfId="7250" xr:uid="{00000000-0005-0000-0000-00002F1B0000}"/>
    <cellStyle name="Normal 3 2 3 3 3 2 3" xfId="7251" xr:uid="{00000000-0005-0000-0000-0000301B0000}"/>
    <cellStyle name="Normal 3 2 3 3 3 2 3 2" xfId="7252" xr:uid="{00000000-0005-0000-0000-0000311B0000}"/>
    <cellStyle name="Normal 3 2 3 3 3 2 3 2 2" xfId="7253" xr:uid="{00000000-0005-0000-0000-0000321B0000}"/>
    <cellStyle name="Normal 3 2 3 3 3 2 3 2 2 2" xfId="7254" xr:uid="{00000000-0005-0000-0000-0000331B0000}"/>
    <cellStyle name="Normal 3 2 3 3 3 2 3 2 2 2 2" xfId="7255" xr:uid="{00000000-0005-0000-0000-0000341B0000}"/>
    <cellStyle name="Normal 3 2 3 3 3 2 3 2 2 3" xfId="7256" xr:uid="{00000000-0005-0000-0000-0000351B0000}"/>
    <cellStyle name="Normal 3 2 3 3 3 2 3 2 3" xfId="7257" xr:uid="{00000000-0005-0000-0000-0000361B0000}"/>
    <cellStyle name="Normal 3 2 3 3 3 2 3 2 3 2" xfId="7258" xr:uid="{00000000-0005-0000-0000-0000371B0000}"/>
    <cellStyle name="Normal 3 2 3 3 3 2 3 2 4" xfId="7259" xr:uid="{00000000-0005-0000-0000-0000381B0000}"/>
    <cellStyle name="Normal 3 2 3 3 3 2 3 3" xfId="7260" xr:uid="{00000000-0005-0000-0000-0000391B0000}"/>
    <cellStyle name="Normal 3 2 3 3 3 2 3 3 2" xfId="7261" xr:uid="{00000000-0005-0000-0000-00003A1B0000}"/>
    <cellStyle name="Normal 3 2 3 3 3 2 3 3 2 2" xfId="7262" xr:uid="{00000000-0005-0000-0000-00003B1B0000}"/>
    <cellStyle name="Normal 3 2 3 3 3 2 3 3 3" xfId="7263" xr:uid="{00000000-0005-0000-0000-00003C1B0000}"/>
    <cellStyle name="Normal 3 2 3 3 3 2 3 4" xfId="7264" xr:uid="{00000000-0005-0000-0000-00003D1B0000}"/>
    <cellStyle name="Normal 3 2 3 3 3 2 3 4 2" xfId="7265" xr:uid="{00000000-0005-0000-0000-00003E1B0000}"/>
    <cellStyle name="Normal 3 2 3 3 3 2 3 5" xfId="7266" xr:uid="{00000000-0005-0000-0000-00003F1B0000}"/>
    <cellStyle name="Normal 3 2 3 3 3 2 4" xfId="7267" xr:uid="{00000000-0005-0000-0000-0000401B0000}"/>
    <cellStyle name="Normal 3 2 3 3 3 2 4 2" xfId="7268" xr:uid="{00000000-0005-0000-0000-0000411B0000}"/>
    <cellStyle name="Normal 3 2 3 3 3 2 4 2 2" xfId="7269" xr:uid="{00000000-0005-0000-0000-0000421B0000}"/>
    <cellStyle name="Normal 3 2 3 3 3 2 4 2 2 2" xfId="7270" xr:uid="{00000000-0005-0000-0000-0000431B0000}"/>
    <cellStyle name="Normal 3 2 3 3 3 2 4 2 3" xfId="7271" xr:uid="{00000000-0005-0000-0000-0000441B0000}"/>
    <cellStyle name="Normal 3 2 3 3 3 2 4 3" xfId="7272" xr:uid="{00000000-0005-0000-0000-0000451B0000}"/>
    <cellStyle name="Normal 3 2 3 3 3 2 4 3 2" xfId="7273" xr:uid="{00000000-0005-0000-0000-0000461B0000}"/>
    <cellStyle name="Normal 3 2 3 3 3 2 4 4" xfId="7274" xr:uid="{00000000-0005-0000-0000-0000471B0000}"/>
    <cellStyle name="Normal 3 2 3 3 3 2 5" xfId="7275" xr:uid="{00000000-0005-0000-0000-0000481B0000}"/>
    <cellStyle name="Normal 3 2 3 3 3 2 5 2" xfId="7276" xr:uid="{00000000-0005-0000-0000-0000491B0000}"/>
    <cellStyle name="Normal 3 2 3 3 3 2 5 2 2" xfId="7277" xr:uid="{00000000-0005-0000-0000-00004A1B0000}"/>
    <cellStyle name="Normal 3 2 3 3 3 2 5 3" xfId="7278" xr:uid="{00000000-0005-0000-0000-00004B1B0000}"/>
    <cellStyle name="Normal 3 2 3 3 3 2 6" xfId="7279" xr:uid="{00000000-0005-0000-0000-00004C1B0000}"/>
    <cellStyle name="Normal 3 2 3 3 3 2 6 2" xfId="7280" xr:uid="{00000000-0005-0000-0000-00004D1B0000}"/>
    <cellStyle name="Normal 3 2 3 3 3 2 7" xfId="7281" xr:uid="{00000000-0005-0000-0000-00004E1B0000}"/>
    <cellStyle name="Normal 3 2 3 3 3 3" xfId="7282" xr:uid="{00000000-0005-0000-0000-00004F1B0000}"/>
    <cellStyle name="Normal 3 2 3 3 3 3 2" xfId="7283" xr:uid="{00000000-0005-0000-0000-0000501B0000}"/>
    <cellStyle name="Normal 3 2 3 3 3 3 2 2" xfId="7284" xr:uid="{00000000-0005-0000-0000-0000511B0000}"/>
    <cellStyle name="Normal 3 2 3 3 3 3 2 2 2" xfId="7285" xr:uid="{00000000-0005-0000-0000-0000521B0000}"/>
    <cellStyle name="Normal 3 2 3 3 3 3 2 2 2 2" xfId="7286" xr:uid="{00000000-0005-0000-0000-0000531B0000}"/>
    <cellStyle name="Normal 3 2 3 3 3 3 2 2 2 2 2" xfId="7287" xr:uid="{00000000-0005-0000-0000-0000541B0000}"/>
    <cellStyle name="Normal 3 2 3 3 3 3 2 2 2 3" xfId="7288" xr:uid="{00000000-0005-0000-0000-0000551B0000}"/>
    <cellStyle name="Normal 3 2 3 3 3 3 2 2 3" xfId="7289" xr:uid="{00000000-0005-0000-0000-0000561B0000}"/>
    <cellStyle name="Normal 3 2 3 3 3 3 2 2 3 2" xfId="7290" xr:uid="{00000000-0005-0000-0000-0000571B0000}"/>
    <cellStyle name="Normal 3 2 3 3 3 3 2 2 4" xfId="7291" xr:uid="{00000000-0005-0000-0000-0000581B0000}"/>
    <cellStyle name="Normal 3 2 3 3 3 3 2 3" xfId="7292" xr:uid="{00000000-0005-0000-0000-0000591B0000}"/>
    <cellStyle name="Normal 3 2 3 3 3 3 2 3 2" xfId="7293" xr:uid="{00000000-0005-0000-0000-00005A1B0000}"/>
    <cellStyle name="Normal 3 2 3 3 3 3 2 3 2 2" xfId="7294" xr:uid="{00000000-0005-0000-0000-00005B1B0000}"/>
    <cellStyle name="Normal 3 2 3 3 3 3 2 3 3" xfId="7295" xr:uid="{00000000-0005-0000-0000-00005C1B0000}"/>
    <cellStyle name="Normal 3 2 3 3 3 3 2 4" xfId="7296" xr:uid="{00000000-0005-0000-0000-00005D1B0000}"/>
    <cellStyle name="Normal 3 2 3 3 3 3 2 4 2" xfId="7297" xr:uid="{00000000-0005-0000-0000-00005E1B0000}"/>
    <cellStyle name="Normal 3 2 3 3 3 3 2 5" xfId="7298" xr:uid="{00000000-0005-0000-0000-00005F1B0000}"/>
    <cellStyle name="Normal 3 2 3 3 3 3 3" xfId="7299" xr:uid="{00000000-0005-0000-0000-0000601B0000}"/>
    <cellStyle name="Normal 3 2 3 3 3 3 3 2" xfId="7300" xr:uid="{00000000-0005-0000-0000-0000611B0000}"/>
    <cellStyle name="Normal 3 2 3 3 3 3 3 2 2" xfId="7301" xr:uid="{00000000-0005-0000-0000-0000621B0000}"/>
    <cellStyle name="Normal 3 2 3 3 3 3 3 2 2 2" xfId="7302" xr:uid="{00000000-0005-0000-0000-0000631B0000}"/>
    <cellStyle name="Normal 3 2 3 3 3 3 3 2 3" xfId="7303" xr:uid="{00000000-0005-0000-0000-0000641B0000}"/>
    <cellStyle name="Normal 3 2 3 3 3 3 3 3" xfId="7304" xr:uid="{00000000-0005-0000-0000-0000651B0000}"/>
    <cellStyle name="Normal 3 2 3 3 3 3 3 3 2" xfId="7305" xr:uid="{00000000-0005-0000-0000-0000661B0000}"/>
    <cellStyle name="Normal 3 2 3 3 3 3 3 4" xfId="7306" xr:uid="{00000000-0005-0000-0000-0000671B0000}"/>
    <cellStyle name="Normal 3 2 3 3 3 3 4" xfId="7307" xr:uid="{00000000-0005-0000-0000-0000681B0000}"/>
    <cellStyle name="Normal 3 2 3 3 3 3 4 2" xfId="7308" xr:uid="{00000000-0005-0000-0000-0000691B0000}"/>
    <cellStyle name="Normal 3 2 3 3 3 3 4 2 2" xfId="7309" xr:uid="{00000000-0005-0000-0000-00006A1B0000}"/>
    <cellStyle name="Normal 3 2 3 3 3 3 4 3" xfId="7310" xr:uid="{00000000-0005-0000-0000-00006B1B0000}"/>
    <cellStyle name="Normal 3 2 3 3 3 3 5" xfId="7311" xr:uid="{00000000-0005-0000-0000-00006C1B0000}"/>
    <cellStyle name="Normal 3 2 3 3 3 3 5 2" xfId="7312" xr:uid="{00000000-0005-0000-0000-00006D1B0000}"/>
    <cellStyle name="Normal 3 2 3 3 3 3 6" xfId="7313" xr:uid="{00000000-0005-0000-0000-00006E1B0000}"/>
    <cellStyle name="Normal 3 2 3 3 3 4" xfId="7314" xr:uid="{00000000-0005-0000-0000-00006F1B0000}"/>
    <cellStyle name="Normal 3 2 3 3 3 4 2" xfId="7315" xr:uid="{00000000-0005-0000-0000-0000701B0000}"/>
    <cellStyle name="Normal 3 2 3 3 3 4 2 2" xfId="7316" xr:uid="{00000000-0005-0000-0000-0000711B0000}"/>
    <cellStyle name="Normal 3 2 3 3 3 4 2 2 2" xfId="7317" xr:uid="{00000000-0005-0000-0000-0000721B0000}"/>
    <cellStyle name="Normal 3 2 3 3 3 4 2 2 2 2" xfId="7318" xr:uid="{00000000-0005-0000-0000-0000731B0000}"/>
    <cellStyle name="Normal 3 2 3 3 3 4 2 2 3" xfId="7319" xr:uid="{00000000-0005-0000-0000-0000741B0000}"/>
    <cellStyle name="Normal 3 2 3 3 3 4 2 3" xfId="7320" xr:uid="{00000000-0005-0000-0000-0000751B0000}"/>
    <cellStyle name="Normal 3 2 3 3 3 4 2 3 2" xfId="7321" xr:uid="{00000000-0005-0000-0000-0000761B0000}"/>
    <cellStyle name="Normal 3 2 3 3 3 4 2 4" xfId="7322" xr:uid="{00000000-0005-0000-0000-0000771B0000}"/>
    <cellStyle name="Normal 3 2 3 3 3 4 3" xfId="7323" xr:uid="{00000000-0005-0000-0000-0000781B0000}"/>
    <cellStyle name="Normal 3 2 3 3 3 4 3 2" xfId="7324" xr:uid="{00000000-0005-0000-0000-0000791B0000}"/>
    <cellStyle name="Normal 3 2 3 3 3 4 3 2 2" xfId="7325" xr:uid="{00000000-0005-0000-0000-00007A1B0000}"/>
    <cellStyle name="Normal 3 2 3 3 3 4 3 3" xfId="7326" xr:uid="{00000000-0005-0000-0000-00007B1B0000}"/>
    <cellStyle name="Normal 3 2 3 3 3 4 4" xfId="7327" xr:uid="{00000000-0005-0000-0000-00007C1B0000}"/>
    <cellStyle name="Normal 3 2 3 3 3 4 4 2" xfId="7328" xr:uid="{00000000-0005-0000-0000-00007D1B0000}"/>
    <cellStyle name="Normal 3 2 3 3 3 4 5" xfId="7329" xr:uid="{00000000-0005-0000-0000-00007E1B0000}"/>
    <cellStyle name="Normal 3 2 3 3 3 5" xfId="7330" xr:uid="{00000000-0005-0000-0000-00007F1B0000}"/>
    <cellStyle name="Normal 3 2 3 3 3 5 2" xfId="7331" xr:uid="{00000000-0005-0000-0000-0000801B0000}"/>
    <cellStyle name="Normal 3 2 3 3 3 5 2 2" xfId="7332" xr:uid="{00000000-0005-0000-0000-0000811B0000}"/>
    <cellStyle name="Normal 3 2 3 3 3 5 2 2 2" xfId="7333" xr:uid="{00000000-0005-0000-0000-0000821B0000}"/>
    <cellStyle name="Normal 3 2 3 3 3 5 2 3" xfId="7334" xr:uid="{00000000-0005-0000-0000-0000831B0000}"/>
    <cellStyle name="Normal 3 2 3 3 3 5 3" xfId="7335" xr:uid="{00000000-0005-0000-0000-0000841B0000}"/>
    <cellStyle name="Normal 3 2 3 3 3 5 3 2" xfId="7336" xr:uid="{00000000-0005-0000-0000-0000851B0000}"/>
    <cellStyle name="Normal 3 2 3 3 3 5 4" xfId="7337" xr:uid="{00000000-0005-0000-0000-0000861B0000}"/>
    <cellStyle name="Normal 3 2 3 3 3 6" xfId="7338" xr:uid="{00000000-0005-0000-0000-0000871B0000}"/>
    <cellStyle name="Normal 3 2 3 3 3 6 2" xfId="7339" xr:uid="{00000000-0005-0000-0000-0000881B0000}"/>
    <cellStyle name="Normal 3 2 3 3 3 6 2 2" xfId="7340" xr:uid="{00000000-0005-0000-0000-0000891B0000}"/>
    <cellStyle name="Normal 3 2 3 3 3 6 3" xfId="7341" xr:uid="{00000000-0005-0000-0000-00008A1B0000}"/>
    <cellStyle name="Normal 3 2 3 3 3 7" xfId="7342" xr:uid="{00000000-0005-0000-0000-00008B1B0000}"/>
    <cellStyle name="Normal 3 2 3 3 3 7 2" xfId="7343" xr:uid="{00000000-0005-0000-0000-00008C1B0000}"/>
    <cellStyle name="Normal 3 2 3 3 3 8" xfId="7344" xr:uid="{00000000-0005-0000-0000-00008D1B0000}"/>
    <cellStyle name="Normal 3 2 3 3 4" xfId="7345" xr:uid="{00000000-0005-0000-0000-00008E1B0000}"/>
    <cellStyle name="Normal 3 2 3 3 4 2" xfId="7346" xr:uid="{00000000-0005-0000-0000-00008F1B0000}"/>
    <cellStyle name="Normal 3 2 3 3 4 2 2" xfId="7347" xr:uid="{00000000-0005-0000-0000-0000901B0000}"/>
    <cellStyle name="Normal 3 2 3 3 4 2 2 2" xfId="7348" xr:uid="{00000000-0005-0000-0000-0000911B0000}"/>
    <cellStyle name="Normal 3 2 3 3 4 2 2 2 2" xfId="7349" xr:uid="{00000000-0005-0000-0000-0000921B0000}"/>
    <cellStyle name="Normal 3 2 3 3 4 2 2 2 2 2" xfId="7350" xr:uid="{00000000-0005-0000-0000-0000931B0000}"/>
    <cellStyle name="Normal 3 2 3 3 4 2 2 2 2 2 2" xfId="7351" xr:uid="{00000000-0005-0000-0000-0000941B0000}"/>
    <cellStyle name="Normal 3 2 3 3 4 2 2 2 2 3" xfId="7352" xr:uid="{00000000-0005-0000-0000-0000951B0000}"/>
    <cellStyle name="Normal 3 2 3 3 4 2 2 2 3" xfId="7353" xr:uid="{00000000-0005-0000-0000-0000961B0000}"/>
    <cellStyle name="Normal 3 2 3 3 4 2 2 2 3 2" xfId="7354" xr:uid="{00000000-0005-0000-0000-0000971B0000}"/>
    <cellStyle name="Normal 3 2 3 3 4 2 2 2 4" xfId="7355" xr:uid="{00000000-0005-0000-0000-0000981B0000}"/>
    <cellStyle name="Normal 3 2 3 3 4 2 2 3" xfId="7356" xr:uid="{00000000-0005-0000-0000-0000991B0000}"/>
    <cellStyle name="Normal 3 2 3 3 4 2 2 3 2" xfId="7357" xr:uid="{00000000-0005-0000-0000-00009A1B0000}"/>
    <cellStyle name="Normal 3 2 3 3 4 2 2 3 2 2" xfId="7358" xr:uid="{00000000-0005-0000-0000-00009B1B0000}"/>
    <cellStyle name="Normal 3 2 3 3 4 2 2 3 3" xfId="7359" xr:uid="{00000000-0005-0000-0000-00009C1B0000}"/>
    <cellStyle name="Normal 3 2 3 3 4 2 2 4" xfId="7360" xr:uid="{00000000-0005-0000-0000-00009D1B0000}"/>
    <cellStyle name="Normal 3 2 3 3 4 2 2 4 2" xfId="7361" xr:uid="{00000000-0005-0000-0000-00009E1B0000}"/>
    <cellStyle name="Normal 3 2 3 3 4 2 2 5" xfId="7362" xr:uid="{00000000-0005-0000-0000-00009F1B0000}"/>
    <cellStyle name="Normal 3 2 3 3 4 2 3" xfId="7363" xr:uid="{00000000-0005-0000-0000-0000A01B0000}"/>
    <cellStyle name="Normal 3 2 3 3 4 2 3 2" xfId="7364" xr:uid="{00000000-0005-0000-0000-0000A11B0000}"/>
    <cellStyle name="Normal 3 2 3 3 4 2 3 2 2" xfId="7365" xr:uid="{00000000-0005-0000-0000-0000A21B0000}"/>
    <cellStyle name="Normal 3 2 3 3 4 2 3 2 2 2" xfId="7366" xr:uid="{00000000-0005-0000-0000-0000A31B0000}"/>
    <cellStyle name="Normal 3 2 3 3 4 2 3 2 3" xfId="7367" xr:uid="{00000000-0005-0000-0000-0000A41B0000}"/>
    <cellStyle name="Normal 3 2 3 3 4 2 3 3" xfId="7368" xr:uid="{00000000-0005-0000-0000-0000A51B0000}"/>
    <cellStyle name="Normal 3 2 3 3 4 2 3 3 2" xfId="7369" xr:uid="{00000000-0005-0000-0000-0000A61B0000}"/>
    <cellStyle name="Normal 3 2 3 3 4 2 3 4" xfId="7370" xr:uid="{00000000-0005-0000-0000-0000A71B0000}"/>
    <cellStyle name="Normal 3 2 3 3 4 2 4" xfId="7371" xr:uid="{00000000-0005-0000-0000-0000A81B0000}"/>
    <cellStyle name="Normal 3 2 3 3 4 2 4 2" xfId="7372" xr:uid="{00000000-0005-0000-0000-0000A91B0000}"/>
    <cellStyle name="Normal 3 2 3 3 4 2 4 2 2" xfId="7373" xr:uid="{00000000-0005-0000-0000-0000AA1B0000}"/>
    <cellStyle name="Normal 3 2 3 3 4 2 4 3" xfId="7374" xr:uid="{00000000-0005-0000-0000-0000AB1B0000}"/>
    <cellStyle name="Normal 3 2 3 3 4 2 5" xfId="7375" xr:uid="{00000000-0005-0000-0000-0000AC1B0000}"/>
    <cellStyle name="Normal 3 2 3 3 4 2 5 2" xfId="7376" xr:uid="{00000000-0005-0000-0000-0000AD1B0000}"/>
    <cellStyle name="Normal 3 2 3 3 4 2 6" xfId="7377" xr:uid="{00000000-0005-0000-0000-0000AE1B0000}"/>
    <cellStyle name="Normal 3 2 3 3 4 3" xfId="7378" xr:uid="{00000000-0005-0000-0000-0000AF1B0000}"/>
    <cellStyle name="Normal 3 2 3 3 4 3 2" xfId="7379" xr:uid="{00000000-0005-0000-0000-0000B01B0000}"/>
    <cellStyle name="Normal 3 2 3 3 4 3 2 2" xfId="7380" xr:uid="{00000000-0005-0000-0000-0000B11B0000}"/>
    <cellStyle name="Normal 3 2 3 3 4 3 2 2 2" xfId="7381" xr:uid="{00000000-0005-0000-0000-0000B21B0000}"/>
    <cellStyle name="Normal 3 2 3 3 4 3 2 2 2 2" xfId="7382" xr:uid="{00000000-0005-0000-0000-0000B31B0000}"/>
    <cellStyle name="Normal 3 2 3 3 4 3 2 2 3" xfId="7383" xr:uid="{00000000-0005-0000-0000-0000B41B0000}"/>
    <cellStyle name="Normal 3 2 3 3 4 3 2 3" xfId="7384" xr:uid="{00000000-0005-0000-0000-0000B51B0000}"/>
    <cellStyle name="Normal 3 2 3 3 4 3 2 3 2" xfId="7385" xr:uid="{00000000-0005-0000-0000-0000B61B0000}"/>
    <cellStyle name="Normal 3 2 3 3 4 3 2 4" xfId="7386" xr:uid="{00000000-0005-0000-0000-0000B71B0000}"/>
    <cellStyle name="Normal 3 2 3 3 4 3 3" xfId="7387" xr:uid="{00000000-0005-0000-0000-0000B81B0000}"/>
    <cellStyle name="Normal 3 2 3 3 4 3 3 2" xfId="7388" xr:uid="{00000000-0005-0000-0000-0000B91B0000}"/>
    <cellStyle name="Normal 3 2 3 3 4 3 3 2 2" xfId="7389" xr:uid="{00000000-0005-0000-0000-0000BA1B0000}"/>
    <cellStyle name="Normal 3 2 3 3 4 3 3 3" xfId="7390" xr:uid="{00000000-0005-0000-0000-0000BB1B0000}"/>
    <cellStyle name="Normal 3 2 3 3 4 3 4" xfId="7391" xr:uid="{00000000-0005-0000-0000-0000BC1B0000}"/>
    <cellStyle name="Normal 3 2 3 3 4 3 4 2" xfId="7392" xr:uid="{00000000-0005-0000-0000-0000BD1B0000}"/>
    <cellStyle name="Normal 3 2 3 3 4 3 5" xfId="7393" xr:uid="{00000000-0005-0000-0000-0000BE1B0000}"/>
    <cellStyle name="Normal 3 2 3 3 4 4" xfId="7394" xr:uid="{00000000-0005-0000-0000-0000BF1B0000}"/>
    <cellStyle name="Normal 3 2 3 3 4 4 2" xfId="7395" xr:uid="{00000000-0005-0000-0000-0000C01B0000}"/>
    <cellStyle name="Normal 3 2 3 3 4 4 2 2" xfId="7396" xr:uid="{00000000-0005-0000-0000-0000C11B0000}"/>
    <cellStyle name="Normal 3 2 3 3 4 4 2 2 2" xfId="7397" xr:uid="{00000000-0005-0000-0000-0000C21B0000}"/>
    <cellStyle name="Normal 3 2 3 3 4 4 2 3" xfId="7398" xr:uid="{00000000-0005-0000-0000-0000C31B0000}"/>
    <cellStyle name="Normal 3 2 3 3 4 4 3" xfId="7399" xr:uid="{00000000-0005-0000-0000-0000C41B0000}"/>
    <cellStyle name="Normal 3 2 3 3 4 4 3 2" xfId="7400" xr:uid="{00000000-0005-0000-0000-0000C51B0000}"/>
    <cellStyle name="Normal 3 2 3 3 4 4 4" xfId="7401" xr:uid="{00000000-0005-0000-0000-0000C61B0000}"/>
    <cellStyle name="Normal 3 2 3 3 4 5" xfId="7402" xr:uid="{00000000-0005-0000-0000-0000C71B0000}"/>
    <cellStyle name="Normal 3 2 3 3 4 5 2" xfId="7403" xr:uid="{00000000-0005-0000-0000-0000C81B0000}"/>
    <cellStyle name="Normal 3 2 3 3 4 5 2 2" xfId="7404" xr:uid="{00000000-0005-0000-0000-0000C91B0000}"/>
    <cellStyle name="Normal 3 2 3 3 4 5 3" xfId="7405" xr:uid="{00000000-0005-0000-0000-0000CA1B0000}"/>
    <cellStyle name="Normal 3 2 3 3 4 6" xfId="7406" xr:uid="{00000000-0005-0000-0000-0000CB1B0000}"/>
    <cellStyle name="Normal 3 2 3 3 4 6 2" xfId="7407" xr:uid="{00000000-0005-0000-0000-0000CC1B0000}"/>
    <cellStyle name="Normal 3 2 3 3 4 7" xfId="7408" xr:uid="{00000000-0005-0000-0000-0000CD1B0000}"/>
    <cellStyle name="Normal 3 2 3 3 5" xfId="7409" xr:uid="{00000000-0005-0000-0000-0000CE1B0000}"/>
    <cellStyle name="Normal 3 2 3 3 5 2" xfId="7410" xr:uid="{00000000-0005-0000-0000-0000CF1B0000}"/>
    <cellStyle name="Normal 3 2 3 3 5 2 2" xfId="7411" xr:uid="{00000000-0005-0000-0000-0000D01B0000}"/>
    <cellStyle name="Normal 3 2 3 3 5 2 2 2" xfId="7412" xr:uid="{00000000-0005-0000-0000-0000D11B0000}"/>
    <cellStyle name="Normal 3 2 3 3 5 2 2 2 2" xfId="7413" xr:uid="{00000000-0005-0000-0000-0000D21B0000}"/>
    <cellStyle name="Normal 3 2 3 3 5 2 2 2 2 2" xfId="7414" xr:uid="{00000000-0005-0000-0000-0000D31B0000}"/>
    <cellStyle name="Normal 3 2 3 3 5 2 2 2 3" xfId="7415" xr:uid="{00000000-0005-0000-0000-0000D41B0000}"/>
    <cellStyle name="Normal 3 2 3 3 5 2 2 3" xfId="7416" xr:uid="{00000000-0005-0000-0000-0000D51B0000}"/>
    <cellStyle name="Normal 3 2 3 3 5 2 2 3 2" xfId="7417" xr:uid="{00000000-0005-0000-0000-0000D61B0000}"/>
    <cellStyle name="Normal 3 2 3 3 5 2 2 4" xfId="7418" xr:uid="{00000000-0005-0000-0000-0000D71B0000}"/>
    <cellStyle name="Normal 3 2 3 3 5 2 3" xfId="7419" xr:uid="{00000000-0005-0000-0000-0000D81B0000}"/>
    <cellStyle name="Normal 3 2 3 3 5 2 3 2" xfId="7420" xr:uid="{00000000-0005-0000-0000-0000D91B0000}"/>
    <cellStyle name="Normal 3 2 3 3 5 2 3 2 2" xfId="7421" xr:uid="{00000000-0005-0000-0000-0000DA1B0000}"/>
    <cellStyle name="Normal 3 2 3 3 5 2 3 3" xfId="7422" xr:uid="{00000000-0005-0000-0000-0000DB1B0000}"/>
    <cellStyle name="Normal 3 2 3 3 5 2 4" xfId="7423" xr:uid="{00000000-0005-0000-0000-0000DC1B0000}"/>
    <cellStyle name="Normal 3 2 3 3 5 2 4 2" xfId="7424" xr:uid="{00000000-0005-0000-0000-0000DD1B0000}"/>
    <cellStyle name="Normal 3 2 3 3 5 2 5" xfId="7425" xr:uid="{00000000-0005-0000-0000-0000DE1B0000}"/>
    <cellStyle name="Normal 3 2 3 3 5 3" xfId="7426" xr:uid="{00000000-0005-0000-0000-0000DF1B0000}"/>
    <cellStyle name="Normal 3 2 3 3 5 3 2" xfId="7427" xr:uid="{00000000-0005-0000-0000-0000E01B0000}"/>
    <cellStyle name="Normal 3 2 3 3 5 3 2 2" xfId="7428" xr:uid="{00000000-0005-0000-0000-0000E11B0000}"/>
    <cellStyle name="Normal 3 2 3 3 5 3 2 2 2" xfId="7429" xr:uid="{00000000-0005-0000-0000-0000E21B0000}"/>
    <cellStyle name="Normal 3 2 3 3 5 3 2 3" xfId="7430" xr:uid="{00000000-0005-0000-0000-0000E31B0000}"/>
    <cellStyle name="Normal 3 2 3 3 5 3 3" xfId="7431" xr:uid="{00000000-0005-0000-0000-0000E41B0000}"/>
    <cellStyle name="Normal 3 2 3 3 5 3 3 2" xfId="7432" xr:uid="{00000000-0005-0000-0000-0000E51B0000}"/>
    <cellStyle name="Normal 3 2 3 3 5 3 4" xfId="7433" xr:uid="{00000000-0005-0000-0000-0000E61B0000}"/>
    <cellStyle name="Normal 3 2 3 3 5 4" xfId="7434" xr:uid="{00000000-0005-0000-0000-0000E71B0000}"/>
    <cellStyle name="Normal 3 2 3 3 5 4 2" xfId="7435" xr:uid="{00000000-0005-0000-0000-0000E81B0000}"/>
    <cellStyle name="Normal 3 2 3 3 5 4 2 2" xfId="7436" xr:uid="{00000000-0005-0000-0000-0000E91B0000}"/>
    <cellStyle name="Normal 3 2 3 3 5 4 3" xfId="7437" xr:uid="{00000000-0005-0000-0000-0000EA1B0000}"/>
    <cellStyle name="Normal 3 2 3 3 5 5" xfId="7438" xr:uid="{00000000-0005-0000-0000-0000EB1B0000}"/>
    <cellStyle name="Normal 3 2 3 3 5 5 2" xfId="7439" xr:uid="{00000000-0005-0000-0000-0000EC1B0000}"/>
    <cellStyle name="Normal 3 2 3 3 5 6" xfId="7440" xr:uid="{00000000-0005-0000-0000-0000ED1B0000}"/>
    <cellStyle name="Normal 3 2 3 3 6" xfId="7441" xr:uid="{00000000-0005-0000-0000-0000EE1B0000}"/>
    <cellStyle name="Normal 3 2 3 3 6 2" xfId="7442" xr:uid="{00000000-0005-0000-0000-0000EF1B0000}"/>
    <cellStyle name="Normal 3 2 3 3 6 2 2" xfId="7443" xr:uid="{00000000-0005-0000-0000-0000F01B0000}"/>
    <cellStyle name="Normal 3 2 3 3 6 2 2 2" xfId="7444" xr:uid="{00000000-0005-0000-0000-0000F11B0000}"/>
    <cellStyle name="Normal 3 2 3 3 6 2 2 2 2" xfId="7445" xr:uid="{00000000-0005-0000-0000-0000F21B0000}"/>
    <cellStyle name="Normal 3 2 3 3 6 2 2 3" xfId="7446" xr:uid="{00000000-0005-0000-0000-0000F31B0000}"/>
    <cellStyle name="Normal 3 2 3 3 6 2 3" xfId="7447" xr:uid="{00000000-0005-0000-0000-0000F41B0000}"/>
    <cellStyle name="Normal 3 2 3 3 6 2 3 2" xfId="7448" xr:uid="{00000000-0005-0000-0000-0000F51B0000}"/>
    <cellStyle name="Normal 3 2 3 3 6 2 4" xfId="7449" xr:uid="{00000000-0005-0000-0000-0000F61B0000}"/>
    <cellStyle name="Normal 3 2 3 3 6 3" xfId="7450" xr:uid="{00000000-0005-0000-0000-0000F71B0000}"/>
    <cellStyle name="Normal 3 2 3 3 6 3 2" xfId="7451" xr:uid="{00000000-0005-0000-0000-0000F81B0000}"/>
    <cellStyle name="Normal 3 2 3 3 6 3 2 2" xfId="7452" xr:uid="{00000000-0005-0000-0000-0000F91B0000}"/>
    <cellStyle name="Normal 3 2 3 3 6 3 3" xfId="7453" xr:uid="{00000000-0005-0000-0000-0000FA1B0000}"/>
    <cellStyle name="Normal 3 2 3 3 6 4" xfId="7454" xr:uid="{00000000-0005-0000-0000-0000FB1B0000}"/>
    <cellStyle name="Normal 3 2 3 3 6 4 2" xfId="7455" xr:uid="{00000000-0005-0000-0000-0000FC1B0000}"/>
    <cellStyle name="Normal 3 2 3 3 6 5" xfId="7456" xr:uid="{00000000-0005-0000-0000-0000FD1B0000}"/>
    <cellStyle name="Normal 3 2 3 3 7" xfId="7457" xr:uid="{00000000-0005-0000-0000-0000FE1B0000}"/>
    <cellStyle name="Normal 3 2 3 3 7 2" xfId="7458" xr:uid="{00000000-0005-0000-0000-0000FF1B0000}"/>
    <cellStyle name="Normal 3 2 3 3 7 2 2" xfId="7459" xr:uid="{00000000-0005-0000-0000-0000001C0000}"/>
    <cellStyle name="Normal 3 2 3 3 7 2 2 2" xfId="7460" xr:uid="{00000000-0005-0000-0000-0000011C0000}"/>
    <cellStyle name="Normal 3 2 3 3 7 2 3" xfId="7461" xr:uid="{00000000-0005-0000-0000-0000021C0000}"/>
    <cellStyle name="Normal 3 2 3 3 7 3" xfId="7462" xr:uid="{00000000-0005-0000-0000-0000031C0000}"/>
    <cellStyle name="Normal 3 2 3 3 7 3 2" xfId="7463" xr:uid="{00000000-0005-0000-0000-0000041C0000}"/>
    <cellStyle name="Normal 3 2 3 3 7 4" xfId="7464" xr:uid="{00000000-0005-0000-0000-0000051C0000}"/>
    <cellStyle name="Normal 3 2 3 3 8" xfId="7465" xr:uid="{00000000-0005-0000-0000-0000061C0000}"/>
    <cellStyle name="Normal 3 2 3 3 8 2" xfId="7466" xr:uid="{00000000-0005-0000-0000-0000071C0000}"/>
    <cellStyle name="Normal 3 2 3 3 8 2 2" xfId="7467" xr:uid="{00000000-0005-0000-0000-0000081C0000}"/>
    <cellStyle name="Normal 3 2 3 3 8 3" xfId="7468" xr:uid="{00000000-0005-0000-0000-0000091C0000}"/>
    <cellStyle name="Normal 3 2 3 3 9" xfId="7469" xr:uid="{00000000-0005-0000-0000-00000A1C0000}"/>
    <cellStyle name="Normal 3 2 3 3 9 2" xfId="7470" xr:uid="{00000000-0005-0000-0000-00000B1C0000}"/>
    <cellStyle name="Normal 3 2 3 4" xfId="7471" xr:uid="{00000000-0005-0000-0000-00000C1C0000}"/>
    <cellStyle name="Normal 3 2 3 4 2" xfId="7472" xr:uid="{00000000-0005-0000-0000-00000D1C0000}"/>
    <cellStyle name="Normal 3 2 3 4 2 2" xfId="7473" xr:uid="{00000000-0005-0000-0000-00000E1C0000}"/>
    <cellStyle name="Normal 3 2 3 4 2 2 2" xfId="7474" xr:uid="{00000000-0005-0000-0000-00000F1C0000}"/>
    <cellStyle name="Normal 3 2 3 4 2 2 2 2" xfId="7475" xr:uid="{00000000-0005-0000-0000-0000101C0000}"/>
    <cellStyle name="Normal 3 2 3 4 2 2 2 2 2" xfId="7476" xr:uid="{00000000-0005-0000-0000-0000111C0000}"/>
    <cellStyle name="Normal 3 2 3 4 2 2 2 2 2 2" xfId="7477" xr:uid="{00000000-0005-0000-0000-0000121C0000}"/>
    <cellStyle name="Normal 3 2 3 4 2 2 2 2 2 2 2" xfId="7478" xr:uid="{00000000-0005-0000-0000-0000131C0000}"/>
    <cellStyle name="Normal 3 2 3 4 2 2 2 2 2 2 2 2" xfId="7479" xr:uid="{00000000-0005-0000-0000-0000141C0000}"/>
    <cellStyle name="Normal 3 2 3 4 2 2 2 2 2 2 3" xfId="7480" xr:uid="{00000000-0005-0000-0000-0000151C0000}"/>
    <cellStyle name="Normal 3 2 3 4 2 2 2 2 2 3" xfId="7481" xr:uid="{00000000-0005-0000-0000-0000161C0000}"/>
    <cellStyle name="Normal 3 2 3 4 2 2 2 2 2 3 2" xfId="7482" xr:uid="{00000000-0005-0000-0000-0000171C0000}"/>
    <cellStyle name="Normal 3 2 3 4 2 2 2 2 2 4" xfId="7483" xr:uid="{00000000-0005-0000-0000-0000181C0000}"/>
    <cellStyle name="Normal 3 2 3 4 2 2 2 2 3" xfId="7484" xr:uid="{00000000-0005-0000-0000-0000191C0000}"/>
    <cellStyle name="Normal 3 2 3 4 2 2 2 2 3 2" xfId="7485" xr:uid="{00000000-0005-0000-0000-00001A1C0000}"/>
    <cellStyle name="Normal 3 2 3 4 2 2 2 2 3 2 2" xfId="7486" xr:uid="{00000000-0005-0000-0000-00001B1C0000}"/>
    <cellStyle name="Normal 3 2 3 4 2 2 2 2 3 3" xfId="7487" xr:uid="{00000000-0005-0000-0000-00001C1C0000}"/>
    <cellStyle name="Normal 3 2 3 4 2 2 2 2 4" xfId="7488" xr:uid="{00000000-0005-0000-0000-00001D1C0000}"/>
    <cellStyle name="Normal 3 2 3 4 2 2 2 2 4 2" xfId="7489" xr:uid="{00000000-0005-0000-0000-00001E1C0000}"/>
    <cellStyle name="Normal 3 2 3 4 2 2 2 2 5" xfId="7490" xr:uid="{00000000-0005-0000-0000-00001F1C0000}"/>
    <cellStyle name="Normal 3 2 3 4 2 2 2 3" xfId="7491" xr:uid="{00000000-0005-0000-0000-0000201C0000}"/>
    <cellStyle name="Normal 3 2 3 4 2 2 2 3 2" xfId="7492" xr:uid="{00000000-0005-0000-0000-0000211C0000}"/>
    <cellStyle name="Normal 3 2 3 4 2 2 2 3 2 2" xfId="7493" xr:uid="{00000000-0005-0000-0000-0000221C0000}"/>
    <cellStyle name="Normal 3 2 3 4 2 2 2 3 2 2 2" xfId="7494" xr:uid="{00000000-0005-0000-0000-0000231C0000}"/>
    <cellStyle name="Normal 3 2 3 4 2 2 2 3 2 3" xfId="7495" xr:uid="{00000000-0005-0000-0000-0000241C0000}"/>
    <cellStyle name="Normal 3 2 3 4 2 2 2 3 3" xfId="7496" xr:uid="{00000000-0005-0000-0000-0000251C0000}"/>
    <cellStyle name="Normal 3 2 3 4 2 2 2 3 3 2" xfId="7497" xr:uid="{00000000-0005-0000-0000-0000261C0000}"/>
    <cellStyle name="Normal 3 2 3 4 2 2 2 3 4" xfId="7498" xr:uid="{00000000-0005-0000-0000-0000271C0000}"/>
    <cellStyle name="Normal 3 2 3 4 2 2 2 4" xfId="7499" xr:uid="{00000000-0005-0000-0000-0000281C0000}"/>
    <cellStyle name="Normal 3 2 3 4 2 2 2 4 2" xfId="7500" xr:uid="{00000000-0005-0000-0000-0000291C0000}"/>
    <cellStyle name="Normal 3 2 3 4 2 2 2 4 2 2" xfId="7501" xr:uid="{00000000-0005-0000-0000-00002A1C0000}"/>
    <cellStyle name="Normal 3 2 3 4 2 2 2 4 3" xfId="7502" xr:uid="{00000000-0005-0000-0000-00002B1C0000}"/>
    <cellStyle name="Normal 3 2 3 4 2 2 2 5" xfId="7503" xr:uid="{00000000-0005-0000-0000-00002C1C0000}"/>
    <cellStyle name="Normal 3 2 3 4 2 2 2 5 2" xfId="7504" xr:uid="{00000000-0005-0000-0000-00002D1C0000}"/>
    <cellStyle name="Normal 3 2 3 4 2 2 2 6" xfId="7505" xr:uid="{00000000-0005-0000-0000-00002E1C0000}"/>
    <cellStyle name="Normal 3 2 3 4 2 2 3" xfId="7506" xr:uid="{00000000-0005-0000-0000-00002F1C0000}"/>
    <cellStyle name="Normal 3 2 3 4 2 2 3 2" xfId="7507" xr:uid="{00000000-0005-0000-0000-0000301C0000}"/>
    <cellStyle name="Normal 3 2 3 4 2 2 3 2 2" xfId="7508" xr:uid="{00000000-0005-0000-0000-0000311C0000}"/>
    <cellStyle name="Normal 3 2 3 4 2 2 3 2 2 2" xfId="7509" xr:uid="{00000000-0005-0000-0000-0000321C0000}"/>
    <cellStyle name="Normal 3 2 3 4 2 2 3 2 2 2 2" xfId="7510" xr:uid="{00000000-0005-0000-0000-0000331C0000}"/>
    <cellStyle name="Normal 3 2 3 4 2 2 3 2 2 3" xfId="7511" xr:uid="{00000000-0005-0000-0000-0000341C0000}"/>
    <cellStyle name="Normal 3 2 3 4 2 2 3 2 3" xfId="7512" xr:uid="{00000000-0005-0000-0000-0000351C0000}"/>
    <cellStyle name="Normal 3 2 3 4 2 2 3 2 3 2" xfId="7513" xr:uid="{00000000-0005-0000-0000-0000361C0000}"/>
    <cellStyle name="Normal 3 2 3 4 2 2 3 2 4" xfId="7514" xr:uid="{00000000-0005-0000-0000-0000371C0000}"/>
    <cellStyle name="Normal 3 2 3 4 2 2 3 3" xfId="7515" xr:uid="{00000000-0005-0000-0000-0000381C0000}"/>
    <cellStyle name="Normal 3 2 3 4 2 2 3 3 2" xfId="7516" xr:uid="{00000000-0005-0000-0000-0000391C0000}"/>
    <cellStyle name="Normal 3 2 3 4 2 2 3 3 2 2" xfId="7517" xr:uid="{00000000-0005-0000-0000-00003A1C0000}"/>
    <cellStyle name="Normal 3 2 3 4 2 2 3 3 3" xfId="7518" xr:uid="{00000000-0005-0000-0000-00003B1C0000}"/>
    <cellStyle name="Normal 3 2 3 4 2 2 3 4" xfId="7519" xr:uid="{00000000-0005-0000-0000-00003C1C0000}"/>
    <cellStyle name="Normal 3 2 3 4 2 2 3 4 2" xfId="7520" xr:uid="{00000000-0005-0000-0000-00003D1C0000}"/>
    <cellStyle name="Normal 3 2 3 4 2 2 3 5" xfId="7521" xr:uid="{00000000-0005-0000-0000-00003E1C0000}"/>
    <cellStyle name="Normal 3 2 3 4 2 2 4" xfId="7522" xr:uid="{00000000-0005-0000-0000-00003F1C0000}"/>
    <cellStyle name="Normal 3 2 3 4 2 2 4 2" xfId="7523" xr:uid="{00000000-0005-0000-0000-0000401C0000}"/>
    <cellStyle name="Normal 3 2 3 4 2 2 4 2 2" xfId="7524" xr:uid="{00000000-0005-0000-0000-0000411C0000}"/>
    <cellStyle name="Normal 3 2 3 4 2 2 4 2 2 2" xfId="7525" xr:uid="{00000000-0005-0000-0000-0000421C0000}"/>
    <cellStyle name="Normal 3 2 3 4 2 2 4 2 3" xfId="7526" xr:uid="{00000000-0005-0000-0000-0000431C0000}"/>
    <cellStyle name="Normal 3 2 3 4 2 2 4 3" xfId="7527" xr:uid="{00000000-0005-0000-0000-0000441C0000}"/>
    <cellStyle name="Normal 3 2 3 4 2 2 4 3 2" xfId="7528" xr:uid="{00000000-0005-0000-0000-0000451C0000}"/>
    <cellStyle name="Normal 3 2 3 4 2 2 4 4" xfId="7529" xr:uid="{00000000-0005-0000-0000-0000461C0000}"/>
    <cellStyle name="Normal 3 2 3 4 2 2 5" xfId="7530" xr:uid="{00000000-0005-0000-0000-0000471C0000}"/>
    <cellStyle name="Normal 3 2 3 4 2 2 5 2" xfId="7531" xr:uid="{00000000-0005-0000-0000-0000481C0000}"/>
    <cellStyle name="Normal 3 2 3 4 2 2 5 2 2" xfId="7532" xr:uid="{00000000-0005-0000-0000-0000491C0000}"/>
    <cellStyle name="Normal 3 2 3 4 2 2 5 3" xfId="7533" xr:uid="{00000000-0005-0000-0000-00004A1C0000}"/>
    <cellStyle name="Normal 3 2 3 4 2 2 6" xfId="7534" xr:uid="{00000000-0005-0000-0000-00004B1C0000}"/>
    <cellStyle name="Normal 3 2 3 4 2 2 6 2" xfId="7535" xr:uid="{00000000-0005-0000-0000-00004C1C0000}"/>
    <cellStyle name="Normal 3 2 3 4 2 2 7" xfId="7536" xr:uid="{00000000-0005-0000-0000-00004D1C0000}"/>
    <cellStyle name="Normal 3 2 3 4 2 3" xfId="7537" xr:uid="{00000000-0005-0000-0000-00004E1C0000}"/>
    <cellStyle name="Normal 3 2 3 4 2 3 2" xfId="7538" xr:uid="{00000000-0005-0000-0000-00004F1C0000}"/>
    <cellStyle name="Normal 3 2 3 4 2 3 2 2" xfId="7539" xr:uid="{00000000-0005-0000-0000-0000501C0000}"/>
    <cellStyle name="Normal 3 2 3 4 2 3 2 2 2" xfId="7540" xr:uid="{00000000-0005-0000-0000-0000511C0000}"/>
    <cellStyle name="Normal 3 2 3 4 2 3 2 2 2 2" xfId="7541" xr:uid="{00000000-0005-0000-0000-0000521C0000}"/>
    <cellStyle name="Normal 3 2 3 4 2 3 2 2 2 2 2" xfId="7542" xr:uid="{00000000-0005-0000-0000-0000531C0000}"/>
    <cellStyle name="Normal 3 2 3 4 2 3 2 2 2 3" xfId="7543" xr:uid="{00000000-0005-0000-0000-0000541C0000}"/>
    <cellStyle name="Normal 3 2 3 4 2 3 2 2 3" xfId="7544" xr:uid="{00000000-0005-0000-0000-0000551C0000}"/>
    <cellStyle name="Normal 3 2 3 4 2 3 2 2 3 2" xfId="7545" xr:uid="{00000000-0005-0000-0000-0000561C0000}"/>
    <cellStyle name="Normal 3 2 3 4 2 3 2 2 4" xfId="7546" xr:uid="{00000000-0005-0000-0000-0000571C0000}"/>
    <cellStyle name="Normal 3 2 3 4 2 3 2 3" xfId="7547" xr:uid="{00000000-0005-0000-0000-0000581C0000}"/>
    <cellStyle name="Normal 3 2 3 4 2 3 2 3 2" xfId="7548" xr:uid="{00000000-0005-0000-0000-0000591C0000}"/>
    <cellStyle name="Normal 3 2 3 4 2 3 2 3 2 2" xfId="7549" xr:uid="{00000000-0005-0000-0000-00005A1C0000}"/>
    <cellStyle name="Normal 3 2 3 4 2 3 2 3 3" xfId="7550" xr:uid="{00000000-0005-0000-0000-00005B1C0000}"/>
    <cellStyle name="Normal 3 2 3 4 2 3 2 4" xfId="7551" xr:uid="{00000000-0005-0000-0000-00005C1C0000}"/>
    <cellStyle name="Normal 3 2 3 4 2 3 2 4 2" xfId="7552" xr:uid="{00000000-0005-0000-0000-00005D1C0000}"/>
    <cellStyle name="Normal 3 2 3 4 2 3 2 5" xfId="7553" xr:uid="{00000000-0005-0000-0000-00005E1C0000}"/>
    <cellStyle name="Normal 3 2 3 4 2 3 3" xfId="7554" xr:uid="{00000000-0005-0000-0000-00005F1C0000}"/>
    <cellStyle name="Normal 3 2 3 4 2 3 3 2" xfId="7555" xr:uid="{00000000-0005-0000-0000-0000601C0000}"/>
    <cellStyle name="Normal 3 2 3 4 2 3 3 2 2" xfId="7556" xr:uid="{00000000-0005-0000-0000-0000611C0000}"/>
    <cellStyle name="Normal 3 2 3 4 2 3 3 2 2 2" xfId="7557" xr:uid="{00000000-0005-0000-0000-0000621C0000}"/>
    <cellStyle name="Normal 3 2 3 4 2 3 3 2 3" xfId="7558" xr:uid="{00000000-0005-0000-0000-0000631C0000}"/>
    <cellStyle name="Normal 3 2 3 4 2 3 3 3" xfId="7559" xr:uid="{00000000-0005-0000-0000-0000641C0000}"/>
    <cellStyle name="Normal 3 2 3 4 2 3 3 3 2" xfId="7560" xr:uid="{00000000-0005-0000-0000-0000651C0000}"/>
    <cellStyle name="Normal 3 2 3 4 2 3 3 4" xfId="7561" xr:uid="{00000000-0005-0000-0000-0000661C0000}"/>
    <cellStyle name="Normal 3 2 3 4 2 3 4" xfId="7562" xr:uid="{00000000-0005-0000-0000-0000671C0000}"/>
    <cellStyle name="Normal 3 2 3 4 2 3 4 2" xfId="7563" xr:uid="{00000000-0005-0000-0000-0000681C0000}"/>
    <cellStyle name="Normal 3 2 3 4 2 3 4 2 2" xfId="7564" xr:uid="{00000000-0005-0000-0000-0000691C0000}"/>
    <cellStyle name="Normal 3 2 3 4 2 3 4 3" xfId="7565" xr:uid="{00000000-0005-0000-0000-00006A1C0000}"/>
    <cellStyle name="Normal 3 2 3 4 2 3 5" xfId="7566" xr:uid="{00000000-0005-0000-0000-00006B1C0000}"/>
    <cellStyle name="Normal 3 2 3 4 2 3 5 2" xfId="7567" xr:uid="{00000000-0005-0000-0000-00006C1C0000}"/>
    <cellStyle name="Normal 3 2 3 4 2 3 6" xfId="7568" xr:uid="{00000000-0005-0000-0000-00006D1C0000}"/>
    <cellStyle name="Normal 3 2 3 4 2 4" xfId="7569" xr:uid="{00000000-0005-0000-0000-00006E1C0000}"/>
    <cellStyle name="Normal 3 2 3 4 2 4 2" xfId="7570" xr:uid="{00000000-0005-0000-0000-00006F1C0000}"/>
    <cellStyle name="Normal 3 2 3 4 2 4 2 2" xfId="7571" xr:uid="{00000000-0005-0000-0000-0000701C0000}"/>
    <cellStyle name="Normal 3 2 3 4 2 4 2 2 2" xfId="7572" xr:uid="{00000000-0005-0000-0000-0000711C0000}"/>
    <cellStyle name="Normal 3 2 3 4 2 4 2 2 2 2" xfId="7573" xr:uid="{00000000-0005-0000-0000-0000721C0000}"/>
    <cellStyle name="Normal 3 2 3 4 2 4 2 2 3" xfId="7574" xr:uid="{00000000-0005-0000-0000-0000731C0000}"/>
    <cellStyle name="Normal 3 2 3 4 2 4 2 3" xfId="7575" xr:uid="{00000000-0005-0000-0000-0000741C0000}"/>
    <cellStyle name="Normal 3 2 3 4 2 4 2 3 2" xfId="7576" xr:uid="{00000000-0005-0000-0000-0000751C0000}"/>
    <cellStyle name="Normal 3 2 3 4 2 4 2 4" xfId="7577" xr:uid="{00000000-0005-0000-0000-0000761C0000}"/>
    <cellStyle name="Normal 3 2 3 4 2 4 3" xfId="7578" xr:uid="{00000000-0005-0000-0000-0000771C0000}"/>
    <cellStyle name="Normal 3 2 3 4 2 4 3 2" xfId="7579" xr:uid="{00000000-0005-0000-0000-0000781C0000}"/>
    <cellStyle name="Normal 3 2 3 4 2 4 3 2 2" xfId="7580" xr:uid="{00000000-0005-0000-0000-0000791C0000}"/>
    <cellStyle name="Normal 3 2 3 4 2 4 3 3" xfId="7581" xr:uid="{00000000-0005-0000-0000-00007A1C0000}"/>
    <cellStyle name="Normal 3 2 3 4 2 4 4" xfId="7582" xr:uid="{00000000-0005-0000-0000-00007B1C0000}"/>
    <cellStyle name="Normal 3 2 3 4 2 4 4 2" xfId="7583" xr:uid="{00000000-0005-0000-0000-00007C1C0000}"/>
    <cellStyle name="Normal 3 2 3 4 2 4 5" xfId="7584" xr:uid="{00000000-0005-0000-0000-00007D1C0000}"/>
    <cellStyle name="Normal 3 2 3 4 2 5" xfId="7585" xr:uid="{00000000-0005-0000-0000-00007E1C0000}"/>
    <cellStyle name="Normal 3 2 3 4 2 5 2" xfId="7586" xr:uid="{00000000-0005-0000-0000-00007F1C0000}"/>
    <cellStyle name="Normal 3 2 3 4 2 5 2 2" xfId="7587" xr:uid="{00000000-0005-0000-0000-0000801C0000}"/>
    <cellStyle name="Normal 3 2 3 4 2 5 2 2 2" xfId="7588" xr:uid="{00000000-0005-0000-0000-0000811C0000}"/>
    <cellStyle name="Normal 3 2 3 4 2 5 2 3" xfId="7589" xr:uid="{00000000-0005-0000-0000-0000821C0000}"/>
    <cellStyle name="Normal 3 2 3 4 2 5 3" xfId="7590" xr:uid="{00000000-0005-0000-0000-0000831C0000}"/>
    <cellStyle name="Normal 3 2 3 4 2 5 3 2" xfId="7591" xr:uid="{00000000-0005-0000-0000-0000841C0000}"/>
    <cellStyle name="Normal 3 2 3 4 2 5 4" xfId="7592" xr:uid="{00000000-0005-0000-0000-0000851C0000}"/>
    <cellStyle name="Normal 3 2 3 4 2 6" xfId="7593" xr:uid="{00000000-0005-0000-0000-0000861C0000}"/>
    <cellStyle name="Normal 3 2 3 4 2 6 2" xfId="7594" xr:uid="{00000000-0005-0000-0000-0000871C0000}"/>
    <cellStyle name="Normal 3 2 3 4 2 6 2 2" xfId="7595" xr:uid="{00000000-0005-0000-0000-0000881C0000}"/>
    <cellStyle name="Normal 3 2 3 4 2 6 3" xfId="7596" xr:uid="{00000000-0005-0000-0000-0000891C0000}"/>
    <cellStyle name="Normal 3 2 3 4 2 7" xfId="7597" xr:uid="{00000000-0005-0000-0000-00008A1C0000}"/>
    <cellStyle name="Normal 3 2 3 4 2 7 2" xfId="7598" xr:uid="{00000000-0005-0000-0000-00008B1C0000}"/>
    <cellStyle name="Normal 3 2 3 4 2 8" xfId="7599" xr:uid="{00000000-0005-0000-0000-00008C1C0000}"/>
    <cellStyle name="Normal 3 2 3 4 3" xfId="7600" xr:uid="{00000000-0005-0000-0000-00008D1C0000}"/>
    <cellStyle name="Normal 3 2 3 4 3 2" xfId="7601" xr:uid="{00000000-0005-0000-0000-00008E1C0000}"/>
    <cellStyle name="Normal 3 2 3 4 3 2 2" xfId="7602" xr:uid="{00000000-0005-0000-0000-00008F1C0000}"/>
    <cellStyle name="Normal 3 2 3 4 3 2 2 2" xfId="7603" xr:uid="{00000000-0005-0000-0000-0000901C0000}"/>
    <cellStyle name="Normal 3 2 3 4 3 2 2 2 2" xfId="7604" xr:uid="{00000000-0005-0000-0000-0000911C0000}"/>
    <cellStyle name="Normal 3 2 3 4 3 2 2 2 2 2" xfId="7605" xr:uid="{00000000-0005-0000-0000-0000921C0000}"/>
    <cellStyle name="Normal 3 2 3 4 3 2 2 2 2 2 2" xfId="7606" xr:uid="{00000000-0005-0000-0000-0000931C0000}"/>
    <cellStyle name="Normal 3 2 3 4 3 2 2 2 2 3" xfId="7607" xr:uid="{00000000-0005-0000-0000-0000941C0000}"/>
    <cellStyle name="Normal 3 2 3 4 3 2 2 2 3" xfId="7608" xr:uid="{00000000-0005-0000-0000-0000951C0000}"/>
    <cellStyle name="Normal 3 2 3 4 3 2 2 2 3 2" xfId="7609" xr:uid="{00000000-0005-0000-0000-0000961C0000}"/>
    <cellStyle name="Normal 3 2 3 4 3 2 2 2 4" xfId="7610" xr:uid="{00000000-0005-0000-0000-0000971C0000}"/>
    <cellStyle name="Normal 3 2 3 4 3 2 2 3" xfId="7611" xr:uid="{00000000-0005-0000-0000-0000981C0000}"/>
    <cellStyle name="Normal 3 2 3 4 3 2 2 3 2" xfId="7612" xr:uid="{00000000-0005-0000-0000-0000991C0000}"/>
    <cellStyle name="Normal 3 2 3 4 3 2 2 3 2 2" xfId="7613" xr:uid="{00000000-0005-0000-0000-00009A1C0000}"/>
    <cellStyle name="Normal 3 2 3 4 3 2 2 3 3" xfId="7614" xr:uid="{00000000-0005-0000-0000-00009B1C0000}"/>
    <cellStyle name="Normal 3 2 3 4 3 2 2 4" xfId="7615" xr:uid="{00000000-0005-0000-0000-00009C1C0000}"/>
    <cellStyle name="Normal 3 2 3 4 3 2 2 4 2" xfId="7616" xr:uid="{00000000-0005-0000-0000-00009D1C0000}"/>
    <cellStyle name="Normal 3 2 3 4 3 2 2 5" xfId="7617" xr:uid="{00000000-0005-0000-0000-00009E1C0000}"/>
    <cellStyle name="Normal 3 2 3 4 3 2 3" xfId="7618" xr:uid="{00000000-0005-0000-0000-00009F1C0000}"/>
    <cellStyle name="Normal 3 2 3 4 3 2 3 2" xfId="7619" xr:uid="{00000000-0005-0000-0000-0000A01C0000}"/>
    <cellStyle name="Normal 3 2 3 4 3 2 3 2 2" xfId="7620" xr:uid="{00000000-0005-0000-0000-0000A11C0000}"/>
    <cellStyle name="Normal 3 2 3 4 3 2 3 2 2 2" xfId="7621" xr:uid="{00000000-0005-0000-0000-0000A21C0000}"/>
    <cellStyle name="Normal 3 2 3 4 3 2 3 2 3" xfId="7622" xr:uid="{00000000-0005-0000-0000-0000A31C0000}"/>
    <cellStyle name="Normal 3 2 3 4 3 2 3 3" xfId="7623" xr:uid="{00000000-0005-0000-0000-0000A41C0000}"/>
    <cellStyle name="Normal 3 2 3 4 3 2 3 3 2" xfId="7624" xr:uid="{00000000-0005-0000-0000-0000A51C0000}"/>
    <cellStyle name="Normal 3 2 3 4 3 2 3 4" xfId="7625" xr:uid="{00000000-0005-0000-0000-0000A61C0000}"/>
    <cellStyle name="Normal 3 2 3 4 3 2 4" xfId="7626" xr:uid="{00000000-0005-0000-0000-0000A71C0000}"/>
    <cellStyle name="Normal 3 2 3 4 3 2 4 2" xfId="7627" xr:uid="{00000000-0005-0000-0000-0000A81C0000}"/>
    <cellStyle name="Normal 3 2 3 4 3 2 4 2 2" xfId="7628" xr:uid="{00000000-0005-0000-0000-0000A91C0000}"/>
    <cellStyle name="Normal 3 2 3 4 3 2 4 3" xfId="7629" xr:uid="{00000000-0005-0000-0000-0000AA1C0000}"/>
    <cellStyle name="Normal 3 2 3 4 3 2 5" xfId="7630" xr:uid="{00000000-0005-0000-0000-0000AB1C0000}"/>
    <cellStyle name="Normal 3 2 3 4 3 2 5 2" xfId="7631" xr:uid="{00000000-0005-0000-0000-0000AC1C0000}"/>
    <cellStyle name="Normal 3 2 3 4 3 2 6" xfId="7632" xr:uid="{00000000-0005-0000-0000-0000AD1C0000}"/>
    <cellStyle name="Normal 3 2 3 4 3 3" xfId="7633" xr:uid="{00000000-0005-0000-0000-0000AE1C0000}"/>
    <cellStyle name="Normal 3 2 3 4 3 3 2" xfId="7634" xr:uid="{00000000-0005-0000-0000-0000AF1C0000}"/>
    <cellStyle name="Normal 3 2 3 4 3 3 2 2" xfId="7635" xr:uid="{00000000-0005-0000-0000-0000B01C0000}"/>
    <cellStyle name="Normal 3 2 3 4 3 3 2 2 2" xfId="7636" xr:uid="{00000000-0005-0000-0000-0000B11C0000}"/>
    <cellStyle name="Normal 3 2 3 4 3 3 2 2 2 2" xfId="7637" xr:uid="{00000000-0005-0000-0000-0000B21C0000}"/>
    <cellStyle name="Normal 3 2 3 4 3 3 2 2 3" xfId="7638" xr:uid="{00000000-0005-0000-0000-0000B31C0000}"/>
    <cellStyle name="Normal 3 2 3 4 3 3 2 3" xfId="7639" xr:uid="{00000000-0005-0000-0000-0000B41C0000}"/>
    <cellStyle name="Normal 3 2 3 4 3 3 2 3 2" xfId="7640" xr:uid="{00000000-0005-0000-0000-0000B51C0000}"/>
    <cellStyle name="Normal 3 2 3 4 3 3 2 4" xfId="7641" xr:uid="{00000000-0005-0000-0000-0000B61C0000}"/>
    <cellStyle name="Normal 3 2 3 4 3 3 3" xfId="7642" xr:uid="{00000000-0005-0000-0000-0000B71C0000}"/>
    <cellStyle name="Normal 3 2 3 4 3 3 3 2" xfId="7643" xr:uid="{00000000-0005-0000-0000-0000B81C0000}"/>
    <cellStyle name="Normal 3 2 3 4 3 3 3 2 2" xfId="7644" xr:uid="{00000000-0005-0000-0000-0000B91C0000}"/>
    <cellStyle name="Normal 3 2 3 4 3 3 3 3" xfId="7645" xr:uid="{00000000-0005-0000-0000-0000BA1C0000}"/>
    <cellStyle name="Normal 3 2 3 4 3 3 4" xfId="7646" xr:uid="{00000000-0005-0000-0000-0000BB1C0000}"/>
    <cellStyle name="Normal 3 2 3 4 3 3 4 2" xfId="7647" xr:uid="{00000000-0005-0000-0000-0000BC1C0000}"/>
    <cellStyle name="Normal 3 2 3 4 3 3 5" xfId="7648" xr:uid="{00000000-0005-0000-0000-0000BD1C0000}"/>
    <cellStyle name="Normal 3 2 3 4 3 4" xfId="7649" xr:uid="{00000000-0005-0000-0000-0000BE1C0000}"/>
    <cellStyle name="Normal 3 2 3 4 3 4 2" xfId="7650" xr:uid="{00000000-0005-0000-0000-0000BF1C0000}"/>
    <cellStyle name="Normal 3 2 3 4 3 4 2 2" xfId="7651" xr:uid="{00000000-0005-0000-0000-0000C01C0000}"/>
    <cellStyle name="Normal 3 2 3 4 3 4 2 2 2" xfId="7652" xr:uid="{00000000-0005-0000-0000-0000C11C0000}"/>
    <cellStyle name="Normal 3 2 3 4 3 4 2 3" xfId="7653" xr:uid="{00000000-0005-0000-0000-0000C21C0000}"/>
    <cellStyle name="Normal 3 2 3 4 3 4 3" xfId="7654" xr:uid="{00000000-0005-0000-0000-0000C31C0000}"/>
    <cellStyle name="Normal 3 2 3 4 3 4 3 2" xfId="7655" xr:uid="{00000000-0005-0000-0000-0000C41C0000}"/>
    <cellStyle name="Normal 3 2 3 4 3 4 4" xfId="7656" xr:uid="{00000000-0005-0000-0000-0000C51C0000}"/>
    <cellStyle name="Normal 3 2 3 4 3 5" xfId="7657" xr:uid="{00000000-0005-0000-0000-0000C61C0000}"/>
    <cellStyle name="Normal 3 2 3 4 3 5 2" xfId="7658" xr:uid="{00000000-0005-0000-0000-0000C71C0000}"/>
    <cellStyle name="Normal 3 2 3 4 3 5 2 2" xfId="7659" xr:uid="{00000000-0005-0000-0000-0000C81C0000}"/>
    <cellStyle name="Normal 3 2 3 4 3 5 3" xfId="7660" xr:uid="{00000000-0005-0000-0000-0000C91C0000}"/>
    <cellStyle name="Normal 3 2 3 4 3 6" xfId="7661" xr:uid="{00000000-0005-0000-0000-0000CA1C0000}"/>
    <cellStyle name="Normal 3 2 3 4 3 6 2" xfId="7662" xr:uid="{00000000-0005-0000-0000-0000CB1C0000}"/>
    <cellStyle name="Normal 3 2 3 4 3 7" xfId="7663" xr:uid="{00000000-0005-0000-0000-0000CC1C0000}"/>
    <cellStyle name="Normal 3 2 3 4 4" xfId="7664" xr:uid="{00000000-0005-0000-0000-0000CD1C0000}"/>
    <cellStyle name="Normal 3 2 3 4 4 2" xfId="7665" xr:uid="{00000000-0005-0000-0000-0000CE1C0000}"/>
    <cellStyle name="Normal 3 2 3 4 4 2 2" xfId="7666" xr:uid="{00000000-0005-0000-0000-0000CF1C0000}"/>
    <cellStyle name="Normal 3 2 3 4 4 2 2 2" xfId="7667" xr:uid="{00000000-0005-0000-0000-0000D01C0000}"/>
    <cellStyle name="Normal 3 2 3 4 4 2 2 2 2" xfId="7668" xr:uid="{00000000-0005-0000-0000-0000D11C0000}"/>
    <cellStyle name="Normal 3 2 3 4 4 2 2 2 2 2" xfId="7669" xr:uid="{00000000-0005-0000-0000-0000D21C0000}"/>
    <cellStyle name="Normal 3 2 3 4 4 2 2 2 3" xfId="7670" xr:uid="{00000000-0005-0000-0000-0000D31C0000}"/>
    <cellStyle name="Normal 3 2 3 4 4 2 2 3" xfId="7671" xr:uid="{00000000-0005-0000-0000-0000D41C0000}"/>
    <cellStyle name="Normal 3 2 3 4 4 2 2 3 2" xfId="7672" xr:uid="{00000000-0005-0000-0000-0000D51C0000}"/>
    <cellStyle name="Normal 3 2 3 4 4 2 2 4" xfId="7673" xr:uid="{00000000-0005-0000-0000-0000D61C0000}"/>
    <cellStyle name="Normal 3 2 3 4 4 2 3" xfId="7674" xr:uid="{00000000-0005-0000-0000-0000D71C0000}"/>
    <cellStyle name="Normal 3 2 3 4 4 2 3 2" xfId="7675" xr:uid="{00000000-0005-0000-0000-0000D81C0000}"/>
    <cellStyle name="Normal 3 2 3 4 4 2 3 2 2" xfId="7676" xr:uid="{00000000-0005-0000-0000-0000D91C0000}"/>
    <cellStyle name="Normal 3 2 3 4 4 2 3 3" xfId="7677" xr:uid="{00000000-0005-0000-0000-0000DA1C0000}"/>
    <cellStyle name="Normal 3 2 3 4 4 2 4" xfId="7678" xr:uid="{00000000-0005-0000-0000-0000DB1C0000}"/>
    <cellStyle name="Normal 3 2 3 4 4 2 4 2" xfId="7679" xr:uid="{00000000-0005-0000-0000-0000DC1C0000}"/>
    <cellStyle name="Normal 3 2 3 4 4 2 5" xfId="7680" xr:uid="{00000000-0005-0000-0000-0000DD1C0000}"/>
    <cellStyle name="Normal 3 2 3 4 4 3" xfId="7681" xr:uid="{00000000-0005-0000-0000-0000DE1C0000}"/>
    <cellStyle name="Normal 3 2 3 4 4 3 2" xfId="7682" xr:uid="{00000000-0005-0000-0000-0000DF1C0000}"/>
    <cellStyle name="Normal 3 2 3 4 4 3 2 2" xfId="7683" xr:uid="{00000000-0005-0000-0000-0000E01C0000}"/>
    <cellStyle name="Normal 3 2 3 4 4 3 2 2 2" xfId="7684" xr:uid="{00000000-0005-0000-0000-0000E11C0000}"/>
    <cellStyle name="Normal 3 2 3 4 4 3 2 3" xfId="7685" xr:uid="{00000000-0005-0000-0000-0000E21C0000}"/>
    <cellStyle name="Normal 3 2 3 4 4 3 3" xfId="7686" xr:uid="{00000000-0005-0000-0000-0000E31C0000}"/>
    <cellStyle name="Normal 3 2 3 4 4 3 3 2" xfId="7687" xr:uid="{00000000-0005-0000-0000-0000E41C0000}"/>
    <cellStyle name="Normal 3 2 3 4 4 3 4" xfId="7688" xr:uid="{00000000-0005-0000-0000-0000E51C0000}"/>
    <cellStyle name="Normal 3 2 3 4 4 4" xfId="7689" xr:uid="{00000000-0005-0000-0000-0000E61C0000}"/>
    <cellStyle name="Normal 3 2 3 4 4 4 2" xfId="7690" xr:uid="{00000000-0005-0000-0000-0000E71C0000}"/>
    <cellStyle name="Normal 3 2 3 4 4 4 2 2" xfId="7691" xr:uid="{00000000-0005-0000-0000-0000E81C0000}"/>
    <cellStyle name="Normal 3 2 3 4 4 4 3" xfId="7692" xr:uid="{00000000-0005-0000-0000-0000E91C0000}"/>
    <cellStyle name="Normal 3 2 3 4 4 5" xfId="7693" xr:uid="{00000000-0005-0000-0000-0000EA1C0000}"/>
    <cellStyle name="Normal 3 2 3 4 4 5 2" xfId="7694" xr:uid="{00000000-0005-0000-0000-0000EB1C0000}"/>
    <cellStyle name="Normal 3 2 3 4 4 6" xfId="7695" xr:uid="{00000000-0005-0000-0000-0000EC1C0000}"/>
    <cellStyle name="Normal 3 2 3 4 5" xfId="7696" xr:uid="{00000000-0005-0000-0000-0000ED1C0000}"/>
    <cellStyle name="Normal 3 2 3 4 5 2" xfId="7697" xr:uid="{00000000-0005-0000-0000-0000EE1C0000}"/>
    <cellStyle name="Normal 3 2 3 4 5 2 2" xfId="7698" xr:uid="{00000000-0005-0000-0000-0000EF1C0000}"/>
    <cellStyle name="Normal 3 2 3 4 5 2 2 2" xfId="7699" xr:uid="{00000000-0005-0000-0000-0000F01C0000}"/>
    <cellStyle name="Normal 3 2 3 4 5 2 2 2 2" xfId="7700" xr:uid="{00000000-0005-0000-0000-0000F11C0000}"/>
    <cellStyle name="Normal 3 2 3 4 5 2 2 3" xfId="7701" xr:uid="{00000000-0005-0000-0000-0000F21C0000}"/>
    <cellStyle name="Normal 3 2 3 4 5 2 3" xfId="7702" xr:uid="{00000000-0005-0000-0000-0000F31C0000}"/>
    <cellStyle name="Normal 3 2 3 4 5 2 3 2" xfId="7703" xr:uid="{00000000-0005-0000-0000-0000F41C0000}"/>
    <cellStyle name="Normal 3 2 3 4 5 2 4" xfId="7704" xr:uid="{00000000-0005-0000-0000-0000F51C0000}"/>
    <cellStyle name="Normal 3 2 3 4 5 3" xfId="7705" xr:uid="{00000000-0005-0000-0000-0000F61C0000}"/>
    <cellStyle name="Normal 3 2 3 4 5 3 2" xfId="7706" xr:uid="{00000000-0005-0000-0000-0000F71C0000}"/>
    <cellStyle name="Normal 3 2 3 4 5 3 2 2" xfId="7707" xr:uid="{00000000-0005-0000-0000-0000F81C0000}"/>
    <cellStyle name="Normal 3 2 3 4 5 3 3" xfId="7708" xr:uid="{00000000-0005-0000-0000-0000F91C0000}"/>
    <cellStyle name="Normal 3 2 3 4 5 4" xfId="7709" xr:uid="{00000000-0005-0000-0000-0000FA1C0000}"/>
    <cellStyle name="Normal 3 2 3 4 5 4 2" xfId="7710" xr:uid="{00000000-0005-0000-0000-0000FB1C0000}"/>
    <cellStyle name="Normal 3 2 3 4 5 5" xfId="7711" xr:uid="{00000000-0005-0000-0000-0000FC1C0000}"/>
    <cellStyle name="Normal 3 2 3 4 6" xfId="7712" xr:uid="{00000000-0005-0000-0000-0000FD1C0000}"/>
    <cellStyle name="Normal 3 2 3 4 6 2" xfId="7713" xr:uid="{00000000-0005-0000-0000-0000FE1C0000}"/>
    <cellStyle name="Normal 3 2 3 4 6 2 2" xfId="7714" xr:uid="{00000000-0005-0000-0000-0000FF1C0000}"/>
    <cellStyle name="Normal 3 2 3 4 6 2 2 2" xfId="7715" xr:uid="{00000000-0005-0000-0000-0000001D0000}"/>
    <cellStyle name="Normal 3 2 3 4 6 2 3" xfId="7716" xr:uid="{00000000-0005-0000-0000-0000011D0000}"/>
    <cellStyle name="Normal 3 2 3 4 6 3" xfId="7717" xr:uid="{00000000-0005-0000-0000-0000021D0000}"/>
    <cellStyle name="Normal 3 2 3 4 6 3 2" xfId="7718" xr:uid="{00000000-0005-0000-0000-0000031D0000}"/>
    <cellStyle name="Normal 3 2 3 4 6 4" xfId="7719" xr:uid="{00000000-0005-0000-0000-0000041D0000}"/>
    <cellStyle name="Normal 3 2 3 4 7" xfId="7720" xr:uid="{00000000-0005-0000-0000-0000051D0000}"/>
    <cellStyle name="Normal 3 2 3 4 7 2" xfId="7721" xr:uid="{00000000-0005-0000-0000-0000061D0000}"/>
    <cellStyle name="Normal 3 2 3 4 7 2 2" xfId="7722" xr:uid="{00000000-0005-0000-0000-0000071D0000}"/>
    <cellStyle name="Normal 3 2 3 4 7 3" xfId="7723" xr:uid="{00000000-0005-0000-0000-0000081D0000}"/>
    <cellStyle name="Normal 3 2 3 4 8" xfId="7724" xr:uid="{00000000-0005-0000-0000-0000091D0000}"/>
    <cellStyle name="Normal 3 2 3 4 8 2" xfId="7725" xr:uid="{00000000-0005-0000-0000-00000A1D0000}"/>
    <cellStyle name="Normal 3 2 3 4 9" xfId="7726" xr:uid="{00000000-0005-0000-0000-00000B1D0000}"/>
    <cellStyle name="Normal 3 2 3 5" xfId="7727" xr:uid="{00000000-0005-0000-0000-00000C1D0000}"/>
    <cellStyle name="Normal 3 2 3 5 2" xfId="7728" xr:uid="{00000000-0005-0000-0000-00000D1D0000}"/>
    <cellStyle name="Normal 3 2 3 5 2 2" xfId="7729" xr:uid="{00000000-0005-0000-0000-00000E1D0000}"/>
    <cellStyle name="Normal 3 2 3 5 2 2 2" xfId="7730" xr:uid="{00000000-0005-0000-0000-00000F1D0000}"/>
    <cellStyle name="Normal 3 2 3 5 2 2 2 2" xfId="7731" xr:uid="{00000000-0005-0000-0000-0000101D0000}"/>
    <cellStyle name="Normal 3 2 3 5 2 2 2 2 2" xfId="7732" xr:uid="{00000000-0005-0000-0000-0000111D0000}"/>
    <cellStyle name="Normal 3 2 3 5 2 2 2 2 2 2" xfId="7733" xr:uid="{00000000-0005-0000-0000-0000121D0000}"/>
    <cellStyle name="Normal 3 2 3 5 2 2 2 2 2 2 2" xfId="7734" xr:uid="{00000000-0005-0000-0000-0000131D0000}"/>
    <cellStyle name="Normal 3 2 3 5 2 2 2 2 2 3" xfId="7735" xr:uid="{00000000-0005-0000-0000-0000141D0000}"/>
    <cellStyle name="Normal 3 2 3 5 2 2 2 2 3" xfId="7736" xr:uid="{00000000-0005-0000-0000-0000151D0000}"/>
    <cellStyle name="Normal 3 2 3 5 2 2 2 2 3 2" xfId="7737" xr:uid="{00000000-0005-0000-0000-0000161D0000}"/>
    <cellStyle name="Normal 3 2 3 5 2 2 2 2 4" xfId="7738" xr:uid="{00000000-0005-0000-0000-0000171D0000}"/>
    <cellStyle name="Normal 3 2 3 5 2 2 2 3" xfId="7739" xr:uid="{00000000-0005-0000-0000-0000181D0000}"/>
    <cellStyle name="Normal 3 2 3 5 2 2 2 3 2" xfId="7740" xr:uid="{00000000-0005-0000-0000-0000191D0000}"/>
    <cellStyle name="Normal 3 2 3 5 2 2 2 3 2 2" xfId="7741" xr:uid="{00000000-0005-0000-0000-00001A1D0000}"/>
    <cellStyle name="Normal 3 2 3 5 2 2 2 3 3" xfId="7742" xr:uid="{00000000-0005-0000-0000-00001B1D0000}"/>
    <cellStyle name="Normal 3 2 3 5 2 2 2 4" xfId="7743" xr:uid="{00000000-0005-0000-0000-00001C1D0000}"/>
    <cellStyle name="Normal 3 2 3 5 2 2 2 4 2" xfId="7744" xr:uid="{00000000-0005-0000-0000-00001D1D0000}"/>
    <cellStyle name="Normal 3 2 3 5 2 2 2 5" xfId="7745" xr:uid="{00000000-0005-0000-0000-00001E1D0000}"/>
    <cellStyle name="Normal 3 2 3 5 2 2 3" xfId="7746" xr:uid="{00000000-0005-0000-0000-00001F1D0000}"/>
    <cellStyle name="Normal 3 2 3 5 2 2 3 2" xfId="7747" xr:uid="{00000000-0005-0000-0000-0000201D0000}"/>
    <cellStyle name="Normal 3 2 3 5 2 2 3 2 2" xfId="7748" xr:uid="{00000000-0005-0000-0000-0000211D0000}"/>
    <cellStyle name="Normal 3 2 3 5 2 2 3 2 2 2" xfId="7749" xr:uid="{00000000-0005-0000-0000-0000221D0000}"/>
    <cellStyle name="Normal 3 2 3 5 2 2 3 2 3" xfId="7750" xr:uid="{00000000-0005-0000-0000-0000231D0000}"/>
    <cellStyle name="Normal 3 2 3 5 2 2 3 3" xfId="7751" xr:uid="{00000000-0005-0000-0000-0000241D0000}"/>
    <cellStyle name="Normal 3 2 3 5 2 2 3 3 2" xfId="7752" xr:uid="{00000000-0005-0000-0000-0000251D0000}"/>
    <cellStyle name="Normal 3 2 3 5 2 2 3 4" xfId="7753" xr:uid="{00000000-0005-0000-0000-0000261D0000}"/>
    <cellStyle name="Normal 3 2 3 5 2 2 4" xfId="7754" xr:uid="{00000000-0005-0000-0000-0000271D0000}"/>
    <cellStyle name="Normal 3 2 3 5 2 2 4 2" xfId="7755" xr:uid="{00000000-0005-0000-0000-0000281D0000}"/>
    <cellStyle name="Normal 3 2 3 5 2 2 4 2 2" xfId="7756" xr:uid="{00000000-0005-0000-0000-0000291D0000}"/>
    <cellStyle name="Normal 3 2 3 5 2 2 4 3" xfId="7757" xr:uid="{00000000-0005-0000-0000-00002A1D0000}"/>
    <cellStyle name="Normal 3 2 3 5 2 2 5" xfId="7758" xr:uid="{00000000-0005-0000-0000-00002B1D0000}"/>
    <cellStyle name="Normal 3 2 3 5 2 2 5 2" xfId="7759" xr:uid="{00000000-0005-0000-0000-00002C1D0000}"/>
    <cellStyle name="Normal 3 2 3 5 2 2 6" xfId="7760" xr:uid="{00000000-0005-0000-0000-00002D1D0000}"/>
    <cellStyle name="Normal 3 2 3 5 2 3" xfId="7761" xr:uid="{00000000-0005-0000-0000-00002E1D0000}"/>
    <cellStyle name="Normal 3 2 3 5 2 3 2" xfId="7762" xr:uid="{00000000-0005-0000-0000-00002F1D0000}"/>
    <cellStyle name="Normal 3 2 3 5 2 3 2 2" xfId="7763" xr:uid="{00000000-0005-0000-0000-0000301D0000}"/>
    <cellStyle name="Normal 3 2 3 5 2 3 2 2 2" xfId="7764" xr:uid="{00000000-0005-0000-0000-0000311D0000}"/>
    <cellStyle name="Normal 3 2 3 5 2 3 2 2 2 2" xfId="7765" xr:uid="{00000000-0005-0000-0000-0000321D0000}"/>
    <cellStyle name="Normal 3 2 3 5 2 3 2 2 3" xfId="7766" xr:uid="{00000000-0005-0000-0000-0000331D0000}"/>
    <cellStyle name="Normal 3 2 3 5 2 3 2 3" xfId="7767" xr:uid="{00000000-0005-0000-0000-0000341D0000}"/>
    <cellStyle name="Normal 3 2 3 5 2 3 2 3 2" xfId="7768" xr:uid="{00000000-0005-0000-0000-0000351D0000}"/>
    <cellStyle name="Normal 3 2 3 5 2 3 2 4" xfId="7769" xr:uid="{00000000-0005-0000-0000-0000361D0000}"/>
    <cellStyle name="Normal 3 2 3 5 2 3 3" xfId="7770" xr:uid="{00000000-0005-0000-0000-0000371D0000}"/>
    <cellStyle name="Normal 3 2 3 5 2 3 3 2" xfId="7771" xr:uid="{00000000-0005-0000-0000-0000381D0000}"/>
    <cellStyle name="Normal 3 2 3 5 2 3 3 2 2" xfId="7772" xr:uid="{00000000-0005-0000-0000-0000391D0000}"/>
    <cellStyle name="Normal 3 2 3 5 2 3 3 3" xfId="7773" xr:uid="{00000000-0005-0000-0000-00003A1D0000}"/>
    <cellStyle name="Normal 3 2 3 5 2 3 4" xfId="7774" xr:uid="{00000000-0005-0000-0000-00003B1D0000}"/>
    <cellStyle name="Normal 3 2 3 5 2 3 4 2" xfId="7775" xr:uid="{00000000-0005-0000-0000-00003C1D0000}"/>
    <cellStyle name="Normal 3 2 3 5 2 3 5" xfId="7776" xr:uid="{00000000-0005-0000-0000-00003D1D0000}"/>
    <cellStyle name="Normal 3 2 3 5 2 4" xfId="7777" xr:uid="{00000000-0005-0000-0000-00003E1D0000}"/>
    <cellStyle name="Normal 3 2 3 5 2 4 2" xfId="7778" xr:uid="{00000000-0005-0000-0000-00003F1D0000}"/>
    <cellStyle name="Normal 3 2 3 5 2 4 2 2" xfId="7779" xr:uid="{00000000-0005-0000-0000-0000401D0000}"/>
    <cellStyle name="Normal 3 2 3 5 2 4 2 2 2" xfId="7780" xr:uid="{00000000-0005-0000-0000-0000411D0000}"/>
    <cellStyle name="Normal 3 2 3 5 2 4 2 3" xfId="7781" xr:uid="{00000000-0005-0000-0000-0000421D0000}"/>
    <cellStyle name="Normal 3 2 3 5 2 4 3" xfId="7782" xr:uid="{00000000-0005-0000-0000-0000431D0000}"/>
    <cellStyle name="Normal 3 2 3 5 2 4 3 2" xfId="7783" xr:uid="{00000000-0005-0000-0000-0000441D0000}"/>
    <cellStyle name="Normal 3 2 3 5 2 4 4" xfId="7784" xr:uid="{00000000-0005-0000-0000-0000451D0000}"/>
    <cellStyle name="Normal 3 2 3 5 2 5" xfId="7785" xr:uid="{00000000-0005-0000-0000-0000461D0000}"/>
    <cellStyle name="Normal 3 2 3 5 2 5 2" xfId="7786" xr:uid="{00000000-0005-0000-0000-0000471D0000}"/>
    <cellStyle name="Normal 3 2 3 5 2 5 2 2" xfId="7787" xr:uid="{00000000-0005-0000-0000-0000481D0000}"/>
    <cellStyle name="Normal 3 2 3 5 2 5 3" xfId="7788" xr:uid="{00000000-0005-0000-0000-0000491D0000}"/>
    <cellStyle name="Normal 3 2 3 5 2 6" xfId="7789" xr:uid="{00000000-0005-0000-0000-00004A1D0000}"/>
    <cellStyle name="Normal 3 2 3 5 2 6 2" xfId="7790" xr:uid="{00000000-0005-0000-0000-00004B1D0000}"/>
    <cellStyle name="Normal 3 2 3 5 2 7" xfId="7791" xr:uid="{00000000-0005-0000-0000-00004C1D0000}"/>
    <cellStyle name="Normal 3 2 3 5 3" xfId="7792" xr:uid="{00000000-0005-0000-0000-00004D1D0000}"/>
    <cellStyle name="Normal 3 2 3 5 3 2" xfId="7793" xr:uid="{00000000-0005-0000-0000-00004E1D0000}"/>
    <cellStyle name="Normal 3 2 3 5 3 2 2" xfId="7794" xr:uid="{00000000-0005-0000-0000-00004F1D0000}"/>
    <cellStyle name="Normal 3 2 3 5 3 2 2 2" xfId="7795" xr:uid="{00000000-0005-0000-0000-0000501D0000}"/>
    <cellStyle name="Normal 3 2 3 5 3 2 2 2 2" xfId="7796" xr:uid="{00000000-0005-0000-0000-0000511D0000}"/>
    <cellStyle name="Normal 3 2 3 5 3 2 2 2 2 2" xfId="7797" xr:uid="{00000000-0005-0000-0000-0000521D0000}"/>
    <cellStyle name="Normal 3 2 3 5 3 2 2 2 3" xfId="7798" xr:uid="{00000000-0005-0000-0000-0000531D0000}"/>
    <cellStyle name="Normal 3 2 3 5 3 2 2 3" xfId="7799" xr:uid="{00000000-0005-0000-0000-0000541D0000}"/>
    <cellStyle name="Normal 3 2 3 5 3 2 2 3 2" xfId="7800" xr:uid="{00000000-0005-0000-0000-0000551D0000}"/>
    <cellStyle name="Normal 3 2 3 5 3 2 2 4" xfId="7801" xr:uid="{00000000-0005-0000-0000-0000561D0000}"/>
    <cellStyle name="Normal 3 2 3 5 3 2 3" xfId="7802" xr:uid="{00000000-0005-0000-0000-0000571D0000}"/>
    <cellStyle name="Normal 3 2 3 5 3 2 3 2" xfId="7803" xr:uid="{00000000-0005-0000-0000-0000581D0000}"/>
    <cellStyle name="Normal 3 2 3 5 3 2 3 2 2" xfId="7804" xr:uid="{00000000-0005-0000-0000-0000591D0000}"/>
    <cellStyle name="Normal 3 2 3 5 3 2 3 3" xfId="7805" xr:uid="{00000000-0005-0000-0000-00005A1D0000}"/>
    <cellStyle name="Normal 3 2 3 5 3 2 4" xfId="7806" xr:uid="{00000000-0005-0000-0000-00005B1D0000}"/>
    <cellStyle name="Normal 3 2 3 5 3 2 4 2" xfId="7807" xr:uid="{00000000-0005-0000-0000-00005C1D0000}"/>
    <cellStyle name="Normal 3 2 3 5 3 2 5" xfId="7808" xr:uid="{00000000-0005-0000-0000-00005D1D0000}"/>
    <cellStyle name="Normal 3 2 3 5 3 3" xfId="7809" xr:uid="{00000000-0005-0000-0000-00005E1D0000}"/>
    <cellStyle name="Normal 3 2 3 5 3 3 2" xfId="7810" xr:uid="{00000000-0005-0000-0000-00005F1D0000}"/>
    <cellStyle name="Normal 3 2 3 5 3 3 2 2" xfId="7811" xr:uid="{00000000-0005-0000-0000-0000601D0000}"/>
    <cellStyle name="Normal 3 2 3 5 3 3 2 2 2" xfId="7812" xr:uid="{00000000-0005-0000-0000-0000611D0000}"/>
    <cellStyle name="Normal 3 2 3 5 3 3 2 3" xfId="7813" xr:uid="{00000000-0005-0000-0000-0000621D0000}"/>
    <cellStyle name="Normal 3 2 3 5 3 3 3" xfId="7814" xr:uid="{00000000-0005-0000-0000-0000631D0000}"/>
    <cellStyle name="Normal 3 2 3 5 3 3 3 2" xfId="7815" xr:uid="{00000000-0005-0000-0000-0000641D0000}"/>
    <cellStyle name="Normal 3 2 3 5 3 3 4" xfId="7816" xr:uid="{00000000-0005-0000-0000-0000651D0000}"/>
    <cellStyle name="Normal 3 2 3 5 3 4" xfId="7817" xr:uid="{00000000-0005-0000-0000-0000661D0000}"/>
    <cellStyle name="Normal 3 2 3 5 3 4 2" xfId="7818" xr:uid="{00000000-0005-0000-0000-0000671D0000}"/>
    <cellStyle name="Normal 3 2 3 5 3 4 2 2" xfId="7819" xr:uid="{00000000-0005-0000-0000-0000681D0000}"/>
    <cellStyle name="Normal 3 2 3 5 3 4 3" xfId="7820" xr:uid="{00000000-0005-0000-0000-0000691D0000}"/>
    <cellStyle name="Normal 3 2 3 5 3 5" xfId="7821" xr:uid="{00000000-0005-0000-0000-00006A1D0000}"/>
    <cellStyle name="Normal 3 2 3 5 3 5 2" xfId="7822" xr:uid="{00000000-0005-0000-0000-00006B1D0000}"/>
    <cellStyle name="Normal 3 2 3 5 3 6" xfId="7823" xr:uid="{00000000-0005-0000-0000-00006C1D0000}"/>
    <cellStyle name="Normal 3 2 3 5 4" xfId="7824" xr:uid="{00000000-0005-0000-0000-00006D1D0000}"/>
    <cellStyle name="Normal 3 2 3 5 4 2" xfId="7825" xr:uid="{00000000-0005-0000-0000-00006E1D0000}"/>
    <cellStyle name="Normal 3 2 3 5 4 2 2" xfId="7826" xr:uid="{00000000-0005-0000-0000-00006F1D0000}"/>
    <cellStyle name="Normal 3 2 3 5 4 2 2 2" xfId="7827" xr:uid="{00000000-0005-0000-0000-0000701D0000}"/>
    <cellStyle name="Normal 3 2 3 5 4 2 2 2 2" xfId="7828" xr:uid="{00000000-0005-0000-0000-0000711D0000}"/>
    <cellStyle name="Normal 3 2 3 5 4 2 2 3" xfId="7829" xr:uid="{00000000-0005-0000-0000-0000721D0000}"/>
    <cellStyle name="Normal 3 2 3 5 4 2 3" xfId="7830" xr:uid="{00000000-0005-0000-0000-0000731D0000}"/>
    <cellStyle name="Normal 3 2 3 5 4 2 3 2" xfId="7831" xr:uid="{00000000-0005-0000-0000-0000741D0000}"/>
    <cellStyle name="Normal 3 2 3 5 4 2 4" xfId="7832" xr:uid="{00000000-0005-0000-0000-0000751D0000}"/>
    <cellStyle name="Normal 3 2 3 5 4 3" xfId="7833" xr:uid="{00000000-0005-0000-0000-0000761D0000}"/>
    <cellStyle name="Normal 3 2 3 5 4 3 2" xfId="7834" xr:uid="{00000000-0005-0000-0000-0000771D0000}"/>
    <cellStyle name="Normal 3 2 3 5 4 3 2 2" xfId="7835" xr:uid="{00000000-0005-0000-0000-0000781D0000}"/>
    <cellStyle name="Normal 3 2 3 5 4 3 3" xfId="7836" xr:uid="{00000000-0005-0000-0000-0000791D0000}"/>
    <cellStyle name="Normal 3 2 3 5 4 4" xfId="7837" xr:uid="{00000000-0005-0000-0000-00007A1D0000}"/>
    <cellStyle name="Normal 3 2 3 5 4 4 2" xfId="7838" xr:uid="{00000000-0005-0000-0000-00007B1D0000}"/>
    <cellStyle name="Normal 3 2 3 5 4 5" xfId="7839" xr:uid="{00000000-0005-0000-0000-00007C1D0000}"/>
    <cellStyle name="Normal 3 2 3 5 5" xfId="7840" xr:uid="{00000000-0005-0000-0000-00007D1D0000}"/>
    <cellStyle name="Normal 3 2 3 5 5 2" xfId="7841" xr:uid="{00000000-0005-0000-0000-00007E1D0000}"/>
    <cellStyle name="Normal 3 2 3 5 5 2 2" xfId="7842" xr:uid="{00000000-0005-0000-0000-00007F1D0000}"/>
    <cellStyle name="Normal 3 2 3 5 5 2 2 2" xfId="7843" xr:uid="{00000000-0005-0000-0000-0000801D0000}"/>
    <cellStyle name="Normal 3 2 3 5 5 2 3" xfId="7844" xr:uid="{00000000-0005-0000-0000-0000811D0000}"/>
    <cellStyle name="Normal 3 2 3 5 5 3" xfId="7845" xr:uid="{00000000-0005-0000-0000-0000821D0000}"/>
    <cellStyle name="Normal 3 2 3 5 5 3 2" xfId="7846" xr:uid="{00000000-0005-0000-0000-0000831D0000}"/>
    <cellStyle name="Normal 3 2 3 5 5 4" xfId="7847" xr:uid="{00000000-0005-0000-0000-0000841D0000}"/>
    <cellStyle name="Normal 3 2 3 5 6" xfId="7848" xr:uid="{00000000-0005-0000-0000-0000851D0000}"/>
    <cellStyle name="Normal 3 2 3 5 6 2" xfId="7849" xr:uid="{00000000-0005-0000-0000-0000861D0000}"/>
    <cellStyle name="Normal 3 2 3 5 6 2 2" xfId="7850" xr:uid="{00000000-0005-0000-0000-0000871D0000}"/>
    <cellStyle name="Normal 3 2 3 5 6 3" xfId="7851" xr:uid="{00000000-0005-0000-0000-0000881D0000}"/>
    <cellStyle name="Normal 3 2 3 5 7" xfId="7852" xr:uid="{00000000-0005-0000-0000-0000891D0000}"/>
    <cellStyle name="Normal 3 2 3 5 7 2" xfId="7853" xr:uid="{00000000-0005-0000-0000-00008A1D0000}"/>
    <cellStyle name="Normal 3 2 3 5 8" xfId="7854" xr:uid="{00000000-0005-0000-0000-00008B1D0000}"/>
    <cellStyle name="Normal 3 2 3 6" xfId="7855" xr:uid="{00000000-0005-0000-0000-00008C1D0000}"/>
    <cellStyle name="Normal 3 2 3 6 2" xfId="7856" xr:uid="{00000000-0005-0000-0000-00008D1D0000}"/>
    <cellStyle name="Normal 3 2 3 6 2 2" xfId="7857" xr:uid="{00000000-0005-0000-0000-00008E1D0000}"/>
    <cellStyle name="Normal 3 2 3 6 2 2 2" xfId="7858" xr:uid="{00000000-0005-0000-0000-00008F1D0000}"/>
    <cellStyle name="Normal 3 2 3 6 2 2 2 2" xfId="7859" xr:uid="{00000000-0005-0000-0000-0000901D0000}"/>
    <cellStyle name="Normal 3 2 3 6 2 2 2 2 2" xfId="7860" xr:uid="{00000000-0005-0000-0000-0000911D0000}"/>
    <cellStyle name="Normal 3 2 3 6 2 2 2 2 2 2" xfId="7861" xr:uid="{00000000-0005-0000-0000-0000921D0000}"/>
    <cellStyle name="Normal 3 2 3 6 2 2 2 2 3" xfId="7862" xr:uid="{00000000-0005-0000-0000-0000931D0000}"/>
    <cellStyle name="Normal 3 2 3 6 2 2 2 3" xfId="7863" xr:uid="{00000000-0005-0000-0000-0000941D0000}"/>
    <cellStyle name="Normal 3 2 3 6 2 2 2 3 2" xfId="7864" xr:uid="{00000000-0005-0000-0000-0000951D0000}"/>
    <cellStyle name="Normal 3 2 3 6 2 2 2 4" xfId="7865" xr:uid="{00000000-0005-0000-0000-0000961D0000}"/>
    <cellStyle name="Normal 3 2 3 6 2 2 3" xfId="7866" xr:uid="{00000000-0005-0000-0000-0000971D0000}"/>
    <cellStyle name="Normal 3 2 3 6 2 2 3 2" xfId="7867" xr:uid="{00000000-0005-0000-0000-0000981D0000}"/>
    <cellStyle name="Normal 3 2 3 6 2 2 3 2 2" xfId="7868" xr:uid="{00000000-0005-0000-0000-0000991D0000}"/>
    <cellStyle name="Normal 3 2 3 6 2 2 3 3" xfId="7869" xr:uid="{00000000-0005-0000-0000-00009A1D0000}"/>
    <cellStyle name="Normal 3 2 3 6 2 2 4" xfId="7870" xr:uid="{00000000-0005-0000-0000-00009B1D0000}"/>
    <cellStyle name="Normal 3 2 3 6 2 2 4 2" xfId="7871" xr:uid="{00000000-0005-0000-0000-00009C1D0000}"/>
    <cellStyle name="Normal 3 2 3 6 2 2 5" xfId="7872" xr:uid="{00000000-0005-0000-0000-00009D1D0000}"/>
    <cellStyle name="Normal 3 2 3 6 2 3" xfId="7873" xr:uid="{00000000-0005-0000-0000-00009E1D0000}"/>
    <cellStyle name="Normal 3 2 3 6 2 3 2" xfId="7874" xr:uid="{00000000-0005-0000-0000-00009F1D0000}"/>
    <cellStyle name="Normal 3 2 3 6 2 3 2 2" xfId="7875" xr:uid="{00000000-0005-0000-0000-0000A01D0000}"/>
    <cellStyle name="Normal 3 2 3 6 2 3 2 2 2" xfId="7876" xr:uid="{00000000-0005-0000-0000-0000A11D0000}"/>
    <cellStyle name="Normal 3 2 3 6 2 3 2 3" xfId="7877" xr:uid="{00000000-0005-0000-0000-0000A21D0000}"/>
    <cellStyle name="Normal 3 2 3 6 2 3 3" xfId="7878" xr:uid="{00000000-0005-0000-0000-0000A31D0000}"/>
    <cellStyle name="Normal 3 2 3 6 2 3 3 2" xfId="7879" xr:uid="{00000000-0005-0000-0000-0000A41D0000}"/>
    <cellStyle name="Normal 3 2 3 6 2 3 4" xfId="7880" xr:uid="{00000000-0005-0000-0000-0000A51D0000}"/>
    <cellStyle name="Normal 3 2 3 6 2 4" xfId="7881" xr:uid="{00000000-0005-0000-0000-0000A61D0000}"/>
    <cellStyle name="Normal 3 2 3 6 2 4 2" xfId="7882" xr:uid="{00000000-0005-0000-0000-0000A71D0000}"/>
    <cellStyle name="Normal 3 2 3 6 2 4 2 2" xfId="7883" xr:uid="{00000000-0005-0000-0000-0000A81D0000}"/>
    <cellStyle name="Normal 3 2 3 6 2 4 3" xfId="7884" xr:uid="{00000000-0005-0000-0000-0000A91D0000}"/>
    <cellStyle name="Normal 3 2 3 6 2 5" xfId="7885" xr:uid="{00000000-0005-0000-0000-0000AA1D0000}"/>
    <cellStyle name="Normal 3 2 3 6 2 5 2" xfId="7886" xr:uid="{00000000-0005-0000-0000-0000AB1D0000}"/>
    <cellStyle name="Normal 3 2 3 6 2 6" xfId="7887" xr:uid="{00000000-0005-0000-0000-0000AC1D0000}"/>
    <cellStyle name="Normal 3 2 3 6 3" xfId="7888" xr:uid="{00000000-0005-0000-0000-0000AD1D0000}"/>
    <cellStyle name="Normal 3 2 3 6 3 2" xfId="7889" xr:uid="{00000000-0005-0000-0000-0000AE1D0000}"/>
    <cellStyle name="Normal 3 2 3 6 3 2 2" xfId="7890" xr:uid="{00000000-0005-0000-0000-0000AF1D0000}"/>
    <cellStyle name="Normal 3 2 3 6 3 2 2 2" xfId="7891" xr:uid="{00000000-0005-0000-0000-0000B01D0000}"/>
    <cellStyle name="Normal 3 2 3 6 3 2 2 2 2" xfId="7892" xr:uid="{00000000-0005-0000-0000-0000B11D0000}"/>
    <cellStyle name="Normal 3 2 3 6 3 2 2 3" xfId="7893" xr:uid="{00000000-0005-0000-0000-0000B21D0000}"/>
    <cellStyle name="Normal 3 2 3 6 3 2 3" xfId="7894" xr:uid="{00000000-0005-0000-0000-0000B31D0000}"/>
    <cellStyle name="Normal 3 2 3 6 3 2 3 2" xfId="7895" xr:uid="{00000000-0005-0000-0000-0000B41D0000}"/>
    <cellStyle name="Normal 3 2 3 6 3 2 4" xfId="7896" xr:uid="{00000000-0005-0000-0000-0000B51D0000}"/>
    <cellStyle name="Normal 3 2 3 6 3 3" xfId="7897" xr:uid="{00000000-0005-0000-0000-0000B61D0000}"/>
    <cellStyle name="Normal 3 2 3 6 3 3 2" xfId="7898" xr:uid="{00000000-0005-0000-0000-0000B71D0000}"/>
    <cellStyle name="Normal 3 2 3 6 3 3 2 2" xfId="7899" xr:uid="{00000000-0005-0000-0000-0000B81D0000}"/>
    <cellStyle name="Normal 3 2 3 6 3 3 3" xfId="7900" xr:uid="{00000000-0005-0000-0000-0000B91D0000}"/>
    <cellStyle name="Normal 3 2 3 6 3 4" xfId="7901" xr:uid="{00000000-0005-0000-0000-0000BA1D0000}"/>
    <cellStyle name="Normal 3 2 3 6 3 4 2" xfId="7902" xr:uid="{00000000-0005-0000-0000-0000BB1D0000}"/>
    <cellStyle name="Normal 3 2 3 6 3 5" xfId="7903" xr:uid="{00000000-0005-0000-0000-0000BC1D0000}"/>
    <cellStyle name="Normal 3 2 3 6 4" xfId="7904" xr:uid="{00000000-0005-0000-0000-0000BD1D0000}"/>
    <cellStyle name="Normal 3 2 3 6 4 2" xfId="7905" xr:uid="{00000000-0005-0000-0000-0000BE1D0000}"/>
    <cellStyle name="Normal 3 2 3 6 4 2 2" xfId="7906" xr:uid="{00000000-0005-0000-0000-0000BF1D0000}"/>
    <cellStyle name="Normal 3 2 3 6 4 2 2 2" xfId="7907" xr:uid="{00000000-0005-0000-0000-0000C01D0000}"/>
    <cellStyle name="Normal 3 2 3 6 4 2 3" xfId="7908" xr:uid="{00000000-0005-0000-0000-0000C11D0000}"/>
    <cellStyle name="Normal 3 2 3 6 4 3" xfId="7909" xr:uid="{00000000-0005-0000-0000-0000C21D0000}"/>
    <cellStyle name="Normal 3 2 3 6 4 3 2" xfId="7910" xr:uid="{00000000-0005-0000-0000-0000C31D0000}"/>
    <cellStyle name="Normal 3 2 3 6 4 4" xfId="7911" xr:uid="{00000000-0005-0000-0000-0000C41D0000}"/>
    <cellStyle name="Normal 3 2 3 6 5" xfId="7912" xr:uid="{00000000-0005-0000-0000-0000C51D0000}"/>
    <cellStyle name="Normal 3 2 3 6 5 2" xfId="7913" xr:uid="{00000000-0005-0000-0000-0000C61D0000}"/>
    <cellStyle name="Normal 3 2 3 6 5 2 2" xfId="7914" xr:uid="{00000000-0005-0000-0000-0000C71D0000}"/>
    <cellStyle name="Normal 3 2 3 6 5 3" xfId="7915" xr:uid="{00000000-0005-0000-0000-0000C81D0000}"/>
    <cellStyle name="Normal 3 2 3 6 6" xfId="7916" xr:uid="{00000000-0005-0000-0000-0000C91D0000}"/>
    <cellStyle name="Normal 3 2 3 6 6 2" xfId="7917" xr:uid="{00000000-0005-0000-0000-0000CA1D0000}"/>
    <cellStyle name="Normal 3 2 3 6 7" xfId="7918" xr:uid="{00000000-0005-0000-0000-0000CB1D0000}"/>
    <cellStyle name="Normal 3 2 3 7" xfId="7919" xr:uid="{00000000-0005-0000-0000-0000CC1D0000}"/>
    <cellStyle name="Normal 3 2 3 7 2" xfId="7920" xr:uid="{00000000-0005-0000-0000-0000CD1D0000}"/>
    <cellStyle name="Normal 3 2 3 7 2 2" xfId="7921" xr:uid="{00000000-0005-0000-0000-0000CE1D0000}"/>
    <cellStyle name="Normal 3 2 3 7 2 2 2" xfId="7922" xr:uid="{00000000-0005-0000-0000-0000CF1D0000}"/>
    <cellStyle name="Normal 3 2 3 7 2 2 2 2" xfId="7923" xr:uid="{00000000-0005-0000-0000-0000D01D0000}"/>
    <cellStyle name="Normal 3 2 3 7 2 2 2 2 2" xfId="7924" xr:uid="{00000000-0005-0000-0000-0000D11D0000}"/>
    <cellStyle name="Normal 3 2 3 7 2 2 2 3" xfId="7925" xr:uid="{00000000-0005-0000-0000-0000D21D0000}"/>
    <cellStyle name="Normal 3 2 3 7 2 2 3" xfId="7926" xr:uid="{00000000-0005-0000-0000-0000D31D0000}"/>
    <cellStyle name="Normal 3 2 3 7 2 2 3 2" xfId="7927" xr:uid="{00000000-0005-0000-0000-0000D41D0000}"/>
    <cellStyle name="Normal 3 2 3 7 2 2 4" xfId="7928" xr:uid="{00000000-0005-0000-0000-0000D51D0000}"/>
    <cellStyle name="Normal 3 2 3 7 2 3" xfId="7929" xr:uid="{00000000-0005-0000-0000-0000D61D0000}"/>
    <cellStyle name="Normal 3 2 3 7 2 3 2" xfId="7930" xr:uid="{00000000-0005-0000-0000-0000D71D0000}"/>
    <cellStyle name="Normal 3 2 3 7 2 3 2 2" xfId="7931" xr:uid="{00000000-0005-0000-0000-0000D81D0000}"/>
    <cellStyle name="Normal 3 2 3 7 2 3 3" xfId="7932" xr:uid="{00000000-0005-0000-0000-0000D91D0000}"/>
    <cellStyle name="Normal 3 2 3 7 2 4" xfId="7933" xr:uid="{00000000-0005-0000-0000-0000DA1D0000}"/>
    <cellStyle name="Normal 3 2 3 7 2 4 2" xfId="7934" xr:uid="{00000000-0005-0000-0000-0000DB1D0000}"/>
    <cellStyle name="Normal 3 2 3 7 2 5" xfId="7935" xr:uid="{00000000-0005-0000-0000-0000DC1D0000}"/>
    <cellStyle name="Normal 3 2 3 7 3" xfId="7936" xr:uid="{00000000-0005-0000-0000-0000DD1D0000}"/>
    <cellStyle name="Normal 3 2 3 7 3 2" xfId="7937" xr:uid="{00000000-0005-0000-0000-0000DE1D0000}"/>
    <cellStyle name="Normal 3 2 3 7 3 2 2" xfId="7938" xr:uid="{00000000-0005-0000-0000-0000DF1D0000}"/>
    <cellStyle name="Normal 3 2 3 7 3 2 2 2" xfId="7939" xr:uid="{00000000-0005-0000-0000-0000E01D0000}"/>
    <cellStyle name="Normal 3 2 3 7 3 2 3" xfId="7940" xr:uid="{00000000-0005-0000-0000-0000E11D0000}"/>
    <cellStyle name="Normal 3 2 3 7 3 3" xfId="7941" xr:uid="{00000000-0005-0000-0000-0000E21D0000}"/>
    <cellStyle name="Normal 3 2 3 7 3 3 2" xfId="7942" xr:uid="{00000000-0005-0000-0000-0000E31D0000}"/>
    <cellStyle name="Normal 3 2 3 7 3 4" xfId="7943" xr:uid="{00000000-0005-0000-0000-0000E41D0000}"/>
    <cellStyle name="Normal 3 2 3 7 4" xfId="7944" xr:uid="{00000000-0005-0000-0000-0000E51D0000}"/>
    <cellStyle name="Normal 3 2 3 7 4 2" xfId="7945" xr:uid="{00000000-0005-0000-0000-0000E61D0000}"/>
    <cellStyle name="Normal 3 2 3 7 4 2 2" xfId="7946" xr:uid="{00000000-0005-0000-0000-0000E71D0000}"/>
    <cellStyle name="Normal 3 2 3 7 4 3" xfId="7947" xr:uid="{00000000-0005-0000-0000-0000E81D0000}"/>
    <cellStyle name="Normal 3 2 3 7 5" xfId="7948" xr:uid="{00000000-0005-0000-0000-0000E91D0000}"/>
    <cellStyle name="Normal 3 2 3 7 5 2" xfId="7949" xr:uid="{00000000-0005-0000-0000-0000EA1D0000}"/>
    <cellStyle name="Normal 3 2 3 7 6" xfId="7950" xr:uid="{00000000-0005-0000-0000-0000EB1D0000}"/>
    <cellStyle name="Normal 3 2 3 8" xfId="7951" xr:uid="{00000000-0005-0000-0000-0000EC1D0000}"/>
    <cellStyle name="Normal 3 2 3 8 2" xfId="7952" xr:uid="{00000000-0005-0000-0000-0000ED1D0000}"/>
    <cellStyle name="Normal 3 2 3 8 2 2" xfId="7953" xr:uid="{00000000-0005-0000-0000-0000EE1D0000}"/>
    <cellStyle name="Normal 3 2 3 8 2 2 2" xfId="7954" xr:uid="{00000000-0005-0000-0000-0000EF1D0000}"/>
    <cellStyle name="Normal 3 2 3 8 2 2 2 2" xfId="7955" xr:uid="{00000000-0005-0000-0000-0000F01D0000}"/>
    <cellStyle name="Normal 3 2 3 8 2 2 3" xfId="7956" xr:uid="{00000000-0005-0000-0000-0000F11D0000}"/>
    <cellStyle name="Normal 3 2 3 8 2 3" xfId="7957" xr:uid="{00000000-0005-0000-0000-0000F21D0000}"/>
    <cellStyle name="Normal 3 2 3 8 2 3 2" xfId="7958" xr:uid="{00000000-0005-0000-0000-0000F31D0000}"/>
    <cellStyle name="Normal 3 2 3 8 2 4" xfId="7959" xr:uid="{00000000-0005-0000-0000-0000F41D0000}"/>
    <cellStyle name="Normal 3 2 3 8 3" xfId="7960" xr:uid="{00000000-0005-0000-0000-0000F51D0000}"/>
    <cellStyle name="Normal 3 2 3 8 3 2" xfId="7961" xr:uid="{00000000-0005-0000-0000-0000F61D0000}"/>
    <cellStyle name="Normal 3 2 3 8 3 2 2" xfId="7962" xr:uid="{00000000-0005-0000-0000-0000F71D0000}"/>
    <cellStyle name="Normal 3 2 3 8 3 3" xfId="7963" xr:uid="{00000000-0005-0000-0000-0000F81D0000}"/>
    <cellStyle name="Normal 3 2 3 8 4" xfId="7964" xr:uid="{00000000-0005-0000-0000-0000F91D0000}"/>
    <cellStyle name="Normal 3 2 3 8 4 2" xfId="7965" xr:uid="{00000000-0005-0000-0000-0000FA1D0000}"/>
    <cellStyle name="Normal 3 2 3 8 5" xfId="7966" xr:uid="{00000000-0005-0000-0000-0000FB1D0000}"/>
    <cellStyle name="Normal 3 2 3 9" xfId="7967" xr:uid="{00000000-0005-0000-0000-0000FC1D0000}"/>
    <cellStyle name="Normal 3 2 3 9 2" xfId="7968" xr:uid="{00000000-0005-0000-0000-0000FD1D0000}"/>
    <cellStyle name="Normal 3 2 3 9 2 2" xfId="7969" xr:uid="{00000000-0005-0000-0000-0000FE1D0000}"/>
    <cellStyle name="Normal 3 2 3 9 2 2 2" xfId="7970" xr:uid="{00000000-0005-0000-0000-0000FF1D0000}"/>
    <cellStyle name="Normal 3 2 3 9 2 3" xfId="7971" xr:uid="{00000000-0005-0000-0000-0000001E0000}"/>
    <cellStyle name="Normal 3 2 3 9 3" xfId="7972" xr:uid="{00000000-0005-0000-0000-0000011E0000}"/>
    <cellStyle name="Normal 3 2 3 9 3 2" xfId="7973" xr:uid="{00000000-0005-0000-0000-0000021E0000}"/>
    <cellStyle name="Normal 3 2 3 9 4" xfId="7974" xr:uid="{00000000-0005-0000-0000-0000031E0000}"/>
    <cellStyle name="Normal 3 2 4" xfId="7975" xr:uid="{00000000-0005-0000-0000-0000041E0000}"/>
    <cellStyle name="Normal 3 2 4 10" xfId="7976" xr:uid="{00000000-0005-0000-0000-0000051E0000}"/>
    <cellStyle name="Normal 3 2 4 10 2" xfId="7977" xr:uid="{00000000-0005-0000-0000-0000061E0000}"/>
    <cellStyle name="Normal 3 2 4 11" xfId="7978" xr:uid="{00000000-0005-0000-0000-0000071E0000}"/>
    <cellStyle name="Normal 3 2 4 2" xfId="7979" xr:uid="{00000000-0005-0000-0000-0000081E0000}"/>
    <cellStyle name="Normal 3 2 4 2 10" xfId="7980" xr:uid="{00000000-0005-0000-0000-0000091E0000}"/>
    <cellStyle name="Normal 3 2 4 2 2" xfId="7981" xr:uid="{00000000-0005-0000-0000-00000A1E0000}"/>
    <cellStyle name="Normal 3 2 4 2 2 2" xfId="7982" xr:uid="{00000000-0005-0000-0000-00000B1E0000}"/>
    <cellStyle name="Normal 3 2 4 2 2 2 2" xfId="7983" xr:uid="{00000000-0005-0000-0000-00000C1E0000}"/>
    <cellStyle name="Normal 3 2 4 2 2 2 2 2" xfId="7984" xr:uid="{00000000-0005-0000-0000-00000D1E0000}"/>
    <cellStyle name="Normal 3 2 4 2 2 2 2 2 2" xfId="7985" xr:uid="{00000000-0005-0000-0000-00000E1E0000}"/>
    <cellStyle name="Normal 3 2 4 2 2 2 2 2 2 2" xfId="7986" xr:uid="{00000000-0005-0000-0000-00000F1E0000}"/>
    <cellStyle name="Normal 3 2 4 2 2 2 2 2 2 2 2" xfId="7987" xr:uid="{00000000-0005-0000-0000-0000101E0000}"/>
    <cellStyle name="Normal 3 2 4 2 2 2 2 2 2 2 2 2" xfId="7988" xr:uid="{00000000-0005-0000-0000-0000111E0000}"/>
    <cellStyle name="Normal 3 2 4 2 2 2 2 2 2 2 2 2 2" xfId="7989" xr:uid="{00000000-0005-0000-0000-0000121E0000}"/>
    <cellStyle name="Normal 3 2 4 2 2 2 2 2 2 2 2 3" xfId="7990" xr:uid="{00000000-0005-0000-0000-0000131E0000}"/>
    <cellStyle name="Normal 3 2 4 2 2 2 2 2 2 2 3" xfId="7991" xr:uid="{00000000-0005-0000-0000-0000141E0000}"/>
    <cellStyle name="Normal 3 2 4 2 2 2 2 2 2 2 3 2" xfId="7992" xr:uid="{00000000-0005-0000-0000-0000151E0000}"/>
    <cellStyle name="Normal 3 2 4 2 2 2 2 2 2 2 4" xfId="7993" xr:uid="{00000000-0005-0000-0000-0000161E0000}"/>
    <cellStyle name="Normal 3 2 4 2 2 2 2 2 2 3" xfId="7994" xr:uid="{00000000-0005-0000-0000-0000171E0000}"/>
    <cellStyle name="Normal 3 2 4 2 2 2 2 2 2 3 2" xfId="7995" xr:uid="{00000000-0005-0000-0000-0000181E0000}"/>
    <cellStyle name="Normal 3 2 4 2 2 2 2 2 2 3 2 2" xfId="7996" xr:uid="{00000000-0005-0000-0000-0000191E0000}"/>
    <cellStyle name="Normal 3 2 4 2 2 2 2 2 2 3 3" xfId="7997" xr:uid="{00000000-0005-0000-0000-00001A1E0000}"/>
    <cellStyle name="Normal 3 2 4 2 2 2 2 2 2 4" xfId="7998" xr:uid="{00000000-0005-0000-0000-00001B1E0000}"/>
    <cellStyle name="Normal 3 2 4 2 2 2 2 2 2 4 2" xfId="7999" xr:uid="{00000000-0005-0000-0000-00001C1E0000}"/>
    <cellStyle name="Normal 3 2 4 2 2 2 2 2 2 5" xfId="8000" xr:uid="{00000000-0005-0000-0000-00001D1E0000}"/>
    <cellStyle name="Normal 3 2 4 2 2 2 2 2 3" xfId="8001" xr:uid="{00000000-0005-0000-0000-00001E1E0000}"/>
    <cellStyle name="Normal 3 2 4 2 2 2 2 2 3 2" xfId="8002" xr:uid="{00000000-0005-0000-0000-00001F1E0000}"/>
    <cellStyle name="Normal 3 2 4 2 2 2 2 2 3 2 2" xfId="8003" xr:uid="{00000000-0005-0000-0000-0000201E0000}"/>
    <cellStyle name="Normal 3 2 4 2 2 2 2 2 3 2 2 2" xfId="8004" xr:uid="{00000000-0005-0000-0000-0000211E0000}"/>
    <cellStyle name="Normal 3 2 4 2 2 2 2 2 3 2 3" xfId="8005" xr:uid="{00000000-0005-0000-0000-0000221E0000}"/>
    <cellStyle name="Normal 3 2 4 2 2 2 2 2 3 3" xfId="8006" xr:uid="{00000000-0005-0000-0000-0000231E0000}"/>
    <cellStyle name="Normal 3 2 4 2 2 2 2 2 3 3 2" xfId="8007" xr:uid="{00000000-0005-0000-0000-0000241E0000}"/>
    <cellStyle name="Normal 3 2 4 2 2 2 2 2 3 4" xfId="8008" xr:uid="{00000000-0005-0000-0000-0000251E0000}"/>
    <cellStyle name="Normal 3 2 4 2 2 2 2 2 4" xfId="8009" xr:uid="{00000000-0005-0000-0000-0000261E0000}"/>
    <cellStyle name="Normal 3 2 4 2 2 2 2 2 4 2" xfId="8010" xr:uid="{00000000-0005-0000-0000-0000271E0000}"/>
    <cellStyle name="Normal 3 2 4 2 2 2 2 2 4 2 2" xfId="8011" xr:uid="{00000000-0005-0000-0000-0000281E0000}"/>
    <cellStyle name="Normal 3 2 4 2 2 2 2 2 4 3" xfId="8012" xr:uid="{00000000-0005-0000-0000-0000291E0000}"/>
    <cellStyle name="Normal 3 2 4 2 2 2 2 2 5" xfId="8013" xr:uid="{00000000-0005-0000-0000-00002A1E0000}"/>
    <cellStyle name="Normal 3 2 4 2 2 2 2 2 5 2" xfId="8014" xr:uid="{00000000-0005-0000-0000-00002B1E0000}"/>
    <cellStyle name="Normal 3 2 4 2 2 2 2 2 6" xfId="8015" xr:uid="{00000000-0005-0000-0000-00002C1E0000}"/>
    <cellStyle name="Normal 3 2 4 2 2 2 2 3" xfId="8016" xr:uid="{00000000-0005-0000-0000-00002D1E0000}"/>
    <cellStyle name="Normal 3 2 4 2 2 2 2 3 2" xfId="8017" xr:uid="{00000000-0005-0000-0000-00002E1E0000}"/>
    <cellStyle name="Normal 3 2 4 2 2 2 2 3 2 2" xfId="8018" xr:uid="{00000000-0005-0000-0000-00002F1E0000}"/>
    <cellStyle name="Normal 3 2 4 2 2 2 2 3 2 2 2" xfId="8019" xr:uid="{00000000-0005-0000-0000-0000301E0000}"/>
    <cellStyle name="Normal 3 2 4 2 2 2 2 3 2 2 2 2" xfId="8020" xr:uid="{00000000-0005-0000-0000-0000311E0000}"/>
    <cellStyle name="Normal 3 2 4 2 2 2 2 3 2 2 3" xfId="8021" xr:uid="{00000000-0005-0000-0000-0000321E0000}"/>
    <cellStyle name="Normal 3 2 4 2 2 2 2 3 2 3" xfId="8022" xr:uid="{00000000-0005-0000-0000-0000331E0000}"/>
    <cellStyle name="Normal 3 2 4 2 2 2 2 3 2 3 2" xfId="8023" xr:uid="{00000000-0005-0000-0000-0000341E0000}"/>
    <cellStyle name="Normal 3 2 4 2 2 2 2 3 2 4" xfId="8024" xr:uid="{00000000-0005-0000-0000-0000351E0000}"/>
    <cellStyle name="Normal 3 2 4 2 2 2 2 3 3" xfId="8025" xr:uid="{00000000-0005-0000-0000-0000361E0000}"/>
    <cellStyle name="Normal 3 2 4 2 2 2 2 3 3 2" xfId="8026" xr:uid="{00000000-0005-0000-0000-0000371E0000}"/>
    <cellStyle name="Normal 3 2 4 2 2 2 2 3 3 2 2" xfId="8027" xr:uid="{00000000-0005-0000-0000-0000381E0000}"/>
    <cellStyle name="Normal 3 2 4 2 2 2 2 3 3 3" xfId="8028" xr:uid="{00000000-0005-0000-0000-0000391E0000}"/>
    <cellStyle name="Normal 3 2 4 2 2 2 2 3 4" xfId="8029" xr:uid="{00000000-0005-0000-0000-00003A1E0000}"/>
    <cellStyle name="Normal 3 2 4 2 2 2 2 3 4 2" xfId="8030" xr:uid="{00000000-0005-0000-0000-00003B1E0000}"/>
    <cellStyle name="Normal 3 2 4 2 2 2 2 3 5" xfId="8031" xr:uid="{00000000-0005-0000-0000-00003C1E0000}"/>
    <cellStyle name="Normal 3 2 4 2 2 2 2 4" xfId="8032" xr:uid="{00000000-0005-0000-0000-00003D1E0000}"/>
    <cellStyle name="Normal 3 2 4 2 2 2 2 4 2" xfId="8033" xr:uid="{00000000-0005-0000-0000-00003E1E0000}"/>
    <cellStyle name="Normal 3 2 4 2 2 2 2 4 2 2" xfId="8034" xr:uid="{00000000-0005-0000-0000-00003F1E0000}"/>
    <cellStyle name="Normal 3 2 4 2 2 2 2 4 2 2 2" xfId="8035" xr:uid="{00000000-0005-0000-0000-0000401E0000}"/>
    <cellStyle name="Normal 3 2 4 2 2 2 2 4 2 3" xfId="8036" xr:uid="{00000000-0005-0000-0000-0000411E0000}"/>
    <cellStyle name="Normal 3 2 4 2 2 2 2 4 3" xfId="8037" xr:uid="{00000000-0005-0000-0000-0000421E0000}"/>
    <cellStyle name="Normal 3 2 4 2 2 2 2 4 3 2" xfId="8038" xr:uid="{00000000-0005-0000-0000-0000431E0000}"/>
    <cellStyle name="Normal 3 2 4 2 2 2 2 4 4" xfId="8039" xr:uid="{00000000-0005-0000-0000-0000441E0000}"/>
    <cellStyle name="Normal 3 2 4 2 2 2 2 5" xfId="8040" xr:uid="{00000000-0005-0000-0000-0000451E0000}"/>
    <cellStyle name="Normal 3 2 4 2 2 2 2 5 2" xfId="8041" xr:uid="{00000000-0005-0000-0000-0000461E0000}"/>
    <cellStyle name="Normal 3 2 4 2 2 2 2 5 2 2" xfId="8042" xr:uid="{00000000-0005-0000-0000-0000471E0000}"/>
    <cellStyle name="Normal 3 2 4 2 2 2 2 5 3" xfId="8043" xr:uid="{00000000-0005-0000-0000-0000481E0000}"/>
    <cellStyle name="Normal 3 2 4 2 2 2 2 6" xfId="8044" xr:uid="{00000000-0005-0000-0000-0000491E0000}"/>
    <cellStyle name="Normal 3 2 4 2 2 2 2 6 2" xfId="8045" xr:uid="{00000000-0005-0000-0000-00004A1E0000}"/>
    <cellStyle name="Normal 3 2 4 2 2 2 2 7" xfId="8046" xr:uid="{00000000-0005-0000-0000-00004B1E0000}"/>
    <cellStyle name="Normal 3 2 4 2 2 2 3" xfId="8047" xr:uid="{00000000-0005-0000-0000-00004C1E0000}"/>
    <cellStyle name="Normal 3 2 4 2 2 2 3 2" xfId="8048" xr:uid="{00000000-0005-0000-0000-00004D1E0000}"/>
    <cellStyle name="Normal 3 2 4 2 2 2 3 2 2" xfId="8049" xr:uid="{00000000-0005-0000-0000-00004E1E0000}"/>
    <cellStyle name="Normal 3 2 4 2 2 2 3 2 2 2" xfId="8050" xr:uid="{00000000-0005-0000-0000-00004F1E0000}"/>
    <cellStyle name="Normal 3 2 4 2 2 2 3 2 2 2 2" xfId="8051" xr:uid="{00000000-0005-0000-0000-0000501E0000}"/>
    <cellStyle name="Normal 3 2 4 2 2 2 3 2 2 2 2 2" xfId="8052" xr:uid="{00000000-0005-0000-0000-0000511E0000}"/>
    <cellStyle name="Normal 3 2 4 2 2 2 3 2 2 2 3" xfId="8053" xr:uid="{00000000-0005-0000-0000-0000521E0000}"/>
    <cellStyle name="Normal 3 2 4 2 2 2 3 2 2 3" xfId="8054" xr:uid="{00000000-0005-0000-0000-0000531E0000}"/>
    <cellStyle name="Normal 3 2 4 2 2 2 3 2 2 3 2" xfId="8055" xr:uid="{00000000-0005-0000-0000-0000541E0000}"/>
    <cellStyle name="Normal 3 2 4 2 2 2 3 2 2 4" xfId="8056" xr:uid="{00000000-0005-0000-0000-0000551E0000}"/>
    <cellStyle name="Normal 3 2 4 2 2 2 3 2 3" xfId="8057" xr:uid="{00000000-0005-0000-0000-0000561E0000}"/>
    <cellStyle name="Normal 3 2 4 2 2 2 3 2 3 2" xfId="8058" xr:uid="{00000000-0005-0000-0000-0000571E0000}"/>
    <cellStyle name="Normal 3 2 4 2 2 2 3 2 3 2 2" xfId="8059" xr:uid="{00000000-0005-0000-0000-0000581E0000}"/>
    <cellStyle name="Normal 3 2 4 2 2 2 3 2 3 3" xfId="8060" xr:uid="{00000000-0005-0000-0000-0000591E0000}"/>
    <cellStyle name="Normal 3 2 4 2 2 2 3 2 4" xfId="8061" xr:uid="{00000000-0005-0000-0000-00005A1E0000}"/>
    <cellStyle name="Normal 3 2 4 2 2 2 3 2 4 2" xfId="8062" xr:uid="{00000000-0005-0000-0000-00005B1E0000}"/>
    <cellStyle name="Normal 3 2 4 2 2 2 3 2 5" xfId="8063" xr:uid="{00000000-0005-0000-0000-00005C1E0000}"/>
    <cellStyle name="Normal 3 2 4 2 2 2 3 3" xfId="8064" xr:uid="{00000000-0005-0000-0000-00005D1E0000}"/>
    <cellStyle name="Normal 3 2 4 2 2 2 3 3 2" xfId="8065" xr:uid="{00000000-0005-0000-0000-00005E1E0000}"/>
    <cellStyle name="Normal 3 2 4 2 2 2 3 3 2 2" xfId="8066" xr:uid="{00000000-0005-0000-0000-00005F1E0000}"/>
    <cellStyle name="Normal 3 2 4 2 2 2 3 3 2 2 2" xfId="8067" xr:uid="{00000000-0005-0000-0000-0000601E0000}"/>
    <cellStyle name="Normal 3 2 4 2 2 2 3 3 2 3" xfId="8068" xr:uid="{00000000-0005-0000-0000-0000611E0000}"/>
    <cellStyle name="Normal 3 2 4 2 2 2 3 3 3" xfId="8069" xr:uid="{00000000-0005-0000-0000-0000621E0000}"/>
    <cellStyle name="Normal 3 2 4 2 2 2 3 3 3 2" xfId="8070" xr:uid="{00000000-0005-0000-0000-0000631E0000}"/>
    <cellStyle name="Normal 3 2 4 2 2 2 3 3 4" xfId="8071" xr:uid="{00000000-0005-0000-0000-0000641E0000}"/>
    <cellStyle name="Normal 3 2 4 2 2 2 3 4" xfId="8072" xr:uid="{00000000-0005-0000-0000-0000651E0000}"/>
    <cellStyle name="Normal 3 2 4 2 2 2 3 4 2" xfId="8073" xr:uid="{00000000-0005-0000-0000-0000661E0000}"/>
    <cellStyle name="Normal 3 2 4 2 2 2 3 4 2 2" xfId="8074" xr:uid="{00000000-0005-0000-0000-0000671E0000}"/>
    <cellStyle name="Normal 3 2 4 2 2 2 3 4 3" xfId="8075" xr:uid="{00000000-0005-0000-0000-0000681E0000}"/>
    <cellStyle name="Normal 3 2 4 2 2 2 3 5" xfId="8076" xr:uid="{00000000-0005-0000-0000-0000691E0000}"/>
    <cellStyle name="Normal 3 2 4 2 2 2 3 5 2" xfId="8077" xr:uid="{00000000-0005-0000-0000-00006A1E0000}"/>
    <cellStyle name="Normal 3 2 4 2 2 2 3 6" xfId="8078" xr:uid="{00000000-0005-0000-0000-00006B1E0000}"/>
    <cellStyle name="Normal 3 2 4 2 2 2 4" xfId="8079" xr:uid="{00000000-0005-0000-0000-00006C1E0000}"/>
    <cellStyle name="Normal 3 2 4 2 2 2 4 2" xfId="8080" xr:uid="{00000000-0005-0000-0000-00006D1E0000}"/>
    <cellStyle name="Normal 3 2 4 2 2 2 4 2 2" xfId="8081" xr:uid="{00000000-0005-0000-0000-00006E1E0000}"/>
    <cellStyle name="Normal 3 2 4 2 2 2 4 2 2 2" xfId="8082" xr:uid="{00000000-0005-0000-0000-00006F1E0000}"/>
    <cellStyle name="Normal 3 2 4 2 2 2 4 2 2 2 2" xfId="8083" xr:uid="{00000000-0005-0000-0000-0000701E0000}"/>
    <cellStyle name="Normal 3 2 4 2 2 2 4 2 2 3" xfId="8084" xr:uid="{00000000-0005-0000-0000-0000711E0000}"/>
    <cellStyle name="Normal 3 2 4 2 2 2 4 2 3" xfId="8085" xr:uid="{00000000-0005-0000-0000-0000721E0000}"/>
    <cellStyle name="Normal 3 2 4 2 2 2 4 2 3 2" xfId="8086" xr:uid="{00000000-0005-0000-0000-0000731E0000}"/>
    <cellStyle name="Normal 3 2 4 2 2 2 4 2 4" xfId="8087" xr:uid="{00000000-0005-0000-0000-0000741E0000}"/>
    <cellStyle name="Normal 3 2 4 2 2 2 4 3" xfId="8088" xr:uid="{00000000-0005-0000-0000-0000751E0000}"/>
    <cellStyle name="Normal 3 2 4 2 2 2 4 3 2" xfId="8089" xr:uid="{00000000-0005-0000-0000-0000761E0000}"/>
    <cellStyle name="Normal 3 2 4 2 2 2 4 3 2 2" xfId="8090" xr:uid="{00000000-0005-0000-0000-0000771E0000}"/>
    <cellStyle name="Normal 3 2 4 2 2 2 4 3 3" xfId="8091" xr:uid="{00000000-0005-0000-0000-0000781E0000}"/>
    <cellStyle name="Normal 3 2 4 2 2 2 4 4" xfId="8092" xr:uid="{00000000-0005-0000-0000-0000791E0000}"/>
    <cellStyle name="Normal 3 2 4 2 2 2 4 4 2" xfId="8093" xr:uid="{00000000-0005-0000-0000-00007A1E0000}"/>
    <cellStyle name="Normal 3 2 4 2 2 2 4 5" xfId="8094" xr:uid="{00000000-0005-0000-0000-00007B1E0000}"/>
    <cellStyle name="Normal 3 2 4 2 2 2 5" xfId="8095" xr:uid="{00000000-0005-0000-0000-00007C1E0000}"/>
    <cellStyle name="Normal 3 2 4 2 2 2 5 2" xfId="8096" xr:uid="{00000000-0005-0000-0000-00007D1E0000}"/>
    <cellStyle name="Normal 3 2 4 2 2 2 5 2 2" xfId="8097" xr:uid="{00000000-0005-0000-0000-00007E1E0000}"/>
    <cellStyle name="Normal 3 2 4 2 2 2 5 2 2 2" xfId="8098" xr:uid="{00000000-0005-0000-0000-00007F1E0000}"/>
    <cellStyle name="Normal 3 2 4 2 2 2 5 2 3" xfId="8099" xr:uid="{00000000-0005-0000-0000-0000801E0000}"/>
    <cellStyle name="Normal 3 2 4 2 2 2 5 3" xfId="8100" xr:uid="{00000000-0005-0000-0000-0000811E0000}"/>
    <cellStyle name="Normal 3 2 4 2 2 2 5 3 2" xfId="8101" xr:uid="{00000000-0005-0000-0000-0000821E0000}"/>
    <cellStyle name="Normal 3 2 4 2 2 2 5 4" xfId="8102" xr:uid="{00000000-0005-0000-0000-0000831E0000}"/>
    <cellStyle name="Normal 3 2 4 2 2 2 6" xfId="8103" xr:uid="{00000000-0005-0000-0000-0000841E0000}"/>
    <cellStyle name="Normal 3 2 4 2 2 2 6 2" xfId="8104" xr:uid="{00000000-0005-0000-0000-0000851E0000}"/>
    <cellStyle name="Normal 3 2 4 2 2 2 6 2 2" xfId="8105" xr:uid="{00000000-0005-0000-0000-0000861E0000}"/>
    <cellStyle name="Normal 3 2 4 2 2 2 6 3" xfId="8106" xr:uid="{00000000-0005-0000-0000-0000871E0000}"/>
    <cellStyle name="Normal 3 2 4 2 2 2 7" xfId="8107" xr:uid="{00000000-0005-0000-0000-0000881E0000}"/>
    <cellStyle name="Normal 3 2 4 2 2 2 7 2" xfId="8108" xr:uid="{00000000-0005-0000-0000-0000891E0000}"/>
    <cellStyle name="Normal 3 2 4 2 2 2 8" xfId="8109" xr:uid="{00000000-0005-0000-0000-00008A1E0000}"/>
    <cellStyle name="Normal 3 2 4 2 2 3" xfId="8110" xr:uid="{00000000-0005-0000-0000-00008B1E0000}"/>
    <cellStyle name="Normal 3 2 4 2 2 3 2" xfId="8111" xr:uid="{00000000-0005-0000-0000-00008C1E0000}"/>
    <cellStyle name="Normal 3 2 4 2 2 3 2 2" xfId="8112" xr:uid="{00000000-0005-0000-0000-00008D1E0000}"/>
    <cellStyle name="Normal 3 2 4 2 2 3 2 2 2" xfId="8113" xr:uid="{00000000-0005-0000-0000-00008E1E0000}"/>
    <cellStyle name="Normal 3 2 4 2 2 3 2 2 2 2" xfId="8114" xr:uid="{00000000-0005-0000-0000-00008F1E0000}"/>
    <cellStyle name="Normal 3 2 4 2 2 3 2 2 2 2 2" xfId="8115" xr:uid="{00000000-0005-0000-0000-0000901E0000}"/>
    <cellStyle name="Normal 3 2 4 2 2 3 2 2 2 2 2 2" xfId="8116" xr:uid="{00000000-0005-0000-0000-0000911E0000}"/>
    <cellStyle name="Normal 3 2 4 2 2 3 2 2 2 2 3" xfId="8117" xr:uid="{00000000-0005-0000-0000-0000921E0000}"/>
    <cellStyle name="Normal 3 2 4 2 2 3 2 2 2 3" xfId="8118" xr:uid="{00000000-0005-0000-0000-0000931E0000}"/>
    <cellStyle name="Normal 3 2 4 2 2 3 2 2 2 3 2" xfId="8119" xr:uid="{00000000-0005-0000-0000-0000941E0000}"/>
    <cellStyle name="Normal 3 2 4 2 2 3 2 2 2 4" xfId="8120" xr:uid="{00000000-0005-0000-0000-0000951E0000}"/>
    <cellStyle name="Normal 3 2 4 2 2 3 2 2 3" xfId="8121" xr:uid="{00000000-0005-0000-0000-0000961E0000}"/>
    <cellStyle name="Normal 3 2 4 2 2 3 2 2 3 2" xfId="8122" xr:uid="{00000000-0005-0000-0000-0000971E0000}"/>
    <cellStyle name="Normal 3 2 4 2 2 3 2 2 3 2 2" xfId="8123" xr:uid="{00000000-0005-0000-0000-0000981E0000}"/>
    <cellStyle name="Normal 3 2 4 2 2 3 2 2 3 3" xfId="8124" xr:uid="{00000000-0005-0000-0000-0000991E0000}"/>
    <cellStyle name="Normal 3 2 4 2 2 3 2 2 4" xfId="8125" xr:uid="{00000000-0005-0000-0000-00009A1E0000}"/>
    <cellStyle name="Normal 3 2 4 2 2 3 2 2 4 2" xfId="8126" xr:uid="{00000000-0005-0000-0000-00009B1E0000}"/>
    <cellStyle name="Normal 3 2 4 2 2 3 2 2 5" xfId="8127" xr:uid="{00000000-0005-0000-0000-00009C1E0000}"/>
    <cellStyle name="Normal 3 2 4 2 2 3 2 3" xfId="8128" xr:uid="{00000000-0005-0000-0000-00009D1E0000}"/>
    <cellStyle name="Normal 3 2 4 2 2 3 2 3 2" xfId="8129" xr:uid="{00000000-0005-0000-0000-00009E1E0000}"/>
    <cellStyle name="Normal 3 2 4 2 2 3 2 3 2 2" xfId="8130" xr:uid="{00000000-0005-0000-0000-00009F1E0000}"/>
    <cellStyle name="Normal 3 2 4 2 2 3 2 3 2 2 2" xfId="8131" xr:uid="{00000000-0005-0000-0000-0000A01E0000}"/>
    <cellStyle name="Normal 3 2 4 2 2 3 2 3 2 3" xfId="8132" xr:uid="{00000000-0005-0000-0000-0000A11E0000}"/>
    <cellStyle name="Normal 3 2 4 2 2 3 2 3 3" xfId="8133" xr:uid="{00000000-0005-0000-0000-0000A21E0000}"/>
    <cellStyle name="Normal 3 2 4 2 2 3 2 3 3 2" xfId="8134" xr:uid="{00000000-0005-0000-0000-0000A31E0000}"/>
    <cellStyle name="Normal 3 2 4 2 2 3 2 3 4" xfId="8135" xr:uid="{00000000-0005-0000-0000-0000A41E0000}"/>
    <cellStyle name="Normal 3 2 4 2 2 3 2 4" xfId="8136" xr:uid="{00000000-0005-0000-0000-0000A51E0000}"/>
    <cellStyle name="Normal 3 2 4 2 2 3 2 4 2" xfId="8137" xr:uid="{00000000-0005-0000-0000-0000A61E0000}"/>
    <cellStyle name="Normal 3 2 4 2 2 3 2 4 2 2" xfId="8138" xr:uid="{00000000-0005-0000-0000-0000A71E0000}"/>
    <cellStyle name="Normal 3 2 4 2 2 3 2 4 3" xfId="8139" xr:uid="{00000000-0005-0000-0000-0000A81E0000}"/>
    <cellStyle name="Normal 3 2 4 2 2 3 2 5" xfId="8140" xr:uid="{00000000-0005-0000-0000-0000A91E0000}"/>
    <cellStyle name="Normal 3 2 4 2 2 3 2 5 2" xfId="8141" xr:uid="{00000000-0005-0000-0000-0000AA1E0000}"/>
    <cellStyle name="Normal 3 2 4 2 2 3 2 6" xfId="8142" xr:uid="{00000000-0005-0000-0000-0000AB1E0000}"/>
    <cellStyle name="Normal 3 2 4 2 2 3 3" xfId="8143" xr:uid="{00000000-0005-0000-0000-0000AC1E0000}"/>
    <cellStyle name="Normal 3 2 4 2 2 3 3 2" xfId="8144" xr:uid="{00000000-0005-0000-0000-0000AD1E0000}"/>
    <cellStyle name="Normal 3 2 4 2 2 3 3 2 2" xfId="8145" xr:uid="{00000000-0005-0000-0000-0000AE1E0000}"/>
    <cellStyle name="Normal 3 2 4 2 2 3 3 2 2 2" xfId="8146" xr:uid="{00000000-0005-0000-0000-0000AF1E0000}"/>
    <cellStyle name="Normal 3 2 4 2 2 3 3 2 2 2 2" xfId="8147" xr:uid="{00000000-0005-0000-0000-0000B01E0000}"/>
    <cellStyle name="Normal 3 2 4 2 2 3 3 2 2 3" xfId="8148" xr:uid="{00000000-0005-0000-0000-0000B11E0000}"/>
    <cellStyle name="Normal 3 2 4 2 2 3 3 2 3" xfId="8149" xr:uid="{00000000-0005-0000-0000-0000B21E0000}"/>
    <cellStyle name="Normal 3 2 4 2 2 3 3 2 3 2" xfId="8150" xr:uid="{00000000-0005-0000-0000-0000B31E0000}"/>
    <cellStyle name="Normal 3 2 4 2 2 3 3 2 4" xfId="8151" xr:uid="{00000000-0005-0000-0000-0000B41E0000}"/>
    <cellStyle name="Normal 3 2 4 2 2 3 3 3" xfId="8152" xr:uid="{00000000-0005-0000-0000-0000B51E0000}"/>
    <cellStyle name="Normal 3 2 4 2 2 3 3 3 2" xfId="8153" xr:uid="{00000000-0005-0000-0000-0000B61E0000}"/>
    <cellStyle name="Normal 3 2 4 2 2 3 3 3 2 2" xfId="8154" xr:uid="{00000000-0005-0000-0000-0000B71E0000}"/>
    <cellStyle name="Normal 3 2 4 2 2 3 3 3 3" xfId="8155" xr:uid="{00000000-0005-0000-0000-0000B81E0000}"/>
    <cellStyle name="Normal 3 2 4 2 2 3 3 4" xfId="8156" xr:uid="{00000000-0005-0000-0000-0000B91E0000}"/>
    <cellStyle name="Normal 3 2 4 2 2 3 3 4 2" xfId="8157" xr:uid="{00000000-0005-0000-0000-0000BA1E0000}"/>
    <cellStyle name="Normal 3 2 4 2 2 3 3 5" xfId="8158" xr:uid="{00000000-0005-0000-0000-0000BB1E0000}"/>
    <cellStyle name="Normal 3 2 4 2 2 3 4" xfId="8159" xr:uid="{00000000-0005-0000-0000-0000BC1E0000}"/>
    <cellStyle name="Normal 3 2 4 2 2 3 4 2" xfId="8160" xr:uid="{00000000-0005-0000-0000-0000BD1E0000}"/>
    <cellStyle name="Normal 3 2 4 2 2 3 4 2 2" xfId="8161" xr:uid="{00000000-0005-0000-0000-0000BE1E0000}"/>
    <cellStyle name="Normal 3 2 4 2 2 3 4 2 2 2" xfId="8162" xr:uid="{00000000-0005-0000-0000-0000BF1E0000}"/>
    <cellStyle name="Normal 3 2 4 2 2 3 4 2 3" xfId="8163" xr:uid="{00000000-0005-0000-0000-0000C01E0000}"/>
    <cellStyle name="Normal 3 2 4 2 2 3 4 3" xfId="8164" xr:uid="{00000000-0005-0000-0000-0000C11E0000}"/>
    <cellStyle name="Normal 3 2 4 2 2 3 4 3 2" xfId="8165" xr:uid="{00000000-0005-0000-0000-0000C21E0000}"/>
    <cellStyle name="Normal 3 2 4 2 2 3 4 4" xfId="8166" xr:uid="{00000000-0005-0000-0000-0000C31E0000}"/>
    <cellStyle name="Normal 3 2 4 2 2 3 5" xfId="8167" xr:uid="{00000000-0005-0000-0000-0000C41E0000}"/>
    <cellStyle name="Normal 3 2 4 2 2 3 5 2" xfId="8168" xr:uid="{00000000-0005-0000-0000-0000C51E0000}"/>
    <cellStyle name="Normal 3 2 4 2 2 3 5 2 2" xfId="8169" xr:uid="{00000000-0005-0000-0000-0000C61E0000}"/>
    <cellStyle name="Normal 3 2 4 2 2 3 5 3" xfId="8170" xr:uid="{00000000-0005-0000-0000-0000C71E0000}"/>
    <cellStyle name="Normal 3 2 4 2 2 3 6" xfId="8171" xr:uid="{00000000-0005-0000-0000-0000C81E0000}"/>
    <cellStyle name="Normal 3 2 4 2 2 3 6 2" xfId="8172" xr:uid="{00000000-0005-0000-0000-0000C91E0000}"/>
    <cellStyle name="Normal 3 2 4 2 2 3 7" xfId="8173" xr:uid="{00000000-0005-0000-0000-0000CA1E0000}"/>
    <cellStyle name="Normal 3 2 4 2 2 4" xfId="8174" xr:uid="{00000000-0005-0000-0000-0000CB1E0000}"/>
    <cellStyle name="Normal 3 2 4 2 2 4 2" xfId="8175" xr:uid="{00000000-0005-0000-0000-0000CC1E0000}"/>
    <cellStyle name="Normal 3 2 4 2 2 4 2 2" xfId="8176" xr:uid="{00000000-0005-0000-0000-0000CD1E0000}"/>
    <cellStyle name="Normal 3 2 4 2 2 4 2 2 2" xfId="8177" xr:uid="{00000000-0005-0000-0000-0000CE1E0000}"/>
    <cellStyle name="Normal 3 2 4 2 2 4 2 2 2 2" xfId="8178" xr:uid="{00000000-0005-0000-0000-0000CF1E0000}"/>
    <cellStyle name="Normal 3 2 4 2 2 4 2 2 2 2 2" xfId="8179" xr:uid="{00000000-0005-0000-0000-0000D01E0000}"/>
    <cellStyle name="Normal 3 2 4 2 2 4 2 2 2 3" xfId="8180" xr:uid="{00000000-0005-0000-0000-0000D11E0000}"/>
    <cellStyle name="Normal 3 2 4 2 2 4 2 2 3" xfId="8181" xr:uid="{00000000-0005-0000-0000-0000D21E0000}"/>
    <cellStyle name="Normal 3 2 4 2 2 4 2 2 3 2" xfId="8182" xr:uid="{00000000-0005-0000-0000-0000D31E0000}"/>
    <cellStyle name="Normal 3 2 4 2 2 4 2 2 4" xfId="8183" xr:uid="{00000000-0005-0000-0000-0000D41E0000}"/>
    <cellStyle name="Normal 3 2 4 2 2 4 2 3" xfId="8184" xr:uid="{00000000-0005-0000-0000-0000D51E0000}"/>
    <cellStyle name="Normal 3 2 4 2 2 4 2 3 2" xfId="8185" xr:uid="{00000000-0005-0000-0000-0000D61E0000}"/>
    <cellStyle name="Normal 3 2 4 2 2 4 2 3 2 2" xfId="8186" xr:uid="{00000000-0005-0000-0000-0000D71E0000}"/>
    <cellStyle name="Normal 3 2 4 2 2 4 2 3 3" xfId="8187" xr:uid="{00000000-0005-0000-0000-0000D81E0000}"/>
    <cellStyle name="Normal 3 2 4 2 2 4 2 4" xfId="8188" xr:uid="{00000000-0005-0000-0000-0000D91E0000}"/>
    <cellStyle name="Normal 3 2 4 2 2 4 2 4 2" xfId="8189" xr:uid="{00000000-0005-0000-0000-0000DA1E0000}"/>
    <cellStyle name="Normal 3 2 4 2 2 4 2 5" xfId="8190" xr:uid="{00000000-0005-0000-0000-0000DB1E0000}"/>
    <cellStyle name="Normal 3 2 4 2 2 4 3" xfId="8191" xr:uid="{00000000-0005-0000-0000-0000DC1E0000}"/>
    <cellStyle name="Normal 3 2 4 2 2 4 3 2" xfId="8192" xr:uid="{00000000-0005-0000-0000-0000DD1E0000}"/>
    <cellStyle name="Normal 3 2 4 2 2 4 3 2 2" xfId="8193" xr:uid="{00000000-0005-0000-0000-0000DE1E0000}"/>
    <cellStyle name="Normal 3 2 4 2 2 4 3 2 2 2" xfId="8194" xr:uid="{00000000-0005-0000-0000-0000DF1E0000}"/>
    <cellStyle name="Normal 3 2 4 2 2 4 3 2 3" xfId="8195" xr:uid="{00000000-0005-0000-0000-0000E01E0000}"/>
    <cellStyle name="Normal 3 2 4 2 2 4 3 3" xfId="8196" xr:uid="{00000000-0005-0000-0000-0000E11E0000}"/>
    <cellStyle name="Normal 3 2 4 2 2 4 3 3 2" xfId="8197" xr:uid="{00000000-0005-0000-0000-0000E21E0000}"/>
    <cellStyle name="Normal 3 2 4 2 2 4 3 4" xfId="8198" xr:uid="{00000000-0005-0000-0000-0000E31E0000}"/>
    <cellStyle name="Normal 3 2 4 2 2 4 4" xfId="8199" xr:uid="{00000000-0005-0000-0000-0000E41E0000}"/>
    <cellStyle name="Normal 3 2 4 2 2 4 4 2" xfId="8200" xr:uid="{00000000-0005-0000-0000-0000E51E0000}"/>
    <cellStyle name="Normal 3 2 4 2 2 4 4 2 2" xfId="8201" xr:uid="{00000000-0005-0000-0000-0000E61E0000}"/>
    <cellStyle name="Normal 3 2 4 2 2 4 4 3" xfId="8202" xr:uid="{00000000-0005-0000-0000-0000E71E0000}"/>
    <cellStyle name="Normal 3 2 4 2 2 4 5" xfId="8203" xr:uid="{00000000-0005-0000-0000-0000E81E0000}"/>
    <cellStyle name="Normal 3 2 4 2 2 4 5 2" xfId="8204" xr:uid="{00000000-0005-0000-0000-0000E91E0000}"/>
    <cellStyle name="Normal 3 2 4 2 2 4 6" xfId="8205" xr:uid="{00000000-0005-0000-0000-0000EA1E0000}"/>
    <cellStyle name="Normal 3 2 4 2 2 5" xfId="8206" xr:uid="{00000000-0005-0000-0000-0000EB1E0000}"/>
    <cellStyle name="Normal 3 2 4 2 2 5 2" xfId="8207" xr:uid="{00000000-0005-0000-0000-0000EC1E0000}"/>
    <cellStyle name="Normal 3 2 4 2 2 5 2 2" xfId="8208" xr:uid="{00000000-0005-0000-0000-0000ED1E0000}"/>
    <cellStyle name="Normal 3 2 4 2 2 5 2 2 2" xfId="8209" xr:uid="{00000000-0005-0000-0000-0000EE1E0000}"/>
    <cellStyle name="Normal 3 2 4 2 2 5 2 2 2 2" xfId="8210" xr:uid="{00000000-0005-0000-0000-0000EF1E0000}"/>
    <cellStyle name="Normal 3 2 4 2 2 5 2 2 3" xfId="8211" xr:uid="{00000000-0005-0000-0000-0000F01E0000}"/>
    <cellStyle name="Normal 3 2 4 2 2 5 2 3" xfId="8212" xr:uid="{00000000-0005-0000-0000-0000F11E0000}"/>
    <cellStyle name="Normal 3 2 4 2 2 5 2 3 2" xfId="8213" xr:uid="{00000000-0005-0000-0000-0000F21E0000}"/>
    <cellStyle name="Normal 3 2 4 2 2 5 2 4" xfId="8214" xr:uid="{00000000-0005-0000-0000-0000F31E0000}"/>
    <cellStyle name="Normal 3 2 4 2 2 5 3" xfId="8215" xr:uid="{00000000-0005-0000-0000-0000F41E0000}"/>
    <cellStyle name="Normal 3 2 4 2 2 5 3 2" xfId="8216" xr:uid="{00000000-0005-0000-0000-0000F51E0000}"/>
    <cellStyle name="Normal 3 2 4 2 2 5 3 2 2" xfId="8217" xr:uid="{00000000-0005-0000-0000-0000F61E0000}"/>
    <cellStyle name="Normal 3 2 4 2 2 5 3 3" xfId="8218" xr:uid="{00000000-0005-0000-0000-0000F71E0000}"/>
    <cellStyle name="Normal 3 2 4 2 2 5 4" xfId="8219" xr:uid="{00000000-0005-0000-0000-0000F81E0000}"/>
    <cellStyle name="Normal 3 2 4 2 2 5 4 2" xfId="8220" xr:uid="{00000000-0005-0000-0000-0000F91E0000}"/>
    <cellStyle name="Normal 3 2 4 2 2 5 5" xfId="8221" xr:uid="{00000000-0005-0000-0000-0000FA1E0000}"/>
    <cellStyle name="Normal 3 2 4 2 2 6" xfId="8222" xr:uid="{00000000-0005-0000-0000-0000FB1E0000}"/>
    <cellStyle name="Normal 3 2 4 2 2 6 2" xfId="8223" xr:uid="{00000000-0005-0000-0000-0000FC1E0000}"/>
    <cellStyle name="Normal 3 2 4 2 2 6 2 2" xfId="8224" xr:uid="{00000000-0005-0000-0000-0000FD1E0000}"/>
    <cellStyle name="Normal 3 2 4 2 2 6 2 2 2" xfId="8225" xr:uid="{00000000-0005-0000-0000-0000FE1E0000}"/>
    <cellStyle name="Normal 3 2 4 2 2 6 2 3" xfId="8226" xr:uid="{00000000-0005-0000-0000-0000FF1E0000}"/>
    <cellStyle name="Normal 3 2 4 2 2 6 3" xfId="8227" xr:uid="{00000000-0005-0000-0000-0000001F0000}"/>
    <cellStyle name="Normal 3 2 4 2 2 6 3 2" xfId="8228" xr:uid="{00000000-0005-0000-0000-0000011F0000}"/>
    <cellStyle name="Normal 3 2 4 2 2 6 4" xfId="8229" xr:uid="{00000000-0005-0000-0000-0000021F0000}"/>
    <cellStyle name="Normal 3 2 4 2 2 7" xfId="8230" xr:uid="{00000000-0005-0000-0000-0000031F0000}"/>
    <cellStyle name="Normal 3 2 4 2 2 7 2" xfId="8231" xr:uid="{00000000-0005-0000-0000-0000041F0000}"/>
    <cellStyle name="Normal 3 2 4 2 2 7 2 2" xfId="8232" xr:uid="{00000000-0005-0000-0000-0000051F0000}"/>
    <cellStyle name="Normal 3 2 4 2 2 7 3" xfId="8233" xr:uid="{00000000-0005-0000-0000-0000061F0000}"/>
    <cellStyle name="Normal 3 2 4 2 2 8" xfId="8234" xr:uid="{00000000-0005-0000-0000-0000071F0000}"/>
    <cellStyle name="Normal 3 2 4 2 2 8 2" xfId="8235" xr:uid="{00000000-0005-0000-0000-0000081F0000}"/>
    <cellStyle name="Normal 3 2 4 2 2 9" xfId="8236" xr:uid="{00000000-0005-0000-0000-0000091F0000}"/>
    <cellStyle name="Normal 3 2 4 2 3" xfId="8237" xr:uid="{00000000-0005-0000-0000-00000A1F0000}"/>
    <cellStyle name="Normal 3 2 4 2 3 2" xfId="8238" xr:uid="{00000000-0005-0000-0000-00000B1F0000}"/>
    <cellStyle name="Normal 3 2 4 2 3 2 2" xfId="8239" xr:uid="{00000000-0005-0000-0000-00000C1F0000}"/>
    <cellStyle name="Normal 3 2 4 2 3 2 2 2" xfId="8240" xr:uid="{00000000-0005-0000-0000-00000D1F0000}"/>
    <cellStyle name="Normal 3 2 4 2 3 2 2 2 2" xfId="8241" xr:uid="{00000000-0005-0000-0000-00000E1F0000}"/>
    <cellStyle name="Normal 3 2 4 2 3 2 2 2 2 2" xfId="8242" xr:uid="{00000000-0005-0000-0000-00000F1F0000}"/>
    <cellStyle name="Normal 3 2 4 2 3 2 2 2 2 2 2" xfId="8243" xr:uid="{00000000-0005-0000-0000-0000101F0000}"/>
    <cellStyle name="Normal 3 2 4 2 3 2 2 2 2 2 2 2" xfId="8244" xr:uid="{00000000-0005-0000-0000-0000111F0000}"/>
    <cellStyle name="Normal 3 2 4 2 3 2 2 2 2 2 3" xfId="8245" xr:uid="{00000000-0005-0000-0000-0000121F0000}"/>
    <cellStyle name="Normal 3 2 4 2 3 2 2 2 2 3" xfId="8246" xr:uid="{00000000-0005-0000-0000-0000131F0000}"/>
    <cellStyle name="Normal 3 2 4 2 3 2 2 2 2 3 2" xfId="8247" xr:uid="{00000000-0005-0000-0000-0000141F0000}"/>
    <cellStyle name="Normal 3 2 4 2 3 2 2 2 2 4" xfId="8248" xr:uid="{00000000-0005-0000-0000-0000151F0000}"/>
    <cellStyle name="Normal 3 2 4 2 3 2 2 2 3" xfId="8249" xr:uid="{00000000-0005-0000-0000-0000161F0000}"/>
    <cellStyle name="Normal 3 2 4 2 3 2 2 2 3 2" xfId="8250" xr:uid="{00000000-0005-0000-0000-0000171F0000}"/>
    <cellStyle name="Normal 3 2 4 2 3 2 2 2 3 2 2" xfId="8251" xr:uid="{00000000-0005-0000-0000-0000181F0000}"/>
    <cellStyle name="Normal 3 2 4 2 3 2 2 2 3 3" xfId="8252" xr:uid="{00000000-0005-0000-0000-0000191F0000}"/>
    <cellStyle name="Normal 3 2 4 2 3 2 2 2 4" xfId="8253" xr:uid="{00000000-0005-0000-0000-00001A1F0000}"/>
    <cellStyle name="Normal 3 2 4 2 3 2 2 2 4 2" xfId="8254" xr:uid="{00000000-0005-0000-0000-00001B1F0000}"/>
    <cellStyle name="Normal 3 2 4 2 3 2 2 2 5" xfId="8255" xr:uid="{00000000-0005-0000-0000-00001C1F0000}"/>
    <cellStyle name="Normal 3 2 4 2 3 2 2 3" xfId="8256" xr:uid="{00000000-0005-0000-0000-00001D1F0000}"/>
    <cellStyle name="Normal 3 2 4 2 3 2 2 3 2" xfId="8257" xr:uid="{00000000-0005-0000-0000-00001E1F0000}"/>
    <cellStyle name="Normal 3 2 4 2 3 2 2 3 2 2" xfId="8258" xr:uid="{00000000-0005-0000-0000-00001F1F0000}"/>
    <cellStyle name="Normal 3 2 4 2 3 2 2 3 2 2 2" xfId="8259" xr:uid="{00000000-0005-0000-0000-0000201F0000}"/>
    <cellStyle name="Normal 3 2 4 2 3 2 2 3 2 3" xfId="8260" xr:uid="{00000000-0005-0000-0000-0000211F0000}"/>
    <cellStyle name="Normal 3 2 4 2 3 2 2 3 3" xfId="8261" xr:uid="{00000000-0005-0000-0000-0000221F0000}"/>
    <cellStyle name="Normal 3 2 4 2 3 2 2 3 3 2" xfId="8262" xr:uid="{00000000-0005-0000-0000-0000231F0000}"/>
    <cellStyle name="Normal 3 2 4 2 3 2 2 3 4" xfId="8263" xr:uid="{00000000-0005-0000-0000-0000241F0000}"/>
    <cellStyle name="Normal 3 2 4 2 3 2 2 4" xfId="8264" xr:uid="{00000000-0005-0000-0000-0000251F0000}"/>
    <cellStyle name="Normal 3 2 4 2 3 2 2 4 2" xfId="8265" xr:uid="{00000000-0005-0000-0000-0000261F0000}"/>
    <cellStyle name="Normal 3 2 4 2 3 2 2 4 2 2" xfId="8266" xr:uid="{00000000-0005-0000-0000-0000271F0000}"/>
    <cellStyle name="Normal 3 2 4 2 3 2 2 4 3" xfId="8267" xr:uid="{00000000-0005-0000-0000-0000281F0000}"/>
    <cellStyle name="Normal 3 2 4 2 3 2 2 5" xfId="8268" xr:uid="{00000000-0005-0000-0000-0000291F0000}"/>
    <cellStyle name="Normal 3 2 4 2 3 2 2 5 2" xfId="8269" xr:uid="{00000000-0005-0000-0000-00002A1F0000}"/>
    <cellStyle name="Normal 3 2 4 2 3 2 2 6" xfId="8270" xr:uid="{00000000-0005-0000-0000-00002B1F0000}"/>
    <cellStyle name="Normal 3 2 4 2 3 2 3" xfId="8271" xr:uid="{00000000-0005-0000-0000-00002C1F0000}"/>
    <cellStyle name="Normal 3 2 4 2 3 2 3 2" xfId="8272" xr:uid="{00000000-0005-0000-0000-00002D1F0000}"/>
    <cellStyle name="Normal 3 2 4 2 3 2 3 2 2" xfId="8273" xr:uid="{00000000-0005-0000-0000-00002E1F0000}"/>
    <cellStyle name="Normal 3 2 4 2 3 2 3 2 2 2" xfId="8274" xr:uid="{00000000-0005-0000-0000-00002F1F0000}"/>
    <cellStyle name="Normal 3 2 4 2 3 2 3 2 2 2 2" xfId="8275" xr:uid="{00000000-0005-0000-0000-0000301F0000}"/>
    <cellStyle name="Normal 3 2 4 2 3 2 3 2 2 3" xfId="8276" xr:uid="{00000000-0005-0000-0000-0000311F0000}"/>
    <cellStyle name="Normal 3 2 4 2 3 2 3 2 3" xfId="8277" xr:uid="{00000000-0005-0000-0000-0000321F0000}"/>
    <cellStyle name="Normal 3 2 4 2 3 2 3 2 3 2" xfId="8278" xr:uid="{00000000-0005-0000-0000-0000331F0000}"/>
    <cellStyle name="Normal 3 2 4 2 3 2 3 2 4" xfId="8279" xr:uid="{00000000-0005-0000-0000-0000341F0000}"/>
    <cellStyle name="Normal 3 2 4 2 3 2 3 3" xfId="8280" xr:uid="{00000000-0005-0000-0000-0000351F0000}"/>
    <cellStyle name="Normal 3 2 4 2 3 2 3 3 2" xfId="8281" xr:uid="{00000000-0005-0000-0000-0000361F0000}"/>
    <cellStyle name="Normal 3 2 4 2 3 2 3 3 2 2" xfId="8282" xr:uid="{00000000-0005-0000-0000-0000371F0000}"/>
    <cellStyle name="Normal 3 2 4 2 3 2 3 3 3" xfId="8283" xr:uid="{00000000-0005-0000-0000-0000381F0000}"/>
    <cellStyle name="Normal 3 2 4 2 3 2 3 4" xfId="8284" xr:uid="{00000000-0005-0000-0000-0000391F0000}"/>
    <cellStyle name="Normal 3 2 4 2 3 2 3 4 2" xfId="8285" xr:uid="{00000000-0005-0000-0000-00003A1F0000}"/>
    <cellStyle name="Normal 3 2 4 2 3 2 3 5" xfId="8286" xr:uid="{00000000-0005-0000-0000-00003B1F0000}"/>
    <cellStyle name="Normal 3 2 4 2 3 2 4" xfId="8287" xr:uid="{00000000-0005-0000-0000-00003C1F0000}"/>
    <cellStyle name="Normal 3 2 4 2 3 2 4 2" xfId="8288" xr:uid="{00000000-0005-0000-0000-00003D1F0000}"/>
    <cellStyle name="Normal 3 2 4 2 3 2 4 2 2" xfId="8289" xr:uid="{00000000-0005-0000-0000-00003E1F0000}"/>
    <cellStyle name="Normal 3 2 4 2 3 2 4 2 2 2" xfId="8290" xr:uid="{00000000-0005-0000-0000-00003F1F0000}"/>
    <cellStyle name="Normal 3 2 4 2 3 2 4 2 3" xfId="8291" xr:uid="{00000000-0005-0000-0000-0000401F0000}"/>
    <cellStyle name="Normal 3 2 4 2 3 2 4 3" xfId="8292" xr:uid="{00000000-0005-0000-0000-0000411F0000}"/>
    <cellStyle name="Normal 3 2 4 2 3 2 4 3 2" xfId="8293" xr:uid="{00000000-0005-0000-0000-0000421F0000}"/>
    <cellStyle name="Normal 3 2 4 2 3 2 4 4" xfId="8294" xr:uid="{00000000-0005-0000-0000-0000431F0000}"/>
    <cellStyle name="Normal 3 2 4 2 3 2 5" xfId="8295" xr:uid="{00000000-0005-0000-0000-0000441F0000}"/>
    <cellStyle name="Normal 3 2 4 2 3 2 5 2" xfId="8296" xr:uid="{00000000-0005-0000-0000-0000451F0000}"/>
    <cellStyle name="Normal 3 2 4 2 3 2 5 2 2" xfId="8297" xr:uid="{00000000-0005-0000-0000-0000461F0000}"/>
    <cellStyle name="Normal 3 2 4 2 3 2 5 3" xfId="8298" xr:uid="{00000000-0005-0000-0000-0000471F0000}"/>
    <cellStyle name="Normal 3 2 4 2 3 2 6" xfId="8299" xr:uid="{00000000-0005-0000-0000-0000481F0000}"/>
    <cellStyle name="Normal 3 2 4 2 3 2 6 2" xfId="8300" xr:uid="{00000000-0005-0000-0000-0000491F0000}"/>
    <cellStyle name="Normal 3 2 4 2 3 2 7" xfId="8301" xr:uid="{00000000-0005-0000-0000-00004A1F0000}"/>
    <cellStyle name="Normal 3 2 4 2 3 3" xfId="8302" xr:uid="{00000000-0005-0000-0000-00004B1F0000}"/>
    <cellStyle name="Normal 3 2 4 2 3 3 2" xfId="8303" xr:uid="{00000000-0005-0000-0000-00004C1F0000}"/>
    <cellStyle name="Normal 3 2 4 2 3 3 2 2" xfId="8304" xr:uid="{00000000-0005-0000-0000-00004D1F0000}"/>
    <cellStyle name="Normal 3 2 4 2 3 3 2 2 2" xfId="8305" xr:uid="{00000000-0005-0000-0000-00004E1F0000}"/>
    <cellStyle name="Normal 3 2 4 2 3 3 2 2 2 2" xfId="8306" xr:uid="{00000000-0005-0000-0000-00004F1F0000}"/>
    <cellStyle name="Normal 3 2 4 2 3 3 2 2 2 2 2" xfId="8307" xr:uid="{00000000-0005-0000-0000-0000501F0000}"/>
    <cellStyle name="Normal 3 2 4 2 3 3 2 2 2 3" xfId="8308" xr:uid="{00000000-0005-0000-0000-0000511F0000}"/>
    <cellStyle name="Normal 3 2 4 2 3 3 2 2 3" xfId="8309" xr:uid="{00000000-0005-0000-0000-0000521F0000}"/>
    <cellStyle name="Normal 3 2 4 2 3 3 2 2 3 2" xfId="8310" xr:uid="{00000000-0005-0000-0000-0000531F0000}"/>
    <cellStyle name="Normal 3 2 4 2 3 3 2 2 4" xfId="8311" xr:uid="{00000000-0005-0000-0000-0000541F0000}"/>
    <cellStyle name="Normal 3 2 4 2 3 3 2 3" xfId="8312" xr:uid="{00000000-0005-0000-0000-0000551F0000}"/>
    <cellStyle name="Normal 3 2 4 2 3 3 2 3 2" xfId="8313" xr:uid="{00000000-0005-0000-0000-0000561F0000}"/>
    <cellStyle name="Normal 3 2 4 2 3 3 2 3 2 2" xfId="8314" xr:uid="{00000000-0005-0000-0000-0000571F0000}"/>
    <cellStyle name="Normal 3 2 4 2 3 3 2 3 3" xfId="8315" xr:uid="{00000000-0005-0000-0000-0000581F0000}"/>
    <cellStyle name="Normal 3 2 4 2 3 3 2 4" xfId="8316" xr:uid="{00000000-0005-0000-0000-0000591F0000}"/>
    <cellStyle name="Normal 3 2 4 2 3 3 2 4 2" xfId="8317" xr:uid="{00000000-0005-0000-0000-00005A1F0000}"/>
    <cellStyle name="Normal 3 2 4 2 3 3 2 5" xfId="8318" xr:uid="{00000000-0005-0000-0000-00005B1F0000}"/>
    <cellStyle name="Normal 3 2 4 2 3 3 3" xfId="8319" xr:uid="{00000000-0005-0000-0000-00005C1F0000}"/>
    <cellStyle name="Normal 3 2 4 2 3 3 3 2" xfId="8320" xr:uid="{00000000-0005-0000-0000-00005D1F0000}"/>
    <cellStyle name="Normal 3 2 4 2 3 3 3 2 2" xfId="8321" xr:uid="{00000000-0005-0000-0000-00005E1F0000}"/>
    <cellStyle name="Normal 3 2 4 2 3 3 3 2 2 2" xfId="8322" xr:uid="{00000000-0005-0000-0000-00005F1F0000}"/>
    <cellStyle name="Normal 3 2 4 2 3 3 3 2 3" xfId="8323" xr:uid="{00000000-0005-0000-0000-0000601F0000}"/>
    <cellStyle name="Normal 3 2 4 2 3 3 3 3" xfId="8324" xr:uid="{00000000-0005-0000-0000-0000611F0000}"/>
    <cellStyle name="Normal 3 2 4 2 3 3 3 3 2" xfId="8325" xr:uid="{00000000-0005-0000-0000-0000621F0000}"/>
    <cellStyle name="Normal 3 2 4 2 3 3 3 4" xfId="8326" xr:uid="{00000000-0005-0000-0000-0000631F0000}"/>
    <cellStyle name="Normal 3 2 4 2 3 3 4" xfId="8327" xr:uid="{00000000-0005-0000-0000-0000641F0000}"/>
    <cellStyle name="Normal 3 2 4 2 3 3 4 2" xfId="8328" xr:uid="{00000000-0005-0000-0000-0000651F0000}"/>
    <cellStyle name="Normal 3 2 4 2 3 3 4 2 2" xfId="8329" xr:uid="{00000000-0005-0000-0000-0000661F0000}"/>
    <cellStyle name="Normal 3 2 4 2 3 3 4 3" xfId="8330" xr:uid="{00000000-0005-0000-0000-0000671F0000}"/>
    <cellStyle name="Normal 3 2 4 2 3 3 5" xfId="8331" xr:uid="{00000000-0005-0000-0000-0000681F0000}"/>
    <cellStyle name="Normal 3 2 4 2 3 3 5 2" xfId="8332" xr:uid="{00000000-0005-0000-0000-0000691F0000}"/>
    <cellStyle name="Normal 3 2 4 2 3 3 6" xfId="8333" xr:uid="{00000000-0005-0000-0000-00006A1F0000}"/>
    <cellStyle name="Normal 3 2 4 2 3 4" xfId="8334" xr:uid="{00000000-0005-0000-0000-00006B1F0000}"/>
    <cellStyle name="Normal 3 2 4 2 3 4 2" xfId="8335" xr:uid="{00000000-0005-0000-0000-00006C1F0000}"/>
    <cellStyle name="Normal 3 2 4 2 3 4 2 2" xfId="8336" xr:uid="{00000000-0005-0000-0000-00006D1F0000}"/>
    <cellStyle name="Normal 3 2 4 2 3 4 2 2 2" xfId="8337" xr:uid="{00000000-0005-0000-0000-00006E1F0000}"/>
    <cellStyle name="Normal 3 2 4 2 3 4 2 2 2 2" xfId="8338" xr:uid="{00000000-0005-0000-0000-00006F1F0000}"/>
    <cellStyle name="Normal 3 2 4 2 3 4 2 2 3" xfId="8339" xr:uid="{00000000-0005-0000-0000-0000701F0000}"/>
    <cellStyle name="Normal 3 2 4 2 3 4 2 3" xfId="8340" xr:uid="{00000000-0005-0000-0000-0000711F0000}"/>
    <cellStyle name="Normal 3 2 4 2 3 4 2 3 2" xfId="8341" xr:uid="{00000000-0005-0000-0000-0000721F0000}"/>
    <cellStyle name="Normal 3 2 4 2 3 4 2 4" xfId="8342" xr:uid="{00000000-0005-0000-0000-0000731F0000}"/>
    <cellStyle name="Normal 3 2 4 2 3 4 3" xfId="8343" xr:uid="{00000000-0005-0000-0000-0000741F0000}"/>
    <cellStyle name="Normal 3 2 4 2 3 4 3 2" xfId="8344" xr:uid="{00000000-0005-0000-0000-0000751F0000}"/>
    <cellStyle name="Normal 3 2 4 2 3 4 3 2 2" xfId="8345" xr:uid="{00000000-0005-0000-0000-0000761F0000}"/>
    <cellStyle name="Normal 3 2 4 2 3 4 3 3" xfId="8346" xr:uid="{00000000-0005-0000-0000-0000771F0000}"/>
    <cellStyle name="Normal 3 2 4 2 3 4 4" xfId="8347" xr:uid="{00000000-0005-0000-0000-0000781F0000}"/>
    <cellStyle name="Normal 3 2 4 2 3 4 4 2" xfId="8348" xr:uid="{00000000-0005-0000-0000-0000791F0000}"/>
    <cellStyle name="Normal 3 2 4 2 3 4 5" xfId="8349" xr:uid="{00000000-0005-0000-0000-00007A1F0000}"/>
    <cellStyle name="Normal 3 2 4 2 3 5" xfId="8350" xr:uid="{00000000-0005-0000-0000-00007B1F0000}"/>
    <cellStyle name="Normal 3 2 4 2 3 5 2" xfId="8351" xr:uid="{00000000-0005-0000-0000-00007C1F0000}"/>
    <cellStyle name="Normal 3 2 4 2 3 5 2 2" xfId="8352" xr:uid="{00000000-0005-0000-0000-00007D1F0000}"/>
    <cellStyle name="Normal 3 2 4 2 3 5 2 2 2" xfId="8353" xr:uid="{00000000-0005-0000-0000-00007E1F0000}"/>
    <cellStyle name="Normal 3 2 4 2 3 5 2 3" xfId="8354" xr:uid="{00000000-0005-0000-0000-00007F1F0000}"/>
    <cellStyle name="Normal 3 2 4 2 3 5 3" xfId="8355" xr:uid="{00000000-0005-0000-0000-0000801F0000}"/>
    <cellStyle name="Normal 3 2 4 2 3 5 3 2" xfId="8356" xr:uid="{00000000-0005-0000-0000-0000811F0000}"/>
    <cellStyle name="Normal 3 2 4 2 3 5 4" xfId="8357" xr:uid="{00000000-0005-0000-0000-0000821F0000}"/>
    <cellStyle name="Normal 3 2 4 2 3 6" xfId="8358" xr:uid="{00000000-0005-0000-0000-0000831F0000}"/>
    <cellStyle name="Normal 3 2 4 2 3 6 2" xfId="8359" xr:uid="{00000000-0005-0000-0000-0000841F0000}"/>
    <cellStyle name="Normal 3 2 4 2 3 6 2 2" xfId="8360" xr:uid="{00000000-0005-0000-0000-0000851F0000}"/>
    <cellStyle name="Normal 3 2 4 2 3 6 3" xfId="8361" xr:uid="{00000000-0005-0000-0000-0000861F0000}"/>
    <cellStyle name="Normal 3 2 4 2 3 7" xfId="8362" xr:uid="{00000000-0005-0000-0000-0000871F0000}"/>
    <cellStyle name="Normal 3 2 4 2 3 7 2" xfId="8363" xr:uid="{00000000-0005-0000-0000-0000881F0000}"/>
    <cellStyle name="Normal 3 2 4 2 3 8" xfId="8364" xr:uid="{00000000-0005-0000-0000-0000891F0000}"/>
    <cellStyle name="Normal 3 2 4 2 4" xfId="8365" xr:uid="{00000000-0005-0000-0000-00008A1F0000}"/>
    <cellStyle name="Normal 3 2 4 2 4 2" xfId="8366" xr:uid="{00000000-0005-0000-0000-00008B1F0000}"/>
    <cellStyle name="Normal 3 2 4 2 4 2 2" xfId="8367" xr:uid="{00000000-0005-0000-0000-00008C1F0000}"/>
    <cellStyle name="Normal 3 2 4 2 4 2 2 2" xfId="8368" xr:uid="{00000000-0005-0000-0000-00008D1F0000}"/>
    <cellStyle name="Normal 3 2 4 2 4 2 2 2 2" xfId="8369" xr:uid="{00000000-0005-0000-0000-00008E1F0000}"/>
    <cellStyle name="Normal 3 2 4 2 4 2 2 2 2 2" xfId="8370" xr:uid="{00000000-0005-0000-0000-00008F1F0000}"/>
    <cellStyle name="Normal 3 2 4 2 4 2 2 2 2 2 2" xfId="8371" xr:uid="{00000000-0005-0000-0000-0000901F0000}"/>
    <cellStyle name="Normal 3 2 4 2 4 2 2 2 2 3" xfId="8372" xr:uid="{00000000-0005-0000-0000-0000911F0000}"/>
    <cellStyle name="Normal 3 2 4 2 4 2 2 2 3" xfId="8373" xr:uid="{00000000-0005-0000-0000-0000921F0000}"/>
    <cellStyle name="Normal 3 2 4 2 4 2 2 2 3 2" xfId="8374" xr:uid="{00000000-0005-0000-0000-0000931F0000}"/>
    <cellStyle name="Normal 3 2 4 2 4 2 2 2 4" xfId="8375" xr:uid="{00000000-0005-0000-0000-0000941F0000}"/>
    <cellStyle name="Normal 3 2 4 2 4 2 2 3" xfId="8376" xr:uid="{00000000-0005-0000-0000-0000951F0000}"/>
    <cellStyle name="Normal 3 2 4 2 4 2 2 3 2" xfId="8377" xr:uid="{00000000-0005-0000-0000-0000961F0000}"/>
    <cellStyle name="Normal 3 2 4 2 4 2 2 3 2 2" xfId="8378" xr:uid="{00000000-0005-0000-0000-0000971F0000}"/>
    <cellStyle name="Normal 3 2 4 2 4 2 2 3 3" xfId="8379" xr:uid="{00000000-0005-0000-0000-0000981F0000}"/>
    <cellStyle name="Normal 3 2 4 2 4 2 2 4" xfId="8380" xr:uid="{00000000-0005-0000-0000-0000991F0000}"/>
    <cellStyle name="Normal 3 2 4 2 4 2 2 4 2" xfId="8381" xr:uid="{00000000-0005-0000-0000-00009A1F0000}"/>
    <cellStyle name="Normal 3 2 4 2 4 2 2 5" xfId="8382" xr:uid="{00000000-0005-0000-0000-00009B1F0000}"/>
    <cellStyle name="Normal 3 2 4 2 4 2 3" xfId="8383" xr:uid="{00000000-0005-0000-0000-00009C1F0000}"/>
    <cellStyle name="Normal 3 2 4 2 4 2 3 2" xfId="8384" xr:uid="{00000000-0005-0000-0000-00009D1F0000}"/>
    <cellStyle name="Normal 3 2 4 2 4 2 3 2 2" xfId="8385" xr:uid="{00000000-0005-0000-0000-00009E1F0000}"/>
    <cellStyle name="Normal 3 2 4 2 4 2 3 2 2 2" xfId="8386" xr:uid="{00000000-0005-0000-0000-00009F1F0000}"/>
    <cellStyle name="Normal 3 2 4 2 4 2 3 2 3" xfId="8387" xr:uid="{00000000-0005-0000-0000-0000A01F0000}"/>
    <cellStyle name="Normal 3 2 4 2 4 2 3 3" xfId="8388" xr:uid="{00000000-0005-0000-0000-0000A11F0000}"/>
    <cellStyle name="Normal 3 2 4 2 4 2 3 3 2" xfId="8389" xr:uid="{00000000-0005-0000-0000-0000A21F0000}"/>
    <cellStyle name="Normal 3 2 4 2 4 2 3 4" xfId="8390" xr:uid="{00000000-0005-0000-0000-0000A31F0000}"/>
    <cellStyle name="Normal 3 2 4 2 4 2 4" xfId="8391" xr:uid="{00000000-0005-0000-0000-0000A41F0000}"/>
    <cellStyle name="Normal 3 2 4 2 4 2 4 2" xfId="8392" xr:uid="{00000000-0005-0000-0000-0000A51F0000}"/>
    <cellStyle name="Normal 3 2 4 2 4 2 4 2 2" xfId="8393" xr:uid="{00000000-0005-0000-0000-0000A61F0000}"/>
    <cellStyle name="Normal 3 2 4 2 4 2 4 3" xfId="8394" xr:uid="{00000000-0005-0000-0000-0000A71F0000}"/>
    <cellStyle name="Normal 3 2 4 2 4 2 5" xfId="8395" xr:uid="{00000000-0005-0000-0000-0000A81F0000}"/>
    <cellStyle name="Normal 3 2 4 2 4 2 5 2" xfId="8396" xr:uid="{00000000-0005-0000-0000-0000A91F0000}"/>
    <cellStyle name="Normal 3 2 4 2 4 2 6" xfId="8397" xr:uid="{00000000-0005-0000-0000-0000AA1F0000}"/>
    <cellStyle name="Normal 3 2 4 2 4 3" xfId="8398" xr:uid="{00000000-0005-0000-0000-0000AB1F0000}"/>
    <cellStyle name="Normal 3 2 4 2 4 3 2" xfId="8399" xr:uid="{00000000-0005-0000-0000-0000AC1F0000}"/>
    <cellStyle name="Normal 3 2 4 2 4 3 2 2" xfId="8400" xr:uid="{00000000-0005-0000-0000-0000AD1F0000}"/>
    <cellStyle name="Normal 3 2 4 2 4 3 2 2 2" xfId="8401" xr:uid="{00000000-0005-0000-0000-0000AE1F0000}"/>
    <cellStyle name="Normal 3 2 4 2 4 3 2 2 2 2" xfId="8402" xr:uid="{00000000-0005-0000-0000-0000AF1F0000}"/>
    <cellStyle name="Normal 3 2 4 2 4 3 2 2 3" xfId="8403" xr:uid="{00000000-0005-0000-0000-0000B01F0000}"/>
    <cellStyle name="Normal 3 2 4 2 4 3 2 3" xfId="8404" xr:uid="{00000000-0005-0000-0000-0000B11F0000}"/>
    <cellStyle name="Normal 3 2 4 2 4 3 2 3 2" xfId="8405" xr:uid="{00000000-0005-0000-0000-0000B21F0000}"/>
    <cellStyle name="Normal 3 2 4 2 4 3 2 4" xfId="8406" xr:uid="{00000000-0005-0000-0000-0000B31F0000}"/>
    <cellStyle name="Normal 3 2 4 2 4 3 3" xfId="8407" xr:uid="{00000000-0005-0000-0000-0000B41F0000}"/>
    <cellStyle name="Normal 3 2 4 2 4 3 3 2" xfId="8408" xr:uid="{00000000-0005-0000-0000-0000B51F0000}"/>
    <cellStyle name="Normal 3 2 4 2 4 3 3 2 2" xfId="8409" xr:uid="{00000000-0005-0000-0000-0000B61F0000}"/>
    <cellStyle name="Normal 3 2 4 2 4 3 3 3" xfId="8410" xr:uid="{00000000-0005-0000-0000-0000B71F0000}"/>
    <cellStyle name="Normal 3 2 4 2 4 3 4" xfId="8411" xr:uid="{00000000-0005-0000-0000-0000B81F0000}"/>
    <cellStyle name="Normal 3 2 4 2 4 3 4 2" xfId="8412" xr:uid="{00000000-0005-0000-0000-0000B91F0000}"/>
    <cellStyle name="Normal 3 2 4 2 4 3 5" xfId="8413" xr:uid="{00000000-0005-0000-0000-0000BA1F0000}"/>
    <cellStyle name="Normal 3 2 4 2 4 4" xfId="8414" xr:uid="{00000000-0005-0000-0000-0000BB1F0000}"/>
    <cellStyle name="Normal 3 2 4 2 4 4 2" xfId="8415" xr:uid="{00000000-0005-0000-0000-0000BC1F0000}"/>
    <cellStyle name="Normal 3 2 4 2 4 4 2 2" xfId="8416" xr:uid="{00000000-0005-0000-0000-0000BD1F0000}"/>
    <cellStyle name="Normal 3 2 4 2 4 4 2 2 2" xfId="8417" xr:uid="{00000000-0005-0000-0000-0000BE1F0000}"/>
    <cellStyle name="Normal 3 2 4 2 4 4 2 3" xfId="8418" xr:uid="{00000000-0005-0000-0000-0000BF1F0000}"/>
    <cellStyle name="Normal 3 2 4 2 4 4 3" xfId="8419" xr:uid="{00000000-0005-0000-0000-0000C01F0000}"/>
    <cellStyle name="Normal 3 2 4 2 4 4 3 2" xfId="8420" xr:uid="{00000000-0005-0000-0000-0000C11F0000}"/>
    <cellStyle name="Normal 3 2 4 2 4 4 4" xfId="8421" xr:uid="{00000000-0005-0000-0000-0000C21F0000}"/>
    <cellStyle name="Normal 3 2 4 2 4 5" xfId="8422" xr:uid="{00000000-0005-0000-0000-0000C31F0000}"/>
    <cellStyle name="Normal 3 2 4 2 4 5 2" xfId="8423" xr:uid="{00000000-0005-0000-0000-0000C41F0000}"/>
    <cellStyle name="Normal 3 2 4 2 4 5 2 2" xfId="8424" xr:uid="{00000000-0005-0000-0000-0000C51F0000}"/>
    <cellStyle name="Normal 3 2 4 2 4 5 3" xfId="8425" xr:uid="{00000000-0005-0000-0000-0000C61F0000}"/>
    <cellStyle name="Normal 3 2 4 2 4 6" xfId="8426" xr:uid="{00000000-0005-0000-0000-0000C71F0000}"/>
    <cellStyle name="Normal 3 2 4 2 4 6 2" xfId="8427" xr:uid="{00000000-0005-0000-0000-0000C81F0000}"/>
    <cellStyle name="Normal 3 2 4 2 4 7" xfId="8428" xr:uid="{00000000-0005-0000-0000-0000C91F0000}"/>
    <cellStyle name="Normal 3 2 4 2 5" xfId="8429" xr:uid="{00000000-0005-0000-0000-0000CA1F0000}"/>
    <cellStyle name="Normal 3 2 4 2 5 2" xfId="8430" xr:uid="{00000000-0005-0000-0000-0000CB1F0000}"/>
    <cellStyle name="Normal 3 2 4 2 5 2 2" xfId="8431" xr:uid="{00000000-0005-0000-0000-0000CC1F0000}"/>
    <cellStyle name="Normal 3 2 4 2 5 2 2 2" xfId="8432" xr:uid="{00000000-0005-0000-0000-0000CD1F0000}"/>
    <cellStyle name="Normal 3 2 4 2 5 2 2 2 2" xfId="8433" xr:uid="{00000000-0005-0000-0000-0000CE1F0000}"/>
    <cellStyle name="Normal 3 2 4 2 5 2 2 2 2 2" xfId="8434" xr:uid="{00000000-0005-0000-0000-0000CF1F0000}"/>
    <cellStyle name="Normal 3 2 4 2 5 2 2 2 3" xfId="8435" xr:uid="{00000000-0005-0000-0000-0000D01F0000}"/>
    <cellStyle name="Normal 3 2 4 2 5 2 2 3" xfId="8436" xr:uid="{00000000-0005-0000-0000-0000D11F0000}"/>
    <cellStyle name="Normal 3 2 4 2 5 2 2 3 2" xfId="8437" xr:uid="{00000000-0005-0000-0000-0000D21F0000}"/>
    <cellStyle name="Normal 3 2 4 2 5 2 2 4" xfId="8438" xr:uid="{00000000-0005-0000-0000-0000D31F0000}"/>
    <cellStyle name="Normal 3 2 4 2 5 2 3" xfId="8439" xr:uid="{00000000-0005-0000-0000-0000D41F0000}"/>
    <cellStyle name="Normal 3 2 4 2 5 2 3 2" xfId="8440" xr:uid="{00000000-0005-0000-0000-0000D51F0000}"/>
    <cellStyle name="Normal 3 2 4 2 5 2 3 2 2" xfId="8441" xr:uid="{00000000-0005-0000-0000-0000D61F0000}"/>
    <cellStyle name="Normal 3 2 4 2 5 2 3 3" xfId="8442" xr:uid="{00000000-0005-0000-0000-0000D71F0000}"/>
    <cellStyle name="Normal 3 2 4 2 5 2 4" xfId="8443" xr:uid="{00000000-0005-0000-0000-0000D81F0000}"/>
    <cellStyle name="Normal 3 2 4 2 5 2 4 2" xfId="8444" xr:uid="{00000000-0005-0000-0000-0000D91F0000}"/>
    <cellStyle name="Normal 3 2 4 2 5 2 5" xfId="8445" xr:uid="{00000000-0005-0000-0000-0000DA1F0000}"/>
    <cellStyle name="Normal 3 2 4 2 5 3" xfId="8446" xr:uid="{00000000-0005-0000-0000-0000DB1F0000}"/>
    <cellStyle name="Normal 3 2 4 2 5 3 2" xfId="8447" xr:uid="{00000000-0005-0000-0000-0000DC1F0000}"/>
    <cellStyle name="Normal 3 2 4 2 5 3 2 2" xfId="8448" xr:uid="{00000000-0005-0000-0000-0000DD1F0000}"/>
    <cellStyle name="Normal 3 2 4 2 5 3 2 2 2" xfId="8449" xr:uid="{00000000-0005-0000-0000-0000DE1F0000}"/>
    <cellStyle name="Normal 3 2 4 2 5 3 2 3" xfId="8450" xr:uid="{00000000-0005-0000-0000-0000DF1F0000}"/>
    <cellStyle name="Normal 3 2 4 2 5 3 3" xfId="8451" xr:uid="{00000000-0005-0000-0000-0000E01F0000}"/>
    <cellStyle name="Normal 3 2 4 2 5 3 3 2" xfId="8452" xr:uid="{00000000-0005-0000-0000-0000E11F0000}"/>
    <cellStyle name="Normal 3 2 4 2 5 3 4" xfId="8453" xr:uid="{00000000-0005-0000-0000-0000E21F0000}"/>
    <cellStyle name="Normal 3 2 4 2 5 4" xfId="8454" xr:uid="{00000000-0005-0000-0000-0000E31F0000}"/>
    <cellStyle name="Normal 3 2 4 2 5 4 2" xfId="8455" xr:uid="{00000000-0005-0000-0000-0000E41F0000}"/>
    <cellStyle name="Normal 3 2 4 2 5 4 2 2" xfId="8456" xr:uid="{00000000-0005-0000-0000-0000E51F0000}"/>
    <cellStyle name="Normal 3 2 4 2 5 4 3" xfId="8457" xr:uid="{00000000-0005-0000-0000-0000E61F0000}"/>
    <cellStyle name="Normal 3 2 4 2 5 5" xfId="8458" xr:uid="{00000000-0005-0000-0000-0000E71F0000}"/>
    <cellStyle name="Normal 3 2 4 2 5 5 2" xfId="8459" xr:uid="{00000000-0005-0000-0000-0000E81F0000}"/>
    <cellStyle name="Normal 3 2 4 2 5 6" xfId="8460" xr:uid="{00000000-0005-0000-0000-0000E91F0000}"/>
    <cellStyle name="Normal 3 2 4 2 6" xfId="8461" xr:uid="{00000000-0005-0000-0000-0000EA1F0000}"/>
    <cellStyle name="Normal 3 2 4 2 6 2" xfId="8462" xr:uid="{00000000-0005-0000-0000-0000EB1F0000}"/>
    <cellStyle name="Normal 3 2 4 2 6 2 2" xfId="8463" xr:uid="{00000000-0005-0000-0000-0000EC1F0000}"/>
    <cellStyle name="Normal 3 2 4 2 6 2 2 2" xfId="8464" xr:uid="{00000000-0005-0000-0000-0000ED1F0000}"/>
    <cellStyle name="Normal 3 2 4 2 6 2 2 2 2" xfId="8465" xr:uid="{00000000-0005-0000-0000-0000EE1F0000}"/>
    <cellStyle name="Normal 3 2 4 2 6 2 2 3" xfId="8466" xr:uid="{00000000-0005-0000-0000-0000EF1F0000}"/>
    <cellStyle name="Normal 3 2 4 2 6 2 3" xfId="8467" xr:uid="{00000000-0005-0000-0000-0000F01F0000}"/>
    <cellStyle name="Normal 3 2 4 2 6 2 3 2" xfId="8468" xr:uid="{00000000-0005-0000-0000-0000F11F0000}"/>
    <cellStyle name="Normal 3 2 4 2 6 2 4" xfId="8469" xr:uid="{00000000-0005-0000-0000-0000F21F0000}"/>
    <cellStyle name="Normal 3 2 4 2 6 3" xfId="8470" xr:uid="{00000000-0005-0000-0000-0000F31F0000}"/>
    <cellStyle name="Normal 3 2 4 2 6 3 2" xfId="8471" xr:uid="{00000000-0005-0000-0000-0000F41F0000}"/>
    <cellStyle name="Normal 3 2 4 2 6 3 2 2" xfId="8472" xr:uid="{00000000-0005-0000-0000-0000F51F0000}"/>
    <cellStyle name="Normal 3 2 4 2 6 3 3" xfId="8473" xr:uid="{00000000-0005-0000-0000-0000F61F0000}"/>
    <cellStyle name="Normal 3 2 4 2 6 4" xfId="8474" xr:uid="{00000000-0005-0000-0000-0000F71F0000}"/>
    <cellStyle name="Normal 3 2 4 2 6 4 2" xfId="8475" xr:uid="{00000000-0005-0000-0000-0000F81F0000}"/>
    <cellStyle name="Normal 3 2 4 2 6 5" xfId="8476" xr:uid="{00000000-0005-0000-0000-0000F91F0000}"/>
    <cellStyle name="Normal 3 2 4 2 7" xfId="8477" xr:uid="{00000000-0005-0000-0000-0000FA1F0000}"/>
    <cellStyle name="Normal 3 2 4 2 7 2" xfId="8478" xr:uid="{00000000-0005-0000-0000-0000FB1F0000}"/>
    <cellStyle name="Normal 3 2 4 2 7 2 2" xfId="8479" xr:uid="{00000000-0005-0000-0000-0000FC1F0000}"/>
    <cellStyle name="Normal 3 2 4 2 7 2 2 2" xfId="8480" xr:uid="{00000000-0005-0000-0000-0000FD1F0000}"/>
    <cellStyle name="Normal 3 2 4 2 7 2 3" xfId="8481" xr:uid="{00000000-0005-0000-0000-0000FE1F0000}"/>
    <cellStyle name="Normal 3 2 4 2 7 3" xfId="8482" xr:uid="{00000000-0005-0000-0000-0000FF1F0000}"/>
    <cellStyle name="Normal 3 2 4 2 7 3 2" xfId="8483" xr:uid="{00000000-0005-0000-0000-000000200000}"/>
    <cellStyle name="Normal 3 2 4 2 7 4" xfId="8484" xr:uid="{00000000-0005-0000-0000-000001200000}"/>
    <cellStyle name="Normal 3 2 4 2 8" xfId="8485" xr:uid="{00000000-0005-0000-0000-000002200000}"/>
    <cellStyle name="Normal 3 2 4 2 8 2" xfId="8486" xr:uid="{00000000-0005-0000-0000-000003200000}"/>
    <cellStyle name="Normal 3 2 4 2 8 2 2" xfId="8487" xr:uid="{00000000-0005-0000-0000-000004200000}"/>
    <cellStyle name="Normal 3 2 4 2 8 3" xfId="8488" xr:uid="{00000000-0005-0000-0000-000005200000}"/>
    <cellStyle name="Normal 3 2 4 2 9" xfId="8489" xr:uid="{00000000-0005-0000-0000-000006200000}"/>
    <cellStyle name="Normal 3 2 4 2 9 2" xfId="8490" xr:uid="{00000000-0005-0000-0000-000007200000}"/>
    <cellStyle name="Normal 3 2 4 3" xfId="8491" xr:uid="{00000000-0005-0000-0000-000008200000}"/>
    <cellStyle name="Normal 3 2 4 3 2" xfId="8492" xr:uid="{00000000-0005-0000-0000-000009200000}"/>
    <cellStyle name="Normal 3 2 4 3 2 2" xfId="8493" xr:uid="{00000000-0005-0000-0000-00000A200000}"/>
    <cellStyle name="Normal 3 2 4 3 2 2 2" xfId="8494" xr:uid="{00000000-0005-0000-0000-00000B200000}"/>
    <cellStyle name="Normal 3 2 4 3 2 2 2 2" xfId="8495" xr:uid="{00000000-0005-0000-0000-00000C200000}"/>
    <cellStyle name="Normal 3 2 4 3 2 2 2 2 2" xfId="8496" xr:uid="{00000000-0005-0000-0000-00000D200000}"/>
    <cellStyle name="Normal 3 2 4 3 2 2 2 2 2 2" xfId="8497" xr:uid="{00000000-0005-0000-0000-00000E200000}"/>
    <cellStyle name="Normal 3 2 4 3 2 2 2 2 2 2 2" xfId="8498" xr:uid="{00000000-0005-0000-0000-00000F200000}"/>
    <cellStyle name="Normal 3 2 4 3 2 2 2 2 2 2 2 2" xfId="8499" xr:uid="{00000000-0005-0000-0000-000010200000}"/>
    <cellStyle name="Normal 3 2 4 3 2 2 2 2 2 2 3" xfId="8500" xr:uid="{00000000-0005-0000-0000-000011200000}"/>
    <cellStyle name="Normal 3 2 4 3 2 2 2 2 2 3" xfId="8501" xr:uid="{00000000-0005-0000-0000-000012200000}"/>
    <cellStyle name="Normal 3 2 4 3 2 2 2 2 2 3 2" xfId="8502" xr:uid="{00000000-0005-0000-0000-000013200000}"/>
    <cellStyle name="Normal 3 2 4 3 2 2 2 2 2 4" xfId="8503" xr:uid="{00000000-0005-0000-0000-000014200000}"/>
    <cellStyle name="Normal 3 2 4 3 2 2 2 2 3" xfId="8504" xr:uid="{00000000-0005-0000-0000-000015200000}"/>
    <cellStyle name="Normal 3 2 4 3 2 2 2 2 3 2" xfId="8505" xr:uid="{00000000-0005-0000-0000-000016200000}"/>
    <cellStyle name="Normal 3 2 4 3 2 2 2 2 3 2 2" xfId="8506" xr:uid="{00000000-0005-0000-0000-000017200000}"/>
    <cellStyle name="Normal 3 2 4 3 2 2 2 2 3 3" xfId="8507" xr:uid="{00000000-0005-0000-0000-000018200000}"/>
    <cellStyle name="Normal 3 2 4 3 2 2 2 2 4" xfId="8508" xr:uid="{00000000-0005-0000-0000-000019200000}"/>
    <cellStyle name="Normal 3 2 4 3 2 2 2 2 4 2" xfId="8509" xr:uid="{00000000-0005-0000-0000-00001A200000}"/>
    <cellStyle name="Normal 3 2 4 3 2 2 2 2 5" xfId="8510" xr:uid="{00000000-0005-0000-0000-00001B200000}"/>
    <cellStyle name="Normal 3 2 4 3 2 2 2 3" xfId="8511" xr:uid="{00000000-0005-0000-0000-00001C200000}"/>
    <cellStyle name="Normal 3 2 4 3 2 2 2 3 2" xfId="8512" xr:uid="{00000000-0005-0000-0000-00001D200000}"/>
    <cellStyle name="Normal 3 2 4 3 2 2 2 3 2 2" xfId="8513" xr:uid="{00000000-0005-0000-0000-00001E200000}"/>
    <cellStyle name="Normal 3 2 4 3 2 2 2 3 2 2 2" xfId="8514" xr:uid="{00000000-0005-0000-0000-00001F200000}"/>
    <cellStyle name="Normal 3 2 4 3 2 2 2 3 2 3" xfId="8515" xr:uid="{00000000-0005-0000-0000-000020200000}"/>
    <cellStyle name="Normal 3 2 4 3 2 2 2 3 3" xfId="8516" xr:uid="{00000000-0005-0000-0000-000021200000}"/>
    <cellStyle name="Normal 3 2 4 3 2 2 2 3 3 2" xfId="8517" xr:uid="{00000000-0005-0000-0000-000022200000}"/>
    <cellStyle name="Normal 3 2 4 3 2 2 2 3 4" xfId="8518" xr:uid="{00000000-0005-0000-0000-000023200000}"/>
    <cellStyle name="Normal 3 2 4 3 2 2 2 4" xfId="8519" xr:uid="{00000000-0005-0000-0000-000024200000}"/>
    <cellStyle name="Normal 3 2 4 3 2 2 2 4 2" xfId="8520" xr:uid="{00000000-0005-0000-0000-000025200000}"/>
    <cellStyle name="Normal 3 2 4 3 2 2 2 4 2 2" xfId="8521" xr:uid="{00000000-0005-0000-0000-000026200000}"/>
    <cellStyle name="Normal 3 2 4 3 2 2 2 4 3" xfId="8522" xr:uid="{00000000-0005-0000-0000-000027200000}"/>
    <cellStyle name="Normal 3 2 4 3 2 2 2 5" xfId="8523" xr:uid="{00000000-0005-0000-0000-000028200000}"/>
    <cellStyle name="Normal 3 2 4 3 2 2 2 5 2" xfId="8524" xr:uid="{00000000-0005-0000-0000-000029200000}"/>
    <cellStyle name="Normal 3 2 4 3 2 2 2 6" xfId="8525" xr:uid="{00000000-0005-0000-0000-00002A200000}"/>
    <cellStyle name="Normal 3 2 4 3 2 2 3" xfId="8526" xr:uid="{00000000-0005-0000-0000-00002B200000}"/>
    <cellStyle name="Normal 3 2 4 3 2 2 3 2" xfId="8527" xr:uid="{00000000-0005-0000-0000-00002C200000}"/>
    <cellStyle name="Normal 3 2 4 3 2 2 3 2 2" xfId="8528" xr:uid="{00000000-0005-0000-0000-00002D200000}"/>
    <cellStyle name="Normal 3 2 4 3 2 2 3 2 2 2" xfId="8529" xr:uid="{00000000-0005-0000-0000-00002E200000}"/>
    <cellStyle name="Normal 3 2 4 3 2 2 3 2 2 2 2" xfId="8530" xr:uid="{00000000-0005-0000-0000-00002F200000}"/>
    <cellStyle name="Normal 3 2 4 3 2 2 3 2 2 3" xfId="8531" xr:uid="{00000000-0005-0000-0000-000030200000}"/>
    <cellStyle name="Normal 3 2 4 3 2 2 3 2 3" xfId="8532" xr:uid="{00000000-0005-0000-0000-000031200000}"/>
    <cellStyle name="Normal 3 2 4 3 2 2 3 2 3 2" xfId="8533" xr:uid="{00000000-0005-0000-0000-000032200000}"/>
    <cellStyle name="Normal 3 2 4 3 2 2 3 2 4" xfId="8534" xr:uid="{00000000-0005-0000-0000-000033200000}"/>
    <cellStyle name="Normal 3 2 4 3 2 2 3 3" xfId="8535" xr:uid="{00000000-0005-0000-0000-000034200000}"/>
    <cellStyle name="Normal 3 2 4 3 2 2 3 3 2" xfId="8536" xr:uid="{00000000-0005-0000-0000-000035200000}"/>
    <cellStyle name="Normal 3 2 4 3 2 2 3 3 2 2" xfId="8537" xr:uid="{00000000-0005-0000-0000-000036200000}"/>
    <cellStyle name="Normal 3 2 4 3 2 2 3 3 3" xfId="8538" xr:uid="{00000000-0005-0000-0000-000037200000}"/>
    <cellStyle name="Normal 3 2 4 3 2 2 3 4" xfId="8539" xr:uid="{00000000-0005-0000-0000-000038200000}"/>
    <cellStyle name="Normal 3 2 4 3 2 2 3 4 2" xfId="8540" xr:uid="{00000000-0005-0000-0000-000039200000}"/>
    <cellStyle name="Normal 3 2 4 3 2 2 3 5" xfId="8541" xr:uid="{00000000-0005-0000-0000-00003A200000}"/>
    <cellStyle name="Normal 3 2 4 3 2 2 4" xfId="8542" xr:uid="{00000000-0005-0000-0000-00003B200000}"/>
    <cellStyle name="Normal 3 2 4 3 2 2 4 2" xfId="8543" xr:uid="{00000000-0005-0000-0000-00003C200000}"/>
    <cellStyle name="Normal 3 2 4 3 2 2 4 2 2" xfId="8544" xr:uid="{00000000-0005-0000-0000-00003D200000}"/>
    <cellStyle name="Normal 3 2 4 3 2 2 4 2 2 2" xfId="8545" xr:uid="{00000000-0005-0000-0000-00003E200000}"/>
    <cellStyle name="Normal 3 2 4 3 2 2 4 2 3" xfId="8546" xr:uid="{00000000-0005-0000-0000-00003F200000}"/>
    <cellStyle name="Normal 3 2 4 3 2 2 4 3" xfId="8547" xr:uid="{00000000-0005-0000-0000-000040200000}"/>
    <cellStyle name="Normal 3 2 4 3 2 2 4 3 2" xfId="8548" xr:uid="{00000000-0005-0000-0000-000041200000}"/>
    <cellStyle name="Normal 3 2 4 3 2 2 4 4" xfId="8549" xr:uid="{00000000-0005-0000-0000-000042200000}"/>
    <cellStyle name="Normal 3 2 4 3 2 2 5" xfId="8550" xr:uid="{00000000-0005-0000-0000-000043200000}"/>
    <cellStyle name="Normal 3 2 4 3 2 2 5 2" xfId="8551" xr:uid="{00000000-0005-0000-0000-000044200000}"/>
    <cellStyle name="Normal 3 2 4 3 2 2 5 2 2" xfId="8552" xr:uid="{00000000-0005-0000-0000-000045200000}"/>
    <cellStyle name="Normal 3 2 4 3 2 2 5 3" xfId="8553" xr:uid="{00000000-0005-0000-0000-000046200000}"/>
    <cellStyle name="Normal 3 2 4 3 2 2 6" xfId="8554" xr:uid="{00000000-0005-0000-0000-000047200000}"/>
    <cellStyle name="Normal 3 2 4 3 2 2 6 2" xfId="8555" xr:uid="{00000000-0005-0000-0000-000048200000}"/>
    <cellStyle name="Normal 3 2 4 3 2 2 7" xfId="8556" xr:uid="{00000000-0005-0000-0000-000049200000}"/>
    <cellStyle name="Normal 3 2 4 3 2 3" xfId="8557" xr:uid="{00000000-0005-0000-0000-00004A200000}"/>
    <cellStyle name="Normal 3 2 4 3 2 3 2" xfId="8558" xr:uid="{00000000-0005-0000-0000-00004B200000}"/>
    <cellStyle name="Normal 3 2 4 3 2 3 2 2" xfId="8559" xr:uid="{00000000-0005-0000-0000-00004C200000}"/>
    <cellStyle name="Normal 3 2 4 3 2 3 2 2 2" xfId="8560" xr:uid="{00000000-0005-0000-0000-00004D200000}"/>
    <cellStyle name="Normal 3 2 4 3 2 3 2 2 2 2" xfId="8561" xr:uid="{00000000-0005-0000-0000-00004E200000}"/>
    <cellStyle name="Normal 3 2 4 3 2 3 2 2 2 2 2" xfId="8562" xr:uid="{00000000-0005-0000-0000-00004F200000}"/>
    <cellStyle name="Normal 3 2 4 3 2 3 2 2 2 3" xfId="8563" xr:uid="{00000000-0005-0000-0000-000050200000}"/>
    <cellStyle name="Normal 3 2 4 3 2 3 2 2 3" xfId="8564" xr:uid="{00000000-0005-0000-0000-000051200000}"/>
    <cellStyle name="Normal 3 2 4 3 2 3 2 2 3 2" xfId="8565" xr:uid="{00000000-0005-0000-0000-000052200000}"/>
    <cellStyle name="Normal 3 2 4 3 2 3 2 2 4" xfId="8566" xr:uid="{00000000-0005-0000-0000-000053200000}"/>
    <cellStyle name="Normal 3 2 4 3 2 3 2 3" xfId="8567" xr:uid="{00000000-0005-0000-0000-000054200000}"/>
    <cellStyle name="Normal 3 2 4 3 2 3 2 3 2" xfId="8568" xr:uid="{00000000-0005-0000-0000-000055200000}"/>
    <cellStyle name="Normal 3 2 4 3 2 3 2 3 2 2" xfId="8569" xr:uid="{00000000-0005-0000-0000-000056200000}"/>
    <cellStyle name="Normal 3 2 4 3 2 3 2 3 3" xfId="8570" xr:uid="{00000000-0005-0000-0000-000057200000}"/>
    <cellStyle name="Normal 3 2 4 3 2 3 2 4" xfId="8571" xr:uid="{00000000-0005-0000-0000-000058200000}"/>
    <cellStyle name="Normal 3 2 4 3 2 3 2 4 2" xfId="8572" xr:uid="{00000000-0005-0000-0000-000059200000}"/>
    <cellStyle name="Normal 3 2 4 3 2 3 2 5" xfId="8573" xr:uid="{00000000-0005-0000-0000-00005A200000}"/>
    <cellStyle name="Normal 3 2 4 3 2 3 3" xfId="8574" xr:uid="{00000000-0005-0000-0000-00005B200000}"/>
    <cellStyle name="Normal 3 2 4 3 2 3 3 2" xfId="8575" xr:uid="{00000000-0005-0000-0000-00005C200000}"/>
    <cellStyle name="Normal 3 2 4 3 2 3 3 2 2" xfId="8576" xr:uid="{00000000-0005-0000-0000-00005D200000}"/>
    <cellStyle name="Normal 3 2 4 3 2 3 3 2 2 2" xfId="8577" xr:uid="{00000000-0005-0000-0000-00005E200000}"/>
    <cellStyle name="Normal 3 2 4 3 2 3 3 2 3" xfId="8578" xr:uid="{00000000-0005-0000-0000-00005F200000}"/>
    <cellStyle name="Normal 3 2 4 3 2 3 3 3" xfId="8579" xr:uid="{00000000-0005-0000-0000-000060200000}"/>
    <cellStyle name="Normal 3 2 4 3 2 3 3 3 2" xfId="8580" xr:uid="{00000000-0005-0000-0000-000061200000}"/>
    <cellStyle name="Normal 3 2 4 3 2 3 3 4" xfId="8581" xr:uid="{00000000-0005-0000-0000-000062200000}"/>
    <cellStyle name="Normal 3 2 4 3 2 3 4" xfId="8582" xr:uid="{00000000-0005-0000-0000-000063200000}"/>
    <cellStyle name="Normal 3 2 4 3 2 3 4 2" xfId="8583" xr:uid="{00000000-0005-0000-0000-000064200000}"/>
    <cellStyle name="Normal 3 2 4 3 2 3 4 2 2" xfId="8584" xr:uid="{00000000-0005-0000-0000-000065200000}"/>
    <cellStyle name="Normal 3 2 4 3 2 3 4 3" xfId="8585" xr:uid="{00000000-0005-0000-0000-000066200000}"/>
    <cellStyle name="Normal 3 2 4 3 2 3 5" xfId="8586" xr:uid="{00000000-0005-0000-0000-000067200000}"/>
    <cellStyle name="Normal 3 2 4 3 2 3 5 2" xfId="8587" xr:uid="{00000000-0005-0000-0000-000068200000}"/>
    <cellStyle name="Normal 3 2 4 3 2 3 6" xfId="8588" xr:uid="{00000000-0005-0000-0000-000069200000}"/>
    <cellStyle name="Normal 3 2 4 3 2 4" xfId="8589" xr:uid="{00000000-0005-0000-0000-00006A200000}"/>
    <cellStyle name="Normal 3 2 4 3 2 4 2" xfId="8590" xr:uid="{00000000-0005-0000-0000-00006B200000}"/>
    <cellStyle name="Normal 3 2 4 3 2 4 2 2" xfId="8591" xr:uid="{00000000-0005-0000-0000-00006C200000}"/>
    <cellStyle name="Normal 3 2 4 3 2 4 2 2 2" xfId="8592" xr:uid="{00000000-0005-0000-0000-00006D200000}"/>
    <cellStyle name="Normal 3 2 4 3 2 4 2 2 2 2" xfId="8593" xr:uid="{00000000-0005-0000-0000-00006E200000}"/>
    <cellStyle name="Normal 3 2 4 3 2 4 2 2 3" xfId="8594" xr:uid="{00000000-0005-0000-0000-00006F200000}"/>
    <cellStyle name="Normal 3 2 4 3 2 4 2 3" xfId="8595" xr:uid="{00000000-0005-0000-0000-000070200000}"/>
    <cellStyle name="Normal 3 2 4 3 2 4 2 3 2" xfId="8596" xr:uid="{00000000-0005-0000-0000-000071200000}"/>
    <cellStyle name="Normal 3 2 4 3 2 4 2 4" xfId="8597" xr:uid="{00000000-0005-0000-0000-000072200000}"/>
    <cellStyle name="Normal 3 2 4 3 2 4 3" xfId="8598" xr:uid="{00000000-0005-0000-0000-000073200000}"/>
    <cellStyle name="Normal 3 2 4 3 2 4 3 2" xfId="8599" xr:uid="{00000000-0005-0000-0000-000074200000}"/>
    <cellStyle name="Normal 3 2 4 3 2 4 3 2 2" xfId="8600" xr:uid="{00000000-0005-0000-0000-000075200000}"/>
    <cellStyle name="Normal 3 2 4 3 2 4 3 3" xfId="8601" xr:uid="{00000000-0005-0000-0000-000076200000}"/>
    <cellStyle name="Normal 3 2 4 3 2 4 4" xfId="8602" xr:uid="{00000000-0005-0000-0000-000077200000}"/>
    <cellStyle name="Normal 3 2 4 3 2 4 4 2" xfId="8603" xr:uid="{00000000-0005-0000-0000-000078200000}"/>
    <cellStyle name="Normal 3 2 4 3 2 4 5" xfId="8604" xr:uid="{00000000-0005-0000-0000-000079200000}"/>
    <cellStyle name="Normal 3 2 4 3 2 5" xfId="8605" xr:uid="{00000000-0005-0000-0000-00007A200000}"/>
    <cellStyle name="Normal 3 2 4 3 2 5 2" xfId="8606" xr:uid="{00000000-0005-0000-0000-00007B200000}"/>
    <cellStyle name="Normal 3 2 4 3 2 5 2 2" xfId="8607" xr:uid="{00000000-0005-0000-0000-00007C200000}"/>
    <cellStyle name="Normal 3 2 4 3 2 5 2 2 2" xfId="8608" xr:uid="{00000000-0005-0000-0000-00007D200000}"/>
    <cellStyle name="Normal 3 2 4 3 2 5 2 3" xfId="8609" xr:uid="{00000000-0005-0000-0000-00007E200000}"/>
    <cellStyle name="Normal 3 2 4 3 2 5 3" xfId="8610" xr:uid="{00000000-0005-0000-0000-00007F200000}"/>
    <cellStyle name="Normal 3 2 4 3 2 5 3 2" xfId="8611" xr:uid="{00000000-0005-0000-0000-000080200000}"/>
    <cellStyle name="Normal 3 2 4 3 2 5 4" xfId="8612" xr:uid="{00000000-0005-0000-0000-000081200000}"/>
    <cellStyle name="Normal 3 2 4 3 2 6" xfId="8613" xr:uid="{00000000-0005-0000-0000-000082200000}"/>
    <cellStyle name="Normal 3 2 4 3 2 6 2" xfId="8614" xr:uid="{00000000-0005-0000-0000-000083200000}"/>
    <cellStyle name="Normal 3 2 4 3 2 6 2 2" xfId="8615" xr:uid="{00000000-0005-0000-0000-000084200000}"/>
    <cellStyle name="Normal 3 2 4 3 2 6 3" xfId="8616" xr:uid="{00000000-0005-0000-0000-000085200000}"/>
    <cellStyle name="Normal 3 2 4 3 2 7" xfId="8617" xr:uid="{00000000-0005-0000-0000-000086200000}"/>
    <cellStyle name="Normal 3 2 4 3 2 7 2" xfId="8618" xr:uid="{00000000-0005-0000-0000-000087200000}"/>
    <cellStyle name="Normal 3 2 4 3 2 8" xfId="8619" xr:uid="{00000000-0005-0000-0000-000088200000}"/>
    <cellStyle name="Normal 3 2 4 3 3" xfId="8620" xr:uid="{00000000-0005-0000-0000-000089200000}"/>
    <cellStyle name="Normal 3 2 4 3 3 2" xfId="8621" xr:uid="{00000000-0005-0000-0000-00008A200000}"/>
    <cellStyle name="Normal 3 2 4 3 3 2 2" xfId="8622" xr:uid="{00000000-0005-0000-0000-00008B200000}"/>
    <cellStyle name="Normal 3 2 4 3 3 2 2 2" xfId="8623" xr:uid="{00000000-0005-0000-0000-00008C200000}"/>
    <cellStyle name="Normal 3 2 4 3 3 2 2 2 2" xfId="8624" xr:uid="{00000000-0005-0000-0000-00008D200000}"/>
    <cellStyle name="Normal 3 2 4 3 3 2 2 2 2 2" xfId="8625" xr:uid="{00000000-0005-0000-0000-00008E200000}"/>
    <cellStyle name="Normal 3 2 4 3 3 2 2 2 2 2 2" xfId="8626" xr:uid="{00000000-0005-0000-0000-00008F200000}"/>
    <cellStyle name="Normal 3 2 4 3 3 2 2 2 2 3" xfId="8627" xr:uid="{00000000-0005-0000-0000-000090200000}"/>
    <cellStyle name="Normal 3 2 4 3 3 2 2 2 3" xfId="8628" xr:uid="{00000000-0005-0000-0000-000091200000}"/>
    <cellStyle name="Normal 3 2 4 3 3 2 2 2 3 2" xfId="8629" xr:uid="{00000000-0005-0000-0000-000092200000}"/>
    <cellStyle name="Normal 3 2 4 3 3 2 2 2 4" xfId="8630" xr:uid="{00000000-0005-0000-0000-000093200000}"/>
    <cellStyle name="Normal 3 2 4 3 3 2 2 3" xfId="8631" xr:uid="{00000000-0005-0000-0000-000094200000}"/>
    <cellStyle name="Normal 3 2 4 3 3 2 2 3 2" xfId="8632" xr:uid="{00000000-0005-0000-0000-000095200000}"/>
    <cellStyle name="Normal 3 2 4 3 3 2 2 3 2 2" xfId="8633" xr:uid="{00000000-0005-0000-0000-000096200000}"/>
    <cellStyle name="Normal 3 2 4 3 3 2 2 3 3" xfId="8634" xr:uid="{00000000-0005-0000-0000-000097200000}"/>
    <cellStyle name="Normal 3 2 4 3 3 2 2 4" xfId="8635" xr:uid="{00000000-0005-0000-0000-000098200000}"/>
    <cellStyle name="Normal 3 2 4 3 3 2 2 4 2" xfId="8636" xr:uid="{00000000-0005-0000-0000-000099200000}"/>
    <cellStyle name="Normal 3 2 4 3 3 2 2 5" xfId="8637" xr:uid="{00000000-0005-0000-0000-00009A200000}"/>
    <cellStyle name="Normal 3 2 4 3 3 2 3" xfId="8638" xr:uid="{00000000-0005-0000-0000-00009B200000}"/>
    <cellStyle name="Normal 3 2 4 3 3 2 3 2" xfId="8639" xr:uid="{00000000-0005-0000-0000-00009C200000}"/>
    <cellStyle name="Normal 3 2 4 3 3 2 3 2 2" xfId="8640" xr:uid="{00000000-0005-0000-0000-00009D200000}"/>
    <cellStyle name="Normal 3 2 4 3 3 2 3 2 2 2" xfId="8641" xr:uid="{00000000-0005-0000-0000-00009E200000}"/>
    <cellStyle name="Normal 3 2 4 3 3 2 3 2 3" xfId="8642" xr:uid="{00000000-0005-0000-0000-00009F200000}"/>
    <cellStyle name="Normal 3 2 4 3 3 2 3 3" xfId="8643" xr:uid="{00000000-0005-0000-0000-0000A0200000}"/>
    <cellStyle name="Normal 3 2 4 3 3 2 3 3 2" xfId="8644" xr:uid="{00000000-0005-0000-0000-0000A1200000}"/>
    <cellStyle name="Normal 3 2 4 3 3 2 3 4" xfId="8645" xr:uid="{00000000-0005-0000-0000-0000A2200000}"/>
    <cellStyle name="Normal 3 2 4 3 3 2 4" xfId="8646" xr:uid="{00000000-0005-0000-0000-0000A3200000}"/>
    <cellStyle name="Normal 3 2 4 3 3 2 4 2" xfId="8647" xr:uid="{00000000-0005-0000-0000-0000A4200000}"/>
    <cellStyle name="Normal 3 2 4 3 3 2 4 2 2" xfId="8648" xr:uid="{00000000-0005-0000-0000-0000A5200000}"/>
    <cellStyle name="Normal 3 2 4 3 3 2 4 3" xfId="8649" xr:uid="{00000000-0005-0000-0000-0000A6200000}"/>
    <cellStyle name="Normal 3 2 4 3 3 2 5" xfId="8650" xr:uid="{00000000-0005-0000-0000-0000A7200000}"/>
    <cellStyle name="Normal 3 2 4 3 3 2 5 2" xfId="8651" xr:uid="{00000000-0005-0000-0000-0000A8200000}"/>
    <cellStyle name="Normal 3 2 4 3 3 2 6" xfId="8652" xr:uid="{00000000-0005-0000-0000-0000A9200000}"/>
    <cellStyle name="Normal 3 2 4 3 3 3" xfId="8653" xr:uid="{00000000-0005-0000-0000-0000AA200000}"/>
    <cellStyle name="Normal 3 2 4 3 3 3 2" xfId="8654" xr:uid="{00000000-0005-0000-0000-0000AB200000}"/>
    <cellStyle name="Normal 3 2 4 3 3 3 2 2" xfId="8655" xr:uid="{00000000-0005-0000-0000-0000AC200000}"/>
    <cellStyle name="Normal 3 2 4 3 3 3 2 2 2" xfId="8656" xr:uid="{00000000-0005-0000-0000-0000AD200000}"/>
    <cellStyle name="Normal 3 2 4 3 3 3 2 2 2 2" xfId="8657" xr:uid="{00000000-0005-0000-0000-0000AE200000}"/>
    <cellStyle name="Normal 3 2 4 3 3 3 2 2 3" xfId="8658" xr:uid="{00000000-0005-0000-0000-0000AF200000}"/>
    <cellStyle name="Normal 3 2 4 3 3 3 2 3" xfId="8659" xr:uid="{00000000-0005-0000-0000-0000B0200000}"/>
    <cellStyle name="Normal 3 2 4 3 3 3 2 3 2" xfId="8660" xr:uid="{00000000-0005-0000-0000-0000B1200000}"/>
    <cellStyle name="Normal 3 2 4 3 3 3 2 4" xfId="8661" xr:uid="{00000000-0005-0000-0000-0000B2200000}"/>
    <cellStyle name="Normal 3 2 4 3 3 3 3" xfId="8662" xr:uid="{00000000-0005-0000-0000-0000B3200000}"/>
    <cellStyle name="Normal 3 2 4 3 3 3 3 2" xfId="8663" xr:uid="{00000000-0005-0000-0000-0000B4200000}"/>
    <cellStyle name="Normal 3 2 4 3 3 3 3 2 2" xfId="8664" xr:uid="{00000000-0005-0000-0000-0000B5200000}"/>
    <cellStyle name="Normal 3 2 4 3 3 3 3 3" xfId="8665" xr:uid="{00000000-0005-0000-0000-0000B6200000}"/>
    <cellStyle name="Normal 3 2 4 3 3 3 4" xfId="8666" xr:uid="{00000000-0005-0000-0000-0000B7200000}"/>
    <cellStyle name="Normal 3 2 4 3 3 3 4 2" xfId="8667" xr:uid="{00000000-0005-0000-0000-0000B8200000}"/>
    <cellStyle name="Normal 3 2 4 3 3 3 5" xfId="8668" xr:uid="{00000000-0005-0000-0000-0000B9200000}"/>
    <cellStyle name="Normal 3 2 4 3 3 4" xfId="8669" xr:uid="{00000000-0005-0000-0000-0000BA200000}"/>
    <cellStyle name="Normal 3 2 4 3 3 4 2" xfId="8670" xr:uid="{00000000-0005-0000-0000-0000BB200000}"/>
    <cellStyle name="Normal 3 2 4 3 3 4 2 2" xfId="8671" xr:uid="{00000000-0005-0000-0000-0000BC200000}"/>
    <cellStyle name="Normal 3 2 4 3 3 4 2 2 2" xfId="8672" xr:uid="{00000000-0005-0000-0000-0000BD200000}"/>
    <cellStyle name="Normal 3 2 4 3 3 4 2 3" xfId="8673" xr:uid="{00000000-0005-0000-0000-0000BE200000}"/>
    <cellStyle name="Normal 3 2 4 3 3 4 3" xfId="8674" xr:uid="{00000000-0005-0000-0000-0000BF200000}"/>
    <cellStyle name="Normal 3 2 4 3 3 4 3 2" xfId="8675" xr:uid="{00000000-0005-0000-0000-0000C0200000}"/>
    <cellStyle name="Normal 3 2 4 3 3 4 4" xfId="8676" xr:uid="{00000000-0005-0000-0000-0000C1200000}"/>
    <cellStyle name="Normal 3 2 4 3 3 5" xfId="8677" xr:uid="{00000000-0005-0000-0000-0000C2200000}"/>
    <cellStyle name="Normal 3 2 4 3 3 5 2" xfId="8678" xr:uid="{00000000-0005-0000-0000-0000C3200000}"/>
    <cellStyle name="Normal 3 2 4 3 3 5 2 2" xfId="8679" xr:uid="{00000000-0005-0000-0000-0000C4200000}"/>
    <cellStyle name="Normal 3 2 4 3 3 5 3" xfId="8680" xr:uid="{00000000-0005-0000-0000-0000C5200000}"/>
    <cellStyle name="Normal 3 2 4 3 3 6" xfId="8681" xr:uid="{00000000-0005-0000-0000-0000C6200000}"/>
    <cellStyle name="Normal 3 2 4 3 3 6 2" xfId="8682" xr:uid="{00000000-0005-0000-0000-0000C7200000}"/>
    <cellStyle name="Normal 3 2 4 3 3 7" xfId="8683" xr:uid="{00000000-0005-0000-0000-0000C8200000}"/>
    <cellStyle name="Normal 3 2 4 3 4" xfId="8684" xr:uid="{00000000-0005-0000-0000-0000C9200000}"/>
    <cellStyle name="Normal 3 2 4 3 4 2" xfId="8685" xr:uid="{00000000-0005-0000-0000-0000CA200000}"/>
    <cellStyle name="Normal 3 2 4 3 4 2 2" xfId="8686" xr:uid="{00000000-0005-0000-0000-0000CB200000}"/>
    <cellStyle name="Normal 3 2 4 3 4 2 2 2" xfId="8687" xr:uid="{00000000-0005-0000-0000-0000CC200000}"/>
    <cellStyle name="Normal 3 2 4 3 4 2 2 2 2" xfId="8688" xr:uid="{00000000-0005-0000-0000-0000CD200000}"/>
    <cellStyle name="Normal 3 2 4 3 4 2 2 2 2 2" xfId="8689" xr:uid="{00000000-0005-0000-0000-0000CE200000}"/>
    <cellStyle name="Normal 3 2 4 3 4 2 2 2 3" xfId="8690" xr:uid="{00000000-0005-0000-0000-0000CF200000}"/>
    <cellStyle name="Normal 3 2 4 3 4 2 2 3" xfId="8691" xr:uid="{00000000-0005-0000-0000-0000D0200000}"/>
    <cellStyle name="Normal 3 2 4 3 4 2 2 3 2" xfId="8692" xr:uid="{00000000-0005-0000-0000-0000D1200000}"/>
    <cellStyle name="Normal 3 2 4 3 4 2 2 4" xfId="8693" xr:uid="{00000000-0005-0000-0000-0000D2200000}"/>
    <cellStyle name="Normal 3 2 4 3 4 2 3" xfId="8694" xr:uid="{00000000-0005-0000-0000-0000D3200000}"/>
    <cellStyle name="Normal 3 2 4 3 4 2 3 2" xfId="8695" xr:uid="{00000000-0005-0000-0000-0000D4200000}"/>
    <cellStyle name="Normal 3 2 4 3 4 2 3 2 2" xfId="8696" xr:uid="{00000000-0005-0000-0000-0000D5200000}"/>
    <cellStyle name="Normal 3 2 4 3 4 2 3 3" xfId="8697" xr:uid="{00000000-0005-0000-0000-0000D6200000}"/>
    <cellStyle name="Normal 3 2 4 3 4 2 4" xfId="8698" xr:uid="{00000000-0005-0000-0000-0000D7200000}"/>
    <cellStyle name="Normal 3 2 4 3 4 2 4 2" xfId="8699" xr:uid="{00000000-0005-0000-0000-0000D8200000}"/>
    <cellStyle name="Normal 3 2 4 3 4 2 5" xfId="8700" xr:uid="{00000000-0005-0000-0000-0000D9200000}"/>
    <cellStyle name="Normal 3 2 4 3 4 3" xfId="8701" xr:uid="{00000000-0005-0000-0000-0000DA200000}"/>
    <cellStyle name="Normal 3 2 4 3 4 3 2" xfId="8702" xr:uid="{00000000-0005-0000-0000-0000DB200000}"/>
    <cellStyle name="Normal 3 2 4 3 4 3 2 2" xfId="8703" xr:uid="{00000000-0005-0000-0000-0000DC200000}"/>
    <cellStyle name="Normal 3 2 4 3 4 3 2 2 2" xfId="8704" xr:uid="{00000000-0005-0000-0000-0000DD200000}"/>
    <cellStyle name="Normal 3 2 4 3 4 3 2 3" xfId="8705" xr:uid="{00000000-0005-0000-0000-0000DE200000}"/>
    <cellStyle name="Normal 3 2 4 3 4 3 3" xfId="8706" xr:uid="{00000000-0005-0000-0000-0000DF200000}"/>
    <cellStyle name="Normal 3 2 4 3 4 3 3 2" xfId="8707" xr:uid="{00000000-0005-0000-0000-0000E0200000}"/>
    <cellStyle name="Normal 3 2 4 3 4 3 4" xfId="8708" xr:uid="{00000000-0005-0000-0000-0000E1200000}"/>
    <cellStyle name="Normal 3 2 4 3 4 4" xfId="8709" xr:uid="{00000000-0005-0000-0000-0000E2200000}"/>
    <cellStyle name="Normal 3 2 4 3 4 4 2" xfId="8710" xr:uid="{00000000-0005-0000-0000-0000E3200000}"/>
    <cellStyle name="Normal 3 2 4 3 4 4 2 2" xfId="8711" xr:uid="{00000000-0005-0000-0000-0000E4200000}"/>
    <cellStyle name="Normal 3 2 4 3 4 4 3" xfId="8712" xr:uid="{00000000-0005-0000-0000-0000E5200000}"/>
    <cellStyle name="Normal 3 2 4 3 4 5" xfId="8713" xr:uid="{00000000-0005-0000-0000-0000E6200000}"/>
    <cellStyle name="Normal 3 2 4 3 4 5 2" xfId="8714" xr:uid="{00000000-0005-0000-0000-0000E7200000}"/>
    <cellStyle name="Normal 3 2 4 3 4 6" xfId="8715" xr:uid="{00000000-0005-0000-0000-0000E8200000}"/>
    <cellStyle name="Normal 3 2 4 3 5" xfId="8716" xr:uid="{00000000-0005-0000-0000-0000E9200000}"/>
    <cellStyle name="Normal 3 2 4 3 5 2" xfId="8717" xr:uid="{00000000-0005-0000-0000-0000EA200000}"/>
    <cellStyle name="Normal 3 2 4 3 5 2 2" xfId="8718" xr:uid="{00000000-0005-0000-0000-0000EB200000}"/>
    <cellStyle name="Normal 3 2 4 3 5 2 2 2" xfId="8719" xr:uid="{00000000-0005-0000-0000-0000EC200000}"/>
    <cellStyle name="Normal 3 2 4 3 5 2 2 2 2" xfId="8720" xr:uid="{00000000-0005-0000-0000-0000ED200000}"/>
    <cellStyle name="Normal 3 2 4 3 5 2 2 3" xfId="8721" xr:uid="{00000000-0005-0000-0000-0000EE200000}"/>
    <cellStyle name="Normal 3 2 4 3 5 2 3" xfId="8722" xr:uid="{00000000-0005-0000-0000-0000EF200000}"/>
    <cellStyle name="Normal 3 2 4 3 5 2 3 2" xfId="8723" xr:uid="{00000000-0005-0000-0000-0000F0200000}"/>
    <cellStyle name="Normal 3 2 4 3 5 2 4" xfId="8724" xr:uid="{00000000-0005-0000-0000-0000F1200000}"/>
    <cellStyle name="Normal 3 2 4 3 5 3" xfId="8725" xr:uid="{00000000-0005-0000-0000-0000F2200000}"/>
    <cellStyle name="Normal 3 2 4 3 5 3 2" xfId="8726" xr:uid="{00000000-0005-0000-0000-0000F3200000}"/>
    <cellStyle name="Normal 3 2 4 3 5 3 2 2" xfId="8727" xr:uid="{00000000-0005-0000-0000-0000F4200000}"/>
    <cellStyle name="Normal 3 2 4 3 5 3 3" xfId="8728" xr:uid="{00000000-0005-0000-0000-0000F5200000}"/>
    <cellStyle name="Normal 3 2 4 3 5 4" xfId="8729" xr:uid="{00000000-0005-0000-0000-0000F6200000}"/>
    <cellStyle name="Normal 3 2 4 3 5 4 2" xfId="8730" xr:uid="{00000000-0005-0000-0000-0000F7200000}"/>
    <cellStyle name="Normal 3 2 4 3 5 5" xfId="8731" xr:uid="{00000000-0005-0000-0000-0000F8200000}"/>
    <cellStyle name="Normal 3 2 4 3 6" xfId="8732" xr:uid="{00000000-0005-0000-0000-0000F9200000}"/>
    <cellStyle name="Normal 3 2 4 3 6 2" xfId="8733" xr:uid="{00000000-0005-0000-0000-0000FA200000}"/>
    <cellStyle name="Normal 3 2 4 3 6 2 2" xfId="8734" xr:uid="{00000000-0005-0000-0000-0000FB200000}"/>
    <cellStyle name="Normal 3 2 4 3 6 2 2 2" xfId="8735" xr:uid="{00000000-0005-0000-0000-0000FC200000}"/>
    <cellStyle name="Normal 3 2 4 3 6 2 3" xfId="8736" xr:uid="{00000000-0005-0000-0000-0000FD200000}"/>
    <cellStyle name="Normal 3 2 4 3 6 3" xfId="8737" xr:uid="{00000000-0005-0000-0000-0000FE200000}"/>
    <cellStyle name="Normal 3 2 4 3 6 3 2" xfId="8738" xr:uid="{00000000-0005-0000-0000-0000FF200000}"/>
    <cellStyle name="Normal 3 2 4 3 6 4" xfId="8739" xr:uid="{00000000-0005-0000-0000-000000210000}"/>
    <cellStyle name="Normal 3 2 4 3 7" xfId="8740" xr:uid="{00000000-0005-0000-0000-000001210000}"/>
    <cellStyle name="Normal 3 2 4 3 7 2" xfId="8741" xr:uid="{00000000-0005-0000-0000-000002210000}"/>
    <cellStyle name="Normal 3 2 4 3 7 2 2" xfId="8742" xr:uid="{00000000-0005-0000-0000-000003210000}"/>
    <cellStyle name="Normal 3 2 4 3 7 3" xfId="8743" xr:uid="{00000000-0005-0000-0000-000004210000}"/>
    <cellStyle name="Normal 3 2 4 3 8" xfId="8744" xr:uid="{00000000-0005-0000-0000-000005210000}"/>
    <cellStyle name="Normal 3 2 4 3 8 2" xfId="8745" xr:uid="{00000000-0005-0000-0000-000006210000}"/>
    <cellStyle name="Normal 3 2 4 3 9" xfId="8746" xr:uid="{00000000-0005-0000-0000-000007210000}"/>
    <cellStyle name="Normal 3 2 4 4" xfId="8747" xr:uid="{00000000-0005-0000-0000-000008210000}"/>
    <cellStyle name="Normal 3 2 4 4 2" xfId="8748" xr:uid="{00000000-0005-0000-0000-000009210000}"/>
    <cellStyle name="Normal 3 2 4 4 2 2" xfId="8749" xr:uid="{00000000-0005-0000-0000-00000A210000}"/>
    <cellStyle name="Normal 3 2 4 4 2 2 2" xfId="8750" xr:uid="{00000000-0005-0000-0000-00000B210000}"/>
    <cellStyle name="Normal 3 2 4 4 2 2 2 2" xfId="8751" xr:uid="{00000000-0005-0000-0000-00000C210000}"/>
    <cellStyle name="Normal 3 2 4 4 2 2 2 2 2" xfId="8752" xr:uid="{00000000-0005-0000-0000-00000D210000}"/>
    <cellStyle name="Normal 3 2 4 4 2 2 2 2 2 2" xfId="8753" xr:uid="{00000000-0005-0000-0000-00000E210000}"/>
    <cellStyle name="Normal 3 2 4 4 2 2 2 2 2 2 2" xfId="8754" xr:uid="{00000000-0005-0000-0000-00000F210000}"/>
    <cellStyle name="Normal 3 2 4 4 2 2 2 2 2 3" xfId="8755" xr:uid="{00000000-0005-0000-0000-000010210000}"/>
    <cellStyle name="Normal 3 2 4 4 2 2 2 2 3" xfId="8756" xr:uid="{00000000-0005-0000-0000-000011210000}"/>
    <cellStyle name="Normal 3 2 4 4 2 2 2 2 3 2" xfId="8757" xr:uid="{00000000-0005-0000-0000-000012210000}"/>
    <cellStyle name="Normal 3 2 4 4 2 2 2 2 4" xfId="8758" xr:uid="{00000000-0005-0000-0000-000013210000}"/>
    <cellStyle name="Normal 3 2 4 4 2 2 2 3" xfId="8759" xr:uid="{00000000-0005-0000-0000-000014210000}"/>
    <cellStyle name="Normal 3 2 4 4 2 2 2 3 2" xfId="8760" xr:uid="{00000000-0005-0000-0000-000015210000}"/>
    <cellStyle name="Normal 3 2 4 4 2 2 2 3 2 2" xfId="8761" xr:uid="{00000000-0005-0000-0000-000016210000}"/>
    <cellStyle name="Normal 3 2 4 4 2 2 2 3 3" xfId="8762" xr:uid="{00000000-0005-0000-0000-000017210000}"/>
    <cellStyle name="Normal 3 2 4 4 2 2 2 4" xfId="8763" xr:uid="{00000000-0005-0000-0000-000018210000}"/>
    <cellStyle name="Normal 3 2 4 4 2 2 2 4 2" xfId="8764" xr:uid="{00000000-0005-0000-0000-000019210000}"/>
    <cellStyle name="Normal 3 2 4 4 2 2 2 5" xfId="8765" xr:uid="{00000000-0005-0000-0000-00001A210000}"/>
    <cellStyle name="Normal 3 2 4 4 2 2 3" xfId="8766" xr:uid="{00000000-0005-0000-0000-00001B210000}"/>
    <cellStyle name="Normal 3 2 4 4 2 2 3 2" xfId="8767" xr:uid="{00000000-0005-0000-0000-00001C210000}"/>
    <cellStyle name="Normal 3 2 4 4 2 2 3 2 2" xfId="8768" xr:uid="{00000000-0005-0000-0000-00001D210000}"/>
    <cellStyle name="Normal 3 2 4 4 2 2 3 2 2 2" xfId="8769" xr:uid="{00000000-0005-0000-0000-00001E210000}"/>
    <cellStyle name="Normal 3 2 4 4 2 2 3 2 3" xfId="8770" xr:uid="{00000000-0005-0000-0000-00001F210000}"/>
    <cellStyle name="Normal 3 2 4 4 2 2 3 3" xfId="8771" xr:uid="{00000000-0005-0000-0000-000020210000}"/>
    <cellStyle name="Normal 3 2 4 4 2 2 3 3 2" xfId="8772" xr:uid="{00000000-0005-0000-0000-000021210000}"/>
    <cellStyle name="Normal 3 2 4 4 2 2 3 4" xfId="8773" xr:uid="{00000000-0005-0000-0000-000022210000}"/>
    <cellStyle name="Normal 3 2 4 4 2 2 4" xfId="8774" xr:uid="{00000000-0005-0000-0000-000023210000}"/>
    <cellStyle name="Normal 3 2 4 4 2 2 4 2" xfId="8775" xr:uid="{00000000-0005-0000-0000-000024210000}"/>
    <cellStyle name="Normal 3 2 4 4 2 2 4 2 2" xfId="8776" xr:uid="{00000000-0005-0000-0000-000025210000}"/>
    <cellStyle name="Normal 3 2 4 4 2 2 4 3" xfId="8777" xr:uid="{00000000-0005-0000-0000-000026210000}"/>
    <cellStyle name="Normal 3 2 4 4 2 2 5" xfId="8778" xr:uid="{00000000-0005-0000-0000-000027210000}"/>
    <cellStyle name="Normal 3 2 4 4 2 2 5 2" xfId="8779" xr:uid="{00000000-0005-0000-0000-000028210000}"/>
    <cellStyle name="Normal 3 2 4 4 2 2 6" xfId="8780" xr:uid="{00000000-0005-0000-0000-000029210000}"/>
    <cellStyle name="Normal 3 2 4 4 2 3" xfId="8781" xr:uid="{00000000-0005-0000-0000-00002A210000}"/>
    <cellStyle name="Normal 3 2 4 4 2 3 2" xfId="8782" xr:uid="{00000000-0005-0000-0000-00002B210000}"/>
    <cellStyle name="Normal 3 2 4 4 2 3 2 2" xfId="8783" xr:uid="{00000000-0005-0000-0000-00002C210000}"/>
    <cellStyle name="Normal 3 2 4 4 2 3 2 2 2" xfId="8784" xr:uid="{00000000-0005-0000-0000-00002D210000}"/>
    <cellStyle name="Normal 3 2 4 4 2 3 2 2 2 2" xfId="8785" xr:uid="{00000000-0005-0000-0000-00002E210000}"/>
    <cellStyle name="Normal 3 2 4 4 2 3 2 2 3" xfId="8786" xr:uid="{00000000-0005-0000-0000-00002F210000}"/>
    <cellStyle name="Normal 3 2 4 4 2 3 2 3" xfId="8787" xr:uid="{00000000-0005-0000-0000-000030210000}"/>
    <cellStyle name="Normal 3 2 4 4 2 3 2 3 2" xfId="8788" xr:uid="{00000000-0005-0000-0000-000031210000}"/>
    <cellStyle name="Normal 3 2 4 4 2 3 2 4" xfId="8789" xr:uid="{00000000-0005-0000-0000-000032210000}"/>
    <cellStyle name="Normal 3 2 4 4 2 3 3" xfId="8790" xr:uid="{00000000-0005-0000-0000-000033210000}"/>
    <cellStyle name="Normal 3 2 4 4 2 3 3 2" xfId="8791" xr:uid="{00000000-0005-0000-0000-000034210000}"/>
    <cellStyle name="Normal 3 2 4 4 2 3 3 2 2" xfId="8792" xr:uid="{00000000-0005-0000-0000-000035210000}"/>
    <cellStyle name="Normal 3 2 4 4 2 3 3 3" xfId="8793" xr:uid="{00000000-0005-0000-0000-000036210000}"/>
    <cellStyle name="Normal 3 2 4 4 2 3 4" xfId="8794" xr:uid="{00000000-0005-0000-0000-000037210000}"/>
    <cellStyle name="Normal 3 2 4 4 2 3 4 2" xfId="8795" xr:uid="{00000000-0005-0000-0000-000038210000}"/>
    <cellStyle name="Normal 3 2 4 4 2 3 5" xfId="8796" xr:uid="{00000000-0005-0000-0000-000039210000}"/>
    <cellStyle name="Normal 3 2 4 4 2 4" xfId="8797" xr:uid="{00000000-0005-0000-0000-00003A210000}"/>
    <cellStyle name="Normal 3 2 4 4 2 4 2" xfId="8798" xr:uid="{00000000-0005-0000-0000-00003B210000}"/>
    <cellStyle name="Normal 3 2 4 4 2 4 2 2" xfId="8799" xr:uid="{00000000-0005-0000-0000-00003C210000}"/>
    <cellStyle name="Normal 3 2 4 4 2 4 2 2 2" xfId="8800" xr:uid="{00000000-0005-0000-0000-00003D210000}"/>
    <cellStyle name="Normal 3 2 4 4 2 4 2 3" xfId="8801" xr:uid="{00000000-0005-0000-0000-00003E210000}"/>
    <cellStyle name="Normal 3 2 4 4 2 4 3" xfId="8802" xr:uid="{00000000-0005-0000-0000-00003F210000}"/>
    <cellStyle name="Normal 3 2 4 4 2 4 3 2" xfId="8803" xr:uid="{00000000-0005-0000-0000-000040210000}"/>
    <cellStyle name="Normal 3 2 4 4 2 4 4" xfId="8804" xr:uid="{00000000-0005-0000-0000-000041210000}"/>
    <cellStyle name="Normal 3 2 4 4 2 5" xfId="8805" xr:uid="{00000000-0005-0000-0000-000042210000}"/>
    <cellStyle name="Normal 3 2 4 4 2 5 2" xfId="8806" xr:uid="{00000000-0005-0000-0000-000043210000}"/>
    <cellStyle name="Normal 3 2 4 4 2 5 2 2" xfId="8807" xr:uid="{00000000-0005-0000-0000-000044210000}"/>
    <cellStyle name="Normal 3 2 4 4 2 5 3" xfId="8808" xr:uid="{00000000-0005-0000-0000-000045210000}"/>
    <cellStyle name="Normal 3 2 4 4 2 6" xfId="8809" xr:uid="{00000000-0005-0000-0000-000046210000}"/>
    <cellStyle name="Normal 3 2 4 4 2 6 2" xfId="8810" xr:uid="{00000000-0005-0000-0000-000047210000}"/>
    <cellStyle name="Normal 3 2 4 4 2 7" xfId="8811" xr:uid="{00000000-0005-0000-0000-000048210000}"/>
    <cellStyle name="Normal 3 2 4 4 3" xfId="8812" xr:uid="{00000000-0005-0000-0000-000049210000}"/>
    <cellStyle name="Normal 3 2 4 4 3 2" xfId="8813" xr:uid="{00000000-0005-0000-0000-00004A210000}"/>
    <cellStyle name="Normal 3 2 4 4 3 2 2" xfId="8814" xr:uid="{00000000-0005-0000-0000-00004B210000}"/>
    <cellStyle name="Normal 3 2 4 4 3 2 2 2" xfId="8815" xr:uid="{00000000-0005-0000-0000-00004C210000}"/>
    <cellStyle name="Normal 3 2 4 4 3 2 2 2 2" xfId="8816" xr:uid="{00000000-0005-0000-0000-00004D210000}"/>
    <cellStyle name="Normal 3 2 4 4 3 2 2 2 2 2" xfId="8817" xr:uid="{00000000-0005-0000-0000-00004E210000}"/>
    <cellStyle name="Normal 3 2 4 4 3 2 2 2 3" xfId="8818" xr:uid="{00000000-0005-0000-0000-00004F210000}"/>
    <cellStyle name="Normal 3 2 4 4 3 2 2 3" xfId="8819" xr:uid="{00000000-0005-0000-0000-000050210000}"/>
    <cellStyle name="Normal 3 2 4 4 3 2 2 3 2" xfId="8820" xr:uid="{00000000-0005-0000-0000-000051210000}"/>
    <cellStyle name="Normal 3 2 4 4 3 2 2 4" xfId="8821" xr:uid="{00000000-0005-0000-0000-000052210000}"/>
    <cellStyle name="Normal 3 2 4 4 3 2 3" xfId="8822" xr:uid="{00000000-0005-0000-0000-000053210000}"/>
    <cellStyle name="Normal 3 2 4 4 3 2 3 2" xfId="8823" xr:uid="{00000000-0005-0000-0000-000054210000}"/>
    <cellStyle name="Normal 3 2 4 4 3 2 3 2 2" xfId="8824" xr:uid="{00000000-0005-0000-0000-000055210000}"/>
    <cellStyle name="Normal 3 2 4 4 3 2 3 3" xfId="8825" xr:uid="{00000000-0005-0000-0000-000056210000}"/>
    <cellStyle name="Normal 3 2 4 4 3 2 4" xfId="8826" xr:uid="{00000000-0005-0000-0000-000057210000}"/>
    <cellStyle name="Normal 3 2 4 4 3 2 4 2" xfId="8827" xr:uid="{00000000-0005-0000-0000-000058210000}"/>
    <cellStyle name="Normal 3 2 4 4 3 2 5" xfId="8828" xr:uid="{00000000-0005-0000-0000-000059210000}"/>
    <cellStyle name="Normal 3 2 4 4 3 3" xfId="8829" xr:uid="{00000000-0005-0000-0000-00005A210000}"/>
    <cellStyle name="Normal 3 2 4 4 3 3 2" xfId="8830" xr:uid="{00000000-0005-0000-0000-00005B210000}"/>
    <cellStyle name="Normal 3 2 4 4 3 3 2 2" xfId="8831" xr:uid="{00000000-0005-0000-0000-00005C210000}"/>
    <cellStyle name="Normal 3 2 4 4 3 3 2 2 2" xfId="8832" xr:uid="{00000000-0005-0000-0000-00005D210000}"/>
    <cellStyle name="Normal 3 2 4 4 3 3 2 3" xfId="8833" xr:uid="{00000000-0005-0000-0000-00005E210000}"/>
    <cellStyle name="Normal 3 2 4 4 3 3 3" xfId="8834" xr:uid="{00000000-0005-0000-0000-00005F210000}"/>
    <cellStyle name="Normal 3 2 4 4 3 3 3 2" xfId="8835" xr:uid="{00000000-0005-0000-0000-000060210000}"/>
    <cellStyle name="Normal 3 2 4 4 3 3 4" xfId="8836" xr:uid="{00000000-0005-0000-0000-000061210000}"/>
    <cellStyle name="Normal 3 2 4 4 3 4" xfId="8837" xr:uid="{00000000-0005-0000-0000-000062210000}"/>
    <cellStyle name="Normal 3 2 4 4 3 4 2" xfId="8838" xr:uid="{00000000-0005-0000-0000-000063210000}"/>
    <cellStyle name="Normal 3 2 4 4 3 4 2 2" xfId="8839" xr:uid="{00000000-0005-0000-0000-000064210000}"/>
    <cellStyle name="Normal 3 2 4 4 3 4 3" xfId="8840" xr:uid="{00000000-0005-0000-0000-000065210000}"/>
    <cellStyle name="Normal 3 2 4 4 3 5" xfId="8841" xr:uid="{00000000-0005-0000-0000-000066210000}"/>
    <cellStyle name="Normal 3 2 4 4 3 5 2" xfId="8842" xr:uid="{00000000-0005-0000-0000-000067210000}"/>
    <cellStyle name="Normal 3 2 4 4 3 6" xfId="8843" xr:uid="{00000000-0005-0000-0000-000068210000}"/>
    <cellStyle name="Normal 3 2 4 4 4" xfId="8844" xr:uid="{00000000-0005-0000-0000-000069210000}"/>
    <cellStyle name="Normal 3 2 4 4 4 2" xfId="8845" xr:uid="{00000000-0005-0000-0000-00006A210000}"/>
    <cellStyle name="Normal 3 2 4 4 4 2 2" xfId="8846" xr:uid="{00000000-0005-0000-0000-00006B210000}"/>
    <cellStyle name="Normal 3 2 4 4 4 2 2 2" xfId="8847" xr:uid="{00000000-0005-0000-0000-00006C210000}"/>
    <cellStyle name="Normal 3 2 4 4 4 2 2 2 2" xfId="8848" xr:uid="{00000000-0005-0000-0000-00006D210000}"/>
    <cellStyle name="Normal 3 2 4 4 4 2 2 3" xfId="8849" xr:uid="{00000000-0005-0000-0000-00006E210000}"/>
    <cellStyle name="Normal 3 2 4 4 4 2 3" xfId="8850" xr:uid="{00000000-0005-0000-0000-00006F210000}"/>
    <cellStyle name="Normal 3 2 4 4 4 2 3 2" xfId="8851" xr:uid="{00000000-0005-0000-0000-000070210000}"/>
    <cellStyle name="Normal 3 2 4 4 4 2 4" xfId="8852" xr:uid="{00000000-0005-0000-0000-000071210000}"/>
    <cellStyle name="Normal 3 2 4 4 4 3" xfId="8853" xr:uid="{00000000-0005-0000-0000-000072210000}"/>
    <cellStyle name="Normal 3 2 4 4 4 3 2" xfId="8854" xr:uid="{00000000-0005-0000-0000-000073210000}"/>
    <cellStyle name="Normal 3 2 4 4 4 3 2 2" xfId="8855" xr:uid="{00000000-0005-0000-0000-000074210000}"/>
    <cellStyle name="Normal 3 2 4 4 4 3 3" xfId="8856" xr:uid="{00000000-0005-0000-0000-000075210000}"/>
    <cellStyle name="Normal 3 2 4 4 4 4" xfId="8857" xr:uid="{00000000-0005-0000-0000-000076210000}"/>
    <cellStyle name="Normal 3 2 4 4 4 4 2" xfId="8858" xr:uid="{00000000-0005-0000-0000-000077210000}"/>
    <cellStyle name="Normal 3 2 4 4 4 5" xfId="8859" xr:uid="{00000000-0005-0000-0000-000078210000}"/>
    <cellStyle name="Normal 3 2 4 4 5" xfId="8860" xr:uid="{00000000-0005-0000-0000-000079210000}"/>
    <cellStyle name="Normal 3 2 4 4 5 2" xfId="8861" xr:uid="{00000000-0005-0000-0000-00007A210000}"/>
    <cellStyle name="Normal 3 2 4 4 5 2 2" xfId="8862" xr:uid="{00000000-0005-0000-0000-00007B210000}"/>
    <cellStyle name="Normal 3 2 4 4 5 2 2 2" xfId="8863" xr:uid="{00000000-0005-0000-0000-00007C210000}"/>
    <cellStyle name="Normal 3 2 4 4 5 2 3" xfId="8864" xr:uid="{00000000-0005-0000-0000-00007D210000}"/>
    <cellStyle name="Normal 3 2 4 4 5 3" xfId="8865" xr:uid="{00000000-0005-0000-0000-00007E210000}"/>
    <cellStyle name="Normal 3 2 4 4 5 3 2" xfId="8866" xr:uid="{00000000-0005-0000-0000-00007F210000}"/>
    <cellStyle name="Normal 3 2 4 4 5 4" xfId="8867" xr:uid="{00000000-0005-0000-0000-000080210000}"/>
    <cellStyle name="Normal 3 2 4 4 6" xfId="8868" xr:uid="{00000000-0005-0000-0000-000081210000}"/>
    <cellStyle name="Normal 3 2 4 4 6 2" xfId="8869" xr:uid="{00000000-0005-0000-0000-000082210000}"/>
    <cellStyle name="Normal 3 2 4 4 6 2 2" xfId="8870" xr:uid="{00000000-0005-0000-0000-000083210000}"/>
    <cellStyle name="Normal 3 2 4 4 6 3" xfId="8871" xr:uid="{00000000-0005-0000-0000-000084210000}"/>
    <cellStyle name="Normal 3 2 4 4 7" xfId="8872" xr:uid="{00000000-0005-0000-0000-000085210000}"/>
    <cellStyle name="Normal 3 2 4 4 7 2" xfId="8873" xr:uid="{00000000-0005-0000-0000-000086210000}"/>
    <cellStyle name="Normal 3 2 4 4 8" xfId="8874" xr:uid="{00000000-0005-0000-0000-000087210000}"/>
    <cellStyle name="Normal 3 2 4 5" xfId="8875" xr:uid="{00000000-0005-0000-0000-000088210000}"/>
    <cellStyle name="Normal 3 2 4 5 2" xfId="8876" xr:uid="{00000000-0005-0000-0000-000089210000}"/>
    <cellStyle name="Normal 3 2 4 5 2 2" xfId="8877" xr:uid="{00000000-0005-0000-0000-00008A210000}"/>
    <cellStyle name="Normal 3 2 4 5 2 2 2" xfId="8878" xr:uid="{00000000-0005-0000-0000-00008B210000}"/>
    <cellStyle name="Normal 3 2 4 5 2 2 2 2" xfId="8879" xr:uid="{00000000-0005-0000-0000-00008C210000}"/>
    <cellStyle name="Normal 3 2 4 5 2 2 2 2 2" xfId="8880" xr:uid="{00000000-0005-0000-0000-00008D210000}"/>
    <cellStyle name="Normal 3 2 4 5 2 2 2 2 2 2" xfId="8881" xr:uid="{00000000-0005-0000-0000-00008E210000}"/>
    <cellStyle name="Normal 3 2 4 5 2 2 2 2 3" xfId="8882" xr:uid="{00000000-0005-0000-0000-00008F210000}"/>
    <cellStyle name="Normal 3 2 4 5 2 2 2 3" xfId="8883" xr:uid="{00000000-0005-0000-0000-000090210000}"/>
    <cellStyle name="Normal 3 2 4 5 2 2 2 3 2" xfId="8884" xr:uid="{00000000-0005-0000-0000-000091210000}"/>
    <cellStyle name="Normal 3 2 4 5 2 2 2 4" xfId="8885" xr:uid="{00000000-0005-0000-0000-000092210000}"/>
    <cellStyle name="Normal 3 2 4 5 2 2 3" xfId="8886" xr:uid="{00000000-0005-0000-0000-000093210000}"/>
    <cellStyle name="Normal 3 2 4 5 2 2 3 2" xfId="8887" xr:uid="{00000000-0005-0000-0000-000094210000}"/>
    <cellStyle name="Normal 3 2 4 5 2 2 3 2 2" xfId="8888" xr:uid="{00000000-0005-0000-0000-000095210000}"/>
    <cellStyle name="Normal 3 2 4 5 2 2 3 3" xfId="8889" xr:uid="{00000000-0005-0000-0000-000096210000}"/>
    <cellStyle name="Normal 3 2 4 5 2 2 4" xfId="8890" xr:uid="{00000000-0005-0000-0000-000097210000}"/>
    <cellStyle name="Normal 3 2 4 5 2 2 4 2" xfId="8891" xr:uid="{00000000-0005-0000-0000-000098210000}"/>
    <cellStyle name="Normal 3 2 4 5 2 2 5" xfId="8892" xr:uid="{00000000-0005-0000-0000-000099210000}"/>
    <cellStyle name="Normal 3 2 4 5 2 3" xfId="8893" xr:uid="{00000000-0005-0000-0000-00009A210000}"/>
    <cellStyle name="Normal 3 2 4 5 2 3 2" xfId="8894" xr:uid="{00000000-0005-0000-0000-00009B210000}"/>
    <cellStyle name="Normal 3 2 4 5 2 3 2 2" xfId="8895" xr:uid="{00000000-0005-0000-0000-00009C210000}"/>
    <cellStyle name="Normal 3 2 4 5 2 3 2 2 2" xfId="8896" xr:uid="{00000000-0005-0000-0000-00009D210000}"/>
    <cellStyle name="Normal 3 2 4 5 2 3 2 3" xfId="8897" xr:uid="{00000000-0005-0000-0000-00009E210000}"/>
    <cellStyle name="Normal 3 2 4 5 2 3 3" xfId="8898" xr:uid="{00000000-0005-0000-0000-00009F210000}"/>
    <cellStyle name="Normal 3 2 4 5 2 3 3 2" xfId="8899" xr:uid="{00000000-0005-0000-0000-0000A0210000}"/>
    <cellStyle name="Normal 3 2 4 5 2 3 4" xfId="8900" xr:uid="{00000000-0005-0000-0000-0000A1210000}"/>
    <cellStyle name="Normal 3 2 4 5 2 4" xfId="8901" xr:uid="{00000000-0005-0000-0000-0000A2210000}"/>
    <cellStyle name="Normal 3 2 4 5 2 4 2" xfId="8902" xr:uid="{00000000-0005-0000-0000-0000A3210000}"/>
    <cellStyle name="Normal 3 2 4 5 2 4 2 2" xfId="8903" xr:uid="{00000000-0005-0000-0000-0000A4210000}"/>
    <cellStyle name="Normal 3 2 4 5 2 4 3" xfId="8904" xr:uid="{00000000-0005-0000-0000-0000A5210000}"/>
    <cellStyle name="Normal 3 2 4 5 2 5" xfId="8905" xr:uid="{00000000-0005-0000-0000-0000A6210000}"/>
    <cellStyle name="Normal 3 2 4 5 2 5 2" xfId="8906" xr:uid="{00000000-0005-0000-0000-0000A7210000}"/>
    <cellStyle name="Normal 3 2 4 5 2 6" xfId="8907" xr:uid="{00000000-0005-0000-0000-0000A8210000}"/>
    <cellStyle name="Normal 3 2 4 5 3" xfId="8908" xr:uid="{00000000-0005-0000-0000-0000A9210000}"/>
    <cellStyle name="Normal 3 2 4 5 3 2" xfId="8909" xr:uid="{00000000-0005-0000-0000-0000AA210000}"/>
    <cellStyle name="Normal 3 2 4 5 3 2 2" xfId="8910" xr:uid="{00000000-0005-0000-0000-0000AB210000}"/>
    <cellStyle name="Normal 3 2 4 5 3 2 2 2" xfId="8911" xr:uid="{00000000-0005-0000-0000-0000AC210000}"/>
    <cellStyle name="Normal 3 2 4 5 3 2 2 2 2" xfId="8912" xr:uid="{00000000-0005-0000-0000-0000AD210000}"/>
    <cellStyle name="Normal 3 2 4 5 3 2 2 3" xfId="8913" xr:uid="{00000000-0005-0000-0000-0000AE210000}"/>
    <cellStyle name="Normal 3 2 4 5 3 2 3" xfId="8914" xr:uid="{00000000-0005-0000-0000-0000AF210000}"/>
    <cellStyle name="Normal 3 2 4 5 3 2 3 2" xfId="8915" xr:uid="{00000000-0005-0000-0000-0000B0210000}"/>
    <cellStyle name="Normal 3 2 4 5 3 2 4" xfId="8916" xr:uid="{00000000-0005-0000-0000-0000B1210000}"/>
    <cellStyle name="Normal 3 2 4 5 3 3" xfId="8917" xr:uid="{00000000-0005-0000-0000-0000B2210000}"/>
    <cellStyle name="Normal 3 2 4 5 3 3 2" xfId="8918" xr:uid="{00000000-0005-0000-0000-0000B3210000}"/>
    <cellStyle name="Normal 3 2 4 5 3 3 2 2" xfId="8919" xr:uid="{00000000-0005-0000-0000-0000B4210000}"/>
    <cellStyle name="Normal 3 2 4 5 3 3 3" xfId="8920" xr:uid="{00000000-0005-0000-0000-0000B5210000}"/>
    <cellStyle name="Normal 3 2 4 5 3 4" xfId="8921" xr:uid="{00000000-0005-0000-0000-0000B6210000}"/>
    <cellStyle name="Normal 3 2 4 5 3 4 2" xfId="8922" xr:uid="{00000000-0005-0000-0000-0000B7210000}"/>
    <cellStyle name="Normal 3 2 4 5 3 5" xfId="8923" xr:uid="{00000000-0005-0000-0000-0000B8210000}"/>
    <cellStyle name="Normal 3 2 4 5 4" xfId="8924" xr:uid="{00000000-0005-0000-0000-0000B9210000}"/>
    <cellStyle name="Normal 3 2 4 5 4 2" xfId="8925" xr:uid="{00000000-0005-0000-0000-0000BA210000}"/>
    <cellStyle name="Normal 3 2 4 5 4 2 2" xfId="8926" xr:uid="{00000000-0005-0000-0000-0000BB210000}"/>
    <cellStyle name="Normal 3 2 4 5 4 2 2 2" xfId="8927" xr:uid="{00000000-0005-0000-0000-0000BC210000}"/>
    <cellStyle name="Normal 3 2 4 5 4 2 3" xfId="8928" xr:uid="{00000000-0005-0000-0000-0000BD210000}"/>
    <cellStyle name="Normal 3 2 4 5 4 3" xfId="8929" xr:uid="{00000000-0005-0000-0000-0000BE210000}"/>
    <cellStyle name="Normal 3 2 4 5 4 3 2" xfId="8930" xr:uid="{00000000-0005-0000-0000-0000BF210000}"/>
    <cellStyle name="Normal 3 2 4 5 4 4" xfId="8931" xr:uid="{00000000-0005-0000-0000-0000C0210000}"/>
    <cellStyle name="Normal 3 2 4 5 5" xfId="8932" xr:uid="{00000000-0005-0000-0000-0000C1210000}"/>
    <cellStyle name="Normal 3 2 4 5 5 2" xfId="8933" xr:uid="{00000000-0005-0000-0000-0000C2210000}"/>
    <cellStyle name="Normal 3 2 4 5 5 2 2" xfId="8934" xr:uid="{00000000-0005-0000-0000-0000C3210000}"/>
    <cellStyle name="Normal 3 2 4 5 5 3" xfId="8935" xr:uid="{00000000-0005-0000-0000-0000C4210000}"/>
    <cellStyle name="Normal 3 2 4 5 6" xfId="8936" xr:uid="{00000000-0005-0000-0000-0000C5210000}"/>
    <cellStyle name="Normal 3 2 4 5 6 2" xfId="8937" xr:uid="{00000000-0005-0000-0000-0000C6210000}"/>
    <cellStyle name="Normal 3 2 4 5 7" xfId="8938" xr:uid="{00000000-0005-0000-0000-0000C7210000}"/>
    <cellStyle name="Normal 3 2 4 6" xfId="8939" xr:uid="{00000000-0005-0000-0000-0000C8210000}"/>
    <cellStyle name="Normal 3 2 4 6 2" xfId="8940" xr:uid="{00000000-0005-0000-0000-0000C9210000}"/>
    <cellStyle name="Normal 3 2 4 6 2 2" xfId="8941" xr:uid="{00000000-0005-0000-0000-0000CA210000}"/>
    <cellStyle name="Normal 3 2 4 6 2 2 2" xfId="8942" xr:uid="{00000000-0005-0000-0000-0000CB210000}"/>
    <cellStyle name="Normal 3 2 4 6 2 2 2 2" xfId="8943" xr:uid="{00000000-0005-0000-0000-0000CC210000}"/>
    <cellStyle name="Normal 3 2 4 6 2 2 2 2 2" xfId="8944" xr:uid="{00000000-0005-0000-0000-0000CD210000}"/>
    <cellStyle name="Normal 3 2 4 6 2 2 2 3" xfId="8945" xr:uid="{00000000-0005-0000-0000-0000CE210000}"/>
    <cellStyle name="Normal 3 2 4 6 2 2 3" xfId="8946" xr:uid="{00000000-0005-0000-0000-0000CF210000}"/>
    <cellStyle name="Normal 3 2 4 6 2 2 3 2" xfId="8947" xr:uid="{00000000-0005-0000-0000-0000D0210000}"/>
    <cellStyle name="Normal 3 2 4 6 2 2 4" xfId="8948" xr:uid="{00000000-0005-0000-0000-0000D1210000}"/>
    <cellStyle name="Normal 3 2 4 6 2 3" xfId="8949" xr:uid="{00000000-0005-0000-0000-0000D2210000}"/>
    <cellStyle name="Normal 3 2 4 6 2 3 2" xfId="8950" xr:uid="{00000000-0005-0000-0000-0000D3210000}"/>
    <cellStyle name="Normal 3 2 4 6 2 3 2 2" xfId="8951" xr:uid="{00000000-0005-0000-0000-0000D4210000}"/>
    <cellStyle name="Normal 3 2 4 6 2 3 3" xfId="8952" xr:uid="{00000000-0005-0000-0000-0000D5210000}"/>
    <cellStyle name="Normal 3 2 4 6 2 4" xfId="8953" xr:uid="{00000000-0005-0000-0000-0000D6210000}"/>
    <cellStyle name="Normal 3 2 4 6 2 4 2" xfId="8954" xr:uid="{00000000-0005-0000-0000-0000D7210000}"/>
    <cellStyle name="Normal 3 2 4 6 2 5" xfId="8955" xr:uid="{00000000-0005-0000-0000-0000D8210000}"/>
    <cellStyle name="Normal 3 2 4 6 3" xfId="8956" xr:uid="{00000000-0005-0000-0000-0000D9210000}"/>
    <cellStyle name="Normal 3 2 4 6 3 2" xfId="8957" xr:uid="{00000000-0005-0000-0000-0000DA210000}"/>
    <cellStyle name="Normal 3 2 4 6 3 2 2" xfId="8958" xr:uid="{00000000-0005-0000-0000-0000DB210000}"/>
    <cellStyle name="Normal 3 2 4 6 3 2 2 2" xfId="8959" xr:uid="{00000000-0005-0000-0000-0000DC210000}"/>
    <cellStyle name="Normal 3 2 4 6 3 2 3" xfId="8960" xr:uid="{00000000-0005-0000-0000-0000DD210000}"/>
    <cellStyle name="Normal 3 2 4 6 3 3" xfId="8961" xr:uid="{00000000-0005-0000-0000-0000DE210000}"/>
    <cellStyle name="Normal 3 2 4 6 3 3 2" xfId="8962" xr:uid="{00000000-0005-0000-0000-0000DF210000}"/>
    <cellStyle name="Normal 3 2 4 6 3 4" xfId="8963" xr:uid="{00000000-0005-0000-0000-0000E0210000}"/>
    <cellStyle name="Normal 3 2 4 6 4" xfId="8964" xr:uid="{00000000-0005-0000-0000-0000E1210000}"/>
    <cellStyle name="Normal 3 2 4 6 4 2" xfId="8965" xr:uid="{00000000-0005-0000-0000-0000E2210000}"/>
    <cellStyle name="Normal 3 2 4 6 4 2 2" xfId="8966" xr:uid="{00000000-0005-0000-0000-0000E3210000}"/>
    <cellStyle name="Normal 3 2 4 6 4 3" xfId="8967" xr:uid="{00000000-0005-0000-0000-0000E4210000}"/>
    <cellStyle name="Normal 3 2 4 6 5" xfId="8968" xr:uid="{00000000-0005-0000-0000-0000E5210000}"/>
    <cellStyle name="Normal 3 2 4 6 5 2" xfId="8969" xr:uid="{00000000-0005-0000-0000-0000E6210000}"/>
    <cellStyle name="Normal 3 2 4 6 6" xfId="8970" xr:uid="{00000000-0005-0000-0000-0000E7210000}"/>
    <cellStyle name="Normal 3 2 4 7" xfId="8971" xr:uid="{00000000-0005-0000-0000-0000E8210000}"/>
    <cellStyle name="Normal 3 2 4 7 2" xfId="8972" xr:uid="{00000000-0005-0000-0000-0000E9210000}"/>
    <cellStyle name="Normal 3 2 4 7 2 2" xfId="8973" xr:uid="{00000000-0005-0000-0000-0000EA210000}"/>
    <cellStyle name="Normal 3 2 4 7 2 2 2" xfId="8974" xr:uid="{00000000-0005-0000-0000-0000EB210000}"/>
    <cellStyle name="Normal 3 2 4 7 2 2 2 2" xfId="8975" xr:uid="{00000000-0005-0000-0000-0000EC210000}"/>
    <cellStyle name="Normal 3 2 4 7 2 2 3" xfId="8976" xr:uid="{00000000-0005-0000-0000-0000ED210000}"/>
    <cellStyle name="Normal 3 2 4 7 2 3" xfId="8977" xr:uid="{00000000-0005-0000-0000-0000EE210000}"/>
    <cellStyle name="Normal 3 2 4 7 2 3 2" xfId="8978" xr:uid="{00000000-0005-0000-0000-0000EF210000}"/>
    <cellStyle name="Normal 3 2 4 7 2 4" xfId="8979" xr:uid="{00000000-0005-0000-0000-0000F0210000}"/>
    <cellStyle name="Normal 3 2 4 7 3" xfId="8980" xr:uid="{00000000-0005-0000-0000-0000F1210000}"/>
    <cellStyle name="Normal 3 2 4 7 3 2" xfId="8981" xr:uid="{00000000-0005-0000-0000-0000F2210000}"/>
    <cellStyle name="Normal 3 2 4 7 3 2 2" xfId="8982" xr:uid="{00000000-0005-0000-0000-0000F3210000}"/>
    <cellStyle name="Normal 3 2 4 7 3 3" xfId="8983" xr:uid="{00000000-0005-0000-0000-0000F4210000}"/>
    <cellStyle name="Normal 3 2 4 7 4" xfId="8984" xr:uid="{00000000-0005-0000-0000-0000F5210000}"/>
    <cellStyle name="Normal 3 2 4 7 4 2" xfId="8985" xr:uid="{00000000-0005-0000-0000-0000F6210000}"/>
    <cellStyle name="Normal 3 2 4 7 5" xfId="8986" xr:uid="{00000000-0005-0000-0000-0000F7210000}"/>
    <cellStyle name="Normal 3 2 4 8" xfId="8987" xr:uid="{00000000-0005-0000-0000-0000F8210000}"/>
    <cellStyle name="Normal 3 2 4 8 2" xfId="8988" xr:uid="{00000000-0005-0000-0000-0000F9210000}"/>
    <cellStyle name="Normal 3 2 4 8 2 2" xfId="8989" xr:uid="{00000000-0005-0000-0000-0000FA210000}"/>
    <cellStyle name="Normal 3 2 4 8 2 2 2" xfId="8990" xr:uid="{00000000-0005-0000-0000-0000FB210000}"/>
    <cellStyle name="Normal 3 2 4 8 2 3" xfId="8991" xr:uid="{00000000-0005-0000-0000-0000FC210000}"/>
    <cellStyle name="Normal 3 2 4 8 3" xfId="8992" xr:uid="{00000000-0005-0000-0000-0000FD210000}"/>
    <cellStyle name="Normal 3 2 4 8 3 2" xfId="8993" xr:uid="{00000000-0005-0000-0000-0000FE210000}"/>
    <cellStyle name="Normal 3 2 4 8 4" xfId="8994" xr:uid="{00000000-0005-0000-0000-0000FF210000}"/>
    <cellStyle name="Normal 3 2 4 9" xfId="8995" xr:uid="{00000000-0005-0000-0000-000000220000}"/>
    <cellStyle name="Normal 3 2 4 9 2" xfId="8996" xr:uid="{00000000-0005-0000-0000-000001220000}"/>
    <cellStyle name="Normal 3 2 4 9 2 2" xfId="8997" xr:uid="{00000000-0005-0000-0000-000002220000}"/>
    <cellStyle name="Normal 3 2 4 9 3" xfId="8998" xr:uid="{00000000-0005-0000-0000-000003220000}"/>
    <cellStyle name="Normal 3 2 5" xfId="8999" xr:uid="{00000000-0005-0000-0000-000004220000}"/>
    <cellStyle name="Normal 3 2 5 10" xfId="9000" xr:uid="{00000000-0005-0000-0000-000005220000}"/>
    <cellStyle name="Normal 3 2 5 2" xfId="9001" xr:uid="{00000000-0005-0000-0000-000006220000}"/>
    <cellStyle name="Normal 3 2 5 2 2" xfId="9002" xr:uid="{00000000-0005-0000-0000-000007220000}"/>
    <cellStyle name="Normal 3 2 5 2 2 2" xfId="9003" xr:uid="{00000000-0005-0000-0000-000008220000}"/>
    <cellStyle name="Normal 3 2 5 2 2 2 2" xfId="9004" xr:uid="{00000000-0005-0000-0000-000009220000}"/>
    <cellStyle name="Normal 3 2 5 2 2 2 2 2" xfId="9005" xr:uid="{00000000-0005-0000-0000-00000A220000}"/>
    <cellStyle name="Normal 3 2 5 2 2 2 2 2 2" xfId="9006" xr:uid="{00000000-0005-0000-0000-00000B220000}"/>
    <cellStyle name="Normal 3 2 5 2 2 2 2 2 2 2" xfId="9007" xr:uid="{00000000-0005-0000-0000-00000C220000}"/>
    <cellStyle name="Normal 3 2 5 2 2 2 2 2 2 2 2" xfId="9008" xr:uid="{00000000-0005-0000-0000-00000D220000}"/>
    <cellStyle name="Normal 3 2 5 2 2 2 2 2 2 2 2 2" xfId="9009" xr:uid="{00000000-0005-0000-0000-00000E220000}"/>
    <cellStyle name="Normal 3 2 5 2 2 2 2 2 2 2 3" xfId="9010" xr:uid="{00000000-0005-0000-0000-00000F220000}"/>
    <cellStyle name="Normal 3 2 5 2 2 2 2 2 2 3" xfId="9011" xr:uid="{00000000-0005-0000-0000-000010220000}"/>
    <cellStyle name="Normal 3 2 5 2 2 2 2 2 2 3 2" xfId="9012" xr:uid="{00000000-0005-0000-0000-000011220000}"/>
    <cellStyle name="Normal 3 2 5 2 2 2 2 2 2 4" xfId="9013" xr:uid="{00000000-0005-0000-0000-000012220000}"/>
    <cellStyle name="Normal 3 2 5 2 2 2 2 2 3" xfId="9014" xr:uid="{00000000-0005-0000-0000-000013220000}"/>
    <cellStyle name="Normal 3 2 5 2 2 2 2 2 3 2" xfId="9015" xr:uid="{00000000-0005-0000-0000-000014220000}"/>
    <cellStyle name="Normal 3 2 5 2 2 2 2 2 3 2 2" xfId="9016" xr:uid="{00000000-0005-0000-0000-000015220000}"/>
    <cellStyle name="Normal 3 2 5 2 2 2 2 2 3 3" xfId="9017" xr:uid="{00000000-0005-0000-0000-000016220000}"/>
    <cellStyle name="Normal 3 2 5 2 2 2 2 2 4" xfId="9018" xr:uid="{00000000-0005-0000-0000-000017220000}"/>
    <cellStyle name="Normal 3 2 5 2 2 2 2 2 4 2" xfId="9019" xr:uid="{00000000-0005-0000-0000-000018220000}"/>
    <cellStyle name="Normal 3 2 5 2 2 2 2 2 5" xfId="9020" xr:uid="{00000000-0005-0000-0000-000019220000}"/>
    <cellStyle name="Normal 3 2 5 2 2 2 2 3" xfId="9021" xr:uid="{00000000-0005-0000-0000-00001A220000}"/>
    <cellStyle name="Normal 3 2 5 2 2 2 2 3 2" xfId="9022" xr:uid="{00000000-0005-0000-0000-00001B220000}"/>
    <cellStyle name="Normal 3 2 5 2 2 2 2 3 2 2" xfId="9023" xr:uid="{00000000-0005-0000-0000-00001C220000}"/>
    <cellStyle name="Normal 3 2 5 2 2 2 2 3 2 2 2" xfId="9024" xr:uid="{00000000-0005-0000-0000-00001D220000}"/>
    <cellStyle name="Normal 3 2 5 2 2 2 2 3 2 3" xfId="9025" xr:uid="{00000000-0005-0000-0000-00001E220000}"/>
    <cellStyle name="Normal 3 2 5 2 2 2 2 3 3" xfId="9026" xr:uid="{00000000-0005-0000-0000-00001F220000}"/>
    <cellStyle name="Normal 3 2 5 2 2 2 2 3 3 2" xfId="9027" xr:uid="{00000000-0005-0000-0000-000020220000}"/>
    <cellStyle name="Normal 3 2 5 2 2 2 2 3 4" xfId="9028" xr:uid="{00000000-0005-0000-0000-000021220000}"/>
    <cellStyle name="Normal 3 2 5 2 2 2 2 4" xfId="9029" xr:uid="{00000000-0005-0000-0000-000022220000}"/>
    <cellStyle name="Normal 3 2 5 2 2 2 2 4 2" xfId="9030" xr:uid="{00000000-0005-0000-0000-000023220000}"/>
    <cellStyle name="Normal 3 2 5 2 2 2 2 4 2 2" xfId="9031" xr:uid="{00000000-0005-0000-0000-000024220000}"/>
    <cellStyle name="Normal 3 2 5 2 2 2 2 4 3" xfId="9032" xr:uid="{00000000-0005-0000-0000-000025220000}"/>
    <cellStyle name="Normal 3 2 5 2 2 2 2 5" xfId="9033" xr:uid="{00000000-0005-0000-0000-000026220000}"/>
    <cellStyle name="Normal 3 2 5 2 2 2 2 5 2" xfId="9034" xr:uid="{00000000-0005-0000-0000-000027220000}"/>
    <cellStyle name="Normal 3 2 5 2 2 2 2 6" xfId="9035" xr:uid="{00000000-0005-0000-0000-000028220000}"/>
    <cellStyle name="Normal 3 2 5 2 2 2 3" xfId="9036" xr:uid="{00000000-0005-0000-0000-000029220000}"/>
    <cellStyle name="Normal 3 2 5 2 2 2 3 2" xfId="9037" xr:uid="{00000000-0005-0000-0000-00002A220000}"/>
    <cellStyle name="Normal 3 2 5 2 2 2 3 2 2" xfId="9038" xr:uid="{00000000-0005-0000-0000-00002B220000}"/>
    <cellStyle name="Normal 3 2 5 2 2 2 3 2 2 2" xfId="9039" xr:uid="{00000000-0005-0000-0000-00002C220000}"/>
    <cellStyle name="Normal 3 2 5 2 2 2 3 2 2 2 2" xfId="9040" xr:uid="{00000000-0005-0000-0000-00002D220000}"/>
    <cellStyle name="Normal 3 2 5 2 2 2 3 2 2 3" xfId="9041" xr:uid="{00000000-0005-0000-0000-00002E220000}"/>
    <cellStyle name="Normal 3 2 5 2 2 2 3 2 3" xfId="9042" xr:uid="{00000000-0005-0000-0000-00002F220000}"/>
    <cellStyle name="Normal 3 2 5 2 2 2 3 2 3 2" xfId="9043" xr:uid="{00000000-0005-0000-0000-000030220000}"/>
    <cellStyle name="Normal 3 2 5 2 2 2 3 2 4" xfId="9044" xr:uid="{00000000-0005-0000-0000-000031220000}"/>
    <cellStyle name="Normal 3 2 5 2 2 2 3 3" xfId="9045" xr:uid="{00000000-0005-0000-0000-000032220000}"/>
    <cellStyle name="Normal 3 2 5 2 2 2 3 3 2" xfId="9046" xr:uid="{00000000-0005-0000-0000-000033220000}"/>
    <cellStyle name="Normal 3 2 5 2 2 2 3 3 2 2" xfId="9047" xr:uid="{00000000-0005-0000-0000-000034220000}"/>
    <cellStyle name="Normal 3 2 5 2 2 2 3 3 3" xfId="9048" xr:uid="{00000000-0005-0000-0000-000035220000}"/>
    <cellStyle name="Normal 3 2 5 2 2 2 3 4" xfId="9049" xr:uid="{00000000-0005-0000-0000-000036220000}"/>
    <cellStyle name="Normal 3 2 5 2 2 2 3 4 2" xfId="9050" xr:uid="{00000000-0005-0000-0000-000037220000}"/>
    <cellStyle name="Normal 3 2 5 2 2 2 3 5" xfId="9051" xr:uid="{00000000-0005-0000-0000-000038220000}"/>
    <cellStyle name="Normal 3 2 5 2 2 2 4" xfId="9052" xr:uid="{00000000-0005-0000-0000-000039220000}"/>
    <cellStyle name="Normal 3 2 5 2 2 2 4 2" xfId="9053" xr:uid="{00000000-0005-0000-0000-00003A220000}"/>
    <cellStyle name="Normal 3 2 5 2 2 2 4 2 2" xfId="9054" xr:uid="{00000000-0005-0000-0000-00003B220000}"/>
    <cellStyle name="Normal 3 2 5 2 2 2 4 2 2 2" xfId="9055" xr:uid="{00000000-0005-0000-0000-00003C220000}"/>
    <cellStyle name="Normal 3 2 5 2 2 2 4 2 3" xfId="9056" xr:uid="{00000000-0005-0000-0000-00003D220000}"/>
    <cellStyle name="Normal 3 2 5 2 2 2 4 3" xfId="9057" xr:uid="{00000000-0005-0000-0000-00003E220000}"/>
    <cellStyle name="Normal 3 2 5 2 2 2 4 3 2" xfId="9058" xr:uid="{00000000-0005-0000-0000-00003F220000}"/>
    <cellStyle name="Normal 3 2 5 2 2 2 4 4" xfId="9059" xr:uid="{00000000-0005-0000-0000-000040220000}"/>
    <cellStyle name="Normal 3 2 5 2 2 2 5" xfId="9060" xr:uid="{00000000-0005-0000-0000-000041220000}"/>
    <cellStyle name="Normal 3 2 5 2 2 2 5 2" xfId="9061" xr:uid="{00000000-0005-0000-0000-000042220000}"/>
    <cellStyle name="Normal 3 2 5 2 2 2 5 2 2" xfId="9062" xr:uid="{00000000-0005-0000-0000-000043220000}"/>
    <cellStyle name="Normal 3 2 5 2 2 2 5 3" xfId="9063" xr:uid="{00000000-0005-0000-0000-000044220000}"/>
    <cellStyle name="Normal 3 2 5 2 2 2 6" xfId="9064" xr:uid="{00000000-0005-0000-0000-000045220000}"/>
    <cellStyle name="Normal 3 2 5 2 2 2 6 2" xfId="9065" xr:uid="{00000000-0005-0000-0000-000046220000}"/>
    <cellStyle name="Normal 3 2 5 2 2 2 7" xfId="9066" xr:uid="{00000000-0005-0000-0000-000047220000}"/>
    <cellStyle name="Normal 3 2 5 2 2 3" xfId="9067" xr:uid="{00000000-0005-0000-0000-000048220000}"/>
    <cellStyle name="Normal 3 2 5 2 2 3 2" xfId="9068" xr:uid="{00000000-0005-0000-0000-000049220000}"/>
    <cellStyle name="Normal 3 2 5 2 2 3 2 2" xfId="9069" xr:uid="{00000000-0005-0000-0000-00004A220000}"/>
    <cellStyle name="Normal 3 2 5 2 2 3 2 2 2" xfId="9070" xr:uid="{00000000-0005-0000-0000-00004B220000}"/>
    <cellStyle name="Normal 3 2 5 2 2 3 2 2 2 2" xfId="9071" xr:uid="{00000000-0005-0000-0000-00004C220000}"/>
    <cellStyle name="Normal 3 2 5 2 2 3 2 2 2 2 2" xfId="9072" xr:uid="{00000000-0005-0000-0000-00004D220000}"/>
    <cellStyle name="Normal 3 2 5 2 2 3 2 2 2 3" xfId="9073" xr:uid="{00000000-0005-0000-0000-00004E220000}"/>
    <cellStyle name="Normal 3 2 5 2 2 3 2 2 3" xfId="9074" xr:uid="{00000000-0005-0000-0000-00004F220000}"/>
    <cellStyle name="Normal 3 2 5 2 2 3 2 2 3 2" xfId="9075" xr:uid="{00000000-0005-0000-0000-000050220000}"/>
    <cellStyle name="Normal 3 2 5 2 2 3 2 2 4" xfId="9076" xr:uid="{00000000-0005-0000-0000-000051220000}"/>
    <cellStyle name="Normal 3 2 5 2 2 3 2 3" xfId="9077" xr:uid="{00000000-0005-0000-0000-000052220000}"/>
    <cellStyle name="Normal 3 2 5 2 2 3 2 3 2" xfId="9078" xr:uid="{00000000-0005-0000-0000-000053220000}"/>
    <cellStyle name="Normal 3 2 5 2 2 3 2 3 2 2" xfId="9079" xr:uid="{00000000-0005-0000-0000-000054220000}"/>
    <cellStyle name="Normal 3 2 5 2 2 3 2 3 3" xfId="9080" xr:uid="{00000000-0005-0000-0000-000055220000}"/>
    <cellStyle name="Normal 3 2 5 2 2 3 2 4" xfId="9081" xr:uid="{00000000-0005-0000-0000-000056220000}"/>
    <cellStyle name="Normal 3 2 5 2 2 3 2 4 2" xfId="9082" xr:uid="{00000000-0005-0000-0000-000057220000}"/>
    <cellStyle name="Normal 3 2 5 2 2 3 2 5" xfId="9083" xr:uid="{00000000-0005-0000-0000-000058220000}"/>
    <cellStyle name="Normal 3 2 5 2 2 3 3" xfId="9084" xr:uid="{00000000-0005-0000-0000-000059220000}"/>
    <cellStyle name="Normal 3 2 5 2 2 3 3 2" xfId="9085" xr:uid="{00000000-0005-0000-0000-00005A220000}"/>
    <cellStyle name="Normal 3 2 5 2 2 3 3 2 2" xfId="9086" xr:uid="{00000000-0005-0000-0000-00005B220000}"/>
    <cellStyle name="Normal 3 2 5 2 2 3 3 2 2 2" xfId="9087" xr:uid="{00000000-0005-0000-0000-00005C220000}"/>
    <cellStyle name="Normal 3 2 5 2 2 3 3 2 3" xfId="9088" xr:uid="{00000000-0005-0000-0000-00005D220000}"/>
    <cellStyle name="Normal 3 2 5 2 2 3 3 3" xfId="9089" xr:uid="{00000000-0005-0000-0000-00005E220000}"/>
    <cellStyle name="Normal 3 2 5 2 2 3 3 3 2" xfId="9090" xr:uid="{00000000-0005-0000-0000-00005F220000}"/>
    <cellStyle name="Normal 3 2 5 2 2 3 3 4" xfId="9091" xr:uid="{00000000-0005-0000-0000-000060220000}"/>
    <cellStyle name="Normal 3 2 5 2 2 3 4" xfId="9092" xr:uid="{00000000-0005-0000-0000-000061220000}"/>
    <cellStyle name="Normal 3 2 5 2 2 3 4 2" xfId="9093" xr:uid="{00000000-0005-0000-0000-000062220000}"/>
    <cellStyle name="Normal 3 2 5 2 2 3 4 2 2" xfId="9094" xr:uid="{00000000-0005-0000-0000-000063220000}"/>
    <cellStyle name="Normal 3 2 5 2 2 3 4 3" xfId="9095" xr:uid="{00000000-0005-0000-0000-000064220000}"/>
    <cellStyle name="Normal 3 2 5 2 2 3 5" xfId="9096" xr:uid="{00000000-0005-0000-0000-000065220000}"/>
    <cellStyle name="Normal 3 2 5 2 2 3 5 2" xfId="9097" xr:uid="{00000000-0005-0000-0000-000066220000}"/>
    <cellStyle name="Normal 3 2 5 2 2 3 6" xfId="9098" xr:uid="{00000000-0005-0000-0000-000067220000}"/>
    <cellStyle name="Normal 3 2 5 2 2 4" xfId="9099" xr:uid="{00000000-0005-0000-0000-000068220000}"/>
    <cellStyle name="Normal 3 2 5 2 2 4 2" xfId="9100" xr:uid="{00000000-0005-0000-0000-000069220000}"/>
    <cellStyle name="Normal 3 2 5 2 2 4 2 2" xfId="9101" xr:uid="{00000000-0005-0000-0000-00006A220000}"/>
    <cellStyle name="Normal 3 2 5 2 2 4 2 2 2" xfId="9102" xr:uid="{00000000-0005-0000-0000-00006B220000}"/>
    <cellStyle name="Normal 3 2 5 2 2 4 2 2 2 2" xfId="9103" xr:uid="{00000000-0005-0000-0000-00006C220000}"/>
    <cellStyle name="Normal 3 2 5 2 2 4 2 2 3" xfId="9104" xr:uid="{00000000-0005-0000-0000-00006D220000}"/>
    <cellStyle name="Normal 3 2 5 2 2 4 2 3" xfId="9105" xr:uid="{00000000-0005-0000-0000-00006E220000}"/>
    <cellStyle name="Normal 3 2 5 2 2 4 2 3 2" xfId="9106" xr:uid="{00000000-0005-0000-0000-00006F220000}"/>
    <cellStyle name="Normal 3 2 5 2 2 4 2 4" xfId="9107" xr:uid="{00000000-0005-0000-0000-000070220000}"/>
    <cellStyle name="Normal 3 2 5 2 2 4 3" xfId="9108" xr:uid="{00000000-0005-0000-0000-000071220000}"/>
    <cellStyle name="Normal 3 2 5 2 2 4 3 2" xfId="9109" xr:uid="{00000000-0005-0000-0000-000072220000}"/>
    <cellStyle name="Normal 3 2 5 2 2 4 3 2 2" xfId="9110" xr:uid="{00000000-0005-0000-0000-000073220000}"/>
    <cellStyle name="Normal 3 2 5 2 2 4 3 3" xfId="9111" xr:uid="{00000000-0005-0000-0000-000074220000}"/>
    <cellStyle name="Normal 3 2 5 2 2 4 4" xfId="9112" xr:uid="{00000000-0005-0000-0000-000075220000}"/>
    <cellStyle name="Normal 3 2 5 2 2 4 4 2" xfId="9113" xr:uid="{00000000-0005-0000-0000-000076220000}"/>
    <cellStyle name="Normal 3 2 5 2 2 4 5" xfId="9114" xr:uid="{00000000-0005-0000-0000-000077220000}"/>
    <cellStyle name="Normal 3 2 5 2 2 5" xfId="9115" xr:uid="{00000000-0005-0000-0000-000078220000}"/>
    <cellStyle name="Normal 3 2 5 2 2 5 2" xfId="9116" xr:uid="{00000000-0005-0000-0000-000079220000}"/>
    <cellStyle name="Normal 3 2 5 2 2 5 2 2" xfId="9117" xr:uid="{00000000-0005-0000-0000-00007A220000}"/>
    <cellStyle name="Normal 3 2 5 2 2 5 2 2 2" xfId="9118" xr:uid="{00000000-0005-0000-0000-00007B220000}"/>
    <cellStyle name="Normal 3 2 5 2 2 5 2 3" xfId="9119" xr:uid="{00000000-0005-0000-0000-00007C220000}"/>
    <cellStyle name="Normal 3 2 5 2 2 5 3" xfId="9120" xr:uid="{00000000-0005-0000-0000-00007D220000}"/>
    <cellStyle name="Normal 3 2 5 2 2 5 3 2" xfId="9121" xr:uid="{00000000-0005-0000-0000-00007E220000}"/>
    <cellStyle name="Normal 3 2 5 2 2 5 4" xfId="9122" xr:uid="{00000000-0005-0000-0000-00007F220000}"/>
    <cellStyle name="Normal 3 2 5 2 2 6" xfId="9123" xr:uid="{00000000-0005-0000-0000-000080220000}"/>
    <cellStyle name="Normal 3 2 5 2 2 6 2" xfId="9124" xr:uid="{00000000-0005-0000-0000-000081220000}"/>
    <cellStyle name="Normal 3 2 5 2 2 6 2 2" xfId="9125" xr:uid="{00000000-0005-0000-0000-000082220000}"/>
    <cellStyle name="Normal 3 2 5 2 2 6 3" xfId="9126" xr:uid="{00000000-0005-0000-0000-000083220000}"/>
    <cellStyle name="Normal 3 2 5 2 2 7" xfId="9127" xr:uid="{00000000-0005-0000-0000-000084220000}"/>
    <cellStyle name="Normal 3 2 5 2 2 7 2" xfId="9128" xr:uid="{00000000-0005-0000-0000-000085220000}"/>
    <cellStyle name="Normal 3 2 5 2 2 8" xfId="9129" xr:uid="{00000000-0005-0000-0000-000086220000}"/>
    <cellStyle name="Normal 3 2 5 2 3" xfId="9130" xr:uid="{00000000-0005-0000-0000-000087220000}"/>
    <cellStyle name="Normal 3 2 5 2 3 2" xfId="9131" xr:uid="{00000000-0005-0000-0000-000088220000}"/>
    <cellStyle name="Normal 3 2 5 2 3 2 2" xfId="9132" xr:uid="{00000000-0005-0000-0000-000089220000}"/>
    <cellStyle name="Normal 3 2 5 2 3 2 2 2" xfId="9133" xr:uid="{00000000-0005-0000-0000-00008A220000}"/>
    <cellStyle name="Normal 3 2 5 2 3 2 2 2 2" xfId="9134" xr:uid="{00000000-0005-0000-0000-00008B220000}"/>
    <cellStyle name="Normal 3 2 5 2 3 2 2 2 2 2" xfId="9135" xr:uid="{00000000-0005-0000-0000-00008C220000}"/>
    <cellStyle name="Normal 3 2 5 2 3 2 2 2 2 2 2" xfId="9136" xr:uid="{00000000-0005-0000-0000-00008D220000}"/>
    <cellStyle name="Normal 3 2 5 2 3 2 2 2 2 3" xfId="9137" xr:uid="{00000000-0005-0000-0000-00008E220000}"/>
    <cellStyle name="Normal 3 2 5 2 3 2 2 2 3" xfId="9138" xr:uid="{00000000-0005-0000-0000-00008F220000}"/>
    <cellStyle name="Normal 3 2 5 2 3 2 2 2 3 2" xfId="9139" xr:uid="{00000000-0005-0000-0000-000090220000}"/>
    <cellStyle name="Normal 3 2 5 2 3 2 2 2 4" xfId="9140" xr:uid="{00000000-0005-0000-0000-000091220000}"/>
    <cellStyle name="Normal 3 2 5 2 3 2 2 3" xfId="9141" xr:uid="{00000000-0005-0000-0000-000092220000}"/>
    <cellStyle name="Normal 3 2 5 2 3 2 2 3 2" xfId="9142" xr:uid="{00000000-0005-0000-0000-000093220000}"/>
    <cellStyle name="Normal 3 2 5 2 3 2 2 3 2 2" xfId="9143" xr:uid="{00000000-0005-0000-0000-000094220000}"/>
    <cellStyle name="Normal 3 2 5 2 3 2 2 3 3" xfId="9144" xr:uid="{00000000-0005-0000-0000-000095220000}"/>
    <cellStyle name="Normal 3 2 5 2 3 2 2 4" xfId="9145" xr:uid="{00000000-0005-0000-0000-000096220000}"/>
    <cellStyle name="Normal 3 2 5 2 3 2 2 4 2" xfId="9146" xr:uid="{00000000-0005-0000-0000-000097220000}"/>
    <cellStyle name="Normal 3 2 5 2 3 2 2 5" xfId="9147" xr:uid="{00000000-0005-0000-0000-000098220000}"/>
    <cellStyle name="Normal 3 2 5 2 3 2 3" xfId="9148" xr:uid="{00000000-0005-0000-0000-000099220000}"/>
    <cellStyle name="Normal 3 2 5 2 3 2 3 2" xfId="9149" xr:uid="{00000000-0005-0000-0000-00009A220000}"/>
    <cellStyle name="Normal 3 2 5 2 3 2 3 2 2" xfId="9150" xr:uid="{00000000-0005-0000-0000-00009B220000}"/>
    <cellStyle name="Normal 3 2 5 2 3 2 3 2 2 2" xfId="9151" xr:uid="{00000000-0005-0000-0000-00009C220000}"/>
    <cellStyle name="Normal 3 2 5 2 3 2 3 2 3" xfId="9152" xr:uid="{00000000-0005-0000-0000-00009D220000}"/>
    <cellStyle name="Normal 3 2 5 2 3 2 3 3" xfId="9153" xr:uid="{00000000-0005-0000-0000-00009E220000}"/>
    <cellStyle name="Normal 3 2 5 2 3 2 3 3 2" xfId="9154" xr:uid="{00000000-0005-0000-0000-00009F220000}"/>
    <cellStyle name="Normal 3 2 5 2 3 2 3 4" xfId="9155" xr:uid="{00000000-0005-0000-0000-0000A0220000}"/>
    <cellStyle name="Normal 3 2 5 2 3 2 4" xfId="9156" xr:uid="{00000000-0005-0000-0000-0000A1220000}"/>
    <cellStyle name="Normal 3 2 5 2 3 2 4 2" xfId="9157" xr:uid="{00000000-0005-0000-0000-0000A2220000}"/>
    <cellStyle name="Normal 3 2 5 2 3 2 4 2 2" xfId="9158" xr:uid="{00000000-0005-0000-0000-0000A3220000}"/>
    <cellStyle name="Normal 3 2 5 2 3 2 4 3" xfId="9159" xr:uid="{00000000-0005-0000-0000-0000A4220000}"/>
    <cellStyle name="Normal 3 2 5 2 3 2 5" xfId="9160" xr:uid="{00000000-0005-0000-0000-0000A5220000}"/>
    <cellStyle name="Normal 3 2 5 2 3 2 5 2" xfId="9161" xr:uid="{00000000-0005-0000-0000-0000A6220000}"/>
    <cellStyle name="Normal 3 2 5 2 3 2 6" xfId="9162" xr:uid="{00000000-0005-0000-0000-0000A7220000}"/>
    <cellStyle name="Normal 3 2 5 2 3 3" xfId="9163" xr:uid="{00000000-0005-0000-0000-0000A8220000}"/>
    <cellStyle name="Normal 3 2 5 2 3 3 2" xfId="9164" xr:uid="{00000000-0005-0000-0000-0000A9220000}"/>
    <cellStyle name="Normal 3 2 5 2 3 3 2 2" xfId="9165" xr:uid="{00000000-0005-0000-0000-0000AA220000}"/>
    <cellStyle name="Normal 3 2 5 2 3 3 2 2 2" xfId="9166" xr:uid="{00000000-0005-0000-0000-0000AB220000}"/>
    <cellStyle name="Normal 3 2 5 2 3 3 2 2 2 2" xfId="9167" xr:uid="{00000000-0005-0000-0000-0000AC220000}"/>
    <cellStyle name="Normal 3 2 5 2 3 3 2 2 3" xfId="9168" xr:uid="{00000000-0005-0000-0000-0000AD220000}"/>
    <cellStyle name="Normal 3 2 5 2 3 3 2 3" xfId="9169" xr:uid="{00000000-0005-0000-0000-0000AE220000}"/>
    <cellStyle name="Normal 3 2 5 2 3 3 2 3 2" xfId="9170" xr:uid="{00000000-0005-0000-0000-0000AF220000}"/>
    <cellStyle name="Normal 3 2 5 2 3 3 2 4" xfId="9171" xr:uid="{00000000-0005-0000-0000-0000B0220000}"/>
    <cellStyle name="Normal 3 2 5 2 3 3 3" xfId="9172" xr:uid="{00000000-0005-0000-0000-0000B1220000}"/>
    <cellStyle name="Normal 3 2 5 2 3 3 3 2" xfId="9173" xr:uid="{00000000-0005-0000-0000-0000B2220000}"/>
    <cellStyle name="Normal 3 2 5 2 3 3 3 2 2" xfId="9174" xr:uid="{00000000-0005-0000-0000-0000B3220000}"/>
    <cellStyle name="Normal 3 2 5 2 3 3 3 3" xfId="9175" xr:uid="{00000000-0005-0000-0000-0000B4220000}"/>
    <cellStyle name="Normal 3 2 5 2 3 3 4" xfId="9176" xr:uid="{00000000-0005-0000-0000-0000B5220000}"/>
    <cellStyle name="Normal 3 2 5 2 3 3 4 2" xfId="9177" xr:uid="{00000000-0005-0000-0000-0000B6220000}"/>
    <cellStyle name="Normal 3 2 5 2 3 3 5" xfId="9178" xr:uid="{00000000-0005-0000-0000-0000B7220000}"/>
    <cellStyle name="Normal 3 2 5 2 3 4" xfId="9179" xr:uid="{00000000-0005-0000-0000-0000B8220000}"/>
    <cellStyle name="Normal 3 2 5 2 3 4 2" xfId="9180" xr:uid="{00000000-0005-0000-0000-0000B9220000}"/>
    <cellStyle name="Normal 3 2 5 2 3 4 2 2" xfId="9181" xr:uid="{00000000-0005-0000-0000-0000BA220000}"/>
    <cellStyle name="Normal 3 2 5 2 3 4 2 2 2" xfId="9182" xr:uid="{00000000-0005-0000-0000-0000BB220000}"/>
    <cellStyle name="Normal 3 2 5 2 3 4 2 3" xfId="9183" xr:uid="{00000000-0005-0000-0000-0000BC220000}"/>
    <cellStyle name="Normal 3 2 5 2 3 4 3" xfId="9184" xr:uid="{00000000-0005-0000-0000-0000BD220000}"/>
    <cellStyle name="Normal 3 2 5 2 3 4 3 2" xfId="9185" xr:uid="{00000000-0005-0000-0000-0000BE220000}"/>
    <cellStyle name="Normal 3 2 5 2 3 4 4" xfId="9186" xr:uid="{00000000-0005-0000-0000-0000BF220000}"/>
    <cellStyle name="Normal 3 2 5 2 3 5" xfId="9187" xr:uid="{00000000-0005-0000-0000-0000C0220000}"/>
    <cellStyle name="Normal 3 2 5 2 3 5 2" xfId="9188" xr:uid="{00000000-0005-0000-0000-0000C1220000}"/>
    <cellStyle name="Normal 3 2 5 2 3 5 2 2" xfId="9189" xr:uid="{00000000-0005-0000-0000-0000C2220000}"/>
    <cellStyle name="Normal 3 2 5 2 3 5 3" xfId="9190" xr:uid="{00000000-0005-0000-0000-0000C3220000}"/>
    <cellStyle name="Normal 3 2 5 2 3 6" xfId="9191" xr:uid="{00000000-0005-0000-0000-0000C4220000}"/>
    <cellStyle name="Normal 3 2 5 2 3 6 2" xfId="9192" xr:uid="{00000000-0005-0000-0000-0000C5220000}"/>
    <cellStyle name="Normal 3 2 5 2 3 7" xfId="9193" xr:uid="{00000000-0005-0000-0000-0000C6220000}"/>
    <cellStyle name="Normal 3 2 5 2 4" xfId="9194" xr:uid="{00000000-0005-0000-0000-0000C7220000}"/>
    <cellStyle name="Normal 3 2 5 2 4 2" xfId="9195" xr:uid="{00000000-0005-0000-0000-0000C8220000}"/>
    <cellStyle name="Normal 3 2 5 2 4 2 2" xfId="9196" xr:uid="{00000000-0005-0000-0000-0000C9220000}"/>
    <cellStyle name="Normal 3 2 5 2 4 2 2 2" xfId="9197" xr:uid="{00000000-0005-0000-0000-0000CA220000}"/>
    <cellStyle name="Normal 3 2 5 2 4 2 2 2 2" xfId="9198" xr:uid="{00000000-0005-0000-0000-0000CB220000}"/>
    <cellStyle name="Normal 3 2 5 2 4 2 2 2 2 2" xfId="9199" xr:uid="{00000000-0005-0000-0000-0000CC220000}"/>
    <cellStyle name="Normal 3 2 5 2 4 2 2 2 3" xfId="9200" xr:uid="{00000000-0005-0000-0000-0000CD220000}"/>
    <cellStyle name="Normal 3 2 5 2 4 2 2 3" xfId="9201" xr:uid="{00000000-0005-0000-0000-0000CE220000}"/>
    <cellStyle name="Normal 3 2 5 2 4 2 2 3 2" xfId="9202" xr:uid="{00000000-0005-0000-0000-0000CF220000}"/>
    <cellStyle name="Normal 3 2 5 2 4 2 2 4" xfId="9203" xr:uid="{00000000-0005-0000-0000-0000D0220000}"/>
    <cellStyle name="Normal 3 2 5 2 4 2 3" xfId="9204" xr:uid="{00000000-0005-0000-0000-0000D1220000}"/>
    <cellStyle name="Normal 3 2 5 2 4 2 3 2" xfId="9205" xr:uid="{00000000-0005-0000-0000-0000D2220000}"/>
    <cellStyle name="Normal 3 2 5 2 4 2 3 2 2" xfId="9206" xr:uid="{00000000-0005-0000-0000-0000D3220000}"/>
    <cellStyle name="Normal 3 2 5 2 4 2 3 3" xfId="9207" xr:uid="{00000000-0005-0000-0000-0000D4220000}"/>
    <cellStyle name="Normal 3 2 5 2 4 2 4" xfId="9208" xr:uid="{00000000-0005-0000-0000-0000D5220000}"/>
    <cellStyle name="Normal 3 2 5 2 4 2 4 2" xfId="9209" xr:uid="{00000000-0005-0000-0000-0000D6220000}"/>
    <cellStyle name="Normal 3 2 5 2 4 2 5" xfId="9210" xr:uid="{00000000-0005-0000-0000-0000D7220000}"/>
    <cellStyle name="Normal 3 2 5 2 4 3" xfId="9211" xr:uid="{00000000-0005-0000-0000-0000D8220000}"/>
    <cellStyle name="Normal 3 2 5 2 4 3 2" xfId="9212" xr:uid="{00000000-0005-0000-0000-0000D9220000}"/>
    <cellStyle name="Normal 3 2 5 2 4 3 2 2" xfId="9213" xr:uid="{00000000-0005-0000-0000-0000DA220000}"/>
    <cellStyle name="Normal 3 2 5 2 4 3 2 2 2" xfId="9214" xr:uid="{00000000-0005-0000-0000-0000DB220000}"/>
    <cellStyle name="Normal 3 2 5 2 4 3 2 3" xfId="9215" xr:uid="{00000000-0005-0000-0000-0000DC220000}"/>
    <cellStyle name="Normal 3 2 5 2 4 3 3" xfId="9216" xr:uid="{00000000-0005-0000-0000-0000DD220000}"/>
    <cellStyle name="Normal 3 2 5 2 4 3 3 2" xfId="9217" xr:uid="{00000000-0005-0000-0000-0000DE220000}"/>
    <cellStyle name="Normal 3 2 5 2 4 3 4" xfId="9218" xr:uid="{00000000-0005-0000-0000-0000DF220000}"/>
    <cellStyle name="Normal 3 2 5 2 4 4" xfId="9219" xr:uid="{00000000-0005-0000-0000-0000E0220000}"/>
    <cellStyle name="Normal 3 2 5 2 4 4 2" xfId="9220" xr:uid="{00000000-0005-0000-0000-0000E1220000}"/>
    <cellStyle name="Normal 3 2 5 2 4 4 2 2" xfId="9221" xr:uid="{00000000-0005-0000-0000-0000E2220000}"/>
    <cellStyle name="Normal 3 2 5 2 4 4 3" xfId="9222" xr:uid="{00000000-0005-0000-0000-0000E3220000}"/>
    <cellStyle name="Normal 3 2 5 2 4 5" xfId="9223" xr:uid="{00000000-0005-0000-0000-0000E4220000}"/>
    <cellStyle name="Normal 3 2 5 2 4 5 2" xfId="9224" xr:uid="{00000000-0005-0000-0000-0000E5220000}"/>
    <cellStyle name="Normal 3 2 5 2 4 6" xfId="9225" xr:uid="{00000000-0005-0000-0000-0000E6220000}"/>
    <cellStyle name="Normal 3 2 5 2 5" xfId="9226" xr:uid="{00000000-0005-0000-0000-0000E7220000}"/>
    <cellStyle name="Normal 3 2 5 2 5 2" xfId="9227" xr:uid="{00000000-0005-0000-0000-0000E8220000}"/>
    <cellStyle name="Normal 3 2 5 2 5 2 2" xfId="9228" xr:uid="{00000000-0005-0000-0000-0000E9220000}"/>
    <cellStyle name="Normal 3 2 5 2 5 2 2 2" xfId="9229" xr:uid="{00000000-0005-0000-0000-0000EA220000}"/>
    <cellStyle name="Normal 3 2 5 2 5 2 2 2 2" xfId="9230" xr:uid="{00000000-0005-0000-0000-0000EB220000}"/>
    <cellStyle name="Normal 3 2 5 2 5 2 2 3" xfId="9231" xr:uid="{00000000-0005-0000-0000-0000EC220000}"/>
    <cellStyle name="Normal 3 2 5 2 5 2 3" xfId="9232" xr:uid="{00000000-0005-0000-0000-0000ED220000}"/>
    <cellStyle name="Normal 3 2 5 2 5 2 3 2" xfId="9233" xr:uid="{00000000-0005-0000-0000-0000EE220000}"/>
    <cellStyle name="Normal 3 2 5 2 5 2 4" xfId="9234" xr:uid="{00000000-0005-0000-0000-0000EF220000}"/>
    <cellStyle name="Normal 3 2 5 2 5 3" xfId="9235" xr:uid="{00000000-0005-0000-0000-0000F0220000}"/>
    <cellStyle name="Normal 3 2 5 2 5 3 2" xfId="9236" xr:uid="{00000000-0005-0000-0000-0000F1220000}"/>
    <cellStyle name="Normal 3 2 5 2 5 3 2 2" xfId="9237" xr:uid="{00000000-0005-0000-0000-0000F2220000}"/>
    <cellStyle name="Normal 3 2 5 2 5 3 3" xfId="9238" xr:uid="{00000000-0005-0000-0000-0000F3220000}"/>
    <cellStyle name="Normal 3 2 5 2 5 4" xfId="9239" xr:uid="{00000000-0005-0000-0000-0000F4220000}"/>
    <cellStyle name="Normal 3 2 5 2 5 4 2" xfId="9240" xr:uid="{00000000-0005-0000-0000-0000F5220000}"/>
    <cellStyle name="Normal 3 2 5 2 5 5" xfId="9241" xr:uid="{00000000-0005-0000-0000-0000F6220000}"/>
    <cellStyle name="Normal 3 2 5 2 6" xfId="9242" xr:uid="{00000000-0005-0000-0000-0000F7220000}"/>
    <cellStyle name="Normal 3 2 5 2 6 2" xfId="9243" xr:uid="{00000000-0005-0000-0000-0000F8220000}"/>
    <cellStyle name="Normal 3 2 5 2 6 2 2" xfId="9244" xr:uid="{00000000-0005-0000-0000-0000F9220000}"/>
    <cellStyle name="Normal 3 2 5 2 6 2 2 2" xfId="9245" xr:uid="{00000000-0005-0000-0000-0000FA220000}"/>
    <cellStyle name="Normal 3 2 5 2 6 2 3" xfId="9246" xr:uid="{00000000-0005-0000-0000-0000FB220000}"/>
    <cellStyle name="Normal 3 2 5 2 6 3" xfId="9247" xr:uid="{00000000-0005-0000-0000-0000FC220000}"/>
    <cellStyle name="Normal 3 2 5 2 6 3 2" xfId="9248" xr:uid="{00000000-0005-0000-0000-0000FD220000}"/>
    <cellStyle name="Normal 3 2 5 2 6 4" xfId="9249" xr:uid="{00000000-0005-0000-0000-0000FE220000}"/>
    <cellStyle name="Normal 3 2 5 2 7" xfId="9250" xr:uid="{00000000-0005-0000-0000-0000FF220000}"/>
    <cellStyle name="Normal 3 2 5 2 7 2" xfId="9251" xr:uid="{00000000-0005-0000-0000-000000230000}"/>
    <cellStyle name="Normal 3 2 5 2 7 2 2" xfId="9252" xr:uid="{00000000-0005-0000-0000-000001230000}"/>
    <cellStyle name="Normal 3 2 5 2 7 3" xfId="9253" xr:uid="{00000000-0005-0000-0000-000002230000}"/>
    <cellStyle name="Normal 3 2 5 2 8" xfId="9254" xr:uid="{00000000-0005-0000-0000-000003230000}"/>
    <cellStyle name="Normal 3 2 5 2 8 2" xfId="9255" xr:uid="{00000000-0005-0000-0000-000004230000}"/>
    <cellStyle name="Normal 3 2 5 2 9" xfId="9256" xr:uid="{00000000-0005-0000-0000-000005230000}"/>
    <cellStyle name="Normal 3 2 5 3" xfId="9257" xr:uid="{00000000-0005-0000-0000-000006230000}"/>
    <cellStyle name="Normal 3 2 5 3 2" xfId="9258" xr:uid="{00000000-0005-0000-0000-000007230000}"/>
    <cellStyle name="Normal 3 2 5 3 2 2" xfId="9259" xr:uid="{00000000-0005-0000-0000-000008230000}"/>
    <cellStyle name="Normal 3 2 5 3 2 2 2" xfId="9260" xr:uid="{00000000-0005-0000-0000-000009230000}"/>
    <cellStyle name="Normal 3 2 5 3 2 2 2 2" xfId="9261" xr:uid="{00000000-0005-0000-0000-00000A230000}"/>
    <cellStyle name="Normal 3 2 5 3 2 2 2 2 2" xfId="9262" xr:uid="{00000000-0005-0000-0000-00000B230000}"/>
    <cellStyle name="Normal 3 2 5 3 2 2 2 2 2 2" xfId="9263" xr:uid="{00000000-0005-0000-0000-00000C230000}"/>
    <cellStyle name="Normal 3 2 5 3 2 2 2 2 2 2 2" xfId="9264" xr:uid="{00000000-0005-0000-0000-00000D230000}"/>
    <cellStyle name="Normal 3 2 5 3 2 2 2 2 2 3" xfId="9265" xr:uid="{00000000-0005-0000-0000-00000E230000}"/>
    <cellStyle name="Normal 3 2 5 3 2 2 2 2 3" xfId="9266" xr:uid="{00000000-0005-0000-0000-00000F230000}"/>
    <cellStyle name="Normal 3 2 5 3 2 2 2 2 3 2" xfId="9267" xr:uid="{00000000-0005-0000-0000-000010230000}"/>
    <cellStyle name="Normal 3 2 5 3 2 2 2 2 4" xfId="9268" xr:uid="{00000000-0005-0000-0000-000011230000}"/>
    <cellStyle name="Normal 3 2 5 3 2 2 2 3" xfId="9269" xr:uid="{00000000-0005-0000-0000-000012230000}"/>
    <cellStyle name="Normal 3 2 5 3 2 2 2 3 2" xfId="9270" xr:uid="{00000000-0005-0000-0000-000013230000}"/>
    <cellStyle name="Normal 3 2 5 3 2 2 2 3 2 2" xfId="9271" xr:uid="{00000000-0005-0000-0000-000014230000}"/>
    <cellStyle name="Normal 3 2 5 3 2 2 2 3 3" xfId="9272" xr:uid="{00000000-0005-0000-0000-000015230000}"/>
    <cellStyle name="Normal 3 2 5 3 2 2 2 4" xfId="9273" xr:uid="{00000000-0005-0000-0000-000016230000}"/>
    <cellStyle name="Normal 3 2 5 3 2 2 2 4 2" xfId="9274" xr:uid="{00000000-0005-0000-0000-000017230000}"/>
    <cellStyle name="Normal 3 2 5 3 2 2 2 5" xfId="9275" xr:uid="{00000000-0005-0000-0000-000018230000}"/>
    <cellStyle name="Normal 3 2 5 3 2 2 3" xfId="9276" xr:uid="{00000000-0005-0000-0000-000019230000}"/>
    <cellStyle name="Normal 3 2 5 3 2 2 3 2" xfId="9277" xr:uid="{00000000-0005-0000-0000-00001A230000}"/>
    <cellStyle name="Normal 3 2 5 3 2 2 3 2 2" xfId="9278" xr:uid="{00000000-0005-0000-0000-00001B230000}"/>
    <cellStyle name="Normal 3 2 5 3 2 2 3 2 2 2" xfId="9279" xr:uid="{00000000-0005-0000-0000-00001C230000}"/>
    <cellStyle name="Normal 3 2 5 3 2 2 3 2 3" xfId="9280" xr:uid="{00000000-0005-0000-0000-00001D230000}"/>
    <cellStyle name="Normal 3 2 5 3 2 2 3 3" xfId="9281" xr:uid="{00000000-0005-0000-0000-00001E230000}"/>
    <cellStyle name="Normal 3 2 5 3 2 2 3 3 2" xfId="9282" xr:uid="{00000000-0005-0000-0000-00001F230000}"/>
    <cellStyle name="Normal 3 2 5 3 2 2 3 4" xfId="9283" xr:uid="{00000000-0005-0000-0000-000020230000}"/>
    <cellStyle name="Normal 3 2 5 3 2 2 4" xfId="9284" xr:uid="{00000000-0005-0000-0000-000021230000}"/>
    <cellStyle name="Normal 3 2 5 3 2 2 4 2" xfId="9285" xr:uid="{00000000-0005-0000-0000-000022230000}"/>
    <cellStyle name="Normal 3 2 5 3 2 2 4 2 2" xfId="9286" xr:uid="{00000000-0005-0000-0000-000023230000}"/>
    <cellStyle name="Normal 3 2 5 3 2 2 4 3" xfId="9287" xr:uid="{00000000-0005-0000-0000-000024230000}"/>
    <cellStyle name="Normal 3 2 5 3 2 2 5" xfId="9288" xr:uid="{00000000-0005-0000-0000-000025230000}"/>
    <cellStyle name="Normal 3 2 5 3 2 2 5 2" xfId="9289" xr:uid="{00000000-0005-0000-0000-000026230000}"/>
    <cellStyle name="Normal 3 2 5 3 2 2 6" xfId="9290" xr:uid="{00000000-0005-0000-0000-000027230000}"/>
    <cellStyle name="Normal 3 2 5 3 2 3" xfId="9291" xr:uid="{00000000-0005-0000-0000-000028230000}"/>
    <cellStyle name="Normal 3 2 5 3 2 3 2" xfId="9292" xr:uid="{00000000-0005-0000-0000-000029230000}"/>
    <cellStyle name="Normal 3 2 5 3 2 3 2 2" xfId="9293" xr:uid="{00000000-0005-0000-0000-00002A230000}"/>
    <cellStyle name="Normal 3 2 5 3 2 3 2 2 2" xfId="9294" xr:uid="{00000000-0005-0000-0000-00002B230000}"/>
    <cellStyle name="Normal 3 2 5 3 2 3 2 2 2 2" xfId="9295" xr:uid="{00000000-0005-0000-0000-00002C230000}"/>
    <cellStyle name="Normal 3 2 5 3 2 3 2 2 3" xfId="9296" xr:uid="{00000000-0005-0000-0000-00002D230000}"/>
    <cellStyle name="Normal 3 2 5 3 2 3 2 3" xfId="9297" xr:uid="{00000000-0005-0000-0000-00002E230000}"/>
    <cellStyle name="Normal 3 2 5 3 2 3 2 3 2" xfId="9298" xr:uid="{00000000-0005-0000-0000-00002F230000}"/>
    <cellStyle name="Normal 3 2 5 3 2 3 2 4" xfId="9299" xr:uid="{00000000-0005-0000-0000-000030230000}"/>
    <cellStyle name="Normal 3 2 5 3 2 3 3" xfId="9300" xr:uid="{00000000-0005-0000-0000-000031230000}"/>
    <cellStyle name="Normal 3 2 5 3 2 3 3 2" xfId="9301" xr:uid="{00000000-0005-0000-0000-000032230000}"/>
    <cellStyle name="Normal 3 2 5 3 2 3 3 2 2" xfId="9302" xr:uid="{00000000-0005-0000-0000-000033230000}"/>
    <cellStyle name="Normal 3 2 5 3 2 3 3 3" xfId="9303" xr:uid="{00000000-0005-0000-0000-000034230000}"/>
    <cellStyle name="Normal 3 2 5 3 2 3 4" xfId="9304" xr:uid="{00000000-0005-0000-0000-000035230000}"/>
    <cellStyle name="Normal 3 2 5 3 2 3 4 2" xfId="9305" xr:uid="{00000000-0005-0000-0000-000036230000}"/>
    <cellStyle name="Normal 3 2 5 3 2 3 5" xfId="9306" xr:uid="{00000000-0005-0000-0000-000037230000}"/>
    <cellStyle name="Normal 3 2 5 3 2 4" xfId="9307" xr:uid="{00000000-0005-0000-0000-000038230000}"/>
    <cellStyle name="Normal 3 2 5 3 2 4 2" xfId="9308" xr:uid="{00000000-0005-0000-0000-000039230000}"/>
    <cellStyle name="Normal 3 2 5 3 2 4 2 2" xfId="9309" xr:uid="{00000000-0005-0000-0000-00003A230000}"/>
    <cellStyle name="Normal 3 2 5 3 2 4 2 2 2" xfId="9310" xr:uid="{00000000-0005-0000-0000-00003B230000}"/>
    <cellStyle name="Normal 3 2 5 3 2 4 2 3" xfId="9311" xr:uid="{00000000-0005-0000-0000-00003C230000}"/>
    <cellStyle name="Normal 3 2 5 3 2 4 3" xfId="9312" xr:uid="{00000000-0005-0000-0000-00003D230000}"/>
    <cellStyle name="Normal 3 2 5 3 2 4 3 2" xfId="9313" xr:uid="{00000000-0005-0000-0000-00003E230000}"/>
    <cellStyle name="Normal 3 2 5 3 2 4 4" xfId="9314" xr:uid="{00000000-0005-0000-0000-00003F230000}"/>
    <cellStyle name="Normal 3 2 5 3 2 5" xfId="9315" xr:uid="{00000000-0005-0000-0000-000040230000}"/>
    <cellStyle name="Normal 3 2 5 3 2 5 2" xfId="9316" xr:uid="{00000000-0005-0000-0000-000041230000}"/>
    <cellStyle name="Normal 3 2 5 3 2 5 2 2" xfId="9317" xr:uid="{00000000-0005-0000-0000-000042230000}"/>
    <cellStyle name="Normal 3 2 5 3 2 5 3" xfId="9318" xr:uid="{00000000-0005-0000-0000-000043230000}"/>
    <cellStyle name="Normal 3 2 5 3 2 6" xfId="9319" xr:uid="{00000000-0005-0000-0000-000044230000}"/>
    <cellStyle name="Normal 3 2 5 3 2 6 2" xfId="9320" xr:uid="{00000000-0005-0000-0000-000045230000}"/>
    <cellStyle name="Normal 3 2 5 3 2 7" xfId="9321" xr:uid="{00000000-0005-0000-0000-000046230000}"/>
    <cellStyle name="Normal 3 2 5 3 3" xfId="9322" xr:uid="{00000000-0005-0000-0000-000047230000}"/>
    <cellStyle name="Normal 3 2 5 3 3 2" xfId="9323" xr:uid="{00000000-0005-0000-0000-000048230000}"/>
    <cellStyle name="Normal 3 2 5 3 3 2 2" xfId="9324" xr:uid="{00000000-0005-0000-0000-000049230000}"/>
    <cellStyle name="Normal 3 2 5 3 3 2 2 2" xfId="9325" xr:uid="{00000000-0005-0000-0000-00004A230000}"/>
    <cellStyle name="Normal 3 2 5 3 3 2 2 2 2" xfId="9326" xr:uid="{00000000-0005-0000-0000-00004B230000}"/>
    <cellStyle name="Normal 3 2 5 3 3 2 2 2 2 2" xfId="9327" xr:uid="{00000000-0005-0000-0000-00004C230000}"/>
    <cellStyle name="Normal 3 2 5 3 3 2 2 2 3" xfId="9328" xr:uid="{00000000-0005-0000-0000-00004D230000}"/>
    <cellStyle name="Normal 3 2 5 3 3 2 2 3" xfId="9329" xr:uid="{00000000-0005-0000-0000-00004E230000}"/>
    <cellStyle name="Normal 3 2 5 3 3 2 2 3 2" xfId="9330" xr:uid="{00000000-0005-0000-0000-00004F230000}"/>
    <cellStyle name="Normal 3 2 5 3 3 2 2 4" xfId="9331" xr:uid="{00000000-0005-0000-0000-000050230000}"/>
    <cellStyle name="Normal 3 2 5 3 3 2 3" xfId="9332" xr:uid="{00000000-0005-0000-0000-000051230000}"/>
    <cellStyle name="Normal 3 2 5 3 3 2 3 2" xfId="9333" xr:uid="{00000000-0005-0000-0000-000052230000}"/>
    <cellStyle name="Normal 3 2 5 3 3 2 3 2 2" xfId="9334" xr:uid="{00000000-0005-0000-0000-000053230000}"/>
    <cellStyle name="Normal 3 2 5 3 3 2 3 3" xfId="9335" xr:uid="{00000000-0005-0000-0000-000054230000}"/>
    <cellStyle name="Normal 3 2 5 3 3 2 4" xfId="9336" xr:uid="{00000000-0005-0000-0000-000055230000}"/>
    <cellStyle name="Normal 3 2 5 3 3 2 4 2" xfId="9337" xr:uid="{00000000-0005-0000-0000-000056230000}"/>
    <cellStyle name="Normal 3 2 5 3 3 2 5" xfId="9338" xr:uid="{00000000-0005-0000-0000-000057230000}"/>
    <cellStyle name="Normal 3 2 5 3 3 3" xfId="9339" xr:uid="{00000000-0005-0000-0000-000058230000}"/>
    <cellStyle name="Normal 3 2 5 3 3 3 2" xfId="9340" xr:uid="{00000000-0005-0000-0000-000059230000}"/>
    <cellStyle name="Normal 3 2 5 3 3 3 2 2" xfId="9341" xr:uid="{00000000-0005-0000-0000-00005A230000}"/>
    <cellStyle name="Normal 3 2 5 3 3 3 2 2 2" xfId="9342" xr:uid="{00000000-0005-0000-0000-00005B230000}"/>
    <cellStyle name="Normal 3 2 5 3 3 3 2 3" xfId="9343" xr:uid="{00000000-0005-0000-0000-00005C230000}"/>
    <cellStyle name="Normal 3 2 5 3 3 3 3" xfId="9344" xr:uid="{00000000-0005-0000-0000-00005D230000}"/>
    <cellStyle name="Normal 3 2 5 3 3 3 3 2" xfId="9345" xr:uid="{00000000-0005-0000-0000-00005E230000}"/>
    <cellStyle name="Normal 3 2 5 3 3 3 4" xfId="9346" xr:uid="{00000000-0005-0000-0000-00005F230000}"/>
    <cellStyle name="Normal 3 2 5 3 3 4" xfId="9347" xr:uid="{00000000-0005-0000-0000-000060230000}"/>
    <cellStyle name="Normal 3 2 5 3 3 4 2" xfId="9348" xr:uid="{00000000-0005-0000-0000-000061230000}"/>
    <cellStyle name="Normal 3 2 5 3 3 4 2 2" xfId="9349" xr:uid="{00000000-0005-0000-0000-000062230000}"/>
    <cellStyle name="Normal 3 2 5 3 3 4 3" xfId="9350" xr:uid="{00000000-0005-0000-0000-000063230000}"/>
    <cellStyle name="Normal 3 2 5 3 3 5" xfId="9351" xr:uid="{00000000-0005-0000-0000-000064230000}"/>
    <cellStyle name="Normal 3 2 5 3 3 5 2" xfId="9352" xr:uid="{00000000-0005-0000-0000-000065230000}"/>
    <cellStyle name="Normal 3 2 5 3 3 6" xfId="9353" xr:uid="{00000000-0005-0000-0000-000066230000}"/>
    <cellStyle name="Normal 3 2 5 3 4" xfId="9354" xr:uid="{00000000-0005-0000-0000-000067230000}"/>
    <cellStyle name="Normal 3 2 5 3 4 2" xfId="9355" xr:uid="{00000000-0005-0000-0000-000068230000}"/>
    <cellStyle name="Normal 3 2 5 3 4 2 2" xfId="9356" xr:uid="{00000000-0005-0000-0000-000069230000}"/>
    <cellStyle name="Normal 3 2 5 3 4 2 2 2" xfId="9357" xr:uid="{00000000-0005-0000-0000-00006A230000}"/>
    <cellStyle name="Normal 3 2 5 3 4 2 2 2 2" xfId="9358" xr:uid="{00000000-0005-0000-0000-00006B230000}"/>
    <cellStyle name="Normal 3 2 5 3 4 2 2 3" xfId="9359" xr:uid="{00000000-0005-0000-0000-00006C230000}"/>
    <cellStyle name="Normal 3 2 5 3 4 2 3" xfId="9360" xr:uid="{00000000-0005-0000-0000-00006D230000}"/>
    <cellStyle name="Normal 3 2 5 3 4 2 3 2" xfId="9361" xr:uid="{00000000-0005-0000-0000-00006E230000}"/>
    <cellStyle name="Normal 3 2 5 3 4 2 4" xfId="9362" xr:uid="{00000000-0005-0000-0000-00006F230000}"/>
    <cellStyle name="Normal 3 2 5 3 4 3" xfId="9363" xr:uid="{00000000-0005-0000-0000-000070230000}"/>
    <cellStyle name="Normal 3 2 5 3 4 3 2" xfId="9364" xr:uid="{00000000-0005-0000-0000-000071230000}"/>
    <cellStyle name="Normal 3 2 5 3 4 3 2 2" xfId="9365" xr:uid="{00000000-0005-0000-0000-000072230000}"/>
    <cellStyle name="Normal 3 2 5 3 4 3 3" xfId="9366" xr:uid="{00000000-0005-0000-0000-000073230000}"/>
    <cellStyle name="Normal 3 2 5 3 4 4" xfId="9367" xr:uid="{00000000-0005-0000-0000-000074230000}"/>
    <cellStyle name="Normal 3 2 5 3 4 4 2" xfId="9368" xr:uid="{00000000-0005-0000-0000-000075230000}"/>
    <cellStyle name="Normal 3 2 5 3 4 5" xfId="9369" xr:uid="{00000000-0005-0000-0000-000076230000}"/>
    <cellStyle name="Normal 3 2 5 3 5" xfId="9370" xr:uid="{00000000-0005-0000-0000-000077230000}"/>
    <cellStyle name="Normal 3 2 5 3 5 2" xfId="9371" xr:uid="{00000000-0005-0000-0000-000078230000}"/>
    <cellStyle name="Normal 3 2 5 3 5 2 2" xfId="9372" xr:uid="{00000000-0005-0000-0000-000079230000}"/>
    <cellStyle name="Normal 3 2 5 3 5 2 2 2" xfId="9373" xr:uid="{00000000-0005-0000-0000-00007A230000}"/>
    <cellStyle name="Normal 3 2 5 3 5 2 3" xfId="9374" xr:uid="{00000000-0005-0000-0000-00007B230000}"/>
    <cellStyle name="Normal 3 2 5 3 5 3" xfId="9375" xr:uid="{00000000-0005-0000-0000-00007C230000}"/>
    <cellStyle name="Normal 3 2 5 3 5 3 2" xfId="9376" xr:uid="{00000000-0005-0000-0000-00007D230000}"/>
    <cellStyle name="Normal 3 2 5 3 5 4" xfId="9377" xr:uid="{00000000-0005-0000-0000-00007E230000}"/>
    <cellStyle name="Normal 3 2 5 3 6" xfId="9378" xr:uid="{00000000-0005-0000-0000-00007F230000}"/>
    <cellStyle name="Normal 3 2 5 3 6 2" xfId="9379" xr:uid="{00000000-0005-0000-0000-000080230000}"/>
    <cellStyle name="Normal 3 2 5 3 6 2 2" xfId="9380" xr:uid="{00000000-0005-0000-0000-000081230000}"/>
    <cellStyle name="Normal 3 2 5 3 6 3" xfId="9381" xr:uid="{00000000-0005-0000-0000-000082230000}"/>
    <cellStyle name="Normal 3 2 5 3 7" xfId="9382" xr:uid="{00000000-0005-0000-0000-000083230000}"/>
    <cellStyle name="Normal 3 2 5 3 7 2" xfId="9383" xr:uid="{00000000-0005-0000-0000-000084230000}"/>
    <cellStyle name="Normal 3 2 5 3 8" xfId="9384" xr:uid="{00000000-0005-0000-0000-000085230000}"/>
    <cellStyle name="Normal 3 2 5 4" xfId="9385" xr:uid="{00000000-0005-0000-0000-000086230000}"/>
    <cellStyle name="Normal 3 2 5 4 2" xfId="9386" xr:uid="{00000000-0005-0000-0000-000087230000}"/>
    <cellStyle name="Normal 3 2 5 4 2 2" xfId="9387" xr:uid="{00000000-0005-0000-0000-000088230000}"/>
    <cellStyle name="Normal 3 2 5 4 2 2 2" xfId="9388" xr:uid="{00000000-0005-0000-0000-000089230000}"/>
    <cellStyle name="Normal 3 2 5 4 2 2 2 2" xfId="9389" xr:uid="{00000000-0005-0000-0000-00008A230000}"/>
    <cellStyle name="Normal 3 2 5 4 2 2 2 2 2" xfId="9390" xr:uid="{00000000-0005-0000-0000-00008B230000}"/>
    <cellStyle name="Normal 3 2 5 4 2 2 2 2 2 2" xfId="9391" xr:uid="{00000000-0005-0000-0000-00008C230000}"/>
    <cellStyle name="Normal 3 2 5 4 2 2 2 2 3" xfId="9392" xr:uid="{00000000-0005-0000-0000-00008D230000}"/>
    <cellStyle name="Normal 3 2 5 4 2 2 2 3" xfId="9393" xr:uid="{00000000-0005-0000-0000-00008E230000}"/>
    <cellStyle name="Normal 3 2 5 4 2 2 2 3 2" xfId="9394" xr:uid="{00000000-0005-0000-0000-00008F230000}"/>
    <cellStyle name="Normal 3 2 5 4 2 2 2 4" xfId="9395" xr:uid="{00000000-0005-0000-0000-000090230000}"/>
    <cellStyle name="Normal 3 2 5 4 2 2 3" xfId="9396" xr:uid="{00000000-0005-0000-0000-000091230000}"/>
    <cellStyle name="Normal 3 2 5 4 2 2 3 2" xfId="9397" xr:uid="{00000000-0005-0000-0000-000092230000}"/>
    <cellStyle name="Normal 3 2 5 4 2 2 3 2 2" xfId="9398" xr:uid="{00000000-0005-0000-0000-000093230000}"/>
    <cellStyle name="Normal 3 2 5 4 2 2 3 3" xfId="9399" xr:uid="{00000000-0005-0000-0000-000094230000}"/>
    <cellStyle name="Normal 3 2 5 4 2 2 4" xfId="9400" xr:uid="{00000000-0005-0000-0000-000095230000}"/>
    <cellStyle name="Normal 3 2 5 4 2 2 4 2" xfId="9401" xr:uid="{00000000-0005-0000-0000-000096230000}"/>
    <cellStyle name="Normal 3 2 5 4 2 2 5" xfId="9402" xr:uid="{00000000-0005-0000-0000-000097230000}"/>
    <cellStyle name="Normal 3 2 5 4 2 3" xfId="9403" xr:uid="{00000000-0005-0000-0000-000098230000}"/>
    <cellStyle name="Normal 3 2 5 4 2 3 2" xfId="9404" xr:uid="{00000000-0005-0000-0000-000099230000}"/>
    <cellStyle name="Normal 3 2 5 4 2 3 2 2" xfId="9405" xr:uid="{00000000-0005-0000-0000-00009A230000}"/>
    <cellStyle name="Normal 3 2 5 4 2 3 2 2 2" xfId="9406" xr:uid="{00000000-0005-0000-0000-00009B230000}"/>
    <cellStyle name="Normal 3 2 5 4 2 3 2 3" xfId="9407" xr:uid="{00000000-0005-0000-0000-00009C230000}"/>
    <cellStyle name="Normal 3 2 5 4 2 3 3" xfId="9408" xr:uid="{00000000-0005-0000-0000-00009D230000}"/>
    <cellStyle name="Normal 3 2 5 4 2 3 3 2" xfId="9409" xr:uid="{00000000-0005-0000-0000-00009E230000}"/>
    <cellStyle name="Normal 3 2 5 4 2 3 4" xfId="9410" xr:uid="{00000000-0005-0000-0000-00009F230000}"/>
    <cellStyle name="Normal 3 2 5 4 2 4" xfId="9411" xr:uid="{00000000-0005-0000-0000-0000A0230000}"/>
    <cellStyle name="Normal 3 2 5 4 2 4 2" xfId="9412" xr:uid="{00000000-0005-0000-0000-0000A1230000}"/>
    <cellStyle name="Normal 3 2 5 4 2 4 2 2" xfId="9413" xr:uid="{00000000-0005-0000-0000-0000A2230000}"/>
    <cellStyle name="Normal 3 2 5 4 2 4 3" xfId="9414" xr:uid="{00000000-0005-0000-0000-0000A3230000}"/>
    <cellStyle name="Normal 3 2 5 4 2 5" xfId="9415" xr:uid="{00000000-0005-0000-0000-0000A4230000}"/>
    <cellStyle name="Normal 3 2 5 4 2 5 2" xfId="9416" xr:uid="{00000000-0005-0000-0000-0000A5230000}"/>
    <cellStyle name="Normal 3 2 5 4 2 6" xfId="9417" xr:uid="{00000000-0005-0000-0000-0000A6230000}"/>
    <cellStyle name="Normal 3 2 5 4 3" xfId="9418" xr:uid="{00000000-0005-0000-0000-0000A7230000}"/>
    <cellStyle name="Normal 3 2 5 4 3 2" xfId="9419" xr:uid="{00000000-0005-0000-0000-0000A8230000}"/>
    <cellStyle name="Normal 3 2 5 4 3 2 2" xfId="9420" xr:uid="{00000000-0005-0000-0000-0000A9230000}"/>
    <cellStyle name="Normal 3 2 5 4 3 2 2 2" xfId="9421" xr:uid="{00000000-0005-0000-0000-0000AA230000}"/>
    <cellStyle name="Normal 3 2 5 4 3 2 2 2 2" xfId="9422" xr:uid="{00000000-0005-0000-0000-0000AB230000}"/>
    <cellStyle name="Normal 3 2 5 4 3 2 2 3" xfId="9423" xr:uid="{00000000-0005-0000-0000-0000AC230000}"/>
    <cellStyle name="Normal 3 2 5 4 3 2 3" xfId="9424" xr:uid="{00000000-0005-0000-0000-0000AD230000}"/>
    <cellStyle name="Normal 3 2 5 4 3 2 3 2" xfId="9425" xr:uid="{00000000-0005-0000-0000-0000AE230000}"/>
    <cellStyle name="Normal 3 2 5 4 3 2 4" xfId="9426" xr:uid="{00000000-0005-0000-0000-0000AF230000}"/>
    <cellStyle name="Normal 3 2 5 4 3 3" xfId="9427" xr:uid="{00000000-0005-0000-0000-0000B0230000}"/>
    <cellStyle name="Normal 3 2 5 4 3 3 2" xfId="9428" xr:uid="{00000000-0005-0000-0000-0000B1230000}"/>
    <cellStyle name="Normal 3 2 5 4 3 3 2 2" xfId="9429" xr:uid="{00000000-0005-0000-0000-0000B2230000}"/>
    <cellStyle name="Normal 3 2 5 4 3 3 3" xfId="9430" xr:uid="{00000000-0005-0000-0000-0000B3230000}"/>
    <cellStyle name="Normal 3 2 5 4 3 4" xfId="9431" xr:uid="{00000000-0005-0000-0000-0000B4230000}"/>
    <cellStyle name="Normal 3 2 5 4 3 4 2" xfId="9432" xr:uid="{00000000-0005-0000-0000-0000B5230000}"/>
    <cellStyle name="Normal 3 2 5 4 3 5" xfId="9433" xr:uid="{00000000-0005-0000-0000-0000B6230000}"/>
    <cellStyle name="Normal 3 2 5 4 4" xfId="9434" xr:uid="{00000000-0005-0000-0000-0000B7230000}"/>
    <cellStyle name="Normal 3 2 5 4 4 2" xfId="9435" xr:uid="{00000000-0005-0000-0000-0000B8230000}"/>
    <cellStyle name="Normal 3 2 5 4 4 2 2" xfId="9436" xr:uid="{00000000-0005-0000-0000-0000B9230000}"/>
    <cellStyle name="Normal 3 2 5 4 4 2 2 2" xfId="9437" xr:uid="{00000000-0005-0000-0000-0000BA230000}"/>
    <cellStyle name="Normal 3 2 5 4 4 2 3" xfId="9438" xr:uid="{00000000-0005-0000-0000-0000BB230000}"/>
    <cellStyle name="Normal 3 2 5 4 4 3" xfId="9439" xr:uid="{00000000-0005-0000-0000-0000BC230000}"/>
    <cellStyle name="Normal 3 2 5 4 4 3 2" xfId="9440" xr:uid="{00000000-0005-0000-0000-0000BD230000}"/>
    <cellStyle name="Normal 3 2 5 4 4 4" xfId="9441" xr:uid="{00000000-0005-0000-0000-0000BE230000}"/>
    <cellStyle name="Normal 3 2 5 4 5" xfId="9442" xr:uid="{00000000-0005-0000-0000-0000BF230000}"/>
    <cellStyle name="Normal 3 2 5 4 5 2" xfId="9443" xr:uid="{00000000-0005-0000-0000-0000C0230000}"/>
    <cellStyle name="Normal 3 2 5 4 5 2 2" xfId="9444" xr:uid="{00000000-0005-0000-0000-0000C1230000}"/>
    <cellStyle name="Normal 3 2 5 4 5 3" xfId="9445" xr:uid="{00000000-0005-0000-0000-0000C2230000}"/>
    <cellStyle name="Normal 3 2 5 4 6" xfId="9446" xr:uid="{00000000-0005-0000-0000-0000C3230000}"/>
    <cellStyle name="Normal 3 2 5 4 6 2" xfId="9447" xr:uid="{00000000-0005-0000-0000-0000C4230000}"/>
    <cellStyle name="Normal 3 2 5 4 7" xfId="9448" xr:uid="{00000000-0005-0000-0000-0000C5230000}"/>
    <cellStyle name="Normal 3 2 5 5" xfId="9449" xr:uid="{00000000-0005-0000-0000-0000C6230000}"/>
    <cellStyle name="Normal 3 2 5 5 2" xfId="9450" xr:uid="{00000000-0005-0000-0000-0000C7230000}"/>
    <cellStyle name="Normal 3 2 5 5 2 2" xfId="9451" xr:uid="{00000000-0005-0000-0000-0000C8230000}"/>
    <cellStyle name="Normal 3 2 5 5 2 2 2" xfId="9452" xr:uid="{00000000-0005-0000-0000-0000C9230000}"/>
    <cellStyle name="Normal 3 2 5 5 2 2 2 2" xfId="9453" xr:uid="{00000000-0005-0000-0000-0000CA230000}"/>
    <cellStyle name="Normal 3 2 5 5 2 2 2 2 2" xfId="9454" xr:uid="{00000000-0005-0000-0000-0000CB230000}"/>
    <cellStyle name="Normal 3 2 5 5 2 2 2 3" xfId="9455" xr:uid="{00000000-0005-0000-0000-0000CC230000}"/>
    <cellStyle name="Normal 3 2 5 5 2 2 3" xfId="9456" xr:uid="{00000000-0005-0000-0000-0000CD230000}"/>
    <cellStyle name="Normal 3 2 5 5 2 2 3 2" xfId="9457" xr:uid="{00000000-0005-0000-0000-0000CE230000}"/>
    <cellStyle name="Normal 3 2 5 5 2 2 4" xfId="9458" xr:uid="{00000000-0005-0000-0000-0000CF230000}"/>
    <cellStyle name="Normal 3 2 5 5 2 3" xfId="9459" xr:uid="{00000000-0005-0000-0000-0000D0230000}"/>
    <cellStyle name="Normal 3 2 5 5 2 3 2" xfId="9460" xr:uid="{00000000-0005-0000-0000-0000D1230000}"/>
    <cellStyle name="Normal 3 2 5 5 2 3 2 2" xfId="9461" xr:uid="{00000000-0005-0000-0000-0000D2230000}"/>
    <cellStyle name="Normal 3 2 5 5 2 3 3" xfId="9462" xr:uid="{00000000-0005-0000-0000-0000D3230000}"/>
    <cellStyle name="Normal 3 2 5 5 2 4" xfId="9463" xr:uid="{00000000-0005-0000-0000-0000D4230000}"/>
    <cellStyle name="Normal 3 2 5 5 2 4 2" xfId="9464" xr:uid="{00000000-0005-0000-0000-0000D5230000}"/>
    <cellStyle name="Normal 3 2 5 5 2 5" xfId="9465" xr:uid="{00000000-0005-0000-0000-0000D6230000}"/>
    <cellStyle name="Normal 3 2 5 5 3" xfId="9466" xr:uid="{00000000-0005-0000-0000-0000D7230000}"/>
    <cellStyle name="Normal 3 2 5 5 3 2" xfId="9467" xr:uid="{00000000-0005-0000-0000-0000D8230000}"/>
    <cellStyle name="Normal 3 2 5 5 3 2 2" xfId="9468" xr:uid="{00000000-0005-0000-0000-0000D9230000}"/>
    <cellStyle name="Normal 3 2 5 5 3 2 2 2" xfId="9469" xr:uid="{00000000-0005-0000-0000-0000DA230000}"/>
    <cellStyle name="Normal 3 2 5 5 3 2 3" xfId="9470" xr:uid="{00000000-0005-0000-0000-0000DB230000}"/>
    <cellStyle name="Normal 3 2 5 5 3 3" xfId="9471" xr:uid="{00000000-0005-0000-0000-0000DC230000}"/>
    <cellStyle name="Normal 3 2 5 5 3 3 2" xfId="9472" xr:uid="{00000000-0005-0000-0000-0000DD230000}"/>
    <cellStyle name="Normal 3 2 5 5 3 4" xfId="9473" xr:uid="{00000000-0005-0000-0000-0000DE230000}"/>
    <cellStyle name="Normal 3 2 5 5 4" xfId="9474" xr:uid="{00000000-0005-0000-0000-0000DF230000}"/>
    <cellStyle name="Normal 3 2 5 5 4 2" xfId="9475" xr:uid="{00000000-0005-0000-0000-0000E0230000}"/>
    <cellStyle name="Normal 3 2 5 5 4 2 2" xfId="9476" xr:uid="{00000000-0005-0000-0000-0000E1230000}"/>
    <cellStyle name="Normal 3 2 5 5 4 3" xfId="9477" xr:uid="{00000000-0005-0000-0000-0000E2230000}"/>
    <cellStyle name="Normal 3 2 5 5 5" xfId="9478" xr:uid="{00000000-0005-0000-0000-0000E3230000}"/>
    <cellStyle name="Normal 3 2 5 5 5 2" xfId="9479" xr:uid="{00000000-0005-0000-0000-0000E4230000}"/>
    <cellStyle name="Normal 3 2 5 5 6" xfId="9480" xr:uid="{00000000-0005-0000-0000-0000E5230000}"/>
    <cellStyle name="Normal 3 2 5 6" xfId="9481" xr:uid="{00000000-0005-0000-0000-0000E6230000}"/>
    <cellStyle name="Normal 3 2 5 6 2" xfId="9482" xr:uid="{00000000-0005-0000-0000-0000E7230000}"/>
    <cellStyle name="Normal 3 2 5 6 2 2" xfId="9483" xr:uid="{00000000-0005-0000-0000-0000E8230000}"/>
    <cellStyle name="Normal 3 2 5 6 2 2 2" xfId="9484" xr:uid="{00000000-0005-0000-0000-0000E9230000}"/>
    <cellStyle name="Normal 3 2 5 6 2 2 2 2" xfId="9485" xr:uid="{00000000-0005-0000-0000-0000EA230000}"/>
    <cellStyle name="Normal 3 2 5 6 2 2 3" xfId="9486" xr:uid="{00000000-0005-0000-0000-0000EB230000}"/>
    <cellStyle name="Normal 3 2 5 6 2 3" xfId="9487" xr:uid="{00000000-0005-0000-0000-0000EC230000}"/>
    <cellStyle name="Normal 3 2 5 6 2 3 2" xfId="9488" xr:uid="{00000000-0005-0000-0000-0000ED230000}"/>
    <cellStyle name="Normal 3 2 5 6 2 4" xfId="9489" xr:uid="{00000000-0005-0000-0000-0000EE230000}"/>
    <cellStyle name="Normal 3 2 5 6 3" xfId="9490" xr:uid="{00000000-0005-0000-0000-0000EF230000}"/>
    <cellStyle name="Normal 3 2 5 6 3 2" xfId="9491" xr:uid="{00000000-0005-0000-0000-0000F0230000}"/>
    <cellStyle name="Normal 3 2 5 6 3 2 2" xfId="9492" xr:uid="{00000000-0005-0000-0000-0000F1230000}"/>
    <cellStyle name="Normal 3 2 5 6 3 3" xfId="9493" xr:uid="{00000000-0005-0000-0000-0000F2230000}"/>
    <cellStyle name="Normal 3 2 5 6 4" xfId="9494" xr:uid="{00000000-0005-0000-0000-0000F3230000}"/>
    <cellStyle name="Normal 3 2 5 6 4 2" xfId="9495" xr:uid="{00000000-0005-0000-0000-0000F4230000}"/>
    <cellStyle name="Normal 3 2 5 6 5" xfId="9496" xr:uid="{00000000-0005-0000-0000-0000F5230000}"/>
    <cellStyle name="Normal 3 2 5 7" xfId="9497" xr:uid="{00000000-0005-0000-0000-0000F6230000}"/>
    <cellStyle name="Normal 3 2 5 7 2" xfId="9498" xr:uid="{00000000-0005-0000-0000-0000F7230000}"/>
    <cellStyle name="Normal 3 2 5 7 2 2" xfId="9499" xr:uid="{00000000-0005-0000-0000-0000F8230000}"/>
    <cellStyle name="Normal 3 2 5 7 2 2 2" xfId="9500" xr:uid="{00000000-0005-0000-0000-0000F9230000}"/>
    <cellStyle name="Normal 3 2 5 7 2 3" xfId="9501" xr:uid="{00000000-0005-0000-0000-0000FA230000}"/>
    <cellStyle name="Normal 3 2 5 7 3" xfId="9502" xr:uid="{00000000-0005-0000-0000-0000FB230000}"/>
    <cellStyle name="Normal 3 2 5 7 3 2" xfId="9503" xr:uid="{00000000-0005-0000-0000-0000FC230000}"/>
    <cellStyle name="Normal 3 2 5 7 4" xfId="9504" xr:uid="{00000000-0005-0000-0000-0000FD230000}"/>
    <cellStyle name="Normal 3 2 5 8" xfId="9505" xr:uid="{00000000-0005-0000-0000-0000FE230000}"/>
    <cellStyle name="Normal 3 2 5 8 2" xfId="9506" xr:uid="{00000000-0005-0000-0000-0000FF230000}"/>
    <cellStyle name="Normal 3 2 5 8 2 2" xfId="9507" xr:uid="{00000000-0005-0000-0000-000000240000}"/>
    <cellStyle name="Normal 3 2 5 8 3" xfId="9508" xr:uid="{00000000-0005-0000-0000-000001240000}"/>
    <cellStyle name="Normal 3 2 5 9" xfId="9509" xr:uid="{00000000-0005-0000-0000-000002240000}"/>
    <cellStyle name="Normal 3 2 5 9 2" xfId="9510" xr:uid="{00000000-0005-0000-0000-000003240000}"/>
    <cellStyle name="Normal 3 2 6" xfId="9511" xr:uid="{00000000-0005-0000-0000-000004240000}"/>
    <cellStyle name="Normal 3 2 6 2" xfId="9512" xr:uid="{00000000-0005-0000-0000-000005240000}"/>
    <cellStyle name="Normal 3 2 6 2 2" xfId="9513" xr:uid="{00000000-0005-0000-0000-000006240000}"/>
    <cellStyle name="Normal 3 2 6 2 2 2" xfId="9514" xr:uid="{00000000-0005-0000-0000-000007240000}"/>
    <cellStyle name="Normal 3 2 6 2 2 2 2" xfId="9515" xr:uid="{00000000-0005-0000-0000-000008240000}"/>
    <cellStyle name="Normal 3 2 6 2 2 2 2 2" xfId="9516" xr:uid="{00000000-0005-0000-0000-000009240000}"/>
    <cellStyle name="Normal 3 2 6 2 2 2 2 2 2" xfId="9517" xr:uid="{00000000-0005-0000-0000-00000A240000}"/>
    <cellStyle name="Normal 3 2 6 2 2 2 2 2 2 2" xfId="9518" xr:uid="{00000000-0005-0000-0000-00000B240000}"/>
    <cellStyle name="Normal 3 2 6 2 2 2 2 2 2 2 2" xfId="9519" xr:uid="{00000000-0005-0000-0000-00000C240000}"/>
    <cellStyle name="Normal 3 2 6 2 2 2 2 2 2 3" xfId="9520" xr:uid="{00000000-0005-0000-0000-00000D240000}"/>
    <cellStyle name="Normal 3 2 6 2 2 2 2 2 3" xfId="9521" xr:uid="{00000000-0005-0000-0000-00000E240000}"/>
    <cellStyle name="Normal 3 2 6 2 2 2 2 2 3 2" xfId="9522" xr:uid="{00000000-0005-0000-0000-00000F240000}"/>
    <cellStyle name="Normal 3 2 6 2 2 2 2 2 4" xfId="9523" xr:uid="{00000000-0005-0000-0000-000010240000}"/>
    <cellStyle name="Normal 3 2 6 2 2 2 2 3" xfId="9524" xr:uid="{00000000-0005-0000-0000-000011240000}"/>
    <cellStyle name="Normal 3 2 6 2 2 2 2 3 2" xfId="9525" xr:uid="{00000000-0005-0000-0000-000012240000}"/>
    <cellStyle name="Normal 3 2 6 2 2 2 2 3 2 2" xfId="9526" xr:uid="{00000000-0005-0000-0000-000013240000}"/>
    <cellStyle name="Normal 3 2 6 2 2 2 2 3 3" xfId="9527" xr:uid="{00000000-0005-0000-0000-000014240000}"/>
    <cellStyle name="Normal 3 2 6 2 2 2 2 4" xfId="9528" xr:uid="{00000000-0005-0000-0000-000015240000}"/>
    <cellStyle name="Normal 3 2 6 2 2 2 2 4 2" xfId="9529" xr:uid="{00000000-0005-0000-0000-000016240000}"/>
    <cellStyle name="Normal 3 2 6 2 2 2 2 5" xfId="9530" xr:uid="{00000000-0005-0000-0000-000017240000}"/>
    <cellStyle name="Normal 3 2 6 2 2 2 3" xfId="9531" xr:uid="{00000000-0005-0000-0000-000018240000}"/>
    <cellStyle name="Normal 3 2 6 2 2 2 3 2" xfId="9532" xr:uid="{00000000-0005-0000-0000-000019240000}"/>
    <cellStyle name="Normal 3 2 6 2 2 2 3 2 2" xfId="9533" xr:uid="{00000000-0005-0000-0000-00001A240000}"/>
    <cellStyle name="Normal 3 2 6 2 2 2 3 2 2 2" xfId="9534" xr:uid="{00000000-0005-0000-0000-00001B240000}"/>
    <cellStyle name="Normal 3 2 6 2 2 2 3 2 3" xfId="9535" xr:uid="{00000000-0005-0000-0000-00001C240000}"/>
    <cellStyle name="Normal 3 2 6 2 2 2 3 3" xfId="9536" xr:uid="{00000000-0005-0000-0000-00001D240000}"/>
    <cellStyle name="Normal 3 2 6 2 2 2 3 3 2" xfId="9537" xr:uid="{00000000-0005-0000-0000-00001E240000}"/>
    <cellStyle name="Normal 3 2 6 2 2 2 3 4" xfId="9538" xr:uid="{00000000-0005-0000-0000-00001F240000}"/>
    <cellStyle name="Normal 3 2 6 2 2 2 4" xfId="9539" xr:uid="{00000000-0005-0000-0000-000020240000}"/>
    <cellStyle name="Normal 3 2 6 2 2 2 4 2" xfId="9540" xr:uid="{00000000-0005-0000-0000-000021240000}"/>
    <cellStyle name="Normal 3 2 6 2 2 2 4 2 2" xfId="9541" xr:uid="{00000000-0005-0000-0000-000022240000}"/>
    <cellStyle name="Normal 3 2 6 2 2 2 4 3" xfId="9542" xr:uid="{00000000-0005-0000-0000-000023240000}"/>
    <cellStyle name="Normal 3 2 6 2 2 2 5" xfId="9543" xr:uid="{00000000-0005-0000-0000-000024240000}"/>
    <cellStyle name="Normal 3 2 6 2 2 2 5 2" xfId="9544" xr:uid="{00000000-0005-0000-0000-000025240000}"/>
    <cellStyle name="Normal 3 2 6 2 2 2 6" xfId="9545" xr:uid="{00000000-0005-0000-0000-000026240000}"/>
    <cellStyle name="Normal 3 2 6 2 2 3" xfId="9546" xr:uid="{00000000-0005-0000-0000-000027240000}"/>
    <cellStyle name="Normal 3 2 6 2 2 3 2" xfId="9547" xr:uid="{00000000-0005-0000-0000-000028240000}"/>
    <cellStyle name="Normal 3 2 6 2 2 3 2 2" xfId="9548" xr:uid="{00000000-0005-0000-0000-000029240000}"/>
    <cellStyle name="Normal 3 2 6 2 2 3 2 2 2" xfId="9549" xr:uid="{00000000-0005-0000-0000-00002A240000}"/>
    <cellStyle name="Normal 3 2 6 2 2 3 2 2 2 2" xfId="9550" xr:uid="{00000000-0005-0000-0000-00002B240000}"/>
    <cellStyle name="Normal 3 2 6 2 2 3 2 2 3" xfId="9551" xr:uid="{00000000-0005-0000-0000-00002C240000}"/>
    <cellStyle name="Normal 3 2 6 2 2 3 2 3" xfId="9552" xr:uid="{00000000-0005-0000-0000-00002D240000}"/>
    <cellStyle name="Normal 3 2 6 2 2 3 2 3 2" xfId="9553" xr:uid="{00000000-0005-0000-0000-00002E240000}"/>
    <cellStyle name="Normal 3 2 6 2 2 3 2 4" xfId="9554" xr:uid="{00000000-0005-0000-0000-00002F240000}"/>
    <cellStyle name="Normal 3 2 6 2 2 3 3" xfId="9555" xr:uid="{00000000-0005-0000-0000-000030240000}"/>
    <cellStyle name="Normal 3 2 6 2 2 3 3 2" xfId="9556" xr:uid="{00000000-0005-0000-0000-000031240000}"/>
    <cellStyle name="Normal 3 2 6 2 2 3 3 2 2" xfId="9557" xr:uid="{00000000-0005-0000-0000-000032240000}"/>
    <cellStyle name="Normal 3 2 6 2 2 3 3 3" xfId="9558" xr:uid="{00000000-0005-0000-0000-000033240000}"/>
    <cellStyle name="Normal 3 2 6 2 2 3 4" xfId="9559" xr:uid="{00000000-0005-0000-0000-000034240000}"/>
    <cellStyle name="Normal 3 2 6 2 2 3 4 2" xfId="9560" xr:uid="{00000000-0005-0000-0000-000035240000}"/>
    <cellStyle name="Normal 3 2 6 2 2 3 5" xfId="9561" xr:uid="{00000000-0005-0000-0000-000036240000}"/>
    <cellStyle name="Normal 3 2 6 2 2 4" xfId="9562" xr:uid="{00000000-0005-0000-0000-000037240000}"/>
    <cellStyle name="Normal 3 2 6 2 2 4 2" xfId="9563" xr:uid="{00000000-0005-0000-0000-000038240000}"/>
    <cellStyle name="Normal 3 2 6 2 2 4 2 2" xfId="9564" xr:uid="{00000000-0005-0000-0000-000039240000}"/>
    <cellStyle name="Normal 3 2 6 2 2 4 2 2 2" xfId="9565" xr:uid="{00000000-0005-0000-0000-00003A240000}"/>
    <cellStyle name="Normal 3 2 6 2 2 4 2 3" xfId="9566" xr:uid="{00000000-0005-0000-0000-00003B240000}"/>
    <cellStyle name="Normal 3 2 6 2 2 4 3" xfId="9567" xr:uid="{00000000-0005-0000-0000-00003C240000}"/>
    <cellStyle name="Normal 3 2 6 2 2 4 3 2" xfId="9568" xr:uid="{00000000-0005-0000-0000-00003D240000}"/>
    <cellStyle name="Normal 3 2 6 2 2 4 4" xfId="9569" xr:uid="{00000000-0005-0000-0000-00003E240000}"/>
    <cellStyle name="Normal 3 2 6 2 2 5" xfId="9570" xr:uid="{00000000-0005-0000-0000-00003F240000}"/>
    <cellStyle name="Normal 3 2 6 2 2 5 2" xfId="9571" xr:uid="{00000000-0005-0000-0000-000040240000}"/>
    <cellStyle name="Normal 3 2 6 2 2 5 2 2" xfId="9572" xr:uid="{00000000-0005-0000-0000-000041240000}"/>
    <cellStyle name="Normal 3 2 6 2 2 5 3" xfId="9573" xr:uid="{00000000-0005-0000-0000-000042240000}"/>
    <cellStyle name="Normal 3 2 6 2 2 6" xfId="9574" xr:uid="{00000000-0005-0000-0000-000043240000}"/>
    <cellStyle name="Normal 3 2 6 2 2 6 2" xfId="9575" xr:uid="{00000000-0005-0000-0000-000044240000}"/>
    <cellStyle name="Normal 3 2 6 2 2 7" xfId="9576" xr:uid="{00000000-0005-0000-0000-000045240000}"/>
    <cellStyle name="Normal 3 2 6 2 3" xfId="9577" xr:uid="{00000000-0005-0000-0000-000046240000}"/>
    <cellStyle name="Normal 3 2 6 2 3 2" xfId="9578" xr:uid="{00000000-0005-0000-0000-000047240000}"/>
    <cellStyle name="Normal 3 2 6 2 3 2 2" xfId="9579" xr:uid="{00000000-0005-0000-0000-000048240000}"/>
    <cellStyle name="Normal 3 2 6 2 3 2 2 2" xfId="9580" xr:uid="{00000000-0005-0000-0000-000049240000}"/>
    <cellStyle name="Normal 3 2 6 2 3 2 2 2 2" xfId="9581" xr:uid="{00000000-0005-0000-0000-00004A240000}"/>
    <cellStyle name="Normal 3 2 6 2 3 2 2 2 2 2" xfId="9582" xr:uid="{00000000-0005-0000-0000-00004B240000}"/>
    <cellStyle name="Normal 3 2 6 2 3 2 2 2 3" xfId="9583" xr:uid="{00000000-0005-0000-0000-00004C240000}"/>
    <cellStyle name="Normal 3 2 6 2 3 2 2 3" xfId="9584" xr:uid="{00000000-0005-0000-0000-00004D240000}"/>
    <cellStyle name="Normal 3 2 6 2 3 2 2 3 2" xfId="9585" xr:uid="{00000000-0005-0000-0000-00004E240000}"/>
    <cellStyle name="Normal 3 2 6 2 3 2 2 4" xfId="9586" xr:uid="{00000000-0005-0000-0000-00004F240000}"/>
    <cellStyle name="Normal 3 2 6 2 3 2 3" xfId="9587" xr:uid="{00000000-0005-0000-0000-000050240000}"/>
    <cellStyle name="Normal 3 2 6 2 3 2 3 2" xfId="9588" xr:uid="{00000000-0005-0000-0000-000051240000}"/>
    <cellStyle name="Normal 3 2 6 2 3 2 3 2 2" xfId="9589" xr:uid="{00000000-0005-0000-0000-000052240000}"/>
    <cellStyle name="Normal 3 2 6 2 3 2 3 3" xfId="9590" xr:uid="{00000000-0005-0000-0000-000053240000}"/>
    <cellStyle name="Normal 3 2 6 2 3 2 4" xfId="9591" xr:uid="{00000000-0005-0000-0000-000054240000}"/>
    <cellStyle name="Normal 3 2 6 2 3 2 4 2" xfId="9592" xr:uid="{00000000-0005-0000-0000-000055240000}"/>
    <cellStyle name="Normal 3 2 6 2 3 2 5" xfId="9593" xr:uid="{00000000-0005-0000-0000-000056240000}"/>
    <cellStyle name="Normal 3 2 6 2 3 3" xfId="9594" xr:uid="{00000000-0005-0000-0000-000057240000}"/>
    <cellStyle name="Normal 3 2 6 2 3 3 2" xfId="9595" xr:uid="{00000000-0005-0000-0000-000058240000}"/>
    <cellStyle name="Normal 3 2 6 2 3 3 2 2" xfId="9596" xr:uid="{00000000-0005-0000-0000-000059240000}"/>
    <cellStyle name="Normal 3 2 6 2 3 3 2 2 2" xfId="9597" xr:uid="{00000000-0005-0000-0000-00005A240000}"/>
    <cellStyle name="Normal 3 2 6 2 3 3 2 3" xfId="9598" xr:uid="{00000000-0005-0000-0000-00005B240000}"/>
    <cellStyle name="Normal 3 2 6 2 3 3 3" xfId="9599" xr:uid="{00000000-0005-0000-0000-00005C240000}"/>
    <cellStyle name="Normal 3 2 6 2 3 3 3 2" xfId="9600" xr:uid="{00000000-0005-0000-0000-00005D240000}"/>
    <cellStyle name="Normal 3 2 6 2 3 3 4" xfId="9601" xr:uid="{00000000-0005-0000-0000-00005E240000}"/>
    <cellStyle name="Normal 3 2 6 2 3 4" xfId="9602" xr:uid="{00000000-0005-0000-0000-00005F240000}"/>
    <cellStyle name="Normal 3 2 6 2 3 4 2" xfId="9603" xr:uid="{00000000-0005-0000-0000-000060240000}"/>
    <cellStyle name="Normal 3 2 6 2 3 4 2 2" xfId="9604" xr:uid="{00000000-0005-0000-0000-000061240000}"/>
    <cellStyle name="Normal 3 2 6 2 3 4 3" xfId="9605" xr:uid="{00000000-0005-0000-0000-000062240000}"/>
    <cellStyle name="Normal 3 2 6 2 3 5" xfId="9606" xr:uid="{00000000-0005-0000-0000-000063240000}"/>
    <cellStyle name="Normal 3 2 6 2 3 5 2" xfId="9607" xr:uid="{00000000-0005-0000-0000-000064240000}"/>
    <cellStyle name="Normal 3 2 6 2 3 6" xfId="9608" xr:uid="{00000000-0005-0000-0000-000065240000}"/>
    <cellStyle name="Normal 3 2 6 2 4" xfId="9609" xr:uid="{00000000-0005-0000-0000-000066240000}"/>
    <cellStyle name="Normal 3 2 6 2 4 2" xfId="9610" xr:uid="{00000000-0005-0000-0000-000067240000}"/>
    <cellStyle name="Normal 3 2 6 2 4 2 2" xfId="9611" xr:uid="{00000000-0005-0000-0000-000068240000}"/>
    <cellStyle name="Normal 3 2 6 2 4 2 2 2" xfId="9612" xr:uid="{00000000-0005-0000-0000-000069240000}"/>
    <cellStyle name="Normal 3 2 6 2 4 2 2 2 2" xfId="9613" xr:uid="{00000000-0005-0000-0000-00006A240000}"/>
    <cellStyle name="Normal 3 2 6 2 4 2 2 3" xfId="9614" xr:uid="{00000000-0005-0000-0000-00006B240000}"/>
    <cellStyle name="Normal 3 2 6 2 4 2 3" xfId="9615" xr:uid="{00000000-0005-0000-0000-00006C240000}"/>
    <cellStyle name="Normal 3 2 6 2 4 2 3 2" xfId="9616" xr:uid="{00000000-0005-0000-0000-00006D240000}"/>
    <cellStyle name="Normal 3 2 6 2 4 2 4" xfId="9617" xr:uid="{00000000-0005-0000-0000-00006E240000}"/>
    <cellStyle name="Normal 3 2 6 2 4 3" xfId="9618" xr:uid="{00000000-0005-0000-0000-00006F240000}"/>
    <cellStyle name="Normal 3 2 6 2 4 3 2" xfId="9619" xr:uid="{00000000-0005-0000-0000-000070240000}"/>
    <cellStyle name="Normal 3 2 6 2 4 3 2 2" xfId="9620" xr:uid="{00000000-0005-0000-0000-000071240000}"/>
    <cellStyle name="Normal 3 2 6 2 4 3 3" xfId="9621" xr:uid="{00000000-0005-0000-0000-000072240000}"/>
    <cellStyle name="Normal 3 2 6 2 4 4" xfId="9622" xr:uid="{00000000-0005-0000-0000-000073240000}"/>
    <cellStyle name="Normal 3 2 6 2 4 4 2" xfId="9623" xr:uid="{00000000-0005-0000-0000-000074240000}"/>
    <cellStyle name="Normal 3 2 6 2 4 5" xfId="9624" xr:uid="{00000000-0005-0000-0000-000075240000}"/>
    <cellStyle name="Normal 3 2 6 2 5" xfId="9625" xr:uid="{00000000-0005-0000-0000-000076240000}"/>
    <cellStyle name="Normal 3 2 6 2 5 2" xfId="9626" xr:uid="{00000000-0005-0000-0000-000077240000}"/>
    <cellStyle name="Normal 3 2 6 2 5 2 2" xfId="9627" xr:uid="{00000000-0005-0000-0000-000078240000}"/>
    <cellStyle name="Normal 3 2 6 2 5 2 2 2" xfId="9628" xr:uid="{00000000-0005-0000-0000-000079240000}"/>
    <cellStyle name="Normal 3 2 6 2 5 2 3" xfId="9629" xr:uid="{00000000-0005-0000-0000-00007A240000}"/>
    <cellStyle name="Normal 3 2 6 2 5 3" xfId="9630" xr:uid="{00000000-0005-0000-0000-00007B240000}"/>
    <cellStyle name="Normal 3 2 6 2 5 3 2" xfId="9631" xr:uid="{00000000-0005-0000-0000-00007C240000}"/>
    <cellStyle name="Normal 3 2 6 2 5 4" xfId="9632" xr:uid="{00000000-0005-0000-0000-00007D240000}"/>
    <cellStyle name="Normal 3 2 6 2 6" xfId="9633" xr:uid="{00000000-0005-0000-0000-00007E240000}"/>
    <cellStyle name="Normal 3 2 6 2 6 2" xfId="9634" xr:uid="{00000000-0005-0000-0000-00007F240000}"/>
    <cellStyle name="Normal 3 2 6 2 6 2 2" xfId="9635" xr:uid="{00000000-0005-0000-0000-000080240000}"/>
    <cellStyle name="Normal 3 2 6 2 6 3" xfId="9636" xr:uid="{00000000-0005-0000-0000-000081240000}"/>
    <cellStyle name="Normal 3 2 6 2 7" xfId="9637" xr:uid="{00000000-0005-0000-0000-000082240000}"/>
    <cellStyle name="Normal 3 2 6 2 7 2" xfId="9638" xr:uid="{00000000-0005-0000-0000-000083240000}"/>
    <cellStyle name="Normal 3 2 6 2 8" xfId="9639" xr:uid="{00000000-0005-0000-0000-000084240000}"/>
    <cellStyle name="Normal 3 2 6 3" xfId="9640" xr:uid="{00000000-0005-0000-0000-000085240000}"/>
    <cellStyle name="Normal 3 2 6 3 2" xfId="9641" xr:uid="{00000000-0005-0000-0000-000086240000}"/>
    <cellStyle name="Normal 3 2 6 3 2 2" xfId="9642" xr:uid="{00000000-0005-0000-0000-000087240000}"/>
    <cellStyle name="Normal 3 2 6 3 2 2 2" xfId="9643" xr:uid="{00000000-0005-0000-0000-000088240000}"/>
    <cellStyle name="Normal 3 2 6 3 2 2 2 2" xfId="9644" xr:uid="{00000000-0005-0000-0000-000089240000}"/>
    <cellStyle name="Normal 3 2 6 3 2 2 2 2 2" xfId="9645" xr:uid="{00000000-0005-0000-0000-00008A240000}"/>
    <cellStyle name="Normal 3 2 6 3 2 2 2 2 2 2" xfId="9646" xr:uid="{00000000-0005-0000-0000-00008B240000}"/>
    <cellStyle name="Normal 3 2 6 3 2 2 2 2 3" xfId="9647" xr:uid="{00000000-0005-0000-0000-00008C240000}"/>
    <cellStyle name="Normal 3 2 6 3 2 2 2 3" xfId="9648" xr:uid="{00000000-0005-0000-0000-00008D240000}"/>
    <cellStyle name="Normal 3 2 6 3 2 2 2 3 2" xfId="9649" xr:uid="{00000000-0005-0000-0000-00008E240000}"/>
    <cellStyle name="Normal 3 2 6 3 2 2 2 4" xfId="9650" xr:uid="{00000000-0005-0000-0000-00008F240000}"/>
    <cellStyle name="Normal 3 2 6 3 2 2 3" xfId="9651" xr:uid="{00000000-0005-0000-0000-000090240000}"/>
    <cellStyle name="Normal 3 2 6 3 2 2 3 2" xfId="9652" xr:uid="{00000000-0005-0000-0000-000091240000}"/>
    <cellStyle name="Normal 3 2 6 3 2 2 3 2 2" xfId="9653" xr:uid="{00000000-0005-0000-0000-000092240000}"/>
    <cellStyle name="Normal 3 2 6 3 2 2 3 3" xfId="9654" xr:uid="{00000000-0005-0000-0000-000093240000}"/>
    <cellStyle name="Normal 3 2 6 3 2 2 4" xfId="9655" xr:uid="{00000000-0005-0000-0000-000094240000}"/>
    <cellStyle name="Normal 3 2 6 3 2 2 4 2" xfId="9656" xr:uid="{00000000-0005-0000-0000-000095240000}"/>
    <cellStyle name="Normal 3 2 6 3 2 2 5" xfId="9657" xr:uid="{00000000-0005-0000-0000-000096240000}"/>
    <cellStyle name="Normal 3 2 6 3 2 3" xfId="9658" xr:uid="{00000000-0005-0000-0000-000097240000}"/>
    <cellStyle name="Normal 3 2 6 3 2 3 2" xfId="9659" xr:uid="{00000000-0005-0000-0000-000098240000}"/>
    <cellStyle name="Normal 3 2 6 3 2 3 2 2" xfId="9660" xr:uid="{00000000-0005-0000-0000-000099240000}"/>
    <cellStyle name="Normal 3 2 6 3 2 3 2 2 2" xfId="9661" xr:uid="{00000000-0005-0000-0000-00009A240000}"/>
    <cellStyle name="Normal 3 2 6 3 2 3 2 3" xfId="9662" xr:uid="{00000000-0005-0000-0000-00009B240000}"/>
    <cellStyle name="Normal 3 2 6 3 2 3 3" xfId="9663" xr:uid="{00000000-0005-0000-0000-00009C240000}"/>
    <cellStyle name="Normal 3 2 6 3 2 3 3 2" xfId="9664" xr:uid="{00000000-0005-0000-0000-00009D240000}"/>
    <cellStyle name="Normal 3 2 6 3 2 3 4" xfId="9665" xr:uid="{00000000-0005-0000-0000-00009E240000}"/>
    <cellStyle name="Normal 3 2 6 3 2 4" xfId="9666" xr:uid="{00000000-0005-0000-0000-00009F240000}"/>
    <cellStyle name="Normal 3 2 6 3 2 4 2" xfId="9667" xr:uid="{00000000-0005-0000-0000-0000A0240000}"/>
    <cellStyle name="Normal 3 2 6 3 2 4 2 2" xfId="9668" xr:uid="{00000000-0005-0000-0000-0000A1240000}"/>
    <cellStyle name="Normal 3 2 6 3 2 4 3" xfId="9669" xr:uid="{00000000-0005-0000-0000-0000A2240000}"/>
    <cellStyle name="Normal 3 2 6 3 2 5" xfId="9670" xr:uid="{00000000-0005-0000-0000-0000A3240000}"/>
    <cellStyle name="Normal 3 2 6 3 2 5 2" xfId="9671" xr:uid="{00000000-0005-0000-0000-0000A4240000}"/>
    <cellStyle name="Normal 3 2 6 3 2 6" xfId="9672" xr:uid="{00000000-0005-0000-0000-0000A5240000}"/>
    <cellStyle name="Normal 3 2 6 3 3" xfId="9673" xr:uid="{00000000-0005-0000-0000-0000A6240000}"/>
    <cellStyle name="Normal 3 2 6 3 3 2" xfId="9674" xr:uid="{00000000-0005-0000-0000-0000A7240000}"/>
    <cellStyle name="Normal 3 2 6 3 3 2 2" xfId="9675" xr:uid="{00000000-0005-0000-0000-0000A8240000}"/>
    <cellStyle name="Normal 3 2 6 3 3 2 2 2" xfId="9676" xr:uid="{00000000-0005-0000-0000-0000A9240000}"/>
    <cellStyle name="Normal 3 2 6 3 3 2 2 2 2" xfId="9677" xr:uid="{00000000-0005-0000-0000-0000AA240000}"/>
    <cellStyle name="Normal 3 2 6 3 3 2 2 3" xfId="9678" xr:uid="{00000000-0005-0000-0000-0000AB240000}"/>
    <cellStyle name="Normal 3 2 6 3 3 2 3" xfId="9679" xr:uid="{00000000-0005-0000-0000-0000AC240000}"/>
    <cellStyle name="Normal 3 2 6 3 3 2 3 2" xfId="9680" xr:uid="{00000000-0005-0000-0000-0000AD240000}"/>
    <cellStyle name="Normal 3 2 6 3 3 2 4" xfId="9681" xr:uid="{00000000-0005-0000-0000-0000AE240000}"/>
    <cellStyle name="Normal 3 2 6 3 3 3" xfId="9682" xr:uid="{00000000-0005-0000-0000-0000AF240000}"/>
    <cellStyle name="Normal 3 2 6 3 3 3 2" xfId="9683" xr:uid="{00000000-0005-0000-0000-0000B0240000}"/>
    <cellStyle name="Normal 3 2 6 3 3 3 2 2" xfId="9684" xr:uid="{00000000-0005-0000-0000-0000B1240000}"/>
    <cellStyle name="Normal 3 2 6 3 3 3 3" xfId="9685" xr:uid="{00000000-0005-0000-0000-0000B2240000}"/>
    <cellStyle name="Normal 3 2 6 3 3 4" xfId="9686" xr:uid="{00000000-0005-0000-0000-0000B3240000}"/>
    <cellStyle name="Normal 3 2 6 3 3 4 2" xfId="9687" xr:uid="{00000000-0005-0000-0000-0000B4240000}"/>
    <cellStyle name="Normal 3 2 6 3 3 5" xfId="9688" xr:uid="{00000000-0005-0000-0000-0000B5240000}"/>
    <cellStyle name="Normal 3 2 6 3 4" xfId="9689" xr:uid="{00000000-0005-0000-0000-0000B6240000}"/>
    <cellStyle name="Normal 3 2 6 3 4 2" xfId="9690" xr:uid="{00000000-0005-0000-0000-0000B7240000}"/>
    <cellStyle name="Normal 3 2 6 3 4 2 2" xfId="9691" xr:uid="{00000000-0005-0000-0000-0000B8240000}"/>
    <cellStyle name="Normal 3 2 6 3 4 2 2 2" xfId="9692" xr:uid="{00000000-0005-0000-0000-0000B9240000}"/>
    <cellStyle name="Normal 3 2 6 3 4 2 3" xfId="9693" xr:uid="{00000000-0005-0000-0000-0000BA240000}"/>
    <cellStyle name="Normal 3 2 6 3 4 3" xfId="9694" xr:uid="{00000000-0005-0000-0000-0000BB240000}"/>
    <cellStyle name="Normal 3 2 6 3 4 3 2" xfId="9695" xr:uid="{00000000-0005-0000-0000-0000BC240000}"/>
    <cellStyle name="Normal 3 2 6 3 4 4" xfId="9696" xr:uid="{00000000-0005-0000-0000-0000BD240000}"/>
    <cellStyle name="Normal 3 2 6 3 5" xfId="9697" xr:uid="{00000000-0005-0000-0000-0000BE240000}"/>
    <cellStyle name="Normal 3 2 6 3 5 2" xfId="9698" xr:uid="{00000000-0005-0000-0000-0000BF240000}"/>
    <cellStyle name="Normal 3 2 6 3 5 2 2" xfId="9699" xr:uid="{00000000-0005-0000-0000-0000C0240000}"/>
    <cellStyle name="Normal 3 2 6 3 5 3" xfId="9700" xr:uid="{00000000-0005-0000-0000-0000C1240000}"/>
    <cellStyle name="Normal 3 2 6 3 6" xfId="9701" xr:uid="{00000000-0005-0000-0000-0000C2240000}"/>
    <cellStyle name="Normal 3 2 6 3 6 2" xfId="9702" xr:uid="{00000000-0005-0000-0000-0000C3240000}"/>
    <cellStyle name="Normal 3 2 6 3 7" xfId="9703" xr:uid="{00000000-0005-0000-0000-0000C4240000}"/>
    <cellStyle name="Normal 3 2 6 4" xfId="9704" xr:uid="{00000000-0005-0000-0000-0000C5240000}"/>
    <cellStyle name="Normal 3 2 6 4 2" xfId="9705" xr:uid="{00000000-0005-0000-0000-0000C6240000}"/>
    <cellStyle name="Normal 3 2 6 4 2 2" xfId="9706" xr:uid="{00000000-0005-0000-0000-0000C7240000}"/>
    <cellStyle name="Normal 3 2 6 4 2 2 2" xfId="9707" xr:uid="{00000000-0005-0000-0000-0000C8240000}"/>
    <cellStyle name="Normal 3 2 6 4 2 2 2 2" xfId="9708" xr:uid="{00000000-0005-0000-0000-0000C9240000}"/>
    <cellStyle name="Normal 3 2 6 4 2 2 2 2 2" xfId="9709" xr:uid="{00000000-0005-0000-0000-0000CA240000}"/>
    <cellStyle name="Normal 3 2 6 4 2 2 2 3" xfId="9710" xr:uid="{00000000-0005-0000-0000-0000CB240000}"/>
    <cellStyle name="Normal 3 2 6 4 2 2 3" xfId="9711" xr:uid="{00000000-0005-0000-0000-0000CC240000}"/>
    <cellStyle name="Normal 3 2 6 4 2 2 3 2" xfId="9712" xr:uid="{00000000-0005-0000-0000-0000CD240000}"/>
    <cellStyle name="Normal 3 2 6 4 2 2 4" xfId="9713" xr:uid="{00000000-0005-0000-0000-0000CE240000}"/>
    <cellStyle name="Normal 3 2 6 4 2 3" xfId="9714" xr:uid="{00000000-0005-0000-0000-0000CF240000}"/>
    <cellStyle name="Normal 3 2 6 4 2 3 2" xfId="9715" xr:uid="{00000000-0005-0000-0000-0000D0240000}"/>
    <cellStyle name="Normal 3 2 6 4 2 3 2 2" xfId="9716" xr:uid="{00000000-0005-0000-0000-0000D1240000}"/>
    <cellStyle name="Normal 3 2 6 4 2 3 3" xfId="9717" xr:uid="{00000000-0005-0000-0000-0000D2240000}"/>
    <cellStyle name="Normal 3 2 6 4 2 4" xfId="9718" xr:uid="{00000000-0005-0000-0000-0000D3240000}"/>
    <cellStyle name="Normal 3 2 6 4 2 4 2" xfId="9719" xr:uid="{00000000-0005-0000-0000-0000D4240000}"/>
    <cellStyle name="Normal 3 2 6 4 2 5" xfId="9720" xr:uid="{00000000-0005-0000-0000-0000D5240000}"/>
    <cellStyle name="Normal 3 2 6 4 3" xfId="9721" xr:uid="{00000000-0005-0000-0000-0000D6240000}"/>
    <cellStyle name="Normal 3 2 6 4 3 2" xfId="9722" xr:uid="{00000000-0005-0000-0000-0000D7240000}"/>
    <cellStyle name="Normal 3 2 6 4 3 2 2" xfId="9723" xr:uid="{00000000-0005-0000-0000-0000D8240000}"/>
    <cellStyle name="Normal 3 2 6 4 3 2 2 2" xfId="9724" xr:uid="{00000000-0005-0000-0000-0000D9240000}"/>
    <cellStyle name="Normal 3 2 6 4 3 2 3" xfId="9725" xr:uid="{00000000-0005-0000-0000-0000DA240000}"/>
    <cellStyle name="Normal 3 2 6 4 3 3" xfId="9726" xr:uid="{00000000-0005-0000-0000-0000DB240000}"/>
    <cellStyle name="Normal 3 2 6 4 3 3 2" xfId="9727" xr:uid="{00000000-0005-0000-0000-0000DC240000}"/>
    <cellStyle name="Normal 3 2 6 4 3 4" xfId="9728" xr:uid="{00000000-0005-0000-0000-0000DD240000}"/>
    <cellStyle name="Normal 3 2 6 4 4" xfId="9729" xr:uid="{00000000-0005-0000-0000-0000DE240000}"/>
    <cellStyle name="Normal 3 2 6 4 4 2" xfId="9730" xr:uid="{00000000-0005-0000-0000-0000DF240000}"/>
    <cellStyle name="Normal 3 2 6 4 4 2 2" xfId="9731" xr:uid="{00000000-0005-0000-0000-0000E0240000}"/>
    <cellStyle name="Normal 3 2 6 4 4 3" xfId="9732" xr:uid="{00000000-0005-0000-0000-0000E1240000}"/>
    <cellStyle name="Normal 3 2 6 4 5" xfId="9733" xr:uid="{00000000-0005-0000-0000-0000E2240000}"/>
    <cellStyle name="Normal 3 2 6 4 5 2" xfId="9734" xr:uid="{00000000-0005-0000-0000-0000E3240000}"/>
    <cellStyle name="Normal 3 2 6 4 6" xfId="9735" xr:uid="{00000000-0005-0000-0000-0000E4240000}"/>
    <cellStyle name="Normal 3 2 6 5" xfId="9736" xr:uid="{00000000-0005-0000-0000-0000E5240000}"/>
    <cellStyle name="Normal 3 2 6 5 2" xfId="9737" xr:uid="{00000000-0005-0000-0000-0000E6240000}"/>
    <cellStyle name="Normal 3 2 6 5 2 2" xfId="9738" xr:uid="{00000000-0005-0000-0000-0000E7240000}"/>
    <cellStyle name="Normal 3 2 6 5 2 2 2" xfId="9739" xr:uid="{00000000-0005-0000-0000-0000E8240000}"/>
    <cellStyle name="Normal 3 2 6 5 2 2 2 2" xfId="9740" xr:uid="{00000000-0005-0000-0000-0000E9240000}"/>
    <cellStyle name="Normal 3 2 6 5 2 2 3" xfId="9741" xr:uid="{00000000-0005-0000-0000-0000EA240000}"/>
    <cellStyle name="Normal 3 2 6 5 2 3" xfId="9742" xr:uid="{00000000-0005-0000-0000-0000EB240000}"/>
    <cellStyle name="Normal 3 2 6 5 2 3 2" xfId="9743" xr:uid="{00000000-0005-0000-0000-0000EC240000}"/>
    <cellStyle name="Normal 3 2 6 5 2 4" xfId="9744" xr:uid="{00000000-0005-0000-0000-0000ED240000}"/>
    <cellStyle name="Normal 3 2 6 5 3" xfId="9745" xr:uid="{00000000-0005-0000-0000-0000EE240000}"/>
    <cellStyle name="Normal 3 2 6 5 3 2" xfId="9746" xr:uid="{00000000-0005-0000-0000-0000EF240000}"/>
    <cellStyle name="Normal 3 2 6 5 3 2 2" xfId="9747" xr:uid="{00000000-0005-0000-0000-0000F0240000}"/>
    <cellStyle name="Normal 3 2 6 5 3 3" xfId="9748" xr:uid="{00000000-0005-0000-0000-0000F1240000}"/>
    <cellStyle name="Normal 3 2 6 5 4" xfId="9749" xr:uid="{00000000-0005-0000-0000-0000F2240000}"/>
    <cellStyle name="Normal 3 2 6 5 4 2" xfId="9750" xr:uid="{00000000-0005-0000-0000-0000F3240000}"/>
    <cellStyle name="Normal 3 2 6 5 5" xfId="9751" xr:uid="{00000000-0005-0000-0000-0000F4240000}"/>
    <cellStyle name="Normal 3 2 6 6" xfId="9752" xr:uid="{00000000-0005-0000-0000-0000F5240000}"/>
    <cellStyle name="Normal 3 2 6 6 2" xfId="9753" xr:uid="{00000000-0005-0000-0000-0000F6240000}"/>
    <cellStyle name="Normal 3 2 6 6 2 2" xfId="9754" xr:uid="{00000000-0005-0000-0000-0000F7240000}"/>
    <cellStyle name="Normal 3 2 6 6 2 2 2" xfId="9755" xr:uid="{00000000-0005-0000-0000-0000F8240000}"/>
    <cellStyle name="Normal 3 2 6 6 2 3" xfId="9756" xr:uid="{00000000-0005-0000-0000-0000F9240000}"/>
    <cellStyle name="Normal 3 2 6 6 3" xfId="9757" xr:uid="{00000000-0005-0000-0000-0000FA240000}"/>
    <cellStyle name="Normal 3 2 6 6 3 2" xfId="9758" xr:uid="{00000000-0005-0000-0000-0000FB240000}"/>
    <cellStyle name="Normal 3 2 6 6 4" xfId="9759" xr:uid="{00000000-0005-0000-0000-0000FC240000}"/>
    <cellStyle name="Normal 3 2 6 7" xfId="9760" xr:uid="{00000000-0005-0000-0000-0000FD240000}"/>
    <cellStyle name="Normal 3 2 6 7 2" xfId="9761" xr:uid="{00000000-0005-0000-0000-0000FE240000}"/>
    <cellStyle name="Normal 3 2 6 7 2 2" xfId="9762" xr:uid="{00000000-0005-0000-0000-0000FF240000}"/>
    <cellStyle name="Normal 3 2 6 7 3" xfId="9763" xr:uid="{00000000-0005-0000-0000-000000250000}"/>
    <cellStyle name="Normal 3 2 6 8" xfId="9764" xr:uid="{00000000-0005-0000-0000-000001250000}"/>
    <cellStyle name="Normal 3 2 6 8 2" xfId="9765" xr:uid="{00000000-0005-0000-0000-000002250000}"/>
    <cellStyle name="Normal 3 2 6 9" xfId="9766" xr:uid="{00000000-0005-0000-0000-000003250000}"/>
    <cellStyle name="Normal 3 2 7" xfId="9767" xr:uid="{00000000-0005-0000-0000-000004250000}"/>
    <cellStyle name="Normal 3 2 7 2" xfId="9768" xr:uid="{00000000-0005-0000-0000-000005250000}"/>
    <cellStyle name="Normal 3 2 7 2 2" xfId="9769" xr:uid="{00000000-0005-0000-0000-000006250000}"/>
    <cellStyle name="Normal 3 2 7 2 2 2" xfId="9770" xr:uid="{00000000-0005-0000-0000-000007250000}"/>
    <cellStyle name="Normal 3 2 7 2 2 2 2" xfId="9771" xr:uid="{00000000-0005-0000-0000-000008250000}"/>
    <cellStyle name="Normal 3 2 7 2 2 2 2 2" xfId="9772" xr:uid="{00000000-0005-0000-0000-000009250000}"/>
    <cellStyle name="Normal 3 2 7 2 2 2 2 2 2" xfId="9773" xr:uid="{00000000-0005-0000-0000-00000A250000}"/>
    <cellStyle name="Normal 3 2 7 2 2 2 2 2 2 2" xfId="9774" xr:uid="{00000000-0005-0000-0000-00000B250000}"/>
    <cellStyle name="Normal 3 2 7 2 2 2 2 2 3" xfId="9775" xr:uid="{00000000-0005-0000-0000-00000C250000}"/>
    <cellStyle name="Normal 3 2 7 2 2 2 2 3" xfId="9776" xr:uid="{00000000-0005-0000-0000-00000D250000}"/>
    <cellStyle name="Normal 3 2 7 2 2 2 2 3 2" xfId="9777" xr:uid="{00000000-0005-0000-0000-00000E250000}"/>
    <cellStyle name="Normal 3 2 7 2 2 2 2 4" xfId="9778" xr:uid="{00000000-0005-0000-0000-00000F250000}"/>
    <cellStyle name="Normal 3 2 7 2 2 2 3" xfId="9779" xr:uid="{00000000-0005-0000-0000-000010250000}"/>
    <cellStyle name="Normal 3 2 7 2 2 2 3 2" xfId="9780" xr:uid="{00000000-0005-0000-0000-000011250000}"/>
    <cellStyle name="Normal 3 2 7 2 2 2 3 2 2" xfId="9781" xr:uid="{00000000-0005-0000-0000-000012250000}"/>
    <cellStyle name="Normal 3 2 7 2 2 2 3 3" xfId="9782" xr:uid="{00000000-0005-0000-0000-000013250000}"/>
    <cellStyle name="Normal 3 2 7 2 2 2 4" xfId="9783" xr:uid="{00000000-0005-0000-0000-000014250000}"/>
    <cellStyle name="Normal 3 2 7 2 2 2 4 2" xfId="9784" xr:uid="{00000000-0005-0000-0000-000015250000}"/>
    <cellStyle name="Normal 3 2 7 2 2 2 5" xfId="9785" xr:uid="{00000000-0005-0000-0000-000016250000}"/>
    <cellStyle name="Normal 3 2 7 2 2 3" xfId="9786" xr:uid="{00000000-0005-0000-0000-000017250000}"/>
    <cellStyle name="Normal 3 2 7 2 2 3 2" xfId="9787" xr:uid="{00000000-0005-0000-0000-000018250000}"/>
    <cellStyle name="Normal 3 2 7 2 2 3 2 2" xfId="9788" xr:uid="{00000000-0005-0000-0000-000019250000}"/>
    <cellStyle name="Normal 3 2 7 2 2 3 2 2 2" xfId="9789" xr:uid="{00000000-0005-0000-0000-00001A250000}"/>
    <cellStyle name="Normal 3 2 7 2 2 3 2 3" xfId="9790" xr:uid="{00000000-0005-0000-0000-00001B250000}"/>
    <cellStyle name="Normal 3 2 7 2 2 3 3" xfId="9791" xr:uid="{00000000-0005-0000-0000-00001C250000}"/>
    <cellStyle name="Normal 3 2 7 2 2 3 3 2" xfId="9792" xr:uid="{00000000-0005-0000-0000-00001D250000}"/>
    <cellStyle name="Normal 3 2 7 2 2 3 4" xfId="9793" xr:uid="{00000000-0005-0000-0000-00001E250000}"/>
    <cellStyle name="Normal 3 2 7 2 2 4" xfId="9794" xr:uid="{00000000-0005-0000-0000-00001F250000}"/>
    <cellStyle name="Normal 3 2 7 2 2 4 2" xfId="9795" xr:uid="{00000000-0005-0000-0000-000020250000}"/>
    <cellStyle name="Normal 3 2 7 2 2 4 2 2" xfId="9796" xr:uid="{00000000-0005-0000-0000-000021250000}"/>
    <cellStyle name="Normal 3 2 7 2 2 4 3" xfId="9797" xr:uid="{00000000-0005-0000-0000-000022250000}"/>
    <cellStyle name="Normal 3 2 7 2 2 5" xfId="9798" xr:uid="{00000000-0005-0000-0000-000023250000}"/>
    <cellStyle name="Normal 3 2 7 2 2 5 2" xfId="9799" xr:uid="{00000000-0005-0000-0000-000024250000}"/>
    <cellStyle name="Normal 3 2 7 2 2 6" xfId="9800" xr:uid="{00000000-0005-0000-0000-000025250000}"/>
    <cellStyle name="Normal 3 2 7 2 3" xfId="9801" xr:uid="{00000000-0005-0000-0000-000026250000}"/>
    <cellStyle name="Normal 3 2 7 2 3 2" xfId="9802" xr:uid="{00000000-0005-0000-0000-000027250000}"/>
    <cellStyle name="Normal 3 2 7 2 3 2 2" xfId="9803" xr:uid="{00000000-0005-0000-0000-000028250000}"/>
    <cellStyle name="Normal 3 2 7 2 3 2 2 2" xfId="9804" xr:uid="{00000000-0005-0000-0000-000029250000}"/>
    <cellStyle name="Normal 3 2 7 2 3 2 2 2 2" xfId="9805" xr:uid="{00000000-0005-0000-0000-00002A250000}"/>
    <cellStyle name="Normal 3 2 7 2 3 2 2 3" xfId="9806" xr:uid="{00000000-0005-0000-0000-00002B250000}"/>
    <cellStyle name="Normal 3 2 7 2 3 2 3" xfId="9807" xr:uid="{00000000-0005-0000-0000-00002C250000}"/>
    <cellStyle name="Normal 3 2 7 2 3 2 3 2" xfId="9808" xr:uid="{00000000-0005-0000-0000-00002D250000}"/>
    <cellStyle name="Normal 3 2 7 2 3 2 4" xfId="9809" xr:uid="{00000000-0005-0000-0000-00002E250000}"/>
    <cellStyle name="Normal 3 2 7 2 3 3" xfId="9810" xr:uid="{00000000-0005-0000-0000-00002F250000}"/>
    <cellStyle name="Normal 3 2 7 2 3 3 2" xfId="9811" xr:uid="{00000000-0005-0000-0000-000030250000}"/>
    <cellStyle name="Normal 3 2 7 2 3 3 2 2" xfId="9812" xr:uid="{00000000-0005-0000-0000-000031250000}"/>
    <cellStyle name="Normal 3 2 7 2 3 3 3" xfId="9813" xr:uid="{00000000-0005-0000-0000-000032250000}"/>
    <cellStyle name="Normal 3 2 7 2 3 4" xfId="9814" xr:uid="{00000000-0005-0000-0000-000033250000}"/>
    <cellStyle name="Normal 3 2 7 2 3 4 2" xfId="9815" xr:uid="{00000000-0005-0000-0000-000034250000}"/>
    <cellStyle name="Normal 3 2 7 2 3 5" xfId="9816" xr:uid="{00000000-0005-0000-0000-000035250000}"/>
    <cellStyle name="Normal 3 2 7 2 4" xfId="9817" xr:uid="{00000000-0005-0000-0000-000036250000}"/>
    <cellStyle name="Normal 3 2 7 2 4 2" xfId="9818" xr:uid="{00000000-0005-0000-0000-000037250000}"/>
    <cellStyle name="Normal 3 2 7 2 4 2 2" xfId="9819" xr:uid="{00000000-0005-0000-0000-000038250000}"/>
    <cellStyle name="Normal 3 2 7 2 4 2 2 2" xfId="9820" xr:uid="{00000000-0005-0000-0000-000039250000}"/>
    <cellStyle name="Normal 3 2 7 2 4 2 3" xfId="9821" xr:uid="{00000000-0005-0000-0000-00003A250000}"/>
    <cellStyle name="Normal 3 2 7 2 4 3" xfId="9822" xr:uid="{00000000-0005-0000-0000-00003B250000}"/>
    <cellStyle name="Normal 3 2 7 2 4 3 2" xfId="9823" xr:uid="{00000000-0005-0000-0000-00003C250000}"/>
    <cellStyle name="Normal 3 2 7 2 4 4" xfId="9824" xr:uid="{00000000-0005-0000-0000-00003D250000}"/>
    <cellStyle name="Normal 3 2 7 2 5" xfId="9825" xr:uid="{00000000-0005-0000-0000-00003E250000}"/>
    <cellStyle name="Normal 3 2 7 2 5 2" xfId="9826" xr:uid="{00000000-0005-0000-0000-00003F250000}"/>
    <cellStyle name="Normal 3 2 7 2 5 2 2" xfId="9827" xr:uid="{00000000-0005-0000-0000-000040250000}"/>
    <cellStyle name="Normal 3 2 7 2 5 3" xfId="9828" xr:uid="{00000000-0005-0000-0000-000041250000}"/>
    <cellStyle name="Normal 3 2 7 2 6" xfId="9829" xr:uid="{00000000-0005-0000-0000-000042250000}"/>
    <cellStyle name="Normal 3 2 7 2 6 2" xfId="9830" xr:uid="{00000000-0005-0000-0000-000043250000}"/>
    <cellStyle name="Normal 3 2 7 2 7" xfId="9831" xr:uid="{00000000-0005-0000-0000-000044250000}"/>
    <cellStyle name="Normal 3 2 7 3" xfId="9832" xr:uid="{00000000-0005-0000-0000-000045250000}"/>
    <cellStyle name="Normal 3 2 7 3 2" xfId="9833" xr:uid="{00000000-0005-0000-0000-000046250000}"/>
    <cellStyle name="Normal 3 2 7 3 2 2" xfId="9834" xr:uid="{00000000-0005-0000-0000-000047250000}"/>
    <cellStyle name="Normal 3 2 7 3 2 2 2" xfId="9835" xr:uid="{00000000-0005-0000-0000-000048250000}"/>
    <cellStyle name="Normal 3 2 7 3 2 2 2 2" xfId="9836" xr:uid="{00000000-0005-0000-0000-000049250000}"/>
    <cellStyle name="Normal 3 2 7 3 2 2 2 2 2" xfId="9837" xr:uid="{00000000-0005-0000-0000-00004A250000}"/>
    <cellStyle name="Normal 3 2 7 3 2 2 2 3" xfId="9838" xr:uid="{00000000-0005-0000-0000-00004B250000}"/>
    <cellStyle name="Normal 3 2 7 3 2 2 3" xfId="9839" xr:uid="{00000000-0005-0000-0000-00004C250000}"/>
    <cellStyle name="Normal 3 2 7 3 2 2 3 2" xfId="9840" xr:uid="{00000000-0005-0000-0000-00004D250000}"/>
    <cellStyle name="Normal 3 2 7 3 2 2 4" xfId="9841" xr:uid="{00000000-0005-0000-0000-00004E250000}"/>
    <cellStyle name="Normal 3 2 7 3 2 3" xfId="9842" xr:uid="{00000000-0005-0000-0000-00004F250000}"/>
    <cellStyle name="Normal 3 2 7 3 2 3 2" xfId="9843" xr:uid="{00000000-0005-0000-0000-000050250000}"/>
    <cellStyle name="Normal 3 2 7 3 2 3 2 2" xfId="9844" xr:uid="{00000000-0005-0000-0000-000051250000}"/>
    <cellStyle name="Normal 3 2 7 3 2 3 3" xfId="9845" xr:uid="{00000000-0005-0000-0000-000052250000}"/>
    <cellStyle name="Normal 3 2 7 3 2 4" xfId="9846" xr:uid="{00000000-0005-0000-0000-000053250000}"/>
    <cellStyle name="Normal 3 2 7 3 2 4 2" xfId="9847" xr:uid="{00000000-0005-0000-0000-000054250000}"/>
    <cellStyle name="Normal 3 2 7 3 2 5" xfId="9848" xr:uid="{00000000-0005-0000-0000-000055250000}"/>
    <cellStyle name="Normal 3 2 7 3 3" xfId="9849" xr:uid="{00000000-0005-0000-0000-000056250000}"/>
    <cellStyle name="Normal 3 2 7 3 3 2" xfId="9850" xr:uid="{00000000-0005-0000-0000-000057250000}"/>
    <cellStyle name="Normal 3 2 7 3 3 2 2" xfId="9851" xr:uid="{00000000-0005-0000-0000-000058250000}"/>
    <cellStyle name="Normal 3 2 7 3 3 2 2 2" xfId="9852" xr:uid="{00000000-0005-0000-0000-000059250000}"/>
    <cellStyle name="Normal 3 2 7 3 3 2 3" xfId="9853" xr:uid="{00000000-0005-0000-0000-00005A250000}"/>
    <cellStyle name="Normal 3 2 7 3 3 3" xfId="9854" xr:uid="{00000000-0005-0000-0000-00005B250000}"/>
    <cellStyle name="Normal 3 2 7 3 3 3 2" xfId="9855" xr:uid="{00000000-0005-0000-0000-00005C250000}"/>
    <cellStyle name="Normal 3 2 7 3 3 4" xfId="9856" xr:uid="{00000000-0005-0000-0000-00005D250000}"/>
    <cellStyle name="Normal 3 2 7 3 4" xfId="9857" xr:uid="{00000000-0005-0000-0000-00005E250000}"/>
    <cellStyle name="Normal 3 2 7 3 4 2" xfId="9858" xr:uid="{00000000-0005-0000-0000-00005F250000}"/>
    <cellStyle name="Normal 3 2 7 3 4 2 2" xfId="9859" xr:uid="{00000000-0005-0000-0000-000060250000}"/>
    <cellStyle name="Normal 3 2 7 3 4 3" xfId="9860" xr:uid="{00000000-0005-0000-0000-000061250000}"/>
    <cellStyle name="Normal 3 2 7 3 5" xfId="9861" xr:uid="{00000000-0005-0000-0000-000062250000}"/>
    <cellStyle name="Normal 3 2 7 3 5 2" xfId="9862" xr:uid="{00000000-0005-0000-0000-000063250000}"/>
    <cellStyle name="Normal 3 2 7 3 6" xfId="9863" xr:uid="{00000000-0005-0000-0000-000064250000}"/>
    <cellStyle name="Normal 3 2 7 4" xfId="9864" xr:uid="{00000000-0005-0000-0000-000065250000}"/>
    <cellStyle name="Normal 3 2 7 4 2" xfId="9865" xr:uid="{00000000-0005-0000-0000-000066250000}"/>
    <cellStyle name="Normal 3 2 7 4 2 2" xfId="9866" xr:uid="{00000000-0005-0000-0000-000067250000}"/>
    <cellStyle name="Normal 3 2 7 4 2 2 2" xfId="9867" xr:uid="{00000000-0005-0000-0000-000068250000}"/>
    <cellStyle name="Normal 3 2 7 4 2 2 2 2" xfId="9868" xr:uid="{00000000-0005-0000-0000-000069250000}"/>
    <cellStyle name="Normal 3 2 7 4 2 2 3" xfId="9869" xr:uid="{00000000-0005-0000-0000-00006A250000}"/>
    <cellStyle name="Normal 3 2 7 4 2 3" xfId="9870" xr:uid="{00000000-0005-0000-0000-00006B250000}"/>
    <cellStyle name="Normal 3 2 7 4 2 3 2" xfId="9871" xr:uid="{00000000-0005-0000-0000-00006C250000}"/>
    <cellStyle name="Normal 3 2 7 4 2 4" xfId="9872" xr:uid="{00000000-0005-0000-0000-00006D250000}"/>
    <cellStyle name="Normal 3 2 7 4 3" xfId="9873" xr:uid="{00000000-0005-0000-0000-00006E250000}"/>
    <cellStyle name="Normal 3 2 7 4 3 2" xfId="9874" xr:uid="{00000000-0005-0000-0000-00006F250000}"/>
    <cellStyle name="Normal 3 2 7 4 3 2 2" xfId="9875" xr:uid="{00000000-0005-0000-0000-000070250000}"/>
    <cellStyle name="Normal 3 2 7 4 3 3" xfId="9876" xr:uid="{00000000-0005-0000-0000-000071250000}"/>
    <cellStyle name="Normal 3 2 7 4 4" xfId="9877" xr:uid="{00000000-0005-0000-0000-000072250000}"/>
    <cellStyle name="Normal 3 2 7 4 4 2" xfId="9878" xr:uid="{00000000-0005-0000-0000-000073250000}"/>
    <cellStyle name="Normal 3 2 7 4 5" xfId="9879" xr:uid="{00000000-0005-0000-0000-000074250000}"/>
    <cellStyle name="Normal 3 2 7 5" xfId="9880" xr:uid="{00000000-0005-0000-0000-000075250000}"/>
    <cellStyle name="Normal 3 2 7 5 2" xfId="9881" xr:uid="{00000000-0005-0000-0000-000076250000}"/>
    <cellStyle name="Normal 3 2 7 5 2 2" xfId="9882" xr:uid="{00000000-0005-0000-0000-000077250000}"/>
    <cellStyle name="Normal 3 2 7 5 2 2 2" xfId="9883" xr:uid="{00000000-0005-0000-0000-000078250000}"/>
    <cellStyle name="Normal 3 2 7 5 2 3" xfId="9884" xr:uid="{00000000-0005-0000-0000-000079250000}"/>
    <cellStyle name="Normal 3 2 7 5 3" xfId="9885" xr:uid="{00000000-0005-0000-0000-00007A250000}"/>
    <cellStyle name="Normal 3 2 7 5 3 2" xfId="9886" xr:uid="{00000000-0005-0000-0000-00007B250000}"/>
    <cellStyle name="Normal 3 2 7 5 4" xfId="9887" xr:uid="{00000000-0005-0000-0000-00007C250000}"/>
    <cellStyle name="Normal 3 2 7 6" xfId="9888" xr:uid="{00000000-0005-0000-0000-00007D250000}"/>
    <cellStyle name="Normal 3 2 7 6 2" xfId="9889" xr:uid="{00000000-0005-0000-0000-00007E250000}"/>
    <cellStyle name="Normal 3 2 7 6 2 2" xfId="9890" xr:uid="{00000000-0005-0000-0000-00007F250000}"/>
    <cellStyle name="Normal 3 2 7 6 3" xfId="9891" xr:uid="{00000000-0005-0000-0000-000080250000}"/>
    <cellStyle name="Normal 3 2 7 7" xfId="9892" xr:uid="{00000000-0005-0000-0000-000081250000}"/>
    <cellStyle name="Normal 3 2 7 7 2" xfId="9893" xr:uid="{00000000-0005-0000-0000-000082250000}"/>
    <cellStyle name="Normal 3 2 7 8" xfId="9894" xr:uid="{00000000-0005-0000-0000-000083250000}"/>
    <cellStyle name="Normal 3 2 8" xfId="9895" xr:uid="{00000000-0005-0000-0000-000084250000}"/>
    <cellStyle name="Normal 3 2 8 2" xfId="9896" xr:uid="{00000000-0005-0000-0000-000085250000}"/>
    <cellStyle name="Normal 3 2 8 2 2" xfId="9897" xr:uid="{00000000-0005-0000-0000-000086250000}"/>
    <cellStyle name="Normal 3 2 8 2 2 2" xfId="9898" xr:uid="{00000000-0005-0000-0000-000087250000}"/>
    <cellStyle name="Normal 3 2 8 2 2 2 2" xfId="9899" xr:uid="{00000000-0005-0000-0000-000088250000}"/>
    <cellStyle name="Normal 3 2 8 2 2 2 2 2" xfId="9900" xr:uid="{00000000-0005-0000-0000-000089250000}"/>
    <cellStyle name="Normal 3 2 8 2 2 2 2 2 2" xfId="9901" xr:uid="{00000000-0005-0000-0000-00008A250000}"/>
    <cellStyle name="Normal 3 2 8 2 2 2 2 3" xfId="9902" xr:uid="{00000000-0005-0000-0000-00008B250000}"/>
    <cellStyle name="Normal 3 2 8 2 2 2 3" xfId="9903" xr:uid="{00000000-0005-0000-0000-00008C250000}"/>
    <cellStyle name="Normal 3 2 8 2 2 2 3 2" xfId="9904" xr:uid="{00000000-0005-0000-0000-00008D250000}"/>
    <cellStyle name="Normal 3 2 8 2 2 2 4" xfId="9905" xr:uid="{00000000-0005-0000-0000-00008E250000}"/>
    <cellStyle name="Normal 3 2 8 2 2 3" xfId="9906" xr:uid="{00000000-0005-0000-0000-00008F250000}"/>
    <cellStyle name="Normal 3 2 8 2 2 3 2" xfId="9907" xr:uid="{00000000-0005-0000-0000-000090250000}"/>
    <cellStyle name="Normal 3 2 8 2 2 3 2 2" xfId="9908" xr:uid="{00000000-0005-0000-0000-000091250000}"/>
    <cellStyle name="Normal 3 2 8 2 2 3 3" xfId="9909" xr:uid="{00000000-0005-0000-0000-000092250000}"/>
    <cellStyle name="Normal 3 2 8 2 2 4" xfId="9910" xr:uid="{00000000-0005-0000-0000-000093250000}"/>
    <cellStyle name="Normal 3 2 8 2 2 4 2" xfId="9911" xr:uid="{00000000-0005-0000-0000-000094250000}"/>
    <cellStyle name="Normal 3 2 8 2 2 5" xfId="9912" xr:uid="{00000000-0005-0000-0000-000095250000}"/>
    <cellStyle name="Normal 3 2 8 2 3" xfId="9913" xr:uid="{00000000-0005-0000-0000-000096250000}"/>
    <cellStyle name="Normal 3 2 8 2 3 2" xfId="9914" xr:uid="{00000000-0005-0000-0000-000097250000}"/>
    <cellStyle name="Normal 3 2 8 2 3 2 2" xfId="9915" xr:uid="{00000000-0005-0000-0000-000098250000}"/>
    <cellStyle name="Normal 3 2 8 2 3 2 2 2" xfId="9916" xr:uid="{00000000-0005-0000-0000-000099250000}"/>
    <cellStyle name="Normal 3 2 8 2 3 2 3" xfId="9917" xr:uid="{00000000-0005-0000-0000-00009A250000}"/>
    <cellStyle name="Normal 3 2 8 2 3 3" xfId="9918" xr:uid="{00000000-0005-0000-0000-00009B250000}"/>
    <cellStyle name="Normal 3 2 8 2 3 3 2" xfId="9919" xr:uid="{00000000-0005-0000-0000-00009C250000}"/>
    <cellStyle name="Normal 3 2 8 2 3 4" xfId="9920" xr:uid="{00000000-0005-0000-0000-00009D250000}"/>
    <cellStyle name="Normal 3 2 8 2 4" xfId="9921" xr:uid="{00000000-0005-0000-0000-00009E250000}"/>
    <cellStyle name="Normal 3 2 8 2 4 2" xfId="9922" xr:uid="{00000000-0005-0000-0000-00009F250000}"/>
    <cellStyle name="Normal 3 2 8 2 4 2 2" xfId="9923" xr:uid="{00000000-0005-0000-0000-0000A0250000}"/>
    <cellStyle name="Normal 3 2 8 2 4 3" xfId="9924" xr:uid="{00000000-0005-0000-0000-0000A1250000}"/>
    <cellStyle name="Normal 3 2 8 2 5" xfId="9925" xr:uid="{00000000-0005-0000-0000-0000A2250000}"/>
    <cellStyle name="Normal 3 2 8 2 5 2" xfId="9926" xr:uid="{00000000-0005-0000-0000-0000A3250000}"/>
    <cellStyle name="Normal 3 2 8 2 6" xfId="9927" xr:uid="{00000000-0005-0000-0000-0000A4250000}"/>
    <cellStyle name="Normal 3 2 8 3" xfId="9928" xr:uid="{00000000-0005-0000-0000-0000A5250000}"/>
    <cellStyle name="Normal 3 2 8 3 2" xfId="9929" xr:uid="{00000000-0005-0000-0000-0000A6250000}"/>
    <cellStyle name="Normal 3 2 8 3 2 2" xfId="9930" xr:uid="{00000000-0005-0000-0000-0000A7250000}"/>
    <cellStyle name="Normal 3 2 8 3 2 2 2" xfId="9931" xr:uid="{00000000-0005-0000-0000-0000A8250000}"/>
    <cellStyle name="Normal 3 2 8 3 2 2 2 2" xfId="9932" xr:uid="{00000000-0005-0000-0000-0000A9250000}"/>
    <cellStyle name="Normal 3 2 8 3 2 2 3" xfId="9933" xr:uid="{00000000-0005-0000-0000-0000AA250000}"/>
    <cellStyle name="Normal 3 2 8 3 2 3" xfId="9934" xr:uid="{00000000-0005-0000-0000-0000AB250000}"/>
    <cellStyle name="Normal 3 2 8 3 2 3 2" xfId="9935" xr:uid="{00000000-0005-0000-0000-0000AC250000}"/>
    <cellStyle name="Normal 3 2 8 3 2 4" xfId="9936" xr:uid="{00000000-0005-0000-0000-0000AD250000}"/>
    <cellStyle name="Normal 3 2 8 3 3" xfId="9937" xr:uid="{00000000-0005-0000-0000-0000AE250000}"/>
    <cellStyle name="Normal 3 2 8 3 3 2" xfId="9938" xr:uid="{00000000-0005-0000-0000-0000AF250000}"/>
    <cellStyle name="Normal 3 2 8 3 3 2 2" xfId="9939" xr:uid="{00000000-0005-0000-0000-0000B0250000}"/>
    <cellStyle name="Normal 3 2 8 3 3 3" xfId="9940" xr:uid="{00000000-0005-0000-0000-0000B1250000}"/>
    <cellStyle name="Normal 3 2 8 3 4" xfId="9941" xr:uid="{00000000-0005-0000-0000-0000B2250000}"/>
    <cellStyle name="Normal 3 2 8 3 4 2" xfId="9942" xr:uid="{00000000-0005-0000-0000-0000B3250000}"/>
    <cellStyle name="Normal 3 2 8 3 5" xfId="9943" xr:uid="{00000000-0005-0000-0000-0000B4250000}"/>
    <cellStyle name="Normal 3 2 8 4" xfId="9944" xr:uid="{00000000-0005-0000-0000-0000B5250000}"/>
    <cellStyle name="Normal 3 2 8 4 2" xfId="9945" xr:uid="{00000000-0005-0000-0000-0000B6250000}"/>
    <cellStyle name="Normal 3 2 8 4 2 2" xfId="9946" xr:uid="{00000000-0005-0000-0000-0000B7250000}"/>
    <cellStyle name="Normal 3 2 8 4 2 2 2" xfId="9947" xr:uid="{00000000-0005-0000-0000-0000B8250000}"/>
    <cellStyle name="Normal 3 2 8 4 2 3" xfId="9948" xr:uid="{00000000-0005-0000-0000-0000B9250000}"/>
    <cellStyle name="Normal 3 2 8 4 3" xfId="9949" xr:uid="{00000000-0005-0000-0000-0000BA250000}"/>
    <cellStyle name="Normal 3 2 8 4 3 2" xfId="9950" xr:uid="{00000000-0005-0000-0000-0000BB250000}"/>
    <cellStyle name="Normal 3 2 8 4 4" xfId="9951" xr:uid="{00000000-0005-0000-0000-0000BC250000}"/>
    <cellStyle name="Normal 3 2 8 5" xfId="9952" xr:uid="{00000000-0005-0000-0000-0000BD250000}"/>
    <cellStyle name="Normal 3 2 8 5 2" xfId="9953" xr:uid="{00000000-0005-0000-0000-0000BE250000}"/>
    <cellStyle name="Normal 3 2 8 5 2 2" xfId="9954" xr:uid="{00000000-0005-0000-0000-0000BF250000}"/>
    <cellStyle name="Normal 3 2 8 5 3" xfId="9955" xr:uid="{00000000-0005-0000-0000-0000C0250000}"/>
    <cellStyle name="Normal 3 2 8 6" xfId="9956" xr:uid="{00000000-0005-0000-0000-0000C1250000}"/>
    <cellStyle name="Normal 3 2 8 6 2" xfId="9957" xr:uid="{00000000-0005-0000-0000-0000C2250000}"/>
    <cellStyle name="Normal 3 2 8 7" xfId="9958" xr:uid="{00000000-0005-0000-0000-0000C3250000}"/>
    <cellStyle name="Normal 3 2 9" xfId="9959" xr:uid="{00000000-0005-0000-0000-0000C4250000}"/>
    <cellStyle name="Normal 3 2 9 2" xfId="9960" xr:uid="{00000000-0005-0000-0000-0000C5250000}"/>
    <cellStyle name="Normal 3 2 9 2 2" xfId="9961" xr:uid="{00000000-0005-0000-0000-0000C6250000}"/>
    <cellStyle name="Normal 3 2 9 2 2 2" xfId="9962" xr:uid="{00000000-0005-0000-0000-0000C7250000}"/>
    <cellStyle name="Normal 3 2 9 2 2 2 2" xfId="9963" xr:uid="{00000000-0005-0000-0000-0000C8250000}"/>
    <cellStyle name="Normal 3 2 9 2 2 2 2 2" xfId="9964" xr:uid="{00000000-0005-0000-0000-0000C9250000}"/>
    <cellStyle name="Normal 3 2 9 2 2 2 3" xfId="9965" xr:uid="{00000000-0005-0000-0000-0000CA250000}"/>
    <cellStyle name="Normal 3 2 9 2 2 3" xfId="9966" xr:uid="{00000000-0005-0000-0000-0000CB250000}"/>
    <cellStyle name="Normal 3 2 9 2 2 3 2" xfId="9967" xr:uid="{00000000-0005-0000-0000-0000CC250000}"/>
    <cellStyle name="Normal 3 2 9 2 2 4" xfId="9968" xr:uid="{00000000-0005-0000-0000-0000CD250000}"/>
    <cellStyle name="Normal 3 2 9 2 3" xfId="9969" xr:uid="{00000000-0005-0000-0000-0000CE250000}"/>
    <cellStyle name="Normal 3 2 9 2 3 2" xfId="9970" xr:uid="{00000000-0005-0000-0000-0000CF250000}"/>
    <cellStyle name="Normal 3 2 9 2 3 2 2" xfId="9971" xr:uid="{00000000-0005-0000-0000-0000D0250000}"/>
    <cellStyle name="Normal 3 2 9 2 3 3" xfId="9972" xr:uid="{00000000-0005-0000-0000-0000D1250000}"/>
    <cellStyle name="Normal 3 2 9 2 4" xfId="9973" xr:uid="{00000000-0005-0000-0000-0000D2250000}"/>
    <cellStyle name="Normal 3 2 9 2 4 2" xfId="9974" xr:uid="{00000000-0005-0000-0000-0000D3250000}"/>
    <cellStyle name="Normal 3 2 9 2 5" xfId="9975" xr:uid="{00000000-0005-0000-0000-0000D4250000}"/>
    <cellStyle name="Normal 3 2 9 3" xfId="9976" xr:uid="{00000000-0005-0000-0000-0000D5250000}"/>
    <cellStyle name="Normal 3 2 9 3 2" xfId="9977" xr:uid="{00000000-0005-0000-0000-0000D6250000}"/>
    <cellStyle name="Normal 3 2 9 3 2 2" xfId="9978" xr:uid="{00000000-0005-0000-0000-0000D7250000}"/>
    <cellStyle name="Normal 3 2 9 3 2 2 2" xfId="9979" xr:uid="{00000000-0005-0000-0000-0000D8250000}"/>
    <cellStyle name="Normal 3 2 9 3 2 3" xfId="9980" xr:uid="{00000000-0005-0000-0000-0000D9250000}"/>
    <cellStyle name="Normal 3 2 9 3 3" xfId="9981" xr:uid="{00000000-0005-0000-0000-0000DA250000}"/>
    <cellStyle name="Normal 3 2 9 3 3 2" xfId="9982" xr:uid="{00000000-0005-0000-0000-0000DB250000}"/>
    <cellStyle name="Normal 3 2 9 3 4" xfId="9983" xr:uid="{00000000-0005-0000-0000-0000DC250000}"/>
    <cellStyle name="Normal 3 2 9 4" xfId="9984" xr:uid="{00000000-0005-0000-0000-0000DD250000}"/>
    <cellStyle name="Normal 3 2 9 4 2" xfId="9985" xr:uid="{00000000-0005-0000-0000-0000DE250000}"/>
    <cellStyle name="Normal 3 2 9 4 2 2" xfId="9986" xr:uid="{00000000-0005-0000-0000-0000DF250000}"/>
    <cellStyle name="Normal 3 2 9 4 3" xfId="9987" xr:uid="{00000000-0005-0000-0000-0000E0250000}"/>
    <cellStyle name="Normal 3 2 9 5" xfId="9988" xr:uid="{00000000-0005-0000-0000-0000E1250000}"/>
    <cellStyle name="Normal 3 2 9 5 2" xfId="9989" xr:uid="{00000000-0005-0000-0000-0000E2250000}"/>
    <cellStyle name="Normal 3 2 9 6" xfId="9990" xr:uid="{00000000-0005-0000-0000-0000E3250000}"/>
    <cellStyle name="Normal 3 3" xfId="80" xr:uid="{00000000-0005-0000-0000-0000E4250000}"/>
    <cellStyle name="Normal 3 3 10" xfId="9992" xr:uid="{00000000-0005-0000-0000-0000E5250000}"/>
    <cellStyle name="Normal 3 3 10 2" xfId="9993" xr:uid="{00000000-0005-0000-0000-0000E6250000}"/>
    <cellStyle name="Normal 3 3 10 2 2" xfId="9994" xr:uid="{00000000-0005-0000-0000-0000E7250000}"/>
    <cellStyle name="Normal 3 3 10 2 2 2" xfId="9995" xr:uid="{00000000-0005-0000-0000-0000E8250000}"/>
    <cellStyle name="Normal 3 3 10 2 3" xfId="9996" xr:uid="{00000000-0005-0000-0000-0000E9250000}"/>
    <cellStyle name="Normal 3 3 10 3" xfId="9997" xr:uid="{00000000-0005-0000-0000-0000EA250000}"/>
    <cellStyle name="Normal 3 3 10 3 2" xfId="9998" xr:uid="{00000000-0005-0000-0000-0000EB250000}"/>
    <cellStyle name="Normal 3 3 10 4" xfId="9999" xr:uid="{00000000-0005-0000-0000-0000EC250000}"/>
    <cellStyle name="Normal 3 3 11" xfId="10000" xr:uid="{00000000-0005-0000-0000-0000ED250000}"/>
    <cellStyle name="Normal 3 3 11 2" xfId="10001" xr:uid="{00000000-0005-0000-0000-0000EE250000}"/>
    <cellStyle name="Normal 3 3 11 2 2" xfId="10002" xr:uid="{00000000-0005-0000-0000-0000EF250000}"/>
    <cellStyle name="Normal 3 3 11 3" xfId="10003" xr:uid="{00000000-0005-0000-0000-0000F0250000}"/>
    <cellStyle name="Normal 3 3 12" xfId="10004" xr:uid="{00000000-0005-0000-0000-0000F1250000}"/>
    <cellStyle name="Normal 3 3 12 2" xfId="10005" xr:uid="{00000000-0005-0000-0000-0000F2250000}"/>
    <cellStyle name="Normal 3 3 13" xfId="10006" xr:uid="{00000000-0005-0000-0000-0000F3250000}"/>
    <cellStyle name="Normal 3 3 14" xfId="9991" xr:uid="{00000000-0005-0000-0000-0000F4250000}"/>
    <cellStyle name="Normal 3 3 15" xfId="39146" xr:uid="{00000000-0005-0000-0000-0000F5250000}"/>
    <cellStyle name="Normal 3 3 16" xfId="977" xr:uid="{00000000-0005-0000-0000-0000F6250000}"/>
    <cellStyle name="Normal 3 3 17" xfId="562" xr:uid="{00000000-0005-0000-0000-0000F7250000}"/>
    <cellStyle name="Normal 3 3 2" xfId="10007" xr:uid="{00000000-0005-0000-0000-0000F8250000}"/>
    <cellStyle name="Normal 3 3 2 10" xfId="10008" xr:uid="{00000000-0005-0000-0000-0000F9250000}"/>
    <cellStyle name="Normal 3 3 2 10 2" xfId="10009" xr:uid="{00000000-0005-0000-0000-0000FA250000}"/>
    <cellStyle name="Normal 3 3 2 10 2 2" xfId="10010" xr:uid="{00000000-0005-0000-0000-0000FB250000}"/>
    <cellStyle name="Normal 3 3 2 10 3" xfId="10011" xr:uid="{00000000-0005-0000-0000-0000FC250000}"/>
    <cellStyle name="Normal 3 3 2 11" xfId="10012" xr:uid="{00000000-0005-0000-0000-0000FD250000}"/>
    <cellStyle name="Normal 3 3 2 11 2" xfId="10013" xr:uid="{00000000-0005-0000-0000-0000FE250000}"/>
    <cellStyle name="Normal 3 3 2 12" xfId="10014" xr:uid="{00000000-0005-0000-0000-0000FF250000}"/>
    <cellStyle name="Normal 3 3 2 2" xfId="10015" xr:uid="{00000000-0005-0000-0000-000000260000}"/>
    <cellStyle name="Normal 3 3 2 2 10" xfId="10016" xr:uid="{00000000-0005-0000-0000-000001260000}"/>
    <cellStyle name="Normal 3 3 2 2 10 2" xfId="10017" xr:uid="{00000000-0005-0000-0000-000002260000}"/>
    <cellStyle name="Normal 3 3 2 2 11" xfId="10018" xr:uid="{00000000-0005-0000-0000-000003260000}"/>
    <cellStyle name="Normal 3 3 2 2 2" xfId="10019" xr:uid="{00000000-0005-0000-0000-000004260000}"/>
    <cellStyle name="Normal 3 3 2 2 2 10" xfId="10020" xr:uid="{00000000-0005-0000-0000-000005260000}"/>
    <cellStyle name="Normal 3 3 2 2 2 2" xfId="10021" xr:uid="{00000000-0005-0000-0000-000006260000}"/>
    <cellStyle name="Normal 3 3 2 2 2 2 2" xfId="10022" xr:uid="{00000000-0005-0000-0000-000007260000}"/>
    <cellStyle name="Normal 3 3 2 2 2 2 2 2" xfId="10023" xr:uid="{00000000-0005-0000-0000-000008260000}"/>
    <cellStyle name="Normal 3 3 2 2 2 2 2 2 2" xfId="10024" xr:uid="{00000000-0005-0000-0000-000009260000}"/>
    <cellStyle name="Normal 3 3 2 2 2 2 2 2 2 2" xfId="10025" xr:uid="{00000000-0005-0000-0000-00000A260000}"/>
    <cellStyle name="Normal 3 3 2 2 2 2 2 2 2 2 2" xfId="10026" xr:uid="{00000000-0005-0000-0000-00000B260000}"/>
    <cellStyle name="Normal 3 3 2 2 2 2 2 2 2 2 2 2" xfId="10027" xr:uid="{00000000-0005-0000-0000-00000C260000}"/>
    <cellStyle name="Normal 3 3 2 2 2 2 2 2 2 2 2 2 2" xfId="10028" xr:uid="{00000000-0005-0000-0000-00000D260000}"/>
    <cellStyle name="Normal 3 3 2 2 2 2 2 2 2 2 2 2 2 2" xfId="10029" xr:uid="{00000000-0005-0000-0000-00000E260000}"/>
    <cellStyle name="Normal 3 3 2 2 2 2 2 2 2 2 2 2 3" xfId="10030" xr:uid="{00000000-0005-0000-0000-00000F260000}"/>
    <cellStyle name="Normal 3 3 2 2 2 2 2 2 2 2 2 3" xfId="10031" xr:uid="{00000000-0005-0000-0000-000010260000}"/>
    <cellStyle name="Normal 3 3 2 2 2 2 2 2 2 2 2 3 2" xfId="10032" xr:uid="{00000000-0005-0000-0000-000011260000}"/>
    <cellStyle name="Normal 3 3 2 2 2 2 2 2 2 2 2 4" xfId="10033" xr:uid="{00000000-0005-0000-0000-000012260000}"/>
    <cellStyle name="Normal 3 3 2 2 2 2 2 2 2 2 3" xfId="10034" xr:uid="{00000000-0005-0000-0000-000013260000}"/>
    <cellStyle name="Normal 3 3 2 2 2 2 2 2 2 2 3 2" xfId="10035" xr:uid="{00000000-0005-0000-0000-000014260000}"/>
    <cellStyle name="Normal 3 3 2 2 2 2 2 2 2 2 3 2 2" xfId="10036" xr:uid="{00000000-0005-0000-0000-000015260000}"/>
    <cellStyle name="Normal 3 3 2 2 2 2 2 2 2 2 3 3" xfId="10037" xr:uid="{00000000-0005-0000-0000-000016260000}"/>
    <cellStyle name="Normal 3 3 2 2 2 2 2 2 2 2 4" xfId="10038" xr:uid="{00000000-0005-0000-0000-000017260000}"/>
    <cellStyle name="Normal 3 3 2 2 2 2 2 2 2 2 4 2" xfId="10039" xr:uid="{00000000-0005-0000-0000-000018260000}"/>
    <cellStyle name="Normal 3 3 2 2 2 2 2 2 2 2 5" xfId="10040" xr:uid="{00000000-0005-0000-0000-000019260000}"/>
    <cellStyle name="Normal 3 3 2 2 2 2 2 2 2 3" xfId="10041" xr:uid="{00000000-0005-0000-0000-00001A260000}"/>
    <cellStyle name="Normal 3 3 2 2 2 2 2 2 2 3 2" xfId="10042" xr:uid="{00000000-0005-0000-0000-00001B260000}"/>
    <cellStyle name="Normal 3 3 2 2 2 2 2 2 2 3 2 2" xfId="10043" xr:uid="{00000000-0005-0000-0000-00001C260000}"/>
    <cellStyle name="Normal 3 3 2 2 2 2 2 2 2 3 2 2 2" xfId="10044" xr:uid="{00000000-0005-0000-0000-00001D260000}"/>
    <cellStyle name="Normal 3 3 2 2 2 2 2 2 2 3 2 3" xfId="10045" xr:uid="{00000000-0005-0000-0000-00001E260000}"/>
    <cellStyle name="Normal 3 3 2 2 2 2 2 2 2 3 3" xfId="10046" xr:uid="{00000000-0005-0000-0000-00001F260000}"/>
    <cellStyle name="Normal 3 3 2 2 2 2 2 2 2 3 3 2" xfId="10047" xr:uid="{00000000-0005-0000-0000-000020260000}"/>
    <cellStyle name="Normal 3 3 2 2 2 2 2 2 2 3 4" xfId="10048" xr:uid="{00000000-0005-0000-0000-000021260000}"/>
    <cellStyle name="Normal 3 3 2 2 2 2 2 2 2 4" xfId="10049" xr:uid="{00000000-0005-0000-0000-000022260000}"/>
    <cellStyle name="Normal 3 3 2 2 2 2 2 2 2 4 2" xfId="10050" xr:uid="{00000000-0005-0000-0000-000023260000}"/>
    <cellStyle name="Normal 3 3 2 2 2 2 2 2 2 4 2 2" xfId="10051" xr:uid="{00000000-0005-0000-0000-000024260000}"/>
    <cellStyle name="Normal 3 3 2 2 2 2 2 2 2 4 3" xfId="10052" xr:uid="{00000000-0005-0000-0000-000025260000}"/>
    <cellStyle name="Normal 3 3 2 2 2 2 2 2 2 5" xfId="10053" xr:uid="{00000000-0005-0000-0000-000026260000}"/>
    <cellStyle name="Normal 3 3 2 2 2 2 2 2 2 5 2" xfId="10054" xr:uid="{00000000-0005-0000-0000-000027260000}"/>
    <cellStyle name="Normal 3 3 2 2 2 2 2 2 2 6" xfId="10055" xr:uid="{00000000-0005-0000-0000-000028260000}"/>
    <cellStyle name="Normal 3 3 2 2 2 2 2 2 3" xfId="10056" xr:uid="{00000000-0005-0000-0000-000029260000}"/>
    <cellStyle name="Normal 3 3 2 2 2 2 2 2 3 2" xfId="10057" xr:uid="{00000000-0005-0000-0000-00002A260000}"/>
    <cellStyle name="Normal 3 3 2 2 2 2 2 2 3 2 2" xfId="10058" xr:uid="{00000000-0005-0000-0000-00002B260000}"/>
    <cellStyle name="Normal 3 3 2 2 2 2 2 2 3 2 2 2" xfId="10059" xr:uid="{00000000-0005-0000-0000-00002C260000}"/>
    <cellStyle name="Normal 3 3 2 2 2 2 2 2 3 2 2 2 2" xfId="10060" xr:uid="{00000000-0005-0000-0000-00002D260000}"/>
    <cellStyle name="Normal 3 3 2 2 2 2 2 2 3 2 2 3" xfId="10061" xr:uid="{00000000-0005-0000-0000-00002E260000}"/>
    <cellStyle name="Normal 3 3 2 2 2 2 2 2 3 2 3" xfId="10062" xr:uid="{00000000-0005-0000-0000-00002F260000}"/>
    <cellStyle name="Normal 3 3 2 2 2 2 2 2 3 2 3 2" xfId="10063" xr:uid="{00000000-0005-0000-0000-000030260000}"/>
    <cellStyle name="Normal 3 3 2 2 2 2 2 2 3 2 4" xfId="10064" xr:uid="{00000000-0005-0000-0000-000031260000}"/>
    <cellStyle name="Normal 3 3 2 2 2 2 2 2 3 3" xfId="10065" xr:uid="{00000000-0005-0000-0000-000032260000}"/>
    <cellStyle name="Normal 3 3 2 2 2 2 2 2 3 3 2" xfId="10066" xr:uid="{00000000-0005-0000-0000-000033260000}"/>
    <cellStyle name="Normal 3 3 2 2 2 2 2 2 3 3 2 2" xfId="10067" xr:uid="{00000000-0005-0000-0000-000034260000}"/>
    <cellStyle name="Normal 3 3 2 2 2 2 2 2 3 3 3" xfId="10068" xr:uid="{00000000-0005-0000-0000-000035260000}"/>
    <cellStyle name="Normal 3 3 2 2 2 2 2 2 3 4" xfId="10069" xr:uid="{00000000-0005-0000-0000-000036260000}"/>
    <cellStyle name="Normal 3 3 2 2 2 2 2 2 3 4 2" xfId="10070" xr:uid="{00000000-0005-0000-0000-000037260000}"/>
    <cellStyle name="Normal 3 3 2 2 2 2 2 2 3 5" xfId="10071" xr:uid="{00000000-0005-0000-0000-000038260000}"/>
    <cellStyle name="Normal 3 3 2 2 2 2 2 2 4" xfId="10072" xr:uid="{00000000-0005-0000-0000-000039260000}"/>
    <cellStyle name="Normal 3 3 2 2 2 2 2 2 4 2" xfId="10073" xr:uid="{00000000-0005-0000-0000-00003A260000}"/>
    <cellStyle name="Normal 3 3 2 2 2 2 2 2 4 2 2" xfId="10074" xr:uid="{00000000-0005-0000-0000-00003B260000}"/>
    <cellStyle name="Normal 3 3 2 2 2 2 2 2 4 2 2 2" xfId="10075" xr:uid="{00000000-0005-0000-0000-00003C260000}"/>
    <cellStyle name="Normal 3 3 2 2 2 2 2 2 4 2 3" xfId="10076" xr:uid="{00000000-0005-0000-0000-00003D260000}"/>
    <cellStyle name="Normal 3 3 2 2 2 2 2 2 4 3" xfId="10077" xr:uid="{00000000-0005-0000-0000-00003E260000}"/>
    <cellStyle name="Normal 3 3 2 2 2 2 2 2 4 3 2" xfId="10078" xr:uid="{00000000-0005-0000-0000-00003F260000}"/>
    <cellStyle name="Normal 3 3 2 2 2 2 2 2 4 4" xfId="10079" xr:uid="{00000000-0005-0000-0000-000040260000}"/>
    <cellStyle name="Normal 3 3 2 2 2 2 2 2 5" xfId="10080" xr:uid="{00000000-0005-0000-0000-000041260000}"/>
    <cellStyle name="Normal 3 3 2 2 2 2 2 2 5 2" xfId="10081" xr:uid="{00000000-0005-0000-0000-000042260000}"/>
    <cellStyle name="Normal 3 3 2 2 2 2 2 2 5 2 2" xfId="10082" xr:uid="{00000000-0005-0000-0000-000043260000}"/>
    <cellStyle name="Normal 3 3 2 2 2 2 2 2 5 3" xfId="10083" xr:uid="{00000000-0005-0000-0000-000044260000}"/>
    <cellStyle name="Normal 3 3 2 2 2 2 2 2 6" xfId="10084" xr:uid="{00000000-0005-0000-0000-000045260000}"/>
    <cellStyle name="Normal 3 3 2 2 2 2 2 2 6 2" xfId="10085" xr:uid="{00000000-0005-0000-0000-000046260000}"/>
    <cellStyle name="Normal 3 3 2 2 2 2 2 2 7" xfId="10086" xr:uid="{00000000-0005-0000-0000-000047260000}"/>
    <cellStyle name="Normal 3 3 2 2 2 2 2 3" xfId="10087" xr:uid="{00000000-0005-0000-0000-000048260000}"/>
    <cellStyle name="Normal 3 3 2 2 2 2 2 3 2" xfId="10088" xr:uid="{00000000-0005-0000-0000-000049260000}"/>
    <cellStyle name="Normal 3 3 2 2 2 2 2 3 2 2" xfId="10089" xr:uid="{00000000-0005-0000-0000-00004A260000}"/>
    <cellStyle name="Normal 3 3 2 2 2 2 2 3 2 2 2" xfId="10090" xr:uid="{00000000-0005-0000-0000-00004B260000}"/>
    <cellStyle name="Normal 3 3 2 2 2 2 2 3 2 2 2 2" xfId="10091" xr:uid="{00000000-0005-0000-0000-00004C260000}"/>
    <cellStyle name="Normal 3 3 2 2 2 2 2 3 2 2 2 2 2" xfId="10092" xr:uid="{00000000-0005-0000-0000-00004D260000}"/>
    <cellStyle name="Normal 3 3 2 2 2 2 2 3 2 2 2 3" xfId="10093" xr:uid="{00000000-0005-0000-0000-00004E260000}"/>
    <cellStyle name="Normal 3 3 2 2 2 2 2 3 2 2 3" xfId="10094" xr:uid="{00000000-0005-0000-0000-00004F260000}"/>
    <cellStyle name="Normal 3 3 2 2 2 2 2 3 2 2 3 2" xfId="10095" xr:uid="{00000000-0005-0000-0000-000050260000}"/>
    <cellStyle name="Normal 3 3 2 2 2 2 2 3 2 2 4" xfId="10096" xr:uid="{00000000-0005-0000-0000-000051260000}"/>
    <cellStyle name="Normal 3 3 2 2 2 2 2 3 2 3" xfId="10097" xr:uid="{00000000-0005-0000-0000-000052260000}"/>
    <cellStyle name="Normal 3 3 2 2 2 2 2 3 2 3 2" xfId="10098" xr:uid="{00000000-0005-0000-0000-000053260000}"/>
    <cellStyle name="Normal 3 3 2 2 2 2 2 3 2 3 2 2" xfId="10099" xr:uid="{00000000-0005-0000-0000-000054260000}"/>
    <cellStyle name="Normal 3 3 2 2 2 2 2 3 2 3 3" xfId="10100" xr:uid="{00000000-0005-0000-0000-000055260000}"/>
    <cellStyle name="Normal 3 3 2 2 2 2 2 3 2 4" xfId="10101" xr:uid="{00000000-0005-0000-0000-000056260000}"/>
    <cellStyle name="Normal 3 3 2 2 2 2 2 3 2 4 2" xfId="10102" xr:uid="{00000000-0005-0000-0000-000057260000}"/>
    <cellStyle name="Normal 3 3 2 2 2 2 2 3 2 5" xfId="10103" xr:uid="{00000000-0005-0000-0000-000058260000}"/>
    <cellStyle name="Normal 3 3 2 2 2 2 2 3 3" xfId="10104" xr:uid="{00000000-0005-0000-0000-000059260000}"/>
    <cellStyle name="Normal 3 3 2 2 2 2 2 3 3 2" xfId="10105" xr:uid="{00000000-0005-0000-0000-00005A260000}"/>
    <cellStyle name="Normal 3 3 2 2 2 2 2 3 3 2 2" xfId="10106" xr:uid="{00000000-0005-0000-0000-00005B260000}"/>
    <cellStyle name="Normal 3 3 2 2 2 2 2 3 3 2 2 2" xfId="10107" xr:uid="{00000000-0005-0000-0000-00005C260000}"/>
    <cellStyle name="Normal 3 3 2 2 2 2 2 3 3 2 3" xfId="10108" xr:uid="{00000000-0005-0000-0000-00005D260000}"/>
    <cellStyle name="Normal 3 3 2 2 2 2 2 3 3 3" xfId="10109" xr:uid="{00000000-0005-0000-0000-00005E260000}"/>
    <cellStyle name="Normal 3 3 2 2 2 2 2 3 3 3 2" xfId="10110" xr:uid="{00000000-0005-0000-0000-00005F260000}"/>
    <cellStyle name="Normal 3 3 2 2 2 2 2 3 3 4" xfId="10111" xr:uid="{00000000-0005-0000-0000-000060260000}"/>
    <cellStyle name="Normal 3 3 2 2 2 2 2 3 4" xfId="10112" xr:uid="{00000000-0005-0000-0000-000061260000}"/>
    <cellStyle name="Normal 3 3 2 2 2 2 2 3 4 2" xfId="10113" xr:uid="{00000000-0005-0000-0000-000062260000}"/>
    <cellStyle name="Normal 3 3 2 2 2 2 2 3 4 2 2" xfId="10114" xr:uid="{00000000-0005-0000-0000-000063260000}"/>
    <cellStyle name="Normal 3 3 2 2 2 2 2 3 4 3" xfId="10115" xr:uid="{00000000-0005-0000-0000-000064260000}"/>
    <cellStyle name="Normal 3 3 2 2 2 2 2 3 5" xfId="10116" xr:uid="{00000000-0005-0000-0000-000065260000}"/>
    <cellStyle name="Normal 3 3 2 2 2 2 2 3 5 2" xfId="10117" xr:uid="{00000000-0005-0000-0000-000066260000}"/>
    <cellStyle name="Normal 3 3 2 2 2 2 2 3 6" xfId="10118" xr:uid="{00000000-0005-0000-0000-000067260000}"/>
    <cellStyle name="Normal 3 3 2 2 2 2 2 4" xfId="10119" xr:uid="{00000000-0005-0000-0000-000068260000}"/>
    <cellStyle name="Normal 3 3 2 2 2 2 2 4 2" xfId="10120" xr:uid="{00000000-0005-0000-0000-000069260000}"/>
    <cellStyle name="Normal 3 3 2 2 2 2 2 4 2 2" xfId="10121" xr:uid="{00000000-0005-0000-0000-00006A260000}"/>
    <cellStyle name="Normal 3 3 2 2 2 2 2 4 2 2 2" xfId="10122" xr:uid="{00000000-0005-0000-0000-00006B260000}"/>
    <cellStyle name="Normal 3 3 2 2 2 2 2 4 2 2 2 2" xfId="10123" xr:uid="{00000000-0005-0000-0000-00006C260000}"/>
    <cellStyle name="Normal 3 3 2 2 2 2 2 4 2 2 3" xfId="10124" xr:uid="{00000000-0005-0000-0000-00006D260000}"/>
    <cellStyle name="Normal 3 3 2 2 2 2 2 4 2 3" xfId="10125" xr:uid="{00000000-0005-0000-0000-00006E260000}"/>
    <cellStyle name="Normal 3 3 2 2 2 2 2 4 2 3 2" xfId="10126" xr:uid="{00000000-0005-0000-0000-00006F260000}"/>
    <cellStyle name="Normal 3 3 2 2 2 2 2 4 2 4" xfId="10127" xr:uid="{00000000-0005-0000-0000-000070260000}"/>
    <cellStyle name="Normal 3 3 2 2 2 2 2 4 3" xfId="10128" xr:uid="{00000000-0005-0000-0000-000071260000}"/>
    <cellStyle name="Normal 3 3 2 2 2 2 2 4 3 2" xfId="10129" xr:uid="{00000000-0005-0000-0000-000072260000}"/>
    <cellStyle name="Normal 3 3 2 2 2 2 2 4 3 2 2" xfId="10130" xr:uid="{00000000-0005-0000-0000-000073260000}"/>
    <cellStyle name="Normal 3 3 2 2 2 2 2 4 3 3" xfId="10131" xr:uid="{00000000-0005-0000-0000-000074260000}"/>
    <cellStyle name="Normal 3 3 2 2 2 2 2 4 4" xfId="10132" xr:uid="{00000000-0005-0000-0000-000075260000}"/>
    <cellStyle name="Normal 3 3 2 2 2 2 2 4 4 2" xfId="10133" xr:uid="{00000000-0005-0000-0000-000076260000}"/>
    <cellStyle name="Normal 3 3 2 2 2 2 2 4 5" xfId="10134" xr:uid="{00000000-0005-0000-0000-000077260000}"/>
    <cellStyle name="Normal 3 3 2 2 2 2 2 5" xfId="10135" xr:uid="{00000000-0005-0000-0000-000078260000}"/>
    <cellStyle name="Normal 3 3 2 2 2 2 2 5 2" xfId="10136" xr:uid="{00000000-0005-0000-0000-000079260000}"/>
    <cellStyle name="Normal 3 3 2 2 2 2 2 5 2 2" xfId="10137" xr:uid="{00000000-0005-0000-0000-00007A260000}"/>
    <cellStyle name="Normal 3 3 2 2 2 2 2 5 2 2 2" xfId="10138" xr:uid="{00000000-0005-0000-0000-00007B260000}"/>
    <cellStyle name="Normal 3 3 2 2 2 2 2 5 2 3" xfId="10139" xr:uid="{00000000-0005-0000-0000-00007C260000}"/>
    <cellStyle name="Normal 3 3 2 2 2 2 2 5 3" xfId="10140" xr:uid="{00000000-0005-0000-0000-00007D260000}"/>
    <cellStyle name="Normal 3 3 2 2 2 2 2 5 3 2" xfId="10141" xr:uid="{00000000-0005-0000-0000-00007E260000}"/>
    <cellStyle name="Normal 3 3 2 2 2 2 2 5 4" xfId="10142" xr:uid="{00000000-0005-0000-0000-00007F260000}"/>
    <cellStyle name="Normal 3 3 2 2 2 2 2 6" xfId="10143" xr:uid="{00000000-0005-0000-0000-000080260000}"/>
    <cellStyle name="Normal 3 3 2 2 2 2 2 6 2" xfId="10144" xr:uid="{00000000-0005-0000-0000-000081260000}"/>
    <cellStyle name="Normal 3 3 2 2 2 2 2 6 2 2" xfId="10145" xr:uid="{00000000-0005-0000-0000-000082260000}"/>
    <cellStyle name="Normal 3 3 2 2 2 2 2 6 3" xfId="10146" xr:uid="{00000000-0005-0000-0000-000083260000}"/>
    <cellStyle name="Normal 3 3 2 2 2 2 2 7" xfId="10147" xr:uid="{00000000-0005-0000-0000-000084260000}"/>
    <cellStyle name="Normal 3 3 2 2 2 2 2 7 2" xfId="10148" xr:uid="{00000000-0005-0000-0000-000085260000}"/>
    <cellStyle name="Normal 3 3 2 2 2 2 2 8" xfId="10149" xr:uid="{00000000-0005-0000-0000-000086260000}"/>
    <cellStyle name="Normal 3 3 2 2 2 2 3" xfId="10150" xr:uid="{00000000-0005-0000-0000-000087260000}"/>
    <cellStyle name="Normal 3 3 2 2 2 2 3 2" xfId="10151" xr:uid="{00000000-0005-0000-0000-000088260000}"/>
    <cellStyle name="Normal 3 3 2 2 2 2 3 2 2" xfId="10152" xr:uid="{00000000-0005-0000-0000-000089260000}"/>
    <cellStyle name="Normal 3 3 2 2 2 2 3 2 2 2" xfId="10153" xr:uid="{00000000-0005-0000-0000-00008A260000}"/>
    <cellStyle name="Normal 3 3 2 2 2 2 3 2 2 2 2" xfId="10154" xr:uid="{00000000-0005-0000-0000-00008B260000}"/>
    <cellStyle name="Normal 3 3 2 2 2 2 3 2 2 2 2 2" xfId="10155" xr:uid="{00000000-0005-0000-0000-00008C260000}"/>
    <cellStyle name="Normal 3 3 2 2 2 2 3 2 2 2 2 2 2" xfId="10156" xr:uid="{00000000-0005-0000-0000-00008D260000}"/>
    <cellStyle name="Normal 3 3 2 2 2 2 3 2 2 2 2 3" xfId="10157" xr:uid="{00000000-0005-0000-0000-00008E260000}"/>
    <cellStyle name="Normal 3 3 2 2 2 2 3 2 2 2 3" xfId="10158" xr:uid="{00000000-0005-0000-0000-00008F260000}"/>
    <cellStyle name="Normal 3 3 2 2 2 2 3 2 2 2 3 2" xfId="10159" xr:uid="{00000000-0005-0000-0000-000090260000}"/>
    <cellStyle name="Normal 3 3 2 2 2 2 3 2 2 2 4" xfId="10160" xr:uid="{00000000-0005-0000-0000-000091260000}"/>
    <cellStyle name="Normal 3 3 2 2 2 2 3 2 2 3" xfId="10161" xr:uid="{00000000-0005-0000-0000-000092260000}"/>
    <cellStyle name="Normal 3 3 2 2 2 2 3 2 2 3 2" xfId="10162" xr:uid="{00000000-0005-0000-0000-000093260000}"/>
    <cellStyle name="Normal 3 3 2 2 2 2 3 2 2 3 2 2" xfId="10163" xr:uid="{00000000-0005-0000-0000-000094260000}"/>
    <cellStyle name="Normal 3 3 2 2 2 2 3 2 2 3 3" xfId="10164" xr:uid="{00000000-0005-0000-0000-000095260000}"/>
    <cellStyle name="Normal 3 3 2 2 2 2 3 2 2 4" xfId="10165" xr:uid="{00000000-0005-0000-0000-000096260000}"/>
    <cellStyle name="Normal 3 3 2 2 2 2 3 2 2 4 2" xfId="10166" xr:uid="{00000000-0005-0000-0000-000097260000}"/>
    <cellStyle name="Normal 3 3 2 2 2 2 3 2 2 5" xfId="10167" xr:uid="{00000000-0005-0000-0000-000098260000}"/>
    <cellStyle name="Normal 3 3 2 2 2 2 3 2 3" xfId="10168" xr:uid="{00000000-0005-0000-0000-000099260000}"/>
    <cellStyle name="Normal 3 3 2 2 2 2 3 2 3 2" xfId="10169" xr:uid="{00000000-0005-0000-0000-00009A260000}"/>
    <cellStyle name="Normal 3 3 2 2 2 2 3 2 3 2 2" xfId="10170" xr:uid="{00000000-0005-0000-0000-00009B260000}"/>
    <cellStyle name="Normal 3 3 2 2 2 2 3 2 3 2 2 2" xfId="10171" xr:uid="{00000000-0005-0000-0000-00009C260000}"/>
    <cellStyle name="Normal 3 3 2 2 2 2 3 2 3 2 3" xfId="10172" xr:uid="{00000000-0005-0000-0000-00009D260000}"/>
    <cellStyle name="Normal 3 3 2 2 2 2 3 2 3 3" xfId="10173" xr:uid="{00000000-0005-0000-0000-00009E260000}"/>
    <cellStyle name="Normal 3 3 2 2 2 2 3 2 3 3 2" xfId="10174" xr:uid="{00000000-0005-0000-0000-00009F260000}"/>
    <cellStyle name="Normal 3 3 2 2 2 2 3 2 3 4" xfId="10175" xr:uid="{00000000-0005-0000-0000-0000A0260000}"/>
    <cellStyle name="Normal 3 3 2 2 2 2 3 2 4" xfId="10176" xr:uid="{00000000-0005-0000-0000-0000A1260000}"/>
    <cellStyle name="Normal 3 3 2 2 2 2 3 2 4 2" xfId="10177" xr:uid="{00000000-0005-0000-0000-0000A2260000}"/>
    <cellStyle name="Normal 3 3 2 2 2 2 3 2 4 2 2" xfId="10178" xr:uid="{00000000-0005-0000-0000-0000A3260000}"/>
    <cellStyle name="Normal 3 3 2 2 2 2 3 2 4 3" xfId="10179" xr:uid="{00000000-0005-0000-0000-0000A4260000}"/>
    <cellStyle name="Normal 3 3 2 2 2 2 3 2 5" xfId="10180" xr:uid="{00000000-0005-0000-0000-0000A5260000}"/>
    <cellStyle name="Normal 3 3 2 2 2 2 3 2 5 2" xfId="10181" xr:uid="{00000000-0005-0000-0000-0000A6260000}"/>
    <cellStyle name="Normal 3 3 2 2 2 2 3 2 6" xfId="10182" xr:uid="{00000000-0005-0000-0000-0000A7260000}"/>
    <cellStyle name="Normal 3 3 2 2 2 2 3 3" xfId="10183" xr:uid="{00000000-0005-0000-0000-0000A8260000}"/>
    <cellStyle name="Normal 3 3 2 2 2 2 3 3 2" xfId="10184" xr:uid="{00000000-0005-0000-0000-0000A9260000}"/>
    <cellStyle name="Normal 3 3 2 2 2 2 3 3 2 2" xfId="10185" xr:uid="{00000000-0005-0000-0000-0000AA260000}"/>
    <cellStyle name="Normal 3 3 2 2 2 2 3 3 2 2 2" xfId="10186" xr:uid="{00000000-0005-0000-0000-0000AB260000}"/>
    <cellStyle name="Normal 3 3 2 2 2 2 3 3 2 2 2 2" xfId="10187" xr:uid="{00000000-0005-0000-0000-0000AC260000}"/>
    <cellStyle name="Normal 3 3 2 2 2 2 3 3 2 2 3" xfId="10188" xr:uid="{00000000-0005-0000-0000-0000AD260000}"/>
    <cellStyle name="Normal 3 3 2 2 2 2 3 3 2 3" xfId="10189" xr:uid="{00000000-0005-0000-0000-0000AE260000}"/>
    <cellStyle name="Normal 3 3 2 2 2 2 3 3 2 3 2" xfId="10190" xr:uid="{00000000-0005-0000-0000-0000AF260000}"/>
    <cellStyle name="Normal 3 3 2 2 2 2 3 3 2 4" xfId="10191" xr:uid="{00000000-0005-0000-0000-0000B0260000}"/>
    <cellStyle name="Normal 3 3 2 2 2 2 3 3 3" xfId="10192" xr:uid="{00000000-0005-0000-0000-0000B1260000}"/>
    <cellStyle name="Normal 3 3 2 2 2 2 3 3 3 2" xfId="10193" xr:uid="{00000000-0005-0000-0000-0000B2260000}"/>
    <cellStyle name="Normal 3 3 2 2 2 2 3 3 3 2 2" xfId="10194" xr:uid="{00000000-0005-0000-0000-0000B3260000}"/>
    <cellStyle name="Normal 3 3 2 2 2 2 3 3 3 3" xfId="10195" xr:uid="{00000000-0005-0000-0000-0000B4260000}"/>
    <cellStyle name="Normal 3 3 2 2 2 2 3 3 4" xfId="10196" xr:uid="{00000000-0005-0000-0000-0000B5260000}"/>
    <cellStyle name="Normal 3 3 2 2 2 2 3 3 4 2" xfId="10197" xr:uid="{00000000-0005-0000-0000-0000B6260000}"/>
    <cellStyle name="Normal 3 3 2 2 2 2 3 3 5" xfId="10198" xr:uid="{00000000-0005-0000-0000-0000B7260000}"/>
    <cellStyle name="Normal 3 3 2 2 2 2 3 4" xfId="10199" xr:uid="{00000000-0005-0000-0000-0000B8260000}"/>
    <cellStyle name="Normal 3 3 2 2 2 2 3 4 2" xfId="10200" xr:uid="{00000000-0005-0000-0000-0000B9260000}"/>
    <cellStyle name="Normal 3 3 2 2 2 2 3 4 2 2" xfId="10201" xr:uid="{00000000-0005-0000-0000-0000BA260000}"/>
    <cellStyle name="Normal 3 3 2 2 2 2 3 4 2 2 2" xfId="10202" xr:uid="{00000000-0005-0000-0000-0000BB260000}"/>
    <cellStyle name="Normal 3 3 2 2 2 2 3 4 2 3" xfId="10203" xr:uid="{00000000-0005-0000-0000-0000BC260000}"/>
    <cellStyle name="Normal 3 3 2 2 2 2 3 4 3" xfId="10204" xr:uid="{00000000-0005-0000-0000-0000BD260000}"/>
    <cellStyle name="Normal 3 3 2 2 2 2 3 4 3 2" xfId="10205" xr:uid="{00000000-0005-0000-0000-0000BE260000}"/>
    <cellStyle name="Normal 3 3 2 2 2 2 3 4 4" xfId="10206" xr:uid="{00000000-0005-0000-0000-0000BF260000}"/>
    <cellStyle name="Normal 3 3 2 2 2 2 3 5" xfId="10207" xr:uid="{00000000-0005-0000-0000-0000C0260000}"/>
    <cellStyle name="Normal 3 3 2 2 2 2 3 5 2" xfId="10208" xr:uid="{00000000-0005-0000-0000-0000C1260000}"/>
    <cellStyle name="Normal 3 3 2 2 2 2 3 5 2 2" xfId="10209" xr:uid="{00000000-0005-0000-0000-0000C2260000}"/>
    <cellStyle name="Normal 3 3 2 2 2 2 3 5 3" xfId="10210" xr:uid="{00000000-0005-0000-0000-0000C3260000}"/>
    <cellStyle name="Normal 3 3 2 2 2 2 3 6" xfId="10211" xr:uid="{00000000-0005-0000-0000-0000C4260000}"/>
    <cellStyle name="Normal 3 3 2 2 2 2 3 6 2" xfId="10212" xr:uid="{00000000-0005-0000-0000-0000C5260000}"/>
    <cellStyle name="Normal 3 3 2 2 2 2 3 7" xfId="10213" xr:uid="{00000000-0005-0000-0000-0000C6260000}"/>
    <cellStyle name="Normal 3 3 2 2 2 2 4" xfId="10214" xr:uid="{00000000-0005-0000-0000-0000C7260000}"/>
    <cellStyle name="Normal 3 3 2 2 2 2 4 2" xfId="10215" xr:uid="{00000000-0005-0000-0000-0000C8260000}"/>
    <cellStyle name="Normal 3 3 2 2 2 2 4 2 2" xfId="10216" xr:uid="{00000000-0005-0000-0000-0000C9260000}"/>
    <cellStyle name="Normal 3 3 2 2 2 2 4 2 2 2" xfId="10217" xr:uid="{00000000-0005-0000-0000-0000CA260000}"/>
    <cellStyle name="Normal 3 3 2 2 2 2 4 2 2 2 2" xfId="10218" xr:uid="{00000000-0005-0000-0000-0000CB260000}"/>
    <cellStyle name="Normal 3 3 2 2 2 2 4 2 2 2 2 2" xfId="10219" xr:uid="{00000000-0005-0000-0000-0000CC260000}"/>
    <cellStyle name="Normal 3 3 2 2 2 2 4 2 2 2 3" xfId="10220" xr:uid="{00000000-0005-0000-0000-0000CD260000}"/>
    <cellStyle name="Normal 3 3 2 2 2 2 4 2 2 3" xfId="10221" xr:uid="{00000000-0005-0000-0000-0000CE260000}"/>
    <cellStyle name="Normal 3 3 2 2 2 2 4 2 2 3 2" xfId="10222" xr:uid="{00000000-0005-0000-0000-0000CF260000}"/>
    <cellStyle name="Normal 3 3 2 2 2 2 4 2 2 4" xfId="10223" xr:uid="{00000000-0005-0000-0000-0000D0260000}"/>
    <cellStyle name="Normal 3 3 2 2 2 2 4 2 3" xfId="10224" xr:uid="{00000000-0005-0000-0000-0000D1260000}"/>
    <cellStyle name="Normal 3 3 2 2 2 2 4 2 3 2" xfId="10225" xr:uid="{00000000-0005-0000-0000-0000D2260000}"/>
    <cellStyle name="Normal 3 3 2 2 2 2 4 2 3 2 2" xfId="10226" xr:uid="{00000000-0005-0000-0000-0000D3260000}"/>
    <cellStyle name="Normal 3 3 2 2 2 2 4 2 3 3" xfId="10227" xr:uid="{00000000-0005-0000-0000-0000D4260000}"/>
    <cellStyle name="Normal 3 3 2 2 2 2 4 2 4" xfId="10228" xr:uid="{00000000-0005-0000-0000-0000D5260000}"/>
    <cellStyle name="Normal 3 3 2 2 2 2 4 2 4 2" xfId="10229" xr:uid="{00000000-0005-0000-0000-0000D6260000}"/>
    <cellStyle name="Normal 3 3 2 2 2 2 4 2 5" xfId="10230" xr:uid="{00000000-0005-0000-0000-0000D7260000}"/>
    <cellStyle name="Normal 3 3 2 2 2 2 4 3" xfId="10231" xr:uid="{00000000-0005-0000-0000-0000D8260000}"/>
    <cellStyle name="Normal 3 3 2 2 2 2 4 3 2" xfId="10232" xr:uid="{00000000-0005-0000-0000-0000D9260000}"/>
    <cellStyle name="Normal 3 3 2 2 2 2 4 3 2 2" xfId="10233" xr:uid="{00000000-0005-0000-0000-0000DA260000}"/>
    <cellStyle name="Normal 3 3 2 2 2 2 4 3 2 2 2" xfId="10234" xr:uid="{00000000-0005-0000-0000-0000DB260000}"/>
    <cellStyle name="Normal 3 3 2 2 2 2 4 3 2 3" xfId="10235" xr:uid="{00000000-0005-0000-0000-0000DC260000}"/>
    <cellStyle name="Normal 3 3 2 2 2 2 4 3 3" xfId="10236" xr:uid="{00000000-0005-0000-0000-0000DD260000}"/>
    <cellStyle name="Normal 3 3 2 2 2 2 4 3 3 2" xfId="10237" xr:uid="{00000000-0005-0000-0000-0000DE260000}"/>
    <cellStyle name="Normal 3 3 2 2 2 2 4 3 4" xfId="10238" xr:uid="{00000000-0005-0000-0000-0000DF260000}"/>
    <cellStyle name="Normal 3 3 2 2 2 2 4 4" xfId="10239" xr:uid="{00000000-0005-0000-0000-0000E0260000}"/>
    <cellStyle name="Normal 3 3 2 2 2 2 4 4 2" xfId="10240" xr:uid="{00000000-0005-0000-0000-0000E1260000}"/>
    <cellStyle name="Normal 3 3 2 2 2 2 4 4 2 2" xfId="10241" xr:uid="{00000000-0005-0000-0000-0000E2260000}"/>
    <cellStyle name="Normal 3 3 2 2 2 2 4 4 3" xfId="10242" xr:uid="{00000000-0005-0000-0000-0000E3260000}"/>
    <cellStyle name="Normal 3 3 2 2 2 2 4 5" xfId="10243" xr:uid="{00000000-0005-0000-0000-0000E4260000}"/>
    <cellStyle name="Normal 3 3 2 2 2 2 4 5 2" xfId="10244" xr:uid="{00000000-0005-0000-0000-0000E5260000}"/>
    <cellStyle name="Normal 3 3 2 2 2 2 4 6" xfId="10245" xr:uid="{00000000-0005-0000-0000-0000E6260000}"/>
    <cellStyle name="Normal 3 3 2 2 2 2 5" xfId="10246" xr:uid="{00000000-0005-0000-0000-0000E7260000}"/>
    <cellStyle name="Normal 3 3 2 2 2 2 5 2" xfId="10247" xr:uid="{00000000-0005-0000-0000-0000E8260000}"/>
    <cellStyle name="Normal 3 3 2 2 2 2 5 2 2" xfId="10248" xr:uid="{00000000-0005-0000-0000-0000E9260000}"/>
    <cellStyle name="Normal 3 3 2 2 2 2 5 2 2 2" xfId="10249" xr:uid="{00000000-0005-0000-0000-0000EA260000}"/>
    <cellStyle name="Normal 3 3 2 2 2 2 5 2 2 2 2" xfId="10250" xr:uid="{00000000-0005-0000-0000-0000EB260000}"/>
    <cellStyle name="Normal 3 3 2 2 2 2 5 2 2 3" xfId="10251" xr:uid="{00000000-0005-0000-0000-0000EC260000}"/>
    <cellStyle name="Normal 3 3 2 2 2 2 5 2 3" xfId="10252" xr:uid="{00000000-0005-0000-0000-0000ED260000}"/>
    <cellStyle name="Normal 3 3 2 2 2 2 5 2 3 2" xfId="10253" xr:uid="{00000000-0005-0000-0000-0000EE260000}"/>
    <cellStyle name="Normal 3 3 2 2 2 2 5 2 4" xfId="10254" xr:uid="{00000000-0005-0000-0000-0000EF260000}"/>
    <cellStyle name="Normal 3 3 2 2 2 2 5 3" xfId="10255" xr:uid="{00000000-0005-0000-0000-0000F0260000}"/>
    <cellStyle name="Normal 3 3 2 2 2 2 5 3 2" xfId="10256" xr:uid="{00000000-0005-0000-0000-0000F1260000}"/>
    <cellStyle name="Normal 3 3 2 2 2 2 5 3 2 2" xfId="10257" xr:uid="{00000000-0005-0000-0000-0000F2260000}"/>
    <cellStyle name="Normal 3 3 2 2 2 2 5 3 3" xfId="10258" xr:uid="{00000000-0005-0000-0000-0000F3260000}"/>
    <cellStyle name="Normal 3 3 2 2 2 2 5 4" xfId="10259" xr:uid="{00000000-0005-0000-0000-0000F4260000}"/>
    <cellStyle name="Normal 3 3 2 2 2 2 5 4 2" xfId="10260" xr:uid="{00000000-0005-0000-0000-0000F5260000}"/>
    <cellStyle name="Normal 3 3 2 2 2 2 5 5" xfId="10261" xr:uid="{00000000-0005-0000-0000-0000F6260000}"/>
    <cellStyle name="Normal 3 3 2 2 2 2 6" xfId="10262" xr:uid="{00000000-0005-0000-0000-0000F7260000}"/>
    <cellStyle name="Normal 3 3 2 2 2 2 6 2" xfId="10263" xr:uid="{00000000-0005-0000-0000-0000F8260000}"/>
    <cellStyle name="Normal 3 3 2 2 2 2 6 2 2" xfId="10264" xr:uid="{00000000-0005-0000-0000-0000F9260000}"/>
    <cellStyle name="Normal 3 3 2 2 2 2 6 2 2 2" xfId="10265" xr:uid="{00000000-0005-0000-0000-0000FA260000}"/>
    <cellStyle name="Normal 3 3 2 2 2 2 6 2 3" xfId="10266" xr:uid="{00000000-0005-0000-0000-0000FB260000}"/>
    <cellStyle name="Normal 3 3 2 2 2 2 6 3" xfId="10267" xr:uid="{00000000-0005-0000-0000-0000FC260000}"/>
    <cellStyle name="Normal 3 3 2 2 2 2 6 3 2" xfId="10268" xr:uid="{00000000-0005-0000-0000-0000FD260000}"/>
    <cellStyle name="Normal 3 3 2 2 2 2 6 4" xfId="10269" xr:uid="{00000000-0005-0000-0000-0000FE260000}"/>
    <cellStyle name="Normal 3 3 2 2 2 2 7" xfId="10270" xr:uid="{00000000-0005-0000-0000-0000FF260000}"/>
    <cellStyle name="Normal 3 3 2 2 2 2 7 2" xfId="10271" xr:uid="{00000000-0005-0000-0000-000000270000}"/>
    <cellStyle name="Normal 3 3 2 2 2 2 7 2 2" xfId="10272" xr:uid="{00000000-0005-0000-0000-000001270000}"/>
    <cellStyle name="Normal 3 3 2 2 2 2 7 3" xfId="10273" xr:uid="{00000000-0005-0000-0000-000002270000}"/>
    <cellStyle name="Normal 3 3 2 2 2 2 8" xfId="10274" xr:uid="{00000000-0005-0000-0000-000003270000}"/>
    <cellStyle name="Normal 3 3 2 2 2 2 8 2" xfId="10275" xr:uid="{00000000-0005-0000-0000-000004270000}"/>
    <cellStyle name="Normal 3 3 2 2 2 2 9" xfId="10276" xr:uid="{00000000-0005-0000-0000-000005270000}"/>
    <cellStyle name="Normal 3 3 2 2 2 3" xfId="10277" xr:uid="{00000000-0005-0000-0000-000006270000}"/>
    <cellStyle name="Normal 3 3 2 2 2 3 2" xfId="10278" xr:uid="{00000000-0005-0000-0000-000007270000}"/>
    <cellStyle name="Normal 3 3 2 2 2 3 2 2" xfId="10279" xr:uid="{00000000-0005-0000-0000-000008270000}"/>
    <cellStyle name="Normal 3 3 2 2 2 3 2 2 2" xfId="10280" xr:uid="{00000000-0005-0000-0000-000009270000}"/>
    <cellStyle name="Normal 3 3 2 2 2 3 2 2 2 2" xfId="10281" xr:uid="{00000000-0005-0000-0000-00000A270000}"/>
    <cellStyle name="Normal 3 3 2 2 2 3 2 2 2 2 2" xfId="10282" xr:uid="{00000000-0005-0000-0000-00000B270000}"/>
    <cellStyle name="Normal 3 3 2 2 2 3 2 2 2 2 2 2" xfId="10283" xr:uid="{00000000-0005-0000-0000-00000C270000}"/>
    <cellStyle name="Normal 3 3 2 2 2 3 2 2 2 2 2 2 2" xfId="10284" xr:uid="{00000000-0005-0000-0000-00000D270000}"/>
    <cellStyle name="Normal 3 3 2 2 2 3 2 2 2 2 2 3" xfId="10285" xr:uid="{00000000-0005-0000-0000-00000E270000}"/>
    <cellStyle name="Normal 3 3 2 2 2 3 2 2 2 2 3" xfId="10286" xr:uid="{00000000-0005-0000-0000-00000F270000}"/>
    <cellStyle name="Normal 3 3 2 2 2 3 2 2 2 2 3 2" xfId="10287" xr:uid="{00000000-0005-0000-0000-000010270000}"/>
    <cellStyle name="Normal 3 3 2 2 2 3 2 2 2 2 4" xfId="10288" xr:uid="{00000000-0005-0000-0000-000011270000}"/>
    <cellStyle name="Normal 3 3 2 2 2 3 2 2 2 3" xfId="10289" xr:uid="{00000000-0005-0000-0000-000012270000}"/>
    <cellStyle name="Normal 3 3 2 2 2 3 2 2 2 3 2" xfId="10290" xr:uid="{00000000-0005-0000-0000-000013270000}"/>
    <cellStyle name="Normal 3 3 2 2 2 3 2 2 2 3 2 2" xfId="10291" xr:uid="{00000000-0005-0000-0000-000014270000}"/>
    <cellStyle name="Normal 3 3 2 2 2 3 2 2 2 3 3" xfId="10292" xr:uid="{00000000-0005-0000-0000-000015270000}"/>
    <cellStyle name="Normal 3 3 2 2 2 3 2 2 2 4" xfId="10293" xr:uid="{00000000-0005-0000-0000-000016270000}"/>
    <cellStyle name="Normal 3 3 2 2 2 3 2 2 2 4 2" xfId="10294" xr:uid="{00000000-0005-0000-0000-000017270000}"/>
    <cellStyle name="Normal 3 3 2 2 2 3 2 2 2 5" xfId="10295" xr:uid="{00000000-0005-0000-0000-000018270000}"/>
    <cellStyle name="Normal 3 3 2 2 2 3 2 2 3" xfId="10296" xr:uid="{00000000-0005-0000-0000-000019270000}"/>
    <cellStyle name="Normal 3 3 2 2 2 3 2 2 3 2" xfId="10297" xr:uid="{00000000-0005-0000-0000-00001A270000}"/>
    <cellStyle name="Normal 3 3 2 2 2 3 2 2 3 2 2" xfId="10298" xr:uid="{00000000-0005-0000-0000-00001B270000}"/>
    <cellStyle name="Normal 3 3 2 2 2 3 2 2 3 2 2 2" xfId="10299" xr:uid="{00000000-0005-0000-0000-00001C270000}"/>
    <cellStyle name="Normal 3 3 2 2 2 3 2 2 3 2 3" xfId="10300" xr:uid="{00000000-0005-0000-0000-00001D270000}"/>
    <cellStyle name="Normal 3 3 2 2 2 3 2 2 3 3" xfId="10301" xr:uid="{00000000-0005-0000-0000-00001E270000}"/>
    <cellStyle name="Normal 3 3 2 2 2 3 2 2 3 3 2" xfId="10302" xr:uid="{00000000-0005-0000-0000-00001F270000}"/>
    <cellStyle name="Normal 3 3 2 2 2 3 2 2 3 4" xfId="10303" xr:uid="{00000000-0005-0000-0000-000020270000}"/>
    <cellStyle name="Normal 3 3 2 2 2 3 2 2 4" xfId="10304" xr:uid="{00000000-0005-0000-0000-000021270000}"/>
    <cellStyle name="Normal 3 3 2 2 2 3 2 2 4 2" xfId="10305" xr:uid="{00000000-0005-0000-0000-000022270000}"/>
    <cellStyle name="Normal 3 3 2 2 2 3 2 2 4 2 2" xfId="10306" xr:uid="{00000000-0005-0000-0000-000023270000}"/>
    <cellStyle name="Normal 3 3 2 2 2 3 2 2 4 3" xfId="10307" xr:uid="{00000000-0005-0000-0000-000024270000}"/>
    <cellStyle name="Normal 3 3 2 2 2 3 2 2 5" xfId="10308" xr:uid="{00000000-0005-0000-0000-000025270000}"/>
    <cellStyle name="Normal 3 3 2 2 2 3 2 2 5 2" xfId="10309" xr:uid="{00000000-0005-0000-0000-000026270000}"/>
    <cellStyle name="Normal 3 3 2 2 2 3 2 2 6" xfId="10310" xr:uid="{00000000-0005-0000-0000-000027270000}"/>
    <cellStyle name="Normal 3 3 2 2 2 3 2 3" xfId="10311" xr:uid="{00000000-0005-0000-0000-000028270000}"/>
    <cellStyle name="Normal 3 3 2 2 2 3 2 3 2" xfId="10312" xr:uid="{00000000-0005-0000-0000-000029270000}"/>
    <cellStyle name="Normal 3 3 2 2 2 3 2 3 2 2" xfId="10313" xr:uid="{00000000-0005-0000-0000-00002A270000}"/>
    <cellStyle name="Normal 3 3 2 2 2 3 2 3 2 2 2" xfId="10314" xr:uid="{00000000-0005-0000-0000-00002B270000}"/>
    <cellStyle name="Normal 3 3 2 2 2 3 2 3 2 2 2 2" xfId="10315" xr:uid="{00000000-0005-0000-0000-00002C270000}"/>
    <cellStyle name="Normal 3 3 2 2 2 3 2 3 2 2 3" xfId="10316" xr:uid="{00000000-0005-0000-0000-00002D270000}"/>
    <cellStyle name="Normal 3 3 2 2 2 3 2 3 2 3" xfId="10317" xr:uid="{00000000-0005-0000-0000-00002E270000}"/>
    <cellStyle name="Normal 3 3 2 2 2 3 2 3 2 3 2" xfId="10318" xr:uid="{00000000-0005-0000-0000-00002F270000}"/>
    <cellStyle name="Normal 3 3 2 2 2 3 2 3 2 4" xfId="10319" xr:uid="{00000000-0005-0000-0000-000030270000}"/>
    <cellStyle name="Normal 3 3 2 2 2 3 2 3 3" xfId="10320" xr:uid="{00000000-0005-0000-0000-000031270000}"/>
    <cellStyle name="Normal 3 3 2 2 2 3 2 3 3 2" xfId="10321" xr:uid="{00000000-0005-0000-0000-000032270000}"/>
    <cellStyle name="Normal 3 3 2 2 2 3 2 3 3 2 2" xfId="10322" xr:uid="{00000000-0005-0000-0000-000033270000}"/>
    <cellStyle name="Normal 3 3 2 2 2 3 2 3 3 3" xfId="10323" xr:uid="{00000000-0005-0000-0000-000034270000}"/>
    <cellStyle name="Normal 3 3 2 2 2 3 2 3 4" xfId="10324" xr:uid="{00000000-0005-0000-0000-000035270000}"/>
    <cellStyle name="Normal 3 3 2 2 2 3 2 3 4 2" xfId="10325" xr:uid="{00000000-0005-0000-0000-000036270000}"/>
    <cellStyle name="Normal 3 3 2 2 2 3 2 3 5" xfId="10326" xr:uid="{00000000-0005-0000-0000-000037270000}"/>
    <cellStyle name="Normal 3 3 2 2 2 3 2 4" xfId="10327" xr:uid="{00000000-0005-0000-0000-000038270000}"/>
    <cellStyle name="Normal 3 3 2 2 2 3 2 4 2" xfId="10328" xr:uid="{00000000-0005-0000-0000-000039270000}"/>
    <cellStyle name="Normal 3 3 2 2 2 3 2 4 2 2" xfId="10329" xr:uid="{00000000-0005-0000-0000-00003A270000}"/>
    <cellStyle name="Normal 3 3 2 2 2 3 2 4 2 2 2" xfId="10330" xr:uid="{00000000-0005-0000-0000-00003B270000}"/>
    <cellStyle name="Normal 3 3 2 2 2 3 2 4 2 3" xfId="10331" xr:uid="{00000000-0005-0000-0000-00003C270000}"/>
    <cellStyle name="Normal 3 3 2 2 2 3 2 4 3" xfId="10332" xr:uid="{00000000-0005-0000-0000-00003D270000}"/>
    <cellStyle name="Normal 3 3 2 2 2 3 2 4 3 2" xfId="10333" xr:uid="{00000000-0005-0000-0000-00003E270000}"/>
    <cellStyle name="Normal 3 3 2 2 2 3 2 4 4" xfId="10334" xr:uid="{00000000-0005-0000-0000-00003F270000}"/>
    <cellStyle name="Normal 3 3 2 2 2 3 2 5" xfId="10335" xr:uid="{00000000-0005-0000-0000-000040270000}"/>
    <cellStyle name="Normal 3 3 2 2 2 3 2 5 2" xfId="10336" xr:uid="{00000000-0005-0000-0000-000041270000}"/>
    <cellStyle name="Normal 3 3 2 2 2 3 2 5 2 2" xfId="10337" xr:uid="{00000000-0005-0000-0000-000042270000}"/>
    <cellStyle name="Normal 3 3 2 2 2 3 2 5 3" xfId="10338" xr:uid="{00000000-0005-0000-0000-000043270000}"/>
    <cellStyle name="Normal 3 3 2 2 2 3 2 6" xfId="10339" xr:uid="{00000000-0005-0000-0000-000044270000}"/>
    <cellStyle name="Normal 3 3 2 2 2 3 2 6 2" xfId="10340" xr:uid="{00000000-0005-0000-0000-000045270000}"/>
    <cellStyle name="Normal 3 3 2 2 2 3 2 7" xfId="10341" xr:uid="{00000000-0005-0000-0000-000046270000}"/>
    <cellStyle name="Normal 3 3 2 2 2 3 3" xfId="10342" xr:uid="{00000000-0005-0000-0000-000047270000}"/>
    <cellStyle name="Normal 3 3 2 2 2 3 3 2" xfId="10343" xr:uid="{00000000-0005-0000-0000-000048270000}"/>
    <cellStyle name="Normal 3 3 2 2 2 3 3 2 2" xfId="10344" xr:uid="{00000000-0005-0000-0000-000049270000}"/>
    <cellStyle name="Normal 3 3 2 2 2 3 3 2 2 2" xfId="10345" xr:uid="{00000000-0005-0000-0000-00004A270000}"/>
    <cellStyle name="Normal 3 3 2 2 2 3 3 2 2 2 2" xfId="10346" xr:uid="{00000000-0005-0000-0000-00004B270000}"/>
    <cellStyle name="Normal 3 3 2 2 2 3 3 2 2 2 2 2" xfId="10347" xr:uid="{00000000-0005-0000-0000-00004C270000}"/>
    <cellStyle name="Normal 3 3 2 2 2 3 3 2 2 2 3" xfId="10348" xr:uid="{00000000-0005-0000-0000-00004D270000}"/>
    <cellStyle name="Normal 3 3 2 2 2 3 3 2 2 3" xfId="10349" xr:uid="{00000000-0005-0000-0000-00004E270000}"/>
    <cellStyle name="Normal 3 3 2 2 2 3 3 2 2 3 2" xfId="10350" xr:uid="{00000000-0005-0000-0000-00004F270000}"/>
    <cellStyle name="Normal 3 3 2 2 2 3 3 2 2 4" xfId="10351" xr:uid="{00000000-0005-0000-0000-000050270000}"/>
    <cellStyle name="Normal 3 3 2 2 2 3 3 2 3" xfId="10352" xr:uid="{00000000-0005-0000-0000-000051270000}"/>
    <cellStyle name="Normal 3 3 2 2 2 3 3 2 3 2" xfId="10353" xr:uid="{00000000-0005-0000-0000-000052270000}"/>
    <cellStyle name="Normal 3 3 2 2 2 3 3 2 3 2 2" xfId="10354" xr:uid="{00000000-0005-0000-0000-000053270000}"/>
    <cellStyle name="Normal 3 3 2 2 2 3 3 2 3 3" xfId="10355" xr:uid="{00000000-0005-0000-0000-000054270000}"/>
    <cellStyle name="Normal 3 3 2 2 2 3 3 2 4" xfId="10356" xr:uid="{00000000-0005-0000-0000-000055270000}"/>
    <cellStyle name="Normal 3 3 2 2 2 3 3 2 4 2" xfId="10357" xr:uid="{00000000-0005-0000-0000-000056270000}"/>
    <cellStyle name="Normal 3 3 2 2 2 3 3 2 5" xfId="10358" xr:uid="{00000000-0005-0000-0000-000057270000}"/>
    <cellStyle name="Normal 3 3 2 2 2 3 3 3" xfId="10359" xr:uid="{00000000-0005-0000-0000-000058270000}"/>
    <cellStyle name="Normal 3 3 2 2 2 3 3 3 2" xfId="10360" xr:uid="{00000000-0005-0000-0000-000059270000}"/>
    <cellStyle name="Normal 3 3 2 2 2 3 3 3 2 2" xfId="10361" xr:uid="{00000000-0005-0000-0000-00005A270000}"/>
    <cellStyle name="Normal 3 3 2 2 2 3 3 3 2 2 2" xfId="10362" xr:uid="{00000000-0005-0000-0000-00005B270000}"/>
    <cellStyle name="Normal 3 3 2 2 2 3 3 3 2 3" xfId="10363" xr:uid="{00000000-0005-0000-0000-00005C270000}"/>
    <cellStyle name="Normal 3 3 2 2 2 3 3 3 3" xfId="10364" xr:uid="{00000000-0005-0000-0000-00005D270000}"/>
    <cellStyle name="Normal 3 3 2 2 2 3 3 3 3 2" xfId="10365" xr:uid="{00000000-0005-0000-0000-00005E270000}"/>
    <cellStyle name="Normal 3 3 2 2 2 3 3 3 4" xfId="10366" xr:uid="{00000000-0005-0000-0000-00005F270000}"/>
    <cellStyle name="Normal 3 3 2 2 2 3 3 4" xfId="10367" xr:uid="{00000000-0005-0000-0000-000060270000}"/>
    <cellStyle name="Normal 3 3 2 2 2 3 3 4 2" xfId="10368" xr:uid="{00000000-0005-0000-0000-000061270000}"/>
    <cellStyle name="Normal 3 3 2 2 2 3 3 4 2 2" xfId="10369" xr:uid="{00000000-0005-0000-0000-000062270000}"/>
    <cellStyle name="Normal 3 3 2 2 2 3 3 4 3" xfId="10370" xr:uid="{00000000-0005-0000-0000-000063270000}"/>
    <cellStyle name="Normal 3 3 2 2 2 3 3 5" xfId="10371" xr:uid="{00000000-0005-0000-0000-000064270000}"/>
    <cellStyle name="Normal 3 3 2 2 2 3 3 5 2" xfId="10372" xr:uid="{00000000-0005-0000-0000-000065270000}"/>
    <cellStyle name="Normal 3 3 2 2 2 3 3 6" xfId="10373" xr:uid="{00000000-0005-0000-0000-000066270000}"/>
    <cellStyle name="Normal 3 3 2 2 2 3 4" xfId="10374" xr:uid="{00000000-0005-0000-0000-000067270000}"/>
    <cellStyle name="Normal 3 3 2 2 2 3 4 2" xfId="10375" xr:uid="{00000000-0005-0000-0000-000068270000}"/>
    <cellStyle name="Normal 3 3 2 2 2 3 4 2 2" xfId="10376" xr:uid="{00000000-0005-0000-0000-000069270000}"/>
    <cellStyle name="Normal 3 3 2 2 2 3 4 2 2 2" xfId="10377" xr:uid="{00000000-0005-0000-0000-00006A270000}"/>
    <cellStyle name="Normal 3 3 2 2 2 3 4 2 2 2 2" xfId="10378" xr:uid="{00000000-0005-0000-0000-00006B270000}"/>
    <cellStyle name="Normal 3 3 2 2 2 3 4 2 2 3" xfId="10379" xr:uid="{00000000-0005-0000-0000-00006C270000}"/>
    <cellStyle name="Normal 3 3 2 2 2 3 4 2 3" xfId="10380" xr:uid="{00000000-0005-0000-0000-00006D270000}"/>
    <cellStyle name="Normal 3 3 2 2 2 3 4 2 3 2" xfId="10381" xr:uid="{00000000-0005-0000-0000-00006E270000}"/>
    <cellStyle name="Normal 3 3 2 2 2 3 4 2 4" xfId="10382" xr:uid="{00000000-0005-0000-0000-00006F270000}"/>
    <cellStyle name="Normal 3 3 2 2 2 3 4 3" xfId="10383" xr:uid="{00000000-0005-0000-0000-000070270000}"/>
    <cellStyle name="Normal 3 3 2 2 2 3 4 3 2" xfId="10384" xr:uid="{00000000-0005-0000-0000-000071270000}"/>
    <cellStyle name="Normal 3 3 2 2 2 3 4 3 2 2" xfId="10385" xr:uid="{00000000-0005-0000-0000-000072270000}"/>
    <cellStyle name="Normal 3 3 2 2 2 3 4 3 3" xfId="10386" xr:uid="{00000000-0005-0000-0000-000073270000}"/>
    <cellStyle name="Normal 3 3 2 2 2 3 4 4" xfId="10387" xr:uid="{00000000-0005-0000-0000-000074270000}"/>
    <cellStyle name="Normal 3 3 2 2 2 3 4 4 2" xfId="10388" xr:uid="{00000000-0005-0000-0000-000075270000}"/>
    <cellStyle name="Normal 3 3 2 2 2 3 4 5" xfId="10389" xr:uid="{00000000-0005-0000-0000-000076270000}"/>
    <cellStyle name="Normal 3 3 2 2 2 3 5" xfId="10390" xr:uid="{00000000-0005-0000-0000-000077270000}"/>
    <cellStyle name="Normal 3 3 2 2 2 3 5 2" xfId="10391" xr:uid="{00000000-0005-0000-0000-000078270000}"/>
    <cellStyle name="Normal 3 3 2 2 2 3 5 2 2" xfId="10392" xr:uid="{00000000-0005-0000-0000-000079270000}"/>
    <cellStyle name="Normal 3 3 2 2 2 3 5 2 2 2" xfId="10393" xr:uid="{00000000-0005-0000-0000-00007A270000}"/>
    <cellStyle name="Normal 3 3 2 2 2 3 5 2 3" xfId="10394" xr:uid="{00000000-0005-0000-0000-00007B270000}"/>
    <cellStyle name="Normal 3 3 2 2 2 3 5 3" xfId="10395" xr:uid="{00000000-0005-0000-0000-00007C270000}"/>
    <cellStyle name="Normal 3 3 2 2 2 3 5 3 2" xfId="10396" xr:uid="{00000000-0005-0000-0000-00007D270000}"/>
    <cellStyle name="Normal 3 3 2 2 2 3 5 4" xfId="10397" xr:uid="{00000000-0005-0000-0000-00007E270000}"/>
    <cellStyle name="Normal 3 3 2 2 2 3 6" xfId="10398" xr:uid="{00000000-0005-0000-0000-00007F270000}"/>
    <cellStyle name="Normal 3 3 2 2 2 3 6 2" xfId="10399" xr:uid="{00000000-0005-0000-0000-000080270000}"/>
    <cellStyle name="Normal 3 3 2 2 2 3 6 2 2" xfId="10400" xr:uid="{00000000-0005-0000-0000-000081270000}"/>
    <cellStyle name="Normal 3 3 2 2 2 3 6 3" xfId="10401" xr:uid="{00000000-0005-0000-0000-000082270000}"/>
    <cellStyle name="Normal 3 3 2 2 2 3 7" xfId="10402" xr:uid="{00000000-0005-0000-0000-000083270000}"/>
    <cellStyle name="Normal 3 3 2 2 2 3 7 2" xfId="10403" xr:uid="{00000000-0005-0000-0000-000084270000}"/>
    <cellStyle name="Normal 3 3 2 2 2 3 8" xfId="10404" xr:uid="{00000000-0005-0000-0000-000085270000}"/>
    <cellStyle name="Normal 3 3 2 2 2 4" xfId="10405" xr:uid="{00000000-0005-0000-0000-000086270000}"/>
    <cellStyle name="Normal 3 3 2 2 2 4 2" xfId="10406" xr:uid="{00000000-0005-0000-0000-000087270000}"/>
    <cellStyle name="Normal 3 3 2 2 2 4 2 2" xfId="10407" xr:uid="{00000000-0005-0000-0000-000088270000}"/>
    <cellStyle name="Normal 3 3 2 2 2 4 2 2 2" xfId="10408" xr:uid="{00000000-0005-0000-0000-000089270000}"/>
    <cellStyle name="Normal 3 3 2 2 2 4 2 2 2 2" xfId="10409" xr:uid="{00000000-0005-0000-0000-00008A270000}"/>
    <cellStyle name="Normal 3 3 2 2 2 4 2 2 2 2 2" xfId="10410" xr:uid="{00000000-0005-0000-0000-00008B270000}"/>
    <cellStyle name="Normal 3 3 2 2 2 4 2 2 2 2 2 2" xfId="10411" xr:uid="{00000000-0005-0000-0000-00008C270000}"/>
    <cellStyle name="Normal 3 3 2 2 2 4 2 2 2 2 3" xfId="10412" xr:uid="{00000000-0005-0000-0000-00008D270000}"/>
    <cellStyle name="Normal 3 3 2 2 2 4 2 2 2 3" xfId="10413" xr:uid="{00000000-0005-0000-0000-00008E270000}"/>
    <cellStyle name="Normal 3 3 2 2 2 4 2 2 2 3 2" xfId="10414" xr:uid="{00000000-0005-0000-0000-00008F270000}"/>
    <cellStyle name="Normal 3 3 2 2 2 4 2 2 2 4" xfId="10415" xr:uid="{00000000-0005-0000-0000-000090270000}"/>
    <cellStyle name="Normal 3 3 2 2 2 4 2 2 3" xfId="10416" xr:uid="{00000000-0005-0000-0000-000091270000}"/>
    <cellStyle name="Normal 3 3 2 2 2 4 2 2 3 2" xfId="10417" xr:uid="{00000000-0005-0000-0000-000092270000}"/>
    <cellStyle name="Normal 3 3 2 2 2 4 2 2 3 2 2" xfId="10418" xr:uid="{00000000-0005-0000-0000-000093270000}"/>
    <cellStyle name="Normal 3 3 2 2 2 4 2 2 3 3" xfId="10419" xr:uid="{00000000-0005-0000-0000-000094270000}"/>
    <cellStyle name="Normal 3 3 2 2 2 4 2 2 4" xfId="10420" xr:uid="{00000000-0005-0000-0000-000095270000}"/>
    <cellStyle name="Normal 3 3 2 2 2 4 2 2 4 2" xfId="10421" xr:uid="{00000000-0005-0000-0000-000096270000}"/>
    <cellStyle name="Normal 3 3 2 2 2 4 2 2 5" xfId="10422" xr:uid="{00000000-0005-0000-0000-000097270000}"/>
    <cellStyle name="Normal 3 3 2 2 2 4 2 3" xfId="10423" xr:uid="{00000000-0005-0000-0000-000098270000}"/>
    <cellStyle name="Normal 3 3 2 2 2 4 2 3 2" xfId="10424" xr:uid="{00000000-0005-0000-0000-000099270000}"/>
    <cellStyle name="Normal 3 3 2 2 2 4 2 3 2 2" xfId="10425" xr:uid="{00000000-0005-0000-0000-00009A270000}"/>
    <cellStyle name="Normal 3 3 2 2 2 4 2 3 2 2 2" xfId="10426" xr:uid="{00000000-0005-0000-0000-00009B270000}"/>
    <cellStyle name="Normal 3 3 2 2 2 4 2 3 2 3" xfId="10427" xr:uid="{00000000-0005-0000-0000-00009C270000}"/>
    <cellStyle name="Normal 3 3 2 2 2 4 2 3 3" xfId="10428" xr:uid="{00000000-0005-0000-0000-00009D270000}"/>
    <cellStyle name="Normal 3 3 2 2 2 4 2 3 3 2" xfId="10429" xr:uid="{00000000-0005-0000-0000-00009E270000}"/>
    <cellStyle name="Normal 3 3 2 2 2 4 2 3 4" xfId="10430" xr:uid="{00000000-0005-0000-0000-00009F270000}"/>
    <cellStyle name="Normal 3 3 2 2 2 4 2 4" xfId="10431" xr:uid="{00000000-0005-0000-0000-0000A0270000}"/>
    <cellStyle name="Normal 3 3 2 2 2 4 2 4 2" xfId="10432" xr:uid="{00000000-0005-0000-0000-0000A1270000}"/>
    <cellStyle name="Normal 3 3 2 2 2 4 2 4 2 2" xfId="10433" xr:uid="{00000000-0005-0000-0000-0000A2270000}"/>
    <cellStyle name="Normal 3 3 2 2 2 4 2 4 3" xfId="10434" xr:uid="{00000000-0005-0000-0000-0000A3270000}"/>
    <cellStyle name="Normal 3 3 2 2 2 4 2 5" xfId="10435" xr:uid="{00000000-0005-0000-0000-0000A4270000}"/>
    <cellStyle name="Normal 3 3 2 2 2 4 2 5 2" xfId="10436" xr:uid="{00000000-0005-0000-0000-0000A5270000}"/>
    <cellStyle name="Normal 3 3 2 2 2 4 2 6" xfId="10437" xr:uid="{00000000-0005-0000-0000-0000A6270000}"/>
    <cellStyle name="Normal 3 3 2 2 2 4 3" xfId="10438" xr:uid="{00000000-0005-0000-0000-0000A7270000}"/>
    <cellStyle name="Normal 3 3 2 2 2 4 3 2" xfId="10439" xr:uid="{00000000-0005-0000-0000-0000A8270000}"/>
    <cellStyle name="Normal 3 3 2 2 2 4 3 2 2" xfId="10440" xr:uid="{00000000-0005-0000-0000-0000A9270000}"/>
    <cellStyle name="Normal 3 3 2 2 2 4 3 2 2 2" xfId="10441" xr:uid="{00000000-0005-0000-0000-0000AA270000}"/>
    <cellStyle name="Normal 3 3 2 2 2 4 3 2 2 2 2" xfId="10442" xr:uid="{00000000-0005-0000-0000-0000AB270000}"/>
    <cellStyle name="Normal 3 3 2 2 2 4 3 2 2 3" xfId="10443" xr:uid="{00000000-0005-0000-0000-0000AC270000}"/>
    <cellStyle name="Normal 3 3 2 2 2 4 3 2 3" xfId="10444" xr:uid="{00000000-0005-0000-0000-0000AD270000}"/>
    <cellStyle name="Normal 3 3 2 2 2 4 3 2 3 2" xfId="10445" xr:uid="{00000000-0005-0000-0000-0000AE270000}"/>
    <cellStyle name="Normal 3 3 2 2 2 4 3 2 4" xfId="10446" xr:uid="{00000000-0005-0000-0000-0000AF270000}"/>
    <cellStyle name="Normal 3 3 2 2 2 4 3 3" xfId="10447" xr:uid="{00000000-0005-0000-0000-0000B0270000}"/>
    <cellStyle name="Normal 3 3 2 2 2 4 3 3 2" xfId="10448" xr:uid="{00000000-0005-0000-0000-0000B1270000}"/>
    <cellStyle name="Normal 3 3 2 2 2 4 3 3 2 2" xfId="10449" xr:uid="{00000000-0005-0000-0000-0000B2270000}"/>
    <cellStyle name="Normal 3 3 2 2 2 4 3 3 3" xfId="10450" xr:uid="{00000000-0005-0000-0000-0000B3270000}"/>
    <cellStyle name="Normal 3 3 2 2 2 4 3 4" xfId="10451" xr:uid="{00000000-0005-0000-0000-0000B4270000}"/>
    <cellStyle name="Normal 3 3 2 2 2 4 3 4 2" xfId="10452" xr:uid="{00000000-0005-0000-0000-0000B5270000}"/>
    <cellStyle name="Normal 3 3 2 2 2 4 3 5" xfId="10453" xr:uid="{00000000-0005-0000-0000-0000B6270000}"/>
    <cellStyle name="Normal 3 3 2 2 2 4 4" xfId="10454" xr:uid="{00000000-0005-0000-0000-0000B7270000}"/>
    <cellStyle name="Normal 3 3 2 2 2 4 4 2" xfId="10455" xr:uid="{00000000-0005-0000-0000-0000B8270000}"/>
    <cellStyle name="Normal 3 3 2 2 2 4 4 2 2" xfId="10456" xr:uid="{00000000-0005-0000-0000-0000B9270000}"/>
    <cellStyle name="Normal 3 3 2 2 2 4 4 2 2 2" xfId="10457" xr:uid="{00000000-0005-0000-0000-0000BA270000}"/>
    <cellStyle name="Normal 3 3 2 2 2 4 4 2 3" xfId="10458" xr:uid="{00000000-0005-0000-0000-0000BB270000}"/>
    <cellStyle name="Normal 3 3 2 2 2 4 4 3" xfId="10459" xr:uid="{00000000-0005-0000-0000-0000BC270000}"/>
    <cellStyle name="Normal 3 3 2 2 2 4 4 3 2" xfId="10460" xr:uid="{00000000-0005-0000-0000-0000BD270000}"/>
    <cellStyle name="Normal 3 3 2 2 2 4 4 4" xfId="10461" xr:uid="{00000000-0005-0000-0000-0000BE270000}"/>
    <cellStyle name="Normal 3 3 2 2 2 4 5" xfId="10462" xr:uid="{00000000-0005-0000-0000-0000BF270000}"/>
    <cellStyle name="Normal 3 3 2 2 2 4 5 2" xfId="10463" xr:uid="{00000000-0005-0000-0000-0000C0270000}"/>
    <cellStyle name="Normal 3 3 2 2 2 4 5 2 2" xfId="10464" xr:uid="{00000000-0005-0000-0000-0000C1270000}"/>
    <cellStyle name="Normal 3 3 2 2 2 4 5 3" xfId="10465" xr:uid="{00000000-0005-0000-0000-0000C2270000}"/>
    <cellStyle name="Normal 3 3 2 2 2 4 6" xfId="10466" xr:uid="{00000000-0005-0000-0000-0000C3270000}"/>
    <cellStyle name="Normal 3 3 2 2 2 4 6 2" xfId="10467" xr:uid="{00000000-0005-0000-0000-0000C4270000}"/>
    <cellStyle name="Normal 3 3 2 2 2 4 7" xfId="10468" xr:uid="{00000000-0005-0000-0000-0000C5270000}"/>
    <cellStyle name="Normal 3 3 2 2 2 5" xfId="10469" xr:uid="{00000000-0005-0000-0000-0000C6270000}"/>
    <cellStyle name="Normal 3 3 2 2 2 5 2" xfId="10470" xr:uid="{00000000-0005-0000-0000-0000C7270000}"/>
    <cellStyle name="Normal 3 3 2 2 2 5 2 2" xfId="10471" xr:uid="{00000000-0005-0000-0000-0000C8270000}"/>
    <cellStyle name="Normal 3 3 2 2 2 5 2 2 2" xfId="10472" xr:uid="{00000000-0005-0000-0000-0000C9270000}"/>
    <cellStyle name="Normal 3 3 2 2 2 5 2 2 2 2" xfId="10473" xr:uid="{00000000-0005-0000-0000-0000CA270000}"/>
    <cellStyle name="Normal 3 3 2 2 2 5 2 2 2 2 2" xfId="10474" xr:uid="{00000000-0005-0000-0000-0000CB270000}"/>
    <cellStyle name="Normal 3 3 2 2 2 5 2 2 2 3" xfId="10475" xr:uid="{00000000-0005-0000-0000-0000CC270000}"/>
    <cellStyle name="Normal 3 3 2 2 2 5 2 2 3" xfId="10476" xr:uid="{00000000-0005-0000-0000-0000CD270000}"/>
    <cellStyle name="Normal 3 3 2 2 2 5 2 2 3 2" xfId="10477" xr:uid="{00000000-0005-0000-0000-0000CE270000}"/>
    <cellStyle name="Normal 3 3 2 2 2 5 2 2 4" xfId="10478" xr:uid="{00000000-0005-0000-0000-0000CF270000}"/>
    <cellStyle name="Normal 3 3 2 2 2 5 2 3" xfId="10479" xr:uid="{00000000-0005-0000-0000-0000D0270000}"/>
    <cellStyle name="Normal 3 3 2 2 2 5 2 3 2" xfId="10480" xr:uid="{00000000-0005-0000-0000-0000D1270000}"/>
    <cellStyle name="Normal 3 3 2 2 2 5 2 3 2 2" xfId="10481" xr:uid="{00000000-0005-0000-0000-0000D2270000}"/>
    <cellStyle name="Normal 3 3 2 2 2 5 2 3 3" xfId="10482" xr:uid="{00000000-0005-0000-0000-0000D3270000}"/>
    <cellStyle name="Normal 3 3 2 2 2 5 2 4" xfId="10483" xr:uid="{00000000-0005-0000-0000-0000D4270000}"/>
    <cellStyle name="Normal 3 3 2 2 2 5 2 4 2" xfId="10484" xr:uid="{00000000-0005-0000-0000-0000D5270000}"/>
    <cellStyle name="Normal 3 3 2 2 2 5 2 5" xfId="10485" xr:uid="{00000000-0005-0000-0000-0000D6270000}"/>
    <cellStyle name="Normal 3 3 2 2 2 5 3" xfId="10486" xr:uid="{00000000-0005-0000-0000-0000D7270000}"/>
    <cellStyle name="Normal 3 3 2 2 2 5 3 2" xfId="10487" xr:uid="{00000000-0005-0000-0000-0000D8270000}"/>
    <cellStyle name="Normal 3 3 2 2 2 5 3 2 2" xfId="10488" xr:uid="{00000000-0005-0000-0000-0000D9270000}"/>
    <cellStyle name="Normal 3 3 2 2 2 5 3 2 2 2" xfId="10489" xr:uid="{00000000-0005-0000-0000-0000DA270000}"/>
    <cellStyle name="Normal 3 3 2 2 2 5 3 2 3" xfId="10490" xr:uid="{00000000-0005-0000-0000-0000DB270000}"/>
    <cellStyle name="Normal 3 3 2 2 2 5 3 3" xfId="10491" xr:uid="{00000000-0005-0000-0000-0000DC270000}"/>
    <cellStyle name="Normal 3 3 2 2 2 5 3 3 2" xfId="10492" xr:uid="{00000000-0005-0000-0000-0000DD270000}"/>
    <cellStyle name="Normal 3 3 2 2 2 5 3 4" xfId="10493" xr:uid="{00000000-0005-0000-0000-0000DE270000}"/>
    <cellStyle name="Normal 3 3 2 2 2 5 4" xfId="10494" xr:uid="{00000000-0005-0000-0000-0000DF270000}"/>
    <cellStyle name="Normal 3 3 2 2 2 5 4 2" xfId="10495" xr:uid="{00000000-0005-0000-0000-0000E0270000}"/>
    <cellStyle name="Normal 3 3 2 2 2 5 4 2 2" xfId="10496" xr:uid="{00000000-0005-0000-0000-0000E1270000}"/>
    <cellStyle name="Normal 3 3 2 2 2 5 4 3" xfId="10497" xr:uid="{00000000-0005-0000-0000-0000E2270000}"/>
    <cellStyle name="Normal 3 3 2 2 2 5 5" xfId="10498" xr:uid="{00000000-0005-0000-0000-0000E3270000}"/>
    <cellStyle name="Normal 3 3 2 2 2 5 5 2" xfId="10499" xr:uid="{00000000-0005-0000-0000-0000E4270000}"/>
    <cellStyle name="Normal 3 3 2 2 2 5 6" xfId="10500" xr:uid="{00000000-0005-0000-0000-0000E5270000}"/>
    <cellStyle name="Normal 3 3 2 2 2 6" xfId="10501" xr:uid="{00000000-0005-0000-0000-0000E6270000}"/>
    <cellStyle name="Normal 3 3 2 2 2 6 2" xfId="10502" xr:uid="{00000000-0005-0000-0000-0000E7270000}"/>
    <cellStyle name="Normal 3 3 2 2 2 6 2 2" xfId="10503" xr:uid="{00000000-0005-0000-0000-0000E8270000}"/>
    <cellStyle name="Normal 3 3 2 2 2 6 2 2 2" xfId="10504" xr:uid="{00000000-0005-0000-0000-0000E9270000}"/>
    <cellStyle name="Normal 3 3 2 2 2 6 2 2 2 2" xfId="10505" xr:uid="{00000000-0005-0000-0000-0000EA270000}"/>
    <cellStyle name="Normal 3 3 2 2 2 6 2 2 3" xfId="10506" xr:uid="{00000000-0005-0000-0000-0000EB270000}"/>
    <cellStyle name="Normal 3 3 2 2 2 6 2 3" xfId="10507" xr:uid="{00000000-0005-0000-0000-0000EC270000}"/>
    <cellStyle name="Normal 3 3 2 2 2 6 2 3 2" xfId="10508" xr:uid="{00000000-0005-0000-0000-0000ED270000}"/>
    <cellStyle name="Normal 3 3 2 2 2 6 2 4" xfId="10509" xr:uid="{00000000-0005-0000-0000-0000EE270000}"/>
    <cellStyle name="Normal 3 3 2 2 2 6 3" xfId="10510" xr:uid="{00000000-0005-0000-0000-0000EF270000}"/>
    <cellStyle name="Normal 3 3 2 2 2 6 3 2" xfId="10511" xr:uid="{00000000-0005-0000-0000-0000F0270000}"/>
    <cellStyle name="Normal 3 3 2 2 2 6 3 2 2" xfId="10512" xr:uid="{00000000-0005-0000-0000-0000F1270000}"/>
    <cellStyle name="Normal 3 3 2 2 2 6 3 3" xfId="10513" xr:uid="{00000000-0005-0000-0000-0000F2270000}"/>
    <cellStyle name="Normal 3 3 2 2 2 6 4" xfId="10514" xr:uid="{00000000-0005-0000-0000-0000F3270000}"/>
    <cellStyle name="Normal 3 3 2 2 2 6 4 2" xfId="10515" xr:uid="{00000000-0005-0000-0000-0000F4270000}"/>
    <cellStyle name="Normal 3 3 2 2 2 6 5" xfId="10516" xr:uid="{00000000-0005-0000-0000-0000F5270000}"/>
    <cellStyle name="Normal 3 3 2 2 2 7" xfId="10517" xr:uid="{00000000-0005-0000-0000-0000F6270000}"/>
    <cellStyle name="Normal 3 3 2 2 2 7 2" xfId="10518" xr:uid="{00000000-0005-0000-0000-0000F7270000}"/>
    <cellStyle name="Normal 3 3 2 2 2 7 2 2" xfId="10519" xr:uid="{00000000-0005-0000-0000-0000F8270000}"/>
    <cellStyle name="Normal 3 3 2 2 2 7 2 2 2" xfId="10520" xr:uid="{00000000-0005-0000-0000-0000F9270000}"/>
    <cellStyle name="Normal 3 3 2 2 2 7 2 3" xfId="10521" xr:uid="{00000000-0005-0000-0000-0000FA270000}"/>
    <cellStyle name="Normal 3 3 2 2 2 7 3" xfId="10522" xr:uid="{00000000-0005-0000-0000-0000FB270000}"/>
    <cellStyle name="Normal 3 3 2 2 2 7 3 2" xfId="10523" xr:uid="{00000000-0005-0000-0000-0000FC270000}"/>
    <cellStyle name="Normal 3 3 2 2 2 7 4" xfId="10524" xr:uid="{00000000-0005-0000-0000-0000FD270000}"/>
    <cellStyle name="Normal 3 3 2 2 2 8" xfId="10525" xr:uid="{00000000-0005-0000-0000-0000FE270000}"/>
    <cellStyle name="Normal 3 3 2 2 2 8 2" xfId="10526" xr:uid="{00000000-0005-0000-0000-0000FF270000}"/>
    <cellStyle name="Normal 3 3 2 2 2 8 2 2" xfId="10527" xr:uid="{00000000-0005-0000-0000-000000280000}"/>
    <cellStyle name="Normal 3 3 2 2 2 8 3" xfId="10528" xr:uid="{00000000-0005-0000-0000-000001280000}"/>
    <cellStyle name="Normal 3 3 2 2 2 9" xfId="10529" xr:uid="{00000000-0005-0000-0000-000002280000}"/>
    <cellStyle name="Normal 3 3 2 2 2 9 2" xfId="10530" xr:uid="{00000000-0005-0000-0000-000003280000}"/>
    <cellStyle name="Normal 3 3 2 2 3" xfId="10531" xr:uid="{00000000-0005-0000-0000-000004280000}"/>
    <cellStyle name="Normal 3 3 2 2 3 2" xfId="10532" xr:uid="{00000000-0005-0000-0000-000005280000}"/>
    <cellStyle name="Normal 3 3 2 2 3 2 2" xfId="10533" xr:uid="{00000000-0005-0000-0000-000006280000}"/>
    <cellStyle name="Normal 3 3 2 2 3 2 2 2" xfId="10534" xr:uid="{00000000-0005-0000-0000-000007280000}"/>
    <cellStyle name="Normal 3 3 2 2 3 2 2 2 2" xfId="10535" xr:uid="{00000000-0005-0000-0000-000008280000}"/>
    <cellStyle name="Normal 3 3 2 2 3 2 2 2 2 2" xfId="10536" xr:uid="{00000000-0005-0000-0000-000009280000}"/>
    <cellStyle name="Normal 3 3 2 2 3 2 2 2 2 2 2" xfId="10537" xr:uid="{00000000-0005-0000-0000-00000A280000}"/>
    <cellStyle name="Normal 3 3 2 2 3 2 2 2 2 2 2 2" xfId="10538" xr:uid="{00000000-0005-0000-0000-00000B280000}"/>
    <cellStyle name="Normal 3 3 2 2 3 2 2 2 2 2 2 2 2" xfId="10539" xr:uid="{00000000-0005-0000-0000-00000C280000}"/>
    <cellStyle name="Normal 3 3 2 2 3 2 2 2 2 2 2 3" xfId="10540" xr:uid="{00000000-0005-0000-0000-00000D280000}"/>
    <cellStyle name="Normal 3 3 2 2 3 2 2 2 2 2 3" xfId="10541" xr:uid="{00000000-0005-0000-0000-00000E280000}"/>
    <cellStyle name="Normal 3 3 2 2 3 2 2 2 2 2 3 2" xfId="10542" xr:uid="{00000000-0005-0000-0000-00000F280000}"/>
    <cellStyle name="Normal 3 3 2 2 3 2 2 2 2 2 4" xfId="10543" xr:uid="{00000000-0005-0000-0000-000010280000}"/>
    <cellStyle name="Normal 3 3 2 2 3 2 2 2 2 3" xfId="10544" xr:uid="{00000000-0005-0000-0000-000011280000}"/>
    <cellStyle name="Normal 3 3 2 2 3 2 2 2 2 3 2" xfId="10545" xr:uid="{00000000-0005-0000-0000-000012280000}"/>
    <cellStyle name="Normal 3 3 2 2 3 2 2 2 2 3 2 2" xfId="10546" xr:uid="{00000000-0005-0000-0000-000013280000}"/>
    <cellStyle name="Normal 3 3 2 2 3 2 2 2 2 3 3" xfId="10547" xr:uid="{00000000-0005-0000-0000-000014280000}"/>
    <cellStyle name="Normal 3 3 2 2 3 2 2 2 2 4" xfId="10548" xr:uid="{00000000-0005-0000-0000-000015280000}"/>
    <cellStyle name="Normal 3 3 2 2 3 2 2 2 2 4 2" xfId="10549" xr:uid="{00000000-0005-0000-0000-000016280000}"/>
    <cellStyle name="Normal 3 3 2 2 3 2 2 2 2 5" xfId="10550" xr:uid="{00000000-0005-0000-0000-000017280000}"/>
    <cellStyle name="Normal 3 3 2 2 3 2 2 2 3" xfId="10551" xr:uid="{00000000-0005-0000-0000-000018280000}"/>
    <cellStyle name="Normal 3 3 2 2 3 2 2 2 3 2" xfId="10552" xr:uid="{00000000-0005-0000-0000-000019280000}"/>
    <cellStyle name="Normal 3 3 2 2 3 2 2 2 3 2 2" xfId="10553" xr:uid="{00000000-0005-0000-0000-00001A280000}"/>
    <cellStyle name="Normal 3 3 2 2 3 2 2 2 3 2 2 2" xfId="10554" xr:uid="{00000000-0005-0000-0000-00001B280000}"/>
    <cellStyle name="Normal 3 3 2 2 3 2 2 2 3 2 3" xfId="10555" xr:uid="{00000000-0005-0000-0000-00001C280000}"/>
    <cellStyle name="Normal 3 3 2 2 3 2 2 2 3 3" xfId="10556" xr:uid="{00000000-0005-0000-0000-00001D280000}"/>
    <cellStyle name="Normal 3 3 2 2 3 2 2 2 3 3 2" xfId="10557" xr:uid="{00000000-0005-0000-0000-00001E280000}"/>
    <cellStyle name="Normal 3 3 2 2 3 2 2 2 3 4" xfId="10558" xr:uid="{00000000-0005-0000-0000-00001F280000}"/>
    <cellStyle name="Normal 3 3 2 2 3 2 2 2 4" xfId="10559" xr:uid="{00000000-0005-0000-0000-000020280000}"/>
    <cellStyle name="Normal 3 3 2 2 3 2 2 2 4 2" xfId="10560" xr:uid="{00000000-0005-0000-0000-000021280000}"/>
    <cellStyle name="Normal 3 3 2 2 3 2 2 2 4 2 2" xfId="10561" xr:uid="{00000000-0005-0000-0000-000022280000}"/>
    <cellStyle name="Normal 3 3 2 2 3 2 2 2 4 3" xfId="10562" xr:uid="{00000000-0005-0000-0000-000023280000}"/>
    <cellStyle name="Normal 3 3 2 2 3 2 2 2 5" xfId="10563" xr:uid="{00000000-0005-0000-0000-000024280000}"/>
    <cellStyle name="Normal 3 3 2 2 3 2 2 2 5 2" xfId="10564" xr:uid="{00000000-0005-0000-0000-000025280000}"/>
    <cellStyle name="Normal 3 3 2 2 3 2 2 2 6" xfId="10565" xr:uid="{00000000-0005-0000-0000-000026280000}"/>
    <cellStyle name="Normal 3 3 2 2 3 2 2 3" xfId="10566" xr:uid="{00000000-0005-0000-0000-000027280000}"/>
    <cellStyle name="Normal 3 3 2 2 3 2 2 3 2" xfId="10567" xr:uid="{00000000-0005-0000-0000-000028280000}"/>
    <cellStyle name="Normal 3 3 2 2 3 2 2 3 2 2" xfId="10568" xr:uid="{00000000-0005-0000-0000-000029280000}"/>
    <cellStyle name="Normal 3 3 2 2 3 2 2 3 2 2 2" xfId="10569" xr:uid="{00000000-0005-0000-0000-00002A280000}"/>
    <cellStyle name="Normal 3 3 2 2 3 2 2 3 2 2 2 2" xfId="10570" xr:uid="{00000000-0005-0000-0000-00002B280000}"/>
    <cellStyle name="Normal 3 3 2 2 3 2 2 3 2 2 3" xfId="10571" xr:uid="{00000000-0005-0000-0000-00002C280000}"/>
    <cellStyle name="Normal 3 3 2 2 3 2 2 3 2 3" xfId="10572" xr:uid="{00000000-0005-0000-0000-00002D280000}"/>
    <cellStyle name="Normal 3 3 2 2 3 2 2 3 2 3 2" xfId="10573" xr:uid="{00000000-0005-0000-0000-00002E280000}"/>
    <cellStyle name="Normal 3 3 2 2 3 2 2 3 2 4" xfId="10574" xr:uid="{00000000-0005-0000-0000-00002F280000}"/>
    <cellStyle name="Normal 3 3 2 2 3 2 2 3 3" xfId="10575" xr:uid="{00000000-0005-0000-0000-000030280000}"/>
    <cellStyle name="Normal 3 3 2 2 3 2 2 3 3 2" xfId="10576" xr:uid="{00000000-0005-0000-0000-000031280000}"/>
    <cellStyle name="Normal 3 3 2 2 3 2 2 3 3 2 2" xfId="10577" xr:uid="{00000000-0005-0000-0000-000032280000}"/>
    <cellStyle name="Normal 3 3 2 2 3 2 2 3 3 3" xfId="10578" xr:uid="{00000000-0005-0000-0000-000033280000}"/>
    <cellStyle name="Normal 3 3 2 2 3 2 2 3 4" xfId="10579" xr:uid="{00000000-0005-0000-0000-000034280000}"/>
    <cellStyle name="Normal 3 3 2 2 3 2 2 3 4 2" xfId="10580" xr:uid="{00000000-0005-0000-0000-000035280000}"/>
    <cellStyle name="Normal 3 3 2 2 3 2 2 3 5" xfId="10581" xr:uid="{00000000-0005-0000-0000-000036280000}"/>
    <cellStyle name="Normal 3 3 2 2 3 2 2 4" xfId="10582" xr:uid="{00000000-0005-0000-0000-000037280000}"/>
    <cellStyle name="Normal 3 3 2 2 3 2 2 4 2" xfId="10583" xr:uid="{00000000-0005-0000-0000-000038280000}"/>
    <cellStyle name="Normal 3 3 2 2 3 2 2 4 2 2" xfId="10584" xr:uid="{00000000-0005-0000-0000-000039280000}"/>
    <cellStyle name="Normal 3 3 2 2 3 2 2 4 2 2 2" xfId="10585" xr:uid="{00000000-0005-0000-0000-00003A280000}"/>
    <cellStyle name="Normal 3 3 2 2 3 2 2 4 2 3" xfId="10586" xr:uid="{00000000-0005-0000-0000-00003B280000}"/>
    <cellStyle name="Normal 3 3 2 2 3 2 2 4 3" xfId="10587" xr:uid="{00000000-0005-0000-0000-00003C280000}"/>
    <cellStyle name="Normal 3 3 2 2 3 2 2 4 3 2" xfId="10588" xr:uid="{00000000-0005-0000-0000-00003D280000}"/>
    <cellStyle name="Normal 3 3 2 2 3 2 2 4 4" xfId="10589" xr:uid="{00000000-0005-0000-0000-00003E280000}"/>
    <cellStyle name="Normal 3 3 2 2 3 2 2 5" xfId="10590" xr:uid="{00000000-0005-0000-0000-00003F280000}"/>
    <cellStyle name="Normal 3 3 2 2 3 2 2 5 2" xfId="10591" xr:uid="{00000000-0005-0000-0000-000040280000}"/>
    <cellStyle name="Normal 3 3 2 2 3 2 2 5 2 2" xfId="10592" xr:uid="{00000000-0005-0000-0000-000041280000}"/>
    <cellStyle name="Normal 3 3 2 2 3 2 2 5 3" xfId="10593" xr:uid="{00000000-0005-0000-0000-000042280000}"/>
    <cellStyle name="Normal 3 3 2 2 3 2 2 6" xfId="10594" xr:uid="{00000000-0005-0000-0000-000043280000}"/>
    <cellStyle name="Normal 3 3 2 2 3 2 2 6 2" xfId="10595" xr:uid="{00000000-0005-0000-0000-000044280000}"/>
    <cellStyle name="Normal 3 3 2 2 3 2 2 7" xfId="10596" xr:uid="{00000000-0005-0000-0000-000045280000}"/>
    <cellStyle name="Normal 3 3 2 2 3 2 3" xfId="10597" xr:uid="{00000000-0005-0000-0000-000046280000}"/>
    <cellStyle name="Normal 3 3 2 2 3 2 3 2" xfId="10598" xr:uid="{00000000-0005-0000-0000-000047280000}"/>
    <cellStyle name="Normal 3 3 2 2 3 2 3 2 2" xfId="10599" xr:uid="{00000000-0005-0000-0000-000048280000}"/>
    <cellStyle name="Normal 3 3 2 2 3 2 3 2 2 2" xfId="10600" xr:uid="{00000000-0005-0000-0000-000049280000}"/>
    <cellStyle name="Normal 3 3 2 2 3 2 3 2 2 2 2" xfId="10601" xr:uid="{00000000-0005-0000-0000-00004A280000}"/>
    <cellStyle name="Normal 3 3 2 2 3 2 3 2 2 2 2 2" xfId="10602" xr:uid="{00000000-0005-0000-0000-00004B280000}"/>
    <cellStyle name="Normal 3 3 2 2 3 2 3 2 2 2 3" xfId="10603" xr:uid="{00000000-0005-0000-0000-00004C280000}"/>
    <cellStyle name="Normal 3 3 2 2 3 2 3 2 2 3" xfId="10604" xr:uid="{00000000-0005-0000-0000-00004D280000}"/>
    <cellStyle name="Normal 3 3 2 2 3 2 3 2 2 3 2" xfId="10605" xr:uid="{00000000-0005-0000-0000-00004E280000}"/>
    <cellStyle name="Normal 3 3 2 2 3 2 3 2 2 4" xfId="10606" xr:uid="{00000000-0005-0000-0000-00004F280000}"/>
    <cellStyle name="Normal 3 3 2 2 3 2 3 2 3" xfId="10607" xr:uid="{00000000-0005-0000-0000-000050280000}"/>
    <cellStyle name="Normal 3 3 2 2 3 2 3 2 3 2" xfId="10608" xr:uid="{00000000-0005-0000-0000-000051280000}"/>
    <cellStyle name="Normal 3 3 2 2 3 2 3 2 3 2 2" xfId="10609" xr:uid="{00000000-0005-0000-0000-000052280000}"/>
    <cellStyle name="Normal 3 3 2 2 3 2 3 2 3 3" xfId="10610" xr:uid="{00000000-0005-0000-0000-000053280000}"/>
    <cellStyle name="Normal 3 3 2 2 3 2 3 2 4" xfId="10611" xr:uid="{00000000-0005-0000-0000-000054280000}"/>
    <cellStyle name="Normal 3 3 2 2 3 2 3 2 4 2" xfId="10612" xr:uid="{00000000-0005-0000-0000-000055280000}"/>
    <cellStyle name="Normal 3 3 2 2 3 2 3 2 5" xfId="10613" xr:uid="{00000000-0005-0000-0000-000056280000}"/>
    <cellStyle name="Normal 3 3 2 2 3 2 3 3" xfId="10614" xr:uid="{00000000-0005-0000-0000-000057280000}"/>
    <cellStyle name="Normal 3 3 2 2 3 2 3 3 2" xfId="10615" xr:uid="{00000000-0005-0000-0000-000058280000}"/>
    <cellStyle name="Normal 3 3 2 2 3 2 3 3 2 2" xfId="10616" xr:uid="{00000000-0005-0000-0000-000059280000}"/>
    <cellStyle name="Normal 3 3 2 2 3 2 3 3 2 2 2" xfId="10617" xr:uid="{00000000-0005-0000-0000-00005A280000}"/>
    <cellStyle name="Normal 3 3 2 2 3 2 3 3 2 3" xfId="10618" xr:uid="{00000000-0005-0000-0000-00005B280000}"/>
    <cellStyle name="Normal 3 3 2 2 3 2 3 3 3" xfId="10619" xr:uid="{00000000-0005-0000-0000-00005C280000}"/>
    <cellStyle name="Normal 3 3 2 2 3 2 3 3 3 2" xfId="10620" xr:uid="{00000000-0005-0000-0000-00005D280000}"/>
    <cellStyle name="Normal 3 3 2 2 3 2 3 3 4" xfId="10621" xr:uid="{00000000-0005-0000-0000-00005E280000}"/>
    <cellStyle name="Normal 3 3 2 2 3 2 3 4" xfId="10622" xr:uid="{00000000-0005-0000-0000-00005F280000}"/>
    <cellStyle name="Normal 3 3 2 2 3 2 3 4 2" xfId="10623" xr:uid="{00000000-0005-0000-0000-000060280000}"/>
    <cellStyle name="Normal 3 3 2 2 3 2 3 4 2 2" xfId="10624" xr:uid="{00000000-0005-0000-0000-000061280000}"/>
    <cellStyle name="Normal 3 3 2 2 3 2 3 4 3" xfId="10625" xr:uid="{00000000-0005-0000-0000-000062280000}"/>
    <cellStyle name="Normal 3 3 2 2 3 2 3 5" xfId="10626" xr:uid="{00000000-0005-0000-0000-000063280000}"/>
    <cellStyle name="Normal 3 3 2 2 3 2 3 5 2" xfId="10627" xr:uid="{00000000-0005-0000-0000-000064280000}"/>
    <cellStyle name="Normal 3 3 2 2 3 2 3 6" xfId="10628" xr:uid="{00000000-0005-0000-0000-000065280000}"/>
    <cellStyle name="Normal 3 3 2 2 3 2 4" xfId="10629" xr:uid="{00000000-0005-0000-0000-000066280000}"/>
    <cellStyle name="Normal 3 3 2 2 3 2 4 2" xfId="10630" xr:uid="{00000000-0005-0000-0000-000067280000}"/>
    <cellStyle name="Normal 3 3 2 2 3 2 4 2 2" xfId="10631" xr:uid="{00000000-0005-0000-0000-000068280000}"/>
    <cellStyle name="Normal 3 3 2 2 3 2 4 2 2 2" xfId="10632" xr:uid="{00000000-0005-0000-0000-000069280000}"/>
    <cellStyle name="Normal 3 3 2 2 3 2 4 2 2 2 2" xfId="10633" xr:uid="{00000000-0005-0000-0000-00006A280000}"/>
    <cellStyle name="Normal 3 3 2 2 3 2 4 2 2 3" xfId="10634" xr:uid="{00000000-0005-0000-0000-00006B280000}"/>
    <cellStyle name="Normal 3 3 2 2 3 2 4 2 3" xfId="10635" xr:uid="{00000000-0005-0000-0000-00006C280000}"/>
    <cellStyle name="Normal 3 3 2 2 3 2 4 2 3 2" xfId="10636" xr:uid="{00000000-0005-0000-0000-00006D280000}"/>
    <cellStyle name="Normal 3 3 2 2 3 2 4 2 4" xfId="10637" xr:uid="{00000000-0005-0000-0000-00006E280000}"/>
    <cellStyle name="Normal 3 3 2 2 3 2 4 3" xfId="10638" xr:uid="{00000000-0005-0000-0000-00006F280000}"/>
    <cellStyle name="Normal 3 3 2 2 3 2 4 3 2" xfId="10639" xr:uid="{00000000-0005-0000-0000-000070280000}"/>
    <cellStyle name="Normal 3 3 2 2 3 2 4 3 2 2" xfId="10640" xr:uid="{00000000-0005-0000-0000-000071280000}"/>
    <cellStyle name="Normal 3 3 2 2 3 2 4 3 3" xfId="10641" xr:uid="{00000000-0005-0000-0000-000072280000}"/>
    <cellStyle name="Normal 3 3 2 2 3 2 4 4" xfId="10642" xr:uid="{00000000-0005-0000-0000-000073280000}"/>
    <cellStyle name="Normal 3 3 2 2 3 2 4 4 2" xfId="10643" xr:uid="{00000000-0005-0000-0000-000074280000}"/>
    <cellStyle name="Normal 3 3 2 2 3 2 4 5" xfId="10644" xr:uid="{00000000-0005-0000-0000-000075280000}"/>
    <cellStyle name="Normal 3 3 2 2 3 2 5" xfId="10645" xr:uid="{00000000-0005-0000-0000-000076280000}"/>
    <cellStyle name="Normal 3 3 2 2 3 2 5 2" xfId="10646" xr:uid="{00000000-0005-0000-0000-000077280000}"/>
    <cellStyle name="Normal 3 3 2 2 3 2 5 2 2" xfId="10647" xr:uid="{00000000-0005-0000-0000-000078280000}"/>
    <cellStyle name="Normal 3 3 2 2 3 2 5 2 2 2" xfId="10648" xr:uid="{00000000-0005-0000-0000-000079280000}"/>
    <cellStyle name="Normal 3 3 2 2 3 2 5 2 3" xfId="10649" xr:uid="{00000000-0005-0000-0000-00007A280000}"/>
    <cellStyle name="Normal 3 3 2 2 3 2 5 3" xfId="10650" xr:uid="{00000000-0005-0000-0000-00007B280000}"/>
    <cellStyle name="Normal 3 3 2 2 3 2 5 3 2" xfId="10651" xr:uid="{00000000-0005-0000-0000-00007C280000}"/>
    <cellStyle name="Normal 3 3 2 2 3 2 5 4" xfId="10652" xr:uid="{00000000-0005-0000-0000-00007D280000}"/>
    <cellStyle name="Normal 3 3 2 2 3 2 6" xfId="10653" xr:uid="{00000000-0005-0000-0000-00007E280000}"/>
    <cellStyle name="Normal 3 3 2 2 3 2 6 2" xfId="10654" xr:uid="{00000000-0005-0000-0000-00007F280000}"/>
    <cellStyle name="Normal 3 3 2 2 3 2 6 2 2" xfId="10655" xr:uid="{00000000-0005-0000-0000-000080280000}"/>
    <cellStyle name="Normal 3 3 2 2 3 2 6 3" xfId="10656" xr:uid="{00000000-0005-0000-0000-000081280000}"/>
    <cellStyle name="Normal 3 3 2 2 3 2 7" xfId="10657" xr:uid="{00000000-0005-0000-0000-000082280000}"/>
    <cellStyle name="Normal 3 3 2 2 3 2 7 2" xfId="10658" xr:uid="{00000000-0005-0000-0000-000083280000}"/>
    <cellStyle name="Normal 3 3 2 2 3 2 8" xfId="10659" xr:uid="{00000000-0005-0000-0000-000084280000}"/>
    <cellStyle name="Normal 3 3 2 2 3 3" xfId="10660" xr:uid="{00000000-0005-0000-0000-000085280000}"/>
    <cellStyle name="Normal 3 3 2 2 3 3 2" xfId="10661" xr:uid="{00000000-0005-0000-0000-000086280000}"/>
    <cellStyle name="Normal 3 3 2 2 3 3 2 2" xfId="10662" xr:uid="{00000000-0005-0000-0000-000087280000}"/>
    <cellStyle name="Normal 3 3 2 2 3 3 2 2 2" xfId="10663" xr:uid="{00000000-0005-0000-0000-000088280000}"/>
    <cellStyle name="Normal 3 3 2 2 3 3 2 2 2 2" xfId="10664" xr:uid="{00000000-0005-0000-0000-000089280000}"/>
    <cellStyle name="Normal 3 3 2 2 3 3 2 2 2 2 2" xfId="10665" xr:uid="{00000000-0005-0000-0000-00008A280000}"/>
    <cellStyle name="Normal 3 3 2 2 3 3 2 2 2 2 2 2" xfId="10666" xr:uid="{00000000-0005-0000-0000-00008B280000}"/>
    <cellStyle name="Normal 3 3 2 2 3 3 2 2 2 2 3" xfId="10667" xr:uid="{00000000-0005-0000-0000-00008C280000}"/>
    <cellStyle name="Normal 3 3 2 2 3 3 2 2 2 3" xfId="10668" xr:uid="{00000000-0005-0000-0000-00008D280000}"/>
    <cellStyle name="Normal 3 3 2 2 3 3 2 2 2 3 2" xfId="10669" xr:uid="{00000000-0005-0000-0000-00008E280000}"/>
    <cellStyle name="Normal 3 3 2 2 3 3 2 2 2 4" xfId="10670" xr:uid="{00000000-0005-0000-0000-00008F280000}"/>
    <cellStyle name="Normal 3 3 2 2 3 3 2 2 3" xfId="10671" xr:uid="{00000000-0005-0000-0000-000090280000}"/>
    <cellStyle name="Normal 3 3 2 2 3 3 2 2 3 2" xfId="10672" xr:uid="{00000000-0005-0000-0000-000091280000}"/>
    <cellStyle name="Normal 3 3 2 2 3 3 2 2 3 2 2" xfId="10673" xr:uid="{00000000-0005-0000-0000-000092280000}"/>
    <cellStyle name="Normal 3 3 2 2 3 3 2 2 3 3" xfId="10674" xr:uid="{00000000-0005-0000-0000-000093280000}"/>
    <cellStyle name="Normal 3 3 2 2 3 3 2 2 4" xfId="10675" xr:uid="{00000000-0005-0000-0000-000094280000}"/>
    <cellStyle name="Normal 3 3 2 2 3 3 2 2 4 2" xfId="10676" xr:uid="{00000000-0005-0000-0000-000095280000}"/>
    <cellStyle name="Normal 3 3 2 2 3 3 2 2 5" xfId="10677" xr:uid="{00000000-0005-0000-0000-000096280000}"/>
    <cellStyle name="Normal 3 3 2 2 3 3 2 3" xfId="10678" xr:uid="{00000000-0005-0000-0000-000097280000}"/>
    <cellStyle name="Normal 3 3 2 2 3 3 2 3 2" xfId="10679" xr:uid="{00000000-0005-0000-0000-000098280000}"/>
    <cellStyle name="Normal 3 3 2 2 3 3 2 3 2 2" xfId="10680" xr:uid="{00000000-0005-0000-0000-000099280000}"/>
    <cellStyle name="Normal 3 3 2 2 3 3 2 3 2 2 2" xfId="10681" xr:uid="{00000000-0005-0000-0000-00009A280000}"/>
    <cellStyle name="Normal 3 3 2 2 3 3 2 3 2 3" xfId="10682" xr:uid="{00000000-0005-0000-0000-00009B280000}"/>
    <cellStyle name="Normal 3 3 2 2 3 3 2 3 3" xfId="10683" xr:uid="{00000000-0005-0000-0000-00009C280000}"/>
    <cellStyle name="Normal 3 3 2 2 3 3 2 3 3 2" xfId="10684" xr:uid="{00000000-0005-0000-0000-00009D280000}"/>
    <cellStyle name="Normal 3 3 2 2 3 3 2 3 4" xfId="10685" xr:uid="{00000000-0005-0000-0000-00009E280000}"/>
    <cellStyle name="Normal 3 3 2 2 3 3 2 4" xfId="10686" xr:uid="{00000000-0005-0000-0000-00009F280000}"/>
    <cellStyle name="Normal 3 3 2 2 3 3 2 4 2" xfId="10687" xr:uid="{00000000-0005-0000-0000-0000A0280000}"/>
    <cellStyle name="Normal 3 3 2 2 3 3 2 4 2 2" xfId="10688" xr:uid="{00000000-0005-0000-0000-0000A1280000}"/>
    <cellStyle name="Normal 3 3 2 2 3 3 2 4 3" xfId="10689" xr:uid="{00000000-0005-0000-0000-0000A2280000}"/>
    <cellStyle name="Normal 3 3 2 2 3 3 2 5" xfId="10690" xr:uid="{00000000-0005-0000-0000-0000A3280000}"/>
    <cellStyle name="Normal 3 3 2 2 3 3 2 5 2" xfId="10691" xr:uid="{00000000-0005-0000-0000-0000A4280000}"/>
    <cellStyle name="Normal 3 3 2 2 3 3 2 6" xfId="10692" xr:uid="{00000000-0005-0000-0000-0000A5280000}"/>
    <cellStyle name="Normal 3 3 2 2 3 3 3" xfId="10693" xr:uid="{00000000-0005-0000-0000-0000A6280000}"/>
    <cellStyle name="Normal 3 3 2 2 3 3 3 2" xfId="10694" xr:uid="{00000000-0005-0000-0000-0000A7280000}"/>
    <cellStyle name="Normal 3 3 2 2 3 3 3 2 2" xfId="10695" xr:uid="{00000000-0005-0000-0000-0000A8280000}"/>
    <cellStyle name="Normal 3 3 2 2 3 3 3 2 2 2" xfId="10696" xr:uid="{00000000-0005-0000-0000-0000A9280000}"/>
    <cellStyle name="Normal 3 3 2 2 3 3 3 2 2 2 2" xfId="10697" xr:uid="{00000000-0005-0000-0000-0000AA280000}"/>
    <cellStyle name="Normal 3 3 2 2 3 3 3 2 2 3" xfId="10698" xr:uid="{00000000-0005-0000-0000-0000AB280000}"/>
    <cellStyle name="Normal 3 3 2 2 3 3 3 2 3" xfId="10699" xr:uid="{00000000-0005-0000-0000-0000AC280000}"/>
    <cellStyle name="Normal 3 3 2 2 3 3 3 2 3 2" xfId="10700" xr:uid="{00000000-0005-0000-0000-0000AD280000}"/>
    <cellStyle name="Normal 3 3 2 2 3 3 3 2 4" xfId="10701" xr:uid="{00000000-0005-0000-0000-0000AE280000}"/>
    <cellStyle name="Normal 3 3 2 2 3 3 3 3" xfId="10702" xr:uid="{00000000-0005-0000-0000-0000AF280000}"/>
    <cellStyle name="Normal 3 3 2 2 3 3 3 3 2" xfId="10703" xr:uid="{00000000-0005-0000-0000-0000B0280000}"/>
    <cellStyle name="Normal 3 3 2 2 3 3 3 3 2 2" xfId="10704" xr:uid="{00000000-0005-0000-0000-0000B1280000}"/>
    <cellStyle name="Normal 3 3 2 2 3 3 3 3 3" xfId="10705" xr:uid="{00000000-0005-0000-0000-0000B2280000}"/>
    <cellStyle name="Normal 3 3 2 2 3 3 3 4" xfId="10706" xr:uid="{00000000-0005-0000-0000-0000B3280000}"/>
    <cellStyle name="Normal 3 3 2 2 3 3 3 4 2" xfId="10707" xr:uid="{00000000-0005-0000-0000-0000B4280000}"/>
    <cellStyle name="Normal 3 3 2 2 3 3 3 5" xfId="10708" xr:uid="{00000000-0005-0000-0000-0000B5280000}"/>
    <cellStyle name="Normal 3 3 2 2 3 3 4" xfId="10709" xr:uid="{00000000-0005-0000-0000-0000B6280000}"/>
    <cellStyle name="Normal 3 3 2 2 3 3 4 2" xfId="10710" xr:uid="{00000000-0005-0000-0000-0000B7280000}"/>
    <cellStyle name="Normal 3 3 2 2 3 3 4 2 2" xfId="10711" xr:uid="{00000000-0005-0000-0000-0000B8280000}"/>
    <cellStyle name="Normal 3 3 2 2 3 3 4 2 2 2" xfId="10712" xr:uid="{00000000-0005-0000-0000-0000B9280000}"/>
    <cellStyle name="Normal 3 3 2 2 3 3 4 2 3" xfId="10713" xr:uid="{00000000-0005-0000-0000-0000BA280000}"/>
    <cellStyle name="Normal 3 3 2 2 3 3 4 3" xfId="10714" xr:uid="{00000000-0005-0000-0000-0000BB280000}"/>
    <cellStyle name="Normal 3 3 2 2 3 3 4 3 2" xfId="10715" xr:uid="{00000000-0005-0000-0000-0000BC280000}"/>
    <cellStyle name="Normal 3 3 2 2 3 3 4 4" xfId="10716" xr:uid="{00000000-0005-0000-0000-0000BD280000}"/>
    <cellStyle name="Normal 3 3 2 2 3 3 5" xfId="10717" xr:uid="{00000000-0005-0000-0000-0000BE280000}"/>
    <cellStyle name="Normal 3 3 2 2 3 3 5 2" xfId="10718" xr:uid="{00000000-0005-0000-0000-0000BF280000}"/>
    <cellStyle name="Normal 3 3 2 2 3 3 5 2 2" xfId="10719" xr:uid="{00000000-0005-0000-0000-0000C0280000}"/>
    <cellStyle name="Normal 3 3 2 2 3 3 5 3" xfId="10720" xr:uid="{00000000-0005-0000-0000-0000C1280000}"/>
    <cellStyle name="Normal 3 3 2 2 3 3 6" xfId="10721" xr:uid="{00000000-0005-0000-0000-0000C2280000}"/>
    <cellStyle name="Normal 3 3 2 2 3 3 6 2" xfId="10722" xr:uid="{00000000-0005-0000-0000-0000C3280000}"/>
    <cellStyle name="Normal 3 3 2 2 3 3 7" xfId="10723" xr:uid="{00000000-0005-0000-0000-0000C4280000}"/>
    <cellStyle name="Normal 3 3 2 2 3 4" xfId="10724" xr:uid="{00000000-0005-0000-0000-0000C5280000}"/>
    <cellStyle name="Normal 3 3 2 2 3 4 2" xfId="10725" xr:uid="{00000000-0005-0000-0000-0000C6280000}"/>
    <cellStyle name="Normal 3 3 2 2 3 4 2 2" xfId="10726" xr:uid="{00000000-0005-0000-0000-0000C7280000}"/>
    <cellStyle name="Normal 3 3 2 2 3 4 2 2 2" xfId="10727" xr:uid="{00000000-0005-0000-0000-0000C8280000}"/>
    <cellStyle name="Normal 3 3 2 2 3 4 2 2 2 2" xfId="10728" xr:uid="{00000000-0005-0000-0000-0000C9280000}"/>
    <cellStyle name="Normal 3 3 2 2 3 4 2 2 2 2 2" xfId="10729" xr:uid="{00000000-0005-0000-0000-0000CA280000}"/>
    <cellStyle name="Normal 3 3 2 2 3 4 2 2 2 3" xfId="10730" xr:uid="{00000000-0005-0000-0000-0000CB280000}"/>
    <cellStyle name="Normal 3 3 2 2 3 4 2 2 3" xfId="10731" xr:uid="{00000000-0005-0000-0000-0000CC280000}"/>
    <cellStyle name="Normal 3 3 2 2 3 4 2 2 3 2" xfId="10732" xr:uid="{00000000-0005-0000-0000-0000CD280000}"/>
    <cellStyle name="Normal 3 3 2 2 3 4 2 2 4" xfId="10733" xr:uid="{00000000-0005-0000-0000-0000CE280000}"/>
    <cellStyle name="Normal 3 3 2 2 3 4 2 3" xfId="10734" xr:uid="{00000000-0005-0000-0000-0000CF280000}"/>
    <cellStyle name="Normal 3 3 2 2 3 4 2 3 2" xfId="10735" xr:uid="{00000000-0005-0000-0000-0000D0280000}"/>
    <cellStyle name="Normal 3 3 2 2 3 4 2 3 2 2" xfId="10736" xr:uid="{00000000-0005-0000-0000-0000D1280000}"/>
    <cellStyle name="Normal 3 3 2 2 3 4 2 3 3" xfId="10737" xr:uid="{00000000-0005-0000-0000-0000D2280000}"/>
    <cellStyle name="Normal 3 3 2 2 3 4 2 4" xfId="10738" xr:uid="{00000000-0005-0000-0000-0000D3280000}"/>
    <cellStyle name="Normal 3 3 2 2 3 4 2 4 2" xfId="10739" xr:uid="{00000000-0005-0000-0000-0000D4280000}"/>
    <cellStyle name="Normal 3 3 2 2 3 4 2 5" xfId="10740" xr:uid="{00000000-0005-0000-0000-0000D5280000}"/>
    <cellStyle name="Normal 3 3 2 2 3 4 3" xfId="10741" xr:uid="{00000000-0005-0000-0000-0000D6280000}"/>
    <cellStyle name="Normal 3 3 2 2 3 4 3 2" xfId="10742" xr:uid="{00000000-0005-0000-0000-0000D7280000}"/>
    <cellStyle name="Normal 3 3 2 2 3 4 3 2 2" xfId="10743" xr:uid="{00000000-0005-0000-0000-0000D8280000}"/>
    <cellStyle name="Normal 3 3 2 2 3 4 3 2 2 2" xfId="10744" xr:uid="{00000000-0005-0000-0000-0000D9280000}"/>
    <cellStyle name="Normal 3 3 2 2 3 4 3 2 3" xfId="10745" xr:uid="{00000000-0005-0000-0000-0000DA280000}"/>
    <cellStyle name="Normal 3 3 2 2 3 4 3 3" xfId="10746" xr:uid="{00000000-0005-0000-0000-0000DB280000}"/>
    <cellStyle name="Normal 3 3 2 2 3 4 3 3 2" xfId="10747" xr:uid="{00000000-0005-0000-0000-0000DC280000}"/>
    <cellStyle name="Normal 3 3 2 2 3 4 3 4" xfId="10748" xr:uid="{00000000-0005-0000-0000-0000DD280000}"/>
    <cellStyle name="Normal 3 3 2 2 3 4 4" xfId="10749" xr:uid="{00000000-0005-0000-0000-0000DE280000}"/>
    <cellStyle name="Normal 3 3 2 2 3 4 4 2" xfId="10750" xr:uid="{00000000-0005-0000-0000-0000DF280000}"/>
    <cellStyle name="Normal 3 3 2 2 3 4 4 2 2" xfId="10751" xr:uid="{00000000-0005-0000-0000-0000E0280000}"/>
    <cellStyle name="Normal 3 3 2 2 3 4 4 3" xfId="10752" xr:uid="{00000000-0005-0000-0000-0000E1280000}"/>
    <cellStyle name="Normal 3 3 2 2 3 4 5" xfId="10753" xr:uid="{00000000-0005-0000-0000-0000E2280000}"/>
    <cellStyle name="Normal 3 3 2 2 3 4 5 2" xfId="10754" xr:uid="{00000000-0005-0000-0000-0000E3280000}"/>
    <cellStyle name="Normal 3 3 2 2 3 4 6" xfId="10755" xr:uid="{00000000-0005-0000-0000-0000E4280000}"/>
    <cellStyle name="Normal 3 3 2 2 3 5" xfId="10756" xr:uid="{00000000-0005-0000-0000-0000E5280000}"/>
    <cellStyle name="Normal 3 3 2 2 3 5 2" xfId="10757" xr:uid="{00000000-0005-0000-0000-0000E6280000}"/>
    <cellStyle name="Normal 3 3 2 2 3 5 2 2" xfId="10758" xr:uid="{00000000-0005-0000-0000-0000E7280000}"/>
    <cellStyle name="Normal 3 3 2 2 3 5 2 2 2" xfId="10759" xr:uid="{00000000-0005-0000-0000-0000E8280000}"/>
    <cellStyle name="Normal 3 3 2 2 3 5 2 2 2 2" xfId="10760" xr:uid="{00000000-0005-0000-0000-0000E9280000}"/>
    <cellStyle name="Normal 3 3 2 2 3 5 2 2 3" xfId="10761" xr:uid="{00000000-0005-0000-0000-0000EA280000}"/>
    <cellStyle name="Normal 3 3 2 2 3 5 2 3" xfId="10762" xr:uid="{00000000-0005-0000-0000-0000EB280000}"/>
    <cellStyle name="Normal 3 3 2 2 3 5 2 3 2" xfId="10763" xr:uid="{00000000-0005-0000-0000-0000EC280000}"/>
    <cellStyle name="Normal 3 3 2 2 3 5 2 4" xfId="10764" xr:uid="{00000000-0005-0000-0000-0000ED280000}"/>
    <cellStyle name="Normal 3 3 2 2 3 5 3" xfId="10765" xr:uid="{00000000-0005-0000-0000-0000EE280000}"/>
    <cellStyle name="Normal 3 3 2 2 3 5 3 2" xfId="10766" xr:uid="{00000000-0005-0000-0000-0000EF280000}"/>
    <cellStyle name="Normal 3 3 2 2 3 5 3 2 2" xfId="10767" xr:uid="{00000000-0005-0000-0000-0000F0280000}"/>
    <cellStyle name="Normal 3 3 2 2 3 5 3 3" xfId="10768" xr:uid="{00000000-0005-0000-0000-0000F1280000}"/>
    <cellStyle name="Normal 3 3 2 2 3 5 4" xfId="10769" xr:uid="{00000000-0005-0000-0000-0000F2280000}"/>
    <cellStyle name="Normal 3 3 2 2 3 5 4 2" xfId="10770" xr:uid="{00000000-0005-0000-0000-0000F3280000}"/>
    <cellStyle name="Normal 3 3 2 2 3 5 5" xfId="10771" xr:uid="{00000000-0005-0000-0000-0000F4280000}"/>
    <cellStyle name="Normal 3 3 2 2 3 6" xfId="10772" xr:uid="{00000000-0005-0000-0000-0000F5280000}"/>
    <cellStyle name="Normal 3 3 2 2 3 6 2" xfId="10773" xr:uid="{00000000-0005-0000-0000-0000F6280000}"/>
    <cellStyle name="Normal 3 3 2 2 3 6 2 2" xfId="10774" xr:uid="{00000000-0005-0000-0000-0000F7280000}"/>
    <cellStyle name="Normal 3 3 2 2 3 6 2 2 2" xfId="10775" xr:uid="{00000000-0005-0000-0000-0000F8280000}"/>
    <cellStyle name="Normal 3 3 2 2 3 6 2 3" xfId="10776" xr:uid="{00000000-0005-0000-0000-0000F9280000}"/>
    <cellStyle name="Normal 3 3 2 2 3 6 3" xfId="10777" xr:uid="{00000000-0005-0000-0000-0000FA280000}"/>
    <cellStyle name="Normal 3 3 2 2 3 6 3 2" xfId="10778" xr:uid="{00000000-0005-0000-0000-0000FB280000}"/>
    <cellStyle name="Normal 3 3 2 2 3 6 4" xfId="10779" xr:uid="{00000000-0005-0000-0000-0000FC280000}"/>
    <cellStyle name="Normal 3 3 2 2 3 7" xfId="10780" xr:uid="{00000000-0005-0000-0000-0000FD280000}"/>
    <cellStyle name="Normal 3 3 2 2 3 7 2" xfId="10781" xr:uid="{00000000-0005-0000-0000-0000FE280000}"/>
    <cellStyle name="Normal 3 3 2 2 3 7 2 2" xfId="10782" xr:uid="{00000000-0005-0000-0000-0000FF280000}"/>
    <cellStyle name="Normal 3 3 2 2 3 7 3" xfId="10783" xr:uid="{00000000-0005-0000-0000-000000290000}"/>
    <cellStyle name="Normal 3 3 2 2 3 8" xfId="10784" xr:uid="{00000000-0005-0000-0000-000001290000}"/>
    <cellStyle name="Normal 3 3 2 2 3 8 2" xfId="10785" xr:uid="{00000000-0005-0000-0000-000002290000}"/>
    <cellStyle name="Normal 3 3 2 2 3 9" xfId="10786" xr:uid="{00000000-0005-0000-0000-000003290000}"/>
    <cellStyle name="Normal 3 3 2 2 4" xfId="10787" xr:uid="{00000000-0005-0000-0000-000004290000}"/>
    <cellStyle name="Normal 3 3 2 2 4 2" xfId="10788" xr:uid="{00000000-0005-0000-0000-000005290000}"/>
    <cellStyle name="Normal 3 3 2 2 4 2 2" xfId="10789" xr:uid="{00000000-0005-0000-0000-000006290000}"/>
    <cellStyle name="Normal 3 3 2 2 4 2 2 2" xfId="10790" xr:uid="{00000000-0005-0000-0000-000007290000}"/>
    <cellStyle name="Normal 3 3 2 2 4 2 2 2 2" xfId="10791" xr:uid="{00000000-0005-0000-0000-000008290000}"/>
    <cellStyle name="Normal 3 3 2 2 4 2 2 2 2 2" xfId="10792" xr:uid="{00000000-0005-0000-0000-000009290000}"/>
    <cellStyle name="Normal 3 3 2 2 4 2 2 2 2 2 2" xfId="10793" xr:uid="{00000000-0005-0000-0000-00000A290000}"/>
    <cellStyle name="Normal 3 3 2 2 4 2 2 2 2 2 2 2" xfId="10794" xr:uid="{00000000-0005-0000-0000-00000B290000}"/>
    <cellStyle name="Normal 3 3 2 2 4 2 2 2 2 2 3" xfId="10795" xr:uid="{00000000-0005-0000-0000-00000C290000}"/>
    <cellStyle name="Normal 3 3 2 2 4 2 2 2 2 3" xfId="10796" xr:uid="{00000000-0005-0000-0000-00000D290000}"/>
    <cellStyle name="Normal 3 3 2 2 4 2 2 2 2 3 2" xfId="10797" xr:uid="{00000000-0005-0000-0000-00000E290000}"/>
    <cellStyle name="Normal 3 3 2 2 4 2 2 2 2 4" xfId="10798" xr:uid="{00000000-0005-0000-0000-00000F290000}"/>
    <cellStyle name="Normal 3 3 2 2 4 2 2 2 3" xfId="10799" xr:uid="{00000000-0005-0000-0000-000010290000}"/>
    <cellStyle name="Normal 3 3 2 2 4 2 2 2 3 2" xfId="10800" xr:uid="{00000000-0005-0000-0000-000011290000}"/>
    <cellStyle name="Normal 3 3 2 2 4 2 2 2 3 2 2" xfId="10801" xr:uid="{00000000-0005-0000-0000-000012290000}"/>
    <cellStyle name="Normal 3 3 2 2 4 2 2 2 3 3" xfId="10802" xr:uid="{00000000-0005-0000-0000-000013290000}"/>
    <cellStyle name="Normal 3 3 2 2 4 2 2 2 4" xfId="10803" xr:uid="{00000000-0005-0000-0000-000014290000}"/>
    <cellStyle name="Normal 3 3 2 2 4 2 2 2 4 2" xfId="10804" xr:uid="{00000000-0005-0000-0000-000015290000}"/>
    <cellStyle name="Normal 3 3 2 2 4 2 2 2 5" xfId="10805" xr:uid="{00000000-0005-0000-0000-000016290000}"/>
    <cellStyle name="Normal 3 3 2 2 4 2 2 3" xfId="10806" xr:uid="{00000000-0005-0000-0000-000017290000}"/>
    <cellStyle name="Normal 3 3 2 2 4 2 2 3 2" xfId="10807" xr:uid="{00000000-0005-0000-0000-000018290000}"/>
    <cellStyle name="Normal 3 3 2 2 4 2 2 3 2 2" xfId="10808" xr:uid="{00000000-0005-0000-0000-000019290000}"/>
    <cellStyle name="Normal 3 3 2 2 4 2 2 3 2 2 2" xfId="10809" xr:uid="{00000000-0005-0000-0000-00001A290000}"/>
    <cellStyle name="Normal 3 3 2 2 4 2 2 3 2 3" xfId="10810" xr:uid="{00000000-0005-0000-0000-00001B290000}"/>
    <cellStyle name="Normal 3 3 2 2 4 2 2 3 3" xfId="10811" xr:uid="{00000000-0005-0000-0000-00001C290000}"/>
    <cellStyle name="Normal 3 3 2 2 4 2 2 3 3 2" xfId="10812" xr:uid="{00000000-0005-0000-0000-00001D290000}"/>
    <cellStyle name="Normal 3 3 2 2 4 2 2 3 4" xfId="10813" xr:uid="{00000000-0005-0000-0000-00001E290000}"/>
    <cellStyle name="Normal 3 3 2 2 4 2 2 4" xfId="10814" xr:uid="{00000000-0005-0000-0000-00001F290000}"/>
    <cellStyle name="Normal 3 3 2 2 4 2 2 4 2" xfId="10815" xr:uid="{00000000-0005-0000-0000-000020290000}"/>
    <cellStyle name="Normal 3 3 2 2 4 2 2 4 2 2" xfId="10816" xr:uid="{00000000-0005-0000-0000-000021290000}"/>
    <cellStyle name="Normal 3 3 2 2 4 2 2 4 3" xfId="10817" xr:uid="{00000000-0005-0000-0000-000022290000}"/>
    <cellStyle name="Normal 3 3 2 2 4 2 2 5" xfId="10818" xr:uid="{00000000-0005-0000-0000-000023290000}"/>
    <cellStyle name="Normal 3 3 2 2 4 2 2 5 2" xfId="10819" xr:uid="{00000000-0005-0000-0000-000024290000}"/>
    <cellStyle name="Normal 3 3 2 2 4 2 2 6" xfId="10820" xr:uid="{00000000-0005-0000-0000-000025290000}"/>
    <cellStyle name="Normal 3 3 2 2 4 2 3" xfId="10821" xr:uid="{00000000-0005-0000-0000-000026290000}"/>
    <cellStyle name="Normal 3 3 2 2 4 2 3 2" xfId="10822" xr:uid="{00000000-0005-0000-0000-000027290000}"/>
    <cellStyle name="Normal 3 3 2 2 4 2 3 2 2" xfId="10823" xr:uid="{00000000-0005-0000-0000-000028290000}"/>
    <cellStyle name="Normal 3 3 2 2 4 2 3 2 2 2" xfId="10824" xr:uid="{00000000-0005-0000-0000-000029290000}"/>
    <cellStyle name="Normal 3 3 2 2 4 2 3 2 2 2 2" xfId="10825" xr:uid="{00000000-0005-0000-0000-00002A290000}"/>
    <cellStyle name="Normal 3 3 2 2 4 2 3 2 2 3" xfId="10826" xr:uid="{00000000-0005-0000-0000-00002B290000}"/>
    <cellStyle name="Normal 3 3 2 2 4 2 3 2 3" xfId="10827" xr:uid="{00000000-0005-0000-0000-00002C290000}"/>
    <cellStyle name="Normal 3 3 2 2 4 2 3 2 3 2" xfId="10828" xr:uid="{00000000-0005-0000-0000-00002D290000}"/>
    <cellStyle name="Normal 3 3 2 2 4 2 3 2 4" xfId="10829" xr:uid="{00000000-0005-0000-0000-00002E290000}"/>
    <cellStyle name="Normal 3 3 2 2 4 2 3 3" xfId="10830" xr:uid="{00000000-0005-0000-0000-00002F290000}"/>
    <cellStyle name="Normal 3 3 2 2 4 2 3 3 2" xfId="10831" xr:uid="{00000000-0005-0000-0000-000030290000}"/>
    <cellStyle name="Normal 3 3 2 2 4 2 3 3 2 2" xfId="10832" xr:uid="{00000000-0005-0000-0000-000031290000}"/>
    <cellStyle name="Normal 3 3 2 2 4 2 3 3 3" xfId="10833" xr:uid="{00000000-0005-0000-0000-000032290000}"/>
    <cellStyle name="Normal 3 3 2 2 4 2 3 4" xfId="10834" xr:uid="{00000000-0005-0000-0000-000033290000}"/>
    <cellStyle name="Normal 3 3 2 2 4 2 3 4 2" xfId="10835" xr:uid="{00000000-0005-0000-0000-000034290000}"/>
    <cellStyle name="Normal 3 3 2 2 4 2 3 5" xfId="10836" xr:uid="{00000000-0005-0000-0000-000035290000}"/>
    <cellStyle name="Normal 3 3 2 2 4 2 4" xfId="10837" xr:uid="{00000000-0005-0000-0000-000036290000}"/>
    <cellStyle name="Normal 3 3 2 2 4 2 4 2" xfId="10838" xr:uid="{00000000-0005-0000-0000-000037290000}"/>
    <cellStyle name="Normal 3 3 2 2 4 2 4 2 2" xfId="10839" xr:uid="{00000000-0005-0000-0000-000038290000}"/>
    <cellStyle name="Normal 3 3 2 2 4 2 4 2 2 2" xfId="10840" xr:uid="{00000000-0005-0000-0000-000039290000}"/>
    <cellStyle name="Normal 3 3 2 2 4 2 4 2 3" xfId="10841" xr:uid="{00000000-0005-0000-0000-00003A290000}"/>
    <cellStyle name="Normal 3 3 2 2 4 2 4 3" xfId="10842" xr:uid="{00000000-0005-0000-0000-00003B290000}"/>
    <cellStyle name="Normal 3 3 2 2 4 2 4 3 2" xfId="10843" xr:uid="{00000000-0005-0000-0000-00003C290000}"/>
    <cellStyle name="Normal 3 3 2 2 4 2 4 4" xfId="10844" xr:uid="{00000000-0005-0000-0000-00003D290000}"/>
    <cellStyle name="Normal 3 3 2 2 4 2 5" xfId="10845" xr:uid="{00000000-0005-0000-0000-00003E290000}"/>
    <cellStyle name="Normal 3 3 2 2 4 2 5 2" xfId="10846" xr:uid="{00000000-0005-0000-0000-00003F290000}"/>
    <cellStyle name="Normal 3 3 2 2 4 2 5 2 2" xfId="10847" xr:uid="{00000000-0005-0000-0000-000040290000}"/>
    <cellStyle name="Normal 3 3 2 2 4 2 5 3" xfId="10848" xr:uid="{00000000-0005-0000-0000-000041290000}"/>
    <cellStyle name="Normal 3 3 2 2 4 2 6" xfId="10849" xr:uid="{00000000-0005-0000-0000-000042290000}"/>
    <cellStyle name="Normal 3 3 2 2 4 2 6 2" xfId="10850" xr:uid="{00000000-0005-0000-0000-000043290000}"/>
    <cellStyle name="Normal 3 3 2 2 4 2 7" xfId="10851" xr:uid="{00000000-0005-0000-0000-000044290000}"/>
    <cellStyle name="Normal 3 3 2 2 4 3" xfId="10852" xr:uid="{00000000-0005-0000-0000-000045290000}"/>
    <cellStyle name="Normal 3 3 2 2 4 3 2" xfId="10853" xr:uid="{00000000-0005-0000-0000-000046290000}"/>
    <cellStyle name="Normal 3 3 2 2 4 3 2 2" xfId="10854" xr:uid="{00000000-0005-0000-0000-000047290000}"/>
    <cellStyle name="Normal 3 3 2 2 4 3 2 2 2" xfId="10855" xr:uid="{00000000-0005-0000-0000-000048290000}"/>
    <cellStyle name="Normal 3 3 2 2 4 3 2 2 2 2" xfId="10856" xr:uid="{00000000-0005-0000-0000-000049290000}"/>
    <cellStyle name="Normal 3 3 2 2 4 3 2 2 2 2 2" xfId="10857" xr:uid="{00000000-0005-0000-0000-00004A290000}"/>
    <cellStyle name="Normal 3 3 2 2 4 3 2 2 2 3" xfId="10858" xr:uid="{00000000-0005-0000-0000-00004B290000}"/>
    <cellStyle name="Normal 3 3 2 2 4 3 2 2 3" xfId="10859" xr:uid="{00000000-0005-0000-0000-00004C290000}"/>
    <cellStyle name="Normal 3 3 2 2 4 3 2 2 3 2" xfId="10860" xr:uid="{00000000-0005-0000-0000-00004D290000}"/>
    <cellStyle name="Normal 3 3 2 2 4 3 2 2 4" xfId="10861" xr:uid="{00000000-0005-0000-0000-00004E290000}"/>
    <cellStyle name="Normal 3 3 2 2 4 3 2 3" xfId="10862" xr:uid="{00000000-0005-0000-0000-00004F290000}"/>
    <cellStyle name="Normal 3 3 2 2 4 3 2 3 2" xfId="10863" xr:uid="{00000000-0005-0000-0000-000050290000}"/>
    <cellStyle name="Normal 3 3 2 2 4 3 2 3 2 2" xfId="10864" xr:uid="{00000000-0005-0000-0000-000051290000}"/>
    <cellStyle name="Normal 3 3 2 2 4 3 2 3 3" xfId="10865" xr:uid="{00000000-0005-0000-0000-000052290000}"/>
    <cellStyle name="Normal 3 3 2 2 4 3 2 4" xfId="10866" xr:uid="{00000000-0005-0000-0000-000053290000}"/>
    <cellStyle name="Normal 3 3 2 2 4 3 2 4 2" xfId="10867" xr:uid="{00000000-0005-0000-0000-000054290000}"/>
    <cellStyle name="Normal 3 3 2 2 4 3 2 5" xfId="10868" xr:uid="{00000000-0005-0000-0000-000055290000}"/>
    <cellStyle name="Normal 3 3 2 2 4 3 3" xfId="10869" xr:uid="{00000000-0005-0000-0000-000056290000}"/>
    <cellStyle name="Normal 3 3 2 2 4 3 3 2" xfId="10870" xr:uid="{00000000-0005-0000-0000-000057290000}"/>
    <cellStyle name="Normal 3 3 2 2 4 3 3 2 2" xfId="10871" xr:uid="{00000000-0005-0000-0000-000058290000}"/>
    <cellStyle name="Normal 3 3 2 2 4 3 3 2 2 2" xfId="10872" xr:uid="{00000000-0005-0000-0000-000059290000}"/>
    <cellStyle name="Normal 3 3 2 2 4 3 3 2 3" xfId="10873" xr:uid="{00000000-0005-0000-0000-00005A290000}"/>
    <cellStyle name="Normal 3 3 2 2 4 3 3 3" xfId="10874" xr:uid="{00000000-0005-0000-0000-00005B290000}"/>
    <cellStyle name="Normal 3 3 2 2 4 3 3 3 2" xfId="10875" xr:uid="{00000000-0005-0000-0000-00005C290000}"/>
    <cellStyle name="Normal 3 3 2 2 4 3 3 4" xfId="10876" xr:uid="{00000000-0005-0000-0000-00005D290000}"/>
    <cellStyle name="Normal 3 3 2 2 4 3 4" xfId="10877" xr:uid="{00000000-0005-0000-0000-00005E290000}"/>
    <cellStyle name="Normal 3 3 2 2 4 3 4 2" xfId="10878" xr:uid="{00000000-0005-0000-0000-00005F290000}"/>
    <cellStyle name="Normal 3 3 2 2 4 3 4 2 2" xfId="10879" xr:uid="{00000000-0005-0000-0000-000060290000}"/>
    <cellStyle name="Normal 3 3 2 2 4 3 4 3" xfId="10880" xr:uid="{00000000-0005-0000-0000-000061290000}"/>
    <cellStyle name="Normal 3 3 2 2 4 3 5" xfId="10881" xr:uid="{00000000-0005-0000-0000-000062290000}"/>
    <cellStyle name="Normal 3 3 2 2 4 3 5 2" xfId="10882" xr:uid="{00000000-0005-0000-0000-000063290000}"/>
    <cellStyle name="Normal 3 3 2 2 4 3 6" xfId="10883" xr:uid="{00000000-0005-0000-0000-000064290000}"/>
    <cellStyle name="Normal 3 3 2 2 4 4" xfId="10884" xr:uid="{00000000-0005-0000-0000-000065290000}"/>
    <cellStyle name="Normal 3 3 2 2 4 4 2" xfId="10885" xr:uid="{00000000-0005-0000-0000-000066290000}"/>
    <cellStyle name="Normal 3 3 2 2 4 4 2 2" xfId="10886" xr:uid="{00000000-0005-0000-0000-000067290000}"/>
    <cellStyle name="Normal 3 3 2 2 4 4 2 2 2" xfId="10887" xr:uid="{00000000-0005-0000-0000-000068290000}"/>
    <cellStyle name="Normal 3 3 2 2 4 4 2 2 2 2" xfId="10888" xr:uid="{00000000-0005-0000-0000-000069290000}"/>
    <cellStyle name="Normal 3 3 2 2 4 4 2 2 3" xfId="10889" xr:uid="{00000000-0005-0000-0000-00006A290000}"/>
    <cellStyle name="Normal 3 3 2 2 4 4 2 3" xfId="10890" xr:uid="{00000000-0005-0000-0000-00006B290000}"/>
    <cellStyle name="Normal 3 3 2 2 4 4 2 3 2" xfId="10891" xr:uid="{00000000-0005-0000-0000-00006C290000}"/>
    <cellStyle name="Normal 3 3 2 2 4 4 2 4" xfId="10892" xr:uid="{00000000-0005-0000-0000-00006D290000}"/>
    <cellStyle name="Normal 3 3 2 2 4 4 3" xfId="10893" xr:uid="{00000000-0005-0000-0000-00006E290000}"/>
    <cellStyle name="Normal 3 3 2 2 4 4 3 2" xfId="10894" xr:uid="{00000000-0005-0000-0000-00006F290000}"/>
    <cellStyle name="Normal 3 3 2 2 4 4 3 2 2" xfId="10895" xr:uid="{00000000-0005-0000-0000-000070290000}"/>
    <cellStyle name="Normal 3 3 2 2 4 4 3 3" xfId="10896" xr:uid="{00000000-0005-0000-0000-000071290000}"/>
    <cellStyle name="Normal 3 3 2 2 4 4 4" xfId="10897" xr:uid="{00000000-0005-0000-0000-000072290000}"/>
    <cellStyle name="Normal 3 3 2 2 4 4 4 2" xfId="10898" xr:uid="{00000000-0005-0000-0000-000073290000}"/>
    <cellStyle name="Normal 3 3 2 2 4 4 5" xfId="10899" xr:uid="{00000000-0005-0000-0000-000074290000}"/>
    <cellStyle name="Normal 3 3 2 2 4 5" xfId="10900" xr:uid="{00000000-0005-0000-0000-000075290000}"/>
    <cellStyle name="Normal 3 3 2 2 4 5 2" xfId="10901" xr:uid="{00000000-0005-0000-0000-000076290000}"/>
    <cellStyle name="Normal 3 3 2 2 4 5 2 2" xfId="10902" xr:uid="{00000000-0005-0000-0000-000077290000}"/>
    <cellStyle name="Normal 3 3 2 2 4 5 2 2 2" xfId="10903" xr:uid="{00000000-0005-0000-0000-000078290000}"/>
    <cellStyle name="Normal 3 3 2 2 4 5 2 3" xfId="10904" xr:uid="{00000000-0005-0000-0000-000079290000}"/>
    <cellStyle name="Normal 3 3 2 2 4 5 3" xfId="10905" xr:uid="{00000000-0005-0000-0000-00007A290000}"/>
    <cellStyle name="Normal 3 3 2 2 4 5 3 2" xfId="10906" xr:uid="{00000000-0005-0000-0000-00007B290000}"/>
    <cellStyle name="Normal 3 3 2 2 4 5 4" xfId="10907" xr:uid="{00000000-0005-0000-0000-00007C290000}"/>
    <cellStyle name="Normal 3 3 2 2 4 6" xfId="10908" xr:uid="{00000000-0005-0000-0000-00007D290000}"/>
    <cellStyle name="Normal 3 3 2 2 4 6 2" xfId="10909" xr:uid="{00000000-0005-0000-0000-00007E290000}"/>
    <cellStyle name="Normal 3 3 2 2 4 6 2 2" xfId="10910" xr:uid="{00000000-0005-0000-0000-00007F290000}"/>
    <cellStyle name="Normal 3 3 2 2 4 6 3" xfId="10911" xr:uid="{00000000-0005-0000-0000-000080290000}"/>
    <cellStyle name="Normal 3 3 2 2 4 7" xfId="10912" xr:uid="{00000000-0005-0000-0000-000081290000}"/>
    <cellStyle name="Normal 3 3 2 2 4 7 2" xfId="10913" xr:uid="{00000000-0005-0000-0000-000082290000}"/>
    <cellStyle name="Normal 3 3 2 2 4 8" xfId="10914" xr:uid="{00000000-0005-0000-0000-000083290000}"/>
    <cellStyle name="Normal 3 3 2 2 5" xfId="10915" xr:uid="{00000000-0005-0000-0000-000084290000}"/>
    <cellStyle name="Normal 3 3 2 2 5 2" xfId="10916" xr:uid="{00000000-0005-0000-0000-000085290000}"/>
    <cellStyle name="Normal 3 3 2 2 5 2 2" xfId="10917" xr:uid="{00000000-0005-0000-0000-000086290000}"/>
    <cellStyle name="Normal 3 3 2 2 5 2 2 2" xfId="10918" xr:uid="{00000000-0005-0000-0000-000087290000}"/>
    <cellStyle name="Normal 3 3 2 2 5 2 2 2 2" xfId="10919" xr:uid="{00000000-0005-0000-0000-000088290000}"/>
    <cellStyle name="Normal 3 3 2 2 5 2 2 2 2 2" xfId="10920" xr:uid="{00000000-0005-0000-0000-000089290000}"/>
    <cellStyle name="Normal 3 3 2 2 5 2 2 2 2 2 2" xfId="10921" xr:uid="{00000000-0005-0000-0000-00008A290000}"/>
    <cellStyle name="Normal 3 3 2 2 5 2 2 2 2 3" xfId="10922" xr:uid="{00000000-0005-0000-0000-00008B290000}"/>
    <cellStyle name="Normal 3 3 2 2 5 2 2 2 3" xfId="10923" xr:uid="{00000000-0005-0000-0000-00008C290000}"/>
    <cellStyle name="Normal 3 3 2 2 5 2 2 2 3 2" xfId="10924" xr:uid="{00000000-0005-0000-0000-00008D290000}"/>
    <cellStyle name="Normal 3 3 2 2 5 2 2 2 4" xfId="10925" xr:uid="{00000000-0005-0000-0000-00008E290000}"/>
    <cellStyle name="Normal 3 3 2 2 5 2 2 3" xfId="10926" xr:uid="{00000000-0005-0000-0000-00008F290000}"/>
    <cellStyle name="Normal 3 3 2 2 5 2 2 3 2" xfId="10927" xr:uid="{00000000-0005-0000-0000-000090290000}"/>
    <cellStyle name="Normal 3 3 2 2 5 2 2 3 2 2" xfId="10928" xr:uid="{00000000-0005-0000-0000-000091290000}"/>
    <cellStyle name="Normal 3 3 2 2 5 2 2 3 3" xfId="10929" xr:uid="{00000000-0005-0000-0000-000092290000}"/>
    <cellStyle name="Normal 3 3 2 2 5 2 2 4" xfId="10930" xr:uid="{00000000-0005-0000-0000-000093290000}"/>
    <cellStyle name="Normal 3 3 2 2 5 2 2 4 2" xfId="10931" xr:uid="{00000000-0005-0000-0000-000094290000}"/>
    <cellStyle name="Normal 3 3 2 2 5 2 2 5" xfId="10932" xr:uid="{00000000-0005-0000-0000-000095290000}"/>
    <cellStyle name="Normal 3 3 2 2 5 2 3" xfId="10933" xr:uid="{00000000-0005-0000-0000-000096290000}"/>
    <cellStyle name="Normal 3 3 2 2 5 2 3 2" xfId="10934" xr:uid="{00000000-0005-0000-0000-000097290000}"/>
    <cellStyle name="Normal 3 3 2 2 5 2 3 2 2" xfId="10935" xr:uid="{00000000-0005-0000-0000-000098290000}"/>
    <cellStyle name="Normal 3 3 2 2 5 2 3 2 2 2" xfId="10936" xr:uid="{00000000-0005-0000-0000-000099290000}"/>
    <cellStyle name="Normal 3 3 2 2 5 2 3 2 3" xfId="10937" xr:uid="{00000000-0005-0000-0000-00009A290000}"/>
    <cellStyle name="Normal 3 3 2 2 5 2 3 3" xfId="10938" xr:uid="{00000000-0005-0000-0000-00009B290000}"/>
    <cellStyle name="Normal 3 3 2 2 5 2 3 3 2" xfId="10939" xr:uid="{00000000-0005-0000-0000-00009C290000}"/>
    <cellStyle name="Normal 3 3 2 2 5 2 3 4" xfId="10940" xr:uid="{00000000-0005-0000-0000-00009D290000}"/>
    <cellStyle name="Normal 3 3 2 2 5 2 4" xfId="10941" xr:uid="{00000000-0005-0000-0000-00009E290000}"/>
    <cellStyle name="Normal 3 3 2 2 5 2 4 2" xfId="10942" xr:uid="{00000000-0005-0000-0000-00009F290000}"/>
    <cellStyle name="Normal 3 3 2 2 5 2 4 2 2" xfId="10943" xr:uid="{00000000-0005-0000-0000-0000A0290000}"/>
    <cellStyle name="Normal 3 3 2 2 5 2 4 3" xfId="10944" xr:uid="{00000000-0005-0000-0000-0000A1290000}"/>
    <cellStyle name="Normal 3 3 2 2 5 2 5" xfId="10945" xr:uid="{00000000-0005-0000-0000-0000A2290000}"/>
    <cellStyle name="Normal 3 3 2 2 5 2 5 2" xfId="10946" xr:uid="{00000000-0005-0000-0000-0000A3290000}"/>
    <cellStyle name="Normal 3 3 2 2 5 2 6" xfId="10947" xr:uid="{00000000-0005-0000-0000-0000A4290000}"/>
    <cellStyle name="Normal 3 3 2 2 5 3" xfId="10948" xr:uid="{00000000-0005-0000-0000-0000A5290000}"/>
    <cellStyle name="Normal 3 3 2 2 5 3 2" xfId="10949" xr:uid="{00000000-0005-0000-0000-0000A6290000}"/>
    <cellStyle name="Normal 3 3 2 2 5 3 2 2" xfId="10950" xr:uid="{00000000-0005-0000-0000-0000A7290000}"/>
    <cellStyle name="Normal 3 3 2 2 5 3 2 2 2" xfId="10951" xr:uid="{00000000-0005-0000-0000-0000A8290000}"/>
    <cellStyle name="Normal 3 3 2 2 5 3 2 2 2 2" xfId="10952" xr:uid="{00000000-0005-0000-0000-0000A9290000}"/>
    <cellStyle name="Normal 3 3 2 2 5 3 2 2 3" xfId="10953" xr:uid="{00000000-0005-0000-0000-0000AA290000}"/>
    <cellStyle name="Normal 3 3 2 2 5 3 2 3" xfId="10954" xr:uid="{00000000-0005-0000-0000-0000AB290000}"/>
    <cellStyle name="Normal 3 3 2 2 5 3 2 3 2" xfId="10955" xr:uid="{00000000-0005-0000-0000-0000AC290000}"/>
    <cellStyle name="Normal 3 3 2 2 5 3 2 4" xfId="10956" xr:uid="{00000000-0005-0000-0000-0000AD290000}"/>
    <cellStyle name="Normal 3 3 2 2 5 3 3" xfId="10957" xr:uid="{00000000-0005-0000-0000-0000AE290000}"/>
    <cellStyle name="Normal 3 3 2 2 5 3 3 2" xfId="10958" xr:uid="{00000000-0005-0000-0000-0000AF290000}"/>
    <cellStyle name="Normal 3 3 2 2 5 3 3 2 2" xfId="10959" xr:uid="{00000000-0005-0000-0000-0000B0290000}"/>
    <cellStyle name="Normal 3 3 2 2 5 3 3 3" xfId="10960" xr:uid="{00000000-0005-0000-0000-0000B1290000}"/>
    <cellStyle name="Normal 3 3 2 2 5 3 4" xfId="10961" xr:uid="{00000000-0005-0000-0000-0000B2290000}"/>
    <cellStyle name="Normal 3 3 2 2 5 3 4 2" xfId="10962" xr:uid="{00000000-0005-0000-0000-0000B3290000}"/>
    <cellStyle name="Normal 3 3 2 2 5 3 5" xfId="10963" xr:uid="{00000000-0005-0000-0000-0000B4290000}"/>
    <cellStyle name="Normal 3 3 2 2 5 4" xfId="10964" xr:uid="{00000000-0005-0000-0000-0000B5290000}"/>
    <cellStyle name="Normal 3 3 2 2 5 4 2" xfId="10965" xr:uid="{00000000-0005-0000-0000-0000B6290000}"/>
    <cellStyle name="Normal 3 3 2 2 5 4 2 2" xfId="10966" xr:uid="{00000000-0005-0000-0000-0000B7290000}"/>
    <cellStyle name="Normal 3 3 2 2 5 4 2 2 2" xfId="10967" xr:uid="{00000000-0005-0000-0000-0000B8290000}"/>
    <cellStyle name="Normal 3 3 2 2 5 4 2 3" xfId="10968" xr:uid="{00000000-0005-0000-0000-0000B9290000}"/>
    <cellStyle name="Normal 3 3 2 2 5 4 3" xfId="10969" xr:uid="{00000000-0005-0000-0000-0000BA290000}"/>
    <cellStyle name="Normal 3 3 2 2 5 4 3 2" xfId="10970" xr:uid="{00000000-0005-0000-0000-0000BB290000}"/>
    <cellStyle name="Normal 3 3 2 2 5 4 4" xfId="10971" xr:uid="{00000000-0005-0000-0000-0000BC290000}"/>
    <cellStyle name="Normal 3 3 2 2 5 5" xfId="10972" xr:uid="{00000000-0005-0000-0000-0000BD290000}"/>
    <cellStyle name="Normal 3 3 2 2 5 5 2" xfId="10973" xr:uid="{00000000-0005-0000-0000-0000BE290000}"/>
    <cellStyle name="Normal 3 3 2 2 5 5 2 2" xfId="10974" xr:uid="{00000000-0005-0000-0000-0000BF290000}"/>
    <cellStyle name="Normal 3 3 2 2 5 5 3" xfId="10975" xr:uid="{00000000-0005-0000-0000-0000C0290000}"/>
    <cellStyle name="Normal 3 3 2 2 5 6" xfId="10976" xr:uid="{00000000-0005-0000-0000-0000C1290000}"/>
    <cellStyle name="Normal 3 3 2 2 5 6 2" xfId="10977" xr:uid="{00000000-0005-0000-0000-0000C2290000}"/>
    <cellStyle name="Normal 3 3 2 2 5 7" xfId="10978" xr:uid="{00000000-0005-0000-0000-0000C3290000}"/>
    <cellStyle name="Normal 3 3 2 2 6" xfId="10979" xr:uid="{00000000-0005-0000-0000-0000C4290000}"/>
    <cellStyle name="Normal 3 3 2 2 6 2" xfId="10980" xr:uid="{00000000-0005-0000-0000-0000C5290000}"/>
    <cellStyle name="Normal 3 3 2 2 6 2 2" xfId="10981" xr:uid="{00000000-0005-0000-0000-0000C6290000}"/>
    <cellStyle name="Normal 3 3 2 2 6 2 2 2" xfId="10982" xr:uid="{00000000-0005-0000-0000-0000C7290000}"/>
    <cellStyle name="Normal 3 3 2 2 6 2 2 2 2" xfId="10983" xr:uid="{00000000-0005-0000-0000-0000C8290000}"/>
    <cellStyle name="Normal 3 3 2 2 6 2 2 2 2 2" xfId="10984" xr:uid="{00000000-0005-0000-0000-0000C9290000}"/>
    <cellStyle name="Normal 3 3 2 2 6 2 2 2 3" xfId="10985" xr:uid="{00000000-0005-0000-0000-0000CA290000}"/>
    <cellStyle name="Normal 3 3 2 2 6 2 2 3" xfId="10986" xr:uid="{00000000-0005-0000-0000-0000CB290000}"/>
    <cellStyle name="Normal 3 3 2 2 6 2 2 3 2" xfId="10987" xr:uid="{00000000-0005-0000-0000-0000CC290000}"/>
    <cellStyle name="Normal 3 3 2 2 6 2 2 4" xfId="10988" xr:uid="{00000000-0005-0000-0000-0000CD290000}"/>
    <cellStyle name="Normal 3 3 2 2 6 2 3" xfId="10989" xr:uid="{00000000-0005-0000-0000-0000CE290000}"/>
    <cellStyle name="Normal 3 3 2 2 6 2 3 2" xfId="10990" xr:uid="{00000000-0005-0000-0000-0000CF290000}"/>
    <cellStyle name="Normal 3 3 2 2 6 2 3 2 2" xfId="10991" xr:uid="{00000000-0005-0000-0000-0000D0290000}"/>
    <cellStyle name="Normal 3 3 2 2 6 2 3 3" xfId="10992" xr:uid="{00000000-0005-0000-0000-0000D1290000}"/>
    <cellStyle name="Normal 3 3 2 2 6 2 4" xfId="10993" xr:uid="{00000000-0005-0000-0000-0000D2290000}"/>
    <cellStyle name="Normal 3 3 2 2 6 2 4 2" xfId="10994" xr:uid="{00000000-0005-0000-0000-0000D3290000}"/>
    <cellStyle name="Normal 3 3 2 2 6 2 5" xfId="10995" xr:uid="{00000000-0005-0000-0000-0000D4290000}"/>
    <cellStyle name="Normal 3 3 2 2 6 3" xfId="10996" xr:uid="{00000000-0005-0000-0000-0000D5290000}"/>
    <cellStyle name="Normal 3 3 2 2 6 3 2" xfId="10997" xr:uid="{00000000-0005-0000-0000-0000D6290000}"/>
    <cellStyle name="Normal 3 3 2 2 6 3 2 2" xfId="10998" xr:uid="{00000000-0005-0000-0000-0000D7290000}"/>
    <cellStyle name="Normal 3 3 2 2 6 3 2 2 2" xfId="10999" xr:uid="{00000000-0005-0000-0000-0000D8290000}"/>
    <cellStyle name="Normal 3 3 2 2 6 3 2 3" xfId="11000" xr:uid="{00000000-0005-0000-0000-0000D9290000}"/>
    <cellStyle name="Normal 3 3 2 2 6 3 3" xfId="11001" xr:uid="{00000000-0005-0000-0000-0000DA290000}"/>
    <cellStyle name="Normal 3 3 2 2 6 3 3 2" xfId="11002" xr:uid="{00000000-0005-0000-0000-0000DB290000}"/>
    <cellStyle name="Normal 3 3 2 2 6 3 4" xfId="11003" xr:uid="{00000000-0005-0000-0000-0000DC290000}"/>
    <cellStyle name="Normal 3 3 2 2 6 4" xfId="11004" xr:uid="{00000000-0005-0000-0000-0000DD290000}"/>
    <cellStyle name="Normal 3 3 2 2 6 4 2" xfId="11005" xr:uid="{00000000-0005-0000-0000-0000DE290000}"/>
    <cellStyle name="Normal 3 3 2 2 6 4 2 2" xfId="11006" xr:uid="{00000000-0005-0000-0000-0000DF290000}"/>
    <cellStyle name="Normal 3 3 2 2 6 4 3" xfId="11007" xr:uid="{00000000-0005-0000-0000-0000E0290000}"/>
    <cellStyle name="Normal 3 3 2 2 6 5" xfId="11008" xr:uid="{00000000-0005-0000-0000-0000E1290000}"/>
    <cellStyle name="Normal 3 3 2 2 6 5 2" xfId="11009" xr:uid="{00000000-0005-0000-0000-0000E2290000}"/>
    <cellStyle name="Normal 3 3 2 2 6 6" xfId="11010" xr:uid="{00000000-0005-0000-0000-0000E3290000}"/>
    <cellStyle name="Normal 3 3 2 2 7" xfId="11011" xr:uid="{00000000-0005-0000-0000-0000E4290000}"/>
    <cellStyle name="Normal 3 3 2 2 7 2" xfId="11012" xr:uid="{00000000-0005-0000-0000-0000E5290000}"/>
    <cellStyle name="Normal 3 3 2 2 7 2 2" xfId="11013" xr:uid="{00000000-0005-0000-0000-0000E6290000}"/>
    <cellStyle name="Normal 3 3 2 2 7 2 2 2" xfId="11014" xr:uid="{00000000-0005-0000-0000-0000E7290000}"/>
    <cellStyle name="Normal 3 3 2 2 7 2 2 2 2" xfId="11015" xr:uid="{00000000-0005-0000-0000-0000E8290000}"/>
    <cellStyle name="Normal 3 3 2 2 7 2 2 3" xfId="11016" xr:uid="{00000000-0005-0000-0000-0000E9290000}"/>
    <cellStyle name="Normal 3 3 2 2 7 2 3" xfId="11017" xr:uid="{00000000-0005-0000-0000-0000EA290000}"/>
    <cellStyle name="Normal 3 3 2 2 7 2 3 2" xfId="11018" xr:uid="{00000000-0005-0000-0000-0000EB290000}"/>
    <cellStyle name="Normal 3 3 2 2 7 2 4" xfId="11019" xr:uid="{00000000-0005-0000-0000-0000EC290000}"/>
    <cellStyle name="Normal 3 3 2 2 7 3" xfId="11020" xr:uid="{00000000-0005-0000-0000-0000ED290000}"/>
    <cellStyle name="Normal 3 3 2 2 7 3 2" xfId="11021" xr:uid="{00000000-0005-0000-0000-0000EE290000}"/>
    <cellStyle name="Normal 3 3 2 2 7 3 2 2" xfId="11022" xr:uid="{00000000-0005-0000-0000-0000EF290000}"/>
    <cellStyle name="Normal 3 3 2 2 7 3 3" xfId="11023" xr:uid="{00000000-0005-0000-0000-0000F0290000}"/>
    <cellStyle name="Normal 3 3 2 2 7 4" xfId="11024" xr:uid="{00000000-0005-0000-0000-0000F1290000}"/>
    <cellStyle name="Normal 3 3 2 2 7 4 2" xfId="11025" xr:uid="{00000000-0005-0000-0000-0000F2290000}"/>
    <cellStyle name="Normal 3 3 2 2 7 5" xfId="11026" xr:uid="{00000000-0005-0000-0000-0000F3290000}"/>
    <cellStyle name="Normal 3 3 2 2 8" xfId="11027" xr:uid="{00000000-0005-0000-0000-0000F4290000}"/>
    <cellStyle name="Normal 3 3 2 2 8 2" xfId="11028" xr:uid="{00000000-0005-0000-0000-0000F5290000}"/>
    <cellStyle name="Normal 3 3 2 2 8 2 2" xfId="11029" xr:uid="{00000000-0005-0000-0000-0000F6290000}"/>
    <cellStyle name="Normal 3 3 2 2 8 2 2 2" xfId="11030" xr:uid="{00000000-0005-0000-0000-0000F7290000}"/>
    <cellStyle name="Normal 3 3 2 2 8 2 3" xfId="11031" xr:uid="{00000000-0005-0000-0000-0000F8290000}"/>
    <cellStyle name="Normal 3 3 2 2 8 3" xfId="11032" xr:uid="{00000000-0005-0000-0000-0000F9290000}"/>
    <cellStyle name="Normal 3 3 2 2 8 3 2" xfId="11033" xr:uid="{00000000-0005-0000-0000-0000FA290000}"/>
    <cellStyle name="Normal 3 3 2 2 8 4" xfId="11034" xr:uid="{00000000-0005-0000-0000-0000FB290000}"/>
    <cellStyle name="Normal 3 3 2 2 9" xfId="11035" xr:uid="{00000000-0005-0000-0000-0000FC290000}"/>
    <cellStyle name="Normal 3 3 2 2 9 2" xfId="11036" xr:uid="{00000000-0005-0000-0000-0000FD290000}"/>
    <cellStyle name="Normal 3 3 2 2 9 2 2" xfId="11037" xr:uid="{00000000-0005-0000-0000-0000FE290000}"/>
    <cellStyle name="Normal 3 3 2 2 9 3" xfId="11038" xr:uid="{00000000-0005-0000-0000-0000FF290000}"/>
    <cellStyle name="Normal 3 3 2 3" xfId="11039" xr:uid="{00000000-0005-0000-0000-0000002A0000}"/>
    <cellStyle name="Normal 3 3 2 3 10" xfId="11040" xr:uid="{00000000-0005-0000-0000-0000012A0000}"/>
    <cellStyle name="Normal 3 3 2 3 2" xfId="11041" xr:uid="{00000000-0005-0000-0000-0000022A0000}"/>
    <cellStyle name="Normal 3 3 2 3 2 2" xfId="11042" xr:uid="{00000000-0005-0000-0000-0000032A0000}"/>
    <cellStyle name="Normal 3 3 2 3 2 2 2" xfId="11043" xr:uid="{00000000-0005-0000-0000-0000042A0000}"/>
    <cellStyle name="Normal 3 3 2 3 2 2 2 2" xfId="11044" xr:uid="{00000000-0005-0000-0000-0000052A0000}"/>
    <cellStyle name="Normal 3 3 2 3 2 2 2 2 2" xfId="11045" xr:uid="{00000000-0005-0000-0000-0000062A0000}"/>
    <cellStyle name="Normal 3 3 2 3 2 2 2 2 2 2" xfId="11046" xr:uid="{00000000-0005-0000-0000-0000072A0000}"/>
    <cellStyle name="Normal 3 3 2 3 2 2 2 2 2 2 2" xfId="11047" xr:uid="{00000000-0005-0000-0000-0000082A0000}"/>
    <cellStyle name="Normal 3 3 2 3 2 2 2 2 2 2 2 2" xfId="11048" xr:uid="{00000000-0005-0000-0000-0000092A0000}"/>
    <cellStyle name="Normal 3 3 2 3 2 2 2 2 2 2 2 2 2" xfId="11049" xr:uid="{00000000-0005-0000-0000-00000A2A0000}"/>
    <cellStyle name="Normal 3 3 2 3 2 2 2 2 2 2 2 3" xfId="11050" xr:uid="{00000000-0005-0000-0000-00000B2A0000}"/>
    <cellStyle name="Normal 3 3 2 3 2 2 2 2 2 2 3" xfId="11051" xr:uid="{00000000-0005-0000-0000-00000C2A0000}"/>
    <cellStyle name="Normal 3 3 2 3 2 2 2 2 2 2 3 2" xfId="11052" xr:uid="{00000000-0005-0000-0000-00000D2A0000}"/>
    <cellStyle name="Normal 3 3 2 3 2 2 2 2 2 2 4" xfId="11053" xr:uid="{00000000-0005-0000-0000-00000E2A0000}"/>
    <cellStyle name="Normal 3 3 2 3 2 2 2 2 2 3" xfId="11054" xr:uid="{00000000-0005-0000-0000-00000F2A0000}"/>
    <cellStyle name="Normal 3 3 2 3 2 2 2 2 2 3 2" xfId="11055" xr:uid="{00000000-0005-0000-0000-0000102A0000}"/>
    <cellStyle name="Normal 3 3 2 3 2 2 2 2 2 3 2 2" xfId="11056" xr:uid="{00000000-0005-0000-0000-0000112A0000}"/>
    <cellStyle name="Normal 3 3 2 3 2 2 2 2 2 3 3" xfId="11057" xr:uid="{00000000-0005-0000-0000-0000122A0000}"/>
    <cellStyle name="Normal 3 3 2 3 2 2 2 2 2 4" xfId="11058" xr:uid="{00000000-0005-0000-0000-0000132A0000}"/>
    <cellStyle name="Normal 3 3 2 3 2 2 2 2 2 4 2" xfId="11059" xr:uid="{00000000-0005-0000-0000-0000142A0000}"/>
    <cellStyle name="Normal 3 3 2 3 2 2 2 2 2 5" xfId="11060" xr:uid="{00000000-0005-0000-0000-0000152A0000}"/>
    <cellStyle name="Normal 3 3 2 3 2 2 2 2 3" xfId="11061" xr:uid="{00000000-0005-0000-0000-0000162A0000}"/>
    <cellStyle name="Normal 3 3 2 3 2 2 2 2 3 2" xfId="11062" xr:uid="{00000000-0005-0000-0000-0000172A0000}"/>
    <cellStyle name="Normal 3 3 2 3 2 2 2 2 3 2 2" xfId="11063" xr:uid="{00000000-0005-0000-0000-0000182A0000}"/>
    <cellStyle name="Normal 3 3 2 3 2 2 2 2 3 2 2 2" xfId="11064" xr:uid="{00000000-0005-0000-0000-0000192A0000}"/>
    <cellStyle name="Normal 3 3 2 3 2 2 2 2 3 2 3" xfId="11065" xr:uid="{00000000-0005-0000-0000-00001A2A0000}"/>
    <cellStyle name="Normal 3 3 2 3 2 2 2 2 3 3" xfId="11066" xr:uid="{00000000-0005-0000-0000-00001B2A0000}"/>
    <cellStyle name="Normal 3 3 2 3 2 2 2 2 3 3 2" xfId="11067" xr:uid="{00000000-0005-0000-0000-00001C2A0000}"/>
    <cellStyle name="Normal 3 3 2 3 2 2 2 2 3 4" xfId="11068" xr:uid="{00000000-0005-0000-0000-00001D2A0000}"/>
    <cellStyle name="Normal 3 3 2 3 2 2 2 2 4" xfId="11069" xr:uid="{00000000-0005-0000-0000-00001E2A0000}"/>
    <cellStyle name="Normal 3 3 2 3 2 2 2 2 4 2" xfId="11070" xr:uid="{00000000-0005-0000-0000-00001F2A0000}"/>
    <cellStyle name="Normal 3 3 2 3 2 2 2 2 4 2 2" xfId="11071" xr:uid="{00000000-0005-0000-0000-0000202A0000}"/>
    <cellStyle name="Normal 3 3 2 3 2 2 2 2 4 3" xfId="11072" xr:uid="{00000000-0005-0000-0000-0000212A0000}"/>
    <cellStyle name="Normal 3 3 2 3 2 2 2 2 5" xfId="11073" xr:uid="{00000000-0005-0000-0000-0000222A0000}"/>
    <cellStyle name="Normal 3 3 2 3 2 2 2 2 5 2" xfId="11074" xr:uid="{00000000-0005-0000-0000-0000232A0000}"/>
    <cellStyle name="Normal 3 3 2 3 2 2 2 2 6" xfId="11075" xr:uid="{00000000-0005-0000-0000-0000242A0000}"/>
    <cellStyle name="Normal 3 3 2 3 2 2 2 3" xfId="11076" xr:uid="{00000000-0005-0000-0000-0000252A0000}"/>
    <cellStyle name="Normal 3 3 2 3 2 2 2 3 2" xfId="11077" xr:uid="{00000000-0005-0000-0000-0000262A0000}"/>
    <cellStyle name="Normal 3 3 2 3 2 2 2 3 2 2" xfId="11078" xr:uid="{00000000-0005-0000-0000-0000272A0000}"/>
    <cellStyle name="Normal 3 3 2 3 2 2 2 3 2 2 2" xfId="11079" xr:uid="{00000000-0005-0000-0000-0000282A0000}"/>
    <cellStyle name="Normal 3 3 2 3 2 2 2 3 2 2 2 2" xfId="11080" xr:uid="{00000000-0005-0000-0000-0000292A0000}"/>
    <cellStyle name="Normal 3 3 2 3 2 2 2 3 2 2 3" xfId="11081" xr:uid="{00000000-0005-0000-0000-00002A2A0000}"/>
    <cellStyle name="Normal 3 3 2 3 2 2 2 3 2 3" xfId="11082" xr:uid="{00000000-0005-0000-0000-00002B2A0000}"/>
    <cellStyle name="Normal 3 3 2 3 2 2 2 3 2 3 2" xfId="11083" xr:uid="{00000000-0005-0000-0000-00002C2A0000}"/>
    <cellStyle name="Normal 3 3 2 3 2 2 2 3 2 4" xfId="11084" xr:uid="{00000000-0005-0000-0000-00002D2A0000}"/>
    <cellStyle name="Normal 3 3 2 3 2 2 2 3 3" xfId="11085" xr:uid="{00000000-0005-0000-0000-00002E2A0000}"/>
    <cellStyle name="Normal 3 3 2 3 2 2 2 3 3 2" xfId="11086" xr:uid="{00000000-0005-0000-0000-00002F2A0000}"/>
    <cellStyle name="Normal 3 3 2 3 2 2 2 3 3 2 2" xfId="11087" xr:uid="{00000000-0005-0000-0000-0000302A0000}"/>
    <cellStyle name="Normal 3 3 2 3 2 2 2 3 3 3" xfId="11088" xr:uid="{00000000-0005-0000-0000-0000312A0000}"/>
    <cellStyle name="Normal 3 3 2 3 2 2 2 3 4" xfId="11089" xr:uid="{00000000-0005-0000-0000-0000322A0000}"/>
    <cellStyle name="Normal 3 3 2 3 2 2 2 3 4 2" xfId="11090" xr:uid="{00000000-0005-0000-0000-0000332A0000}"/>
    <cellStyle name="Normal 3 3 2 3 2 2 2 3 5" xfId="11091" xr:uid="{00000000-0005-0000-0000-0000342A0000}"/>
    <cellStyle name="Normal 3 3 2 3 2 2 2 4" xfId="11092" xr:uid="{00000000-0005-0000-0000-0000352A0000}"/>
    <cellStyle name="Normal 3 3 2 3 2 2 2 4 2" xfId="11093" xr:uid="{00000000-0005-0000-0000-0000362A0000}"/>
    <cellStyle name="Normal 3 3 2 3 2 2 2 4 2 2" xfId="11094" xr:uid="{00000000-0005-0000-0000-0000372A0000}"/>
    <cellStyle name="Normal 3 3 2 3 2 2 2 4 2 2 2" xfId="11095" xr:uid="{00000000-0005-0000-0000-0000382A0000}"/>
    <cellStyle name="Normal 3 3 2 3 2 2 2 4 2 3" xfId="11096" xr:uid="{00000000-0005-0000-0000-0000392A0000}"/>
    <cellStyle name="Normal 3 3 2 3 2 2 2 4 3" xfId="11097" xr:uid="{00000000-0005-0000-0000-00003A2A0000}"/>
    <cellStyle name="Normal 3 3 2 3 2 2 2 4 3 2" xfId="11098" xr:uid="{00000000-0005-0000-0000-00003B2A0000}"/>
    <cellStyle name="Normal 3 3 2 3 2 2 2 4 4" xfId="11099" xr:uid="{00000000-0005-0000-0000-00003C2A0000}"/>
    <cellStyle name="Normal 3 3 2 3 2 2 2 5" xfId="11100" xr:uid="{00000000-0005-0000-0000-00003D2A0000}"/>
    <cellStyle name="Normal 3 3 2 3 2 2 2 5 2" xfId="11101" xr:uid="{00000000-0005-0000-0000-00003E2A0000}"/>
    <cellStyle name="Normal 3 3 2 3 2 2 2 5 2 2" xfId="11102" xr:uid="{00000000-0005-0000-0000-00003F2A0000}"/>
    <cellStyle name="Normal 3 3 2 3 2 2 2 5 3" xfId="11103" xr:uid="{00000000-0005-0000-0000-0000402A0000}"/>
    <cellStyle name="Normal 3 3 2 3 2 2 2 6" xfId="11104" xr:uid="{00000000-0005-0000-0000-0000412A0000}"/>
    <cellStyle name="Normal 3 3 2 3 2 2 2 6 2" xfId="11105" xr:uid="{00000000-0005-0000-0000-0000422A0000}"/>
    <cellStyle name="Normal 3 3 2 3 2 2 2 7" xfId="11106" xr:uid="{00000000-0005-0000-0000-0000432A0000}"/>
    <cellStyle name="Normal 3 3 2 3 2 2 3" xfId="11107" xr:uid="{00000000-0005-0000-0000-0000442A0000}"/>
    <cellStyle name="Normal 3 3 2 3 2 2 3 2" xfId="11108" xr:uid="{00000000-0005-0000-0000-0000452A0000}"/>
    <cellStyle name="Normal 3 3 2 3 2 2 3 2 2" xfId="11109" xr:uid="{00000000-0005-0000-0000-0000462A0000}"/>
    <cellStyle name="Normal 3 3 2 3 2 2 3 2 2 2" xfId="11110" xr:uid="{00000000-0005-0000-0000-0000472A0000}"/>
    <cellStyle name="Normal 3 3 2 3 2 2 3 2 2 2 2" xfId="11111" xr:uid="{00000000-0005-0000-0000-0000482A0000}"/>
    <cellStyle name="Normal 3 3 2 3 2 2 3 2 2 2 2 2" xfId="11112" xr:uid="{00000000-0005-0000-0000-0000492A0000}"/>
    <cellStyle name="Normal 3 3 2 3 2 2 3 2 2 2 3" xfId="11113" xr:uid="{00000000-0005-0000-0000-00004A2A0000}"/>
    <cellStyle name="Normal 3 3 2 3 2 2 3 2 2 3" xfId="11114" xr:uid="{00000000-0005-0000-0000-00004B2A0000}"/>
    <cellStyle name="Normal 3 3 2 3 2 2 3 2 2 3 2" xfId="11115" xr:uid="{00000000-0005-0000-0000-00004C2A0000}"/>
    <cellStyle name="Normal 3 3 2 3 2 2 3 2 2 4" xfId="11116" xr:uid="{00000000-0005-0000-0000-00004D2A0000}"/>
    <cellStyle name="Normal 3 3 2 3 2 2 3 2 3" xfId="11117" xr:uid="{00000000-0005-0000-0000-00004E2A0000}"/>
    <cellStyle name="Normal 3 3 2 3 2 2 3 2 3 2" xfId="11118" xr:uid="{00000000-0005-0000-0000-00004F2A0000}"/>
    <cellStyle name="Normal 3 3 2 3 2 2 3 2 3 2 2" xfId="11119" xr:uid="{00000000-0005-0000-0000-0000502A0000}"/>
    <cellStyle name="Normal 3 3 2 3 2 2 3 2 3 3" xfId="11120" xr:uid="{00000000-0005-0000-0000-0000512A0000}"/>
    <cellStyle name="Normal 3 3 2 3 2 2 3 2 4" xfId="11121" xr:uid="{00000000-0005-0000-0000-0000522A0000}"/>
    <cellStyle name="Normal 3 3 2 3 2 2 3 2 4 2" xfId="11122" xr:uid="{00000000-0005-0000-0000-0000532A0000}"/>
    <cellStyle name="Normal 3 3 2 3 2 2 3 2 5" xfId="11123" xr:uid="{00000000-0005-0000-0000-0000542A0000}"/>
    <cellStyle name="Normal 3 3 2 3 2 2 3 3" xfId="11124" xr:uid="{00000000-0005-0000-0000-0000552A0000}"/>
    <cellStyle name="Normal 3 3 2 3 2 2 3 3 2" xfId="11125" xr:uid="{00000000-0005-0000-0000-0000562A0000}"/>
    <cellStyle name="Normal 3 3 2 3 2 2 3 3 2 2" xfId="11126" xr:uid="{00000000-0005-0000-0000-0000572A0000}"/>
    <cellStyle name="Normal 3 3 2 3 2 2 3 3 2 2 2" xfId="11127" xr:uid="{00000000-0005-0000-0000-0000582A0000}"/>
    <cellStyle name="Normal 3 3 2 3 2 2 3 3 2 3" xfId="11128" xr:uid="{00000000-0005-0000-0000-0000592A0000}"/>
    <cellStyle name="Normal 3 3 2 3 2 2 3 3 3" xfId="11129" xr:uid="{00000000-0005-0000-0000-00005A2A0000}"/>
    <cellStyle name="Normal 3 3 2 3 2 2 3 3 3 2" xfId="11130" xr:uid="{00000000-0005-0000-0000-00005B2A0000}"/>
    <cellStyle name="Normal 3 3 2 3 2 2 3 3 4" xfId="11131" xr:uid="{00000000-0005-0000-0000-00005C2A0000}"/>
    <cellStyle name="Normal 3 3 2 3 2 2 3 4" xfId="11132" xr:uid="{00000000-0005-0000-0000-00005D2A0000}"/>
    <cellStyle name="Normal 3 3 2 3 2 2 3 4 2" xfId="11133" xr:uid="{00000000-0005-0000-0000-00005E2A0000}"/>
    <cellStyle name="Normal 3 3 2 3 2 2 3 4 2 2" xfId="11134" xr:uid="{00000000-0005-0000-0000-00005F2A0000}"/>
    <cellStyle name="Normal 3 3 2 3 2 2 3 4 3" xfId="11135" xr:uid="{00000000-0005-0000-0000-0000602A0000}"/>
    <cellStyle name="Normal 3 3 2 3 2 2 3 5" xfId="11136" xr:uid="{00000000-0005-0000-0000-0000612A0000}"/>
    <cellStyle name="Normal 3 3 2 3 2 2 3 5 2" xfId="11137" xr:uid="{00000000-0005-0000-0000-0000622A0000}"/>
    <cellStyle name="Normal 3 3 2 3 2 2 3 6" xfId="11138" xr:uid="{00000000-0005-0000-0000-0000632A0000}"/>
    <cellStyle name="Normal 3 3 2 3 2 2 4" xfId="11139" xr:uid="{00000000-0005-0000-0000-0000642A0000}"/>
    <cellStyle name="Normal 3 3 2 3 2 2 4 2" xfId="11140" xr:uid="{00000000-0005-0000-0000-0000652A0000}"/>
    <cellStyle name="Normal 3 3 2 3 2 2 4 2 2" xfId="11141" xr:uid="{00000000-0005-0000-0000-0000662A0000}"/>
    <cellStyle name="Normal 3 3 2 3 2 2 4 2 2 2" xfId="11142" xr:uid="{00000000-0005-0000-0000-0000672A0000}"/>
    <cellStyle name="Normal 3 3 2 3 2 2 4 2 2 2 2" xfId="11143" xr:uid="{00000000-0005-0000-0000-0000682A0000}"/>
    <cellStyle name="Normal 3 3 2 3 2 2 4 2 2 3" xfId="11144" xr:uid="{00000000-0005-0000-0000-0000692A0000}"/>
    <cellStyle name="Normal 3 3 2 3 2 2 4 2 3" xfId="11145" xr:uid="{00000000-0005-0000-0000-00006A2A0000}"/>
    <cellStyle name="Normal 3 3 2 3 2 2 4 2 3 2" xfId="11146" xr:uid="{00000000-0005-0000-0000-00006B2A0000}"/>
    <cellStyle name="Normal 3 3 2 3 2 2 4 2 4" xfId="11147" xr:uid="{00000000-0005-0000-0000-00006C2A0000}"/>
    <cellStyle name="Normal 3 3 2 3 2 2 4 3" xfId="11148" xr:uid="{00000000-0005-0000-0000-00006D2A0000}"/>
    <cellStyle name="Normal 3 3 2 3 2 2 4 3 2" xfId="11149" xr:uid="{00000000-0005-0000-0000-00006E2A0000}"/>
    <cellStyle name="Normal 3 3 2 3 2 2 4 3 2 2" xfId="11150" xr:uid="{00000000-0005-0000-0000-00006F2A0000}"/>
    <cellStyle name="Normal 3 3 2 3 2 2 4 3 3" xfId="11151" xr:uid="{00000000-0005-0000-0000-0000702A0000}"/>
    <cellStyle name="Normal 3 3 2 3 2 2 4 4" xfId="11152" xr:uid="{00000000-0005-0000-0000-0000712A0000}"/>
    <cellStyle name="Normal 3 3 2 3 2 2 4 4 2" xfId="11153" xr:uid="{00000000-0005-0000-0000-0000722A0000}"/>
    <cellStyle name="Normal 3 3 2 3 2 2 4 5" xfId="11154" xr:uid="{00000000-0005-0000-0000-0000732A0000}"/>
    <cellStyle name="Normal 3 3 2 3 2 2 5" xfId="11155" xr:uid="{00000000-0005-0000-0000-0000742A0000}"/>
    <cellStyle name="Normal 3 3 2 3 2 2 5 2" xfId="11156" xr:uid="{00000000-0005-0000-0000-0000752A0000}"/>
    <cellStyle name="Normal 3 3 2 3 2 2 5 2 2" xfId="11157" xr:uid="{00000000-0005-0000-0000-0000762A0000}"/>
    <cellStyle name="Normal 3 3 2 3 2 2 5 2 2 2" xfId="11158" xr:uid="{00000000-0005-0000-0000-0000772A0000}"/>
    <cellStyle name="Normal 3 3 2 3 2 2 5 2 3" xfId="11159" xr:uid="{00000000-0005-0000-0000-0000782A0000}"/>
    <cellStyle name="Normal 3 3 2 3 2 2 5 3" xfId="11160" xr:uid="{00000000-0005-0000-0000-0000792A0000}"/>
    <cellStyle name="Normal 3 3 2 3 2 2 5 3 2" xfId="11161" xr:uid="{00000000-0005-0000-0000-00007A2A0000}"/>
    <cellStyle name="Normal 3 3 2 3 2 2 5 4" xfId="11162" xr:uid="{00000000-0005-0000-0000-00007B2A0000}"/>
    <cellStyle name="Normal 3 3 2 3 2 2 6" xfId="11163" xr:uid="{00000000-0005-0000-0000-00007C2A0000}"/>
    <cellStyle name="Normal 3 3 2 3 2 2 6 2" xfId="11164" xr:uid="{00000000-0005-0000-0000-00007D2A0000}"/>
    <cellStyle name="Normal 3 3 2 3 2 2 6 2 2" xfId="11165" xr:uid="{00000000-0005-0000-0000-00007E2A0000}"/>
    <cellStyle name="Normal 3 3 2 3 2 2 6 3" xfId="11166" xr:uid="{00000000-0005-0000-0000-00007F2A0000}"/>
    <cellStyle name="Normal 3 3 2 3 2 2 7" xfId="11167" xr:uid="{00000000-0005-0000-0000-0000802A0000}"/>
    <cellStyle name="Normal 3 3 2 3 2 2 7 2" xfId="11168" xr:uid="{00000000-0005-0000-0000-0000812A0000}"/>
    <cellStyle name="Normal 3 3 2 3 2 2 8" xfId="11169" xr:uid="{00000000-0005-0000-0000-0000822A0000}"/>
    <cellStyle name="Normal 3 3 2 3 2 3" xfId="11170" xr:uid="{00000000-0005-0000-0000-0000832A0000}"/>
    <cellStyle name="Normal 3 3 2 3 2 3 2" xfId="11171" xr:uid="{00000000-0005-0000-0000-0000842A0000}"/>
    <cellStyle name="Normal 3 3 2 3 2 3 2 2" xfId="11172" xr:uid="{00000000-0005-0000-0000-0000852A0000}"/>
    <cellStyle name="Normal 3 3 2 3 2 3 2 2 2" xfId="11173" xr:uid="{00000000-0005-0000-0000-0000862A0000}"/>
    <cellStyle name="Normal 3 3 2 3 2 3 2 2 2 2" xfId="11174" xr:uid="{00000000-0005-0000-0000-0000872A0000}"/>
    <cellStyle name="Normal 3 3 2 3 2 3 2 2 2 2 2" xfId="11175" xr:uid="{00000000-0005-0000-0000-0000882A0000}"/>
    <cellStyle name="Normal 3 3 2 3 2 3 2 2 2 2 2 2" xfId="11176" xr:uid="{00000000-0005-0000-0000-0000892A0000}"/>
    <cellStyle name="Normal 3 3 2 3 2 3 2 2 2 2 3" xfId="11177" xr:uid="{00000000-0005-0000-0000-00008A2A0000}"/>
    <cellStyle name="Normal 3 3 2 3 2 3 2 2 2 3" xfId="11178" xr:uid="{00000000-0005-0000-0000-00008B2A0000}"/>
    <cellStyle name="Normal 3 3 2 3 2 3 2 2 2 3 2" xfId="11179" xr:uid="{00000000-0005-0000-0000-00008C2A0000}"/>
    <cellStyle name="Normal 3 3 2 3 2 3 2 2 2 4" xfId="11180" xr:uid="{00000000-0005-0000-0000-00008D2A0000}"/>
    <cellStyle name="Normal 3 3 2 3 2 3 2 2 3" xfId="11181" xr:uid="{00000000-0005-0000-0000-00008E2A0000}"/>
    <cellStyle name="Normal 3 3 2 3 2 3 2 2 3 2" xfId="11182" xr:uid="{00000000-0005-0000-0000-00008F2A0000}"/>
    <cellStyle name="Normal 3 3 2 3 2 3 2 2 3 2 2" xfId="11183" xr:uid="{00000000-0005-0000-0000-0000902A0000}"/>
    <cellStyle name="Normal 3 3 2 3 2 3 2 2 3 3" xfId="11184" xr:uid="{00000000-0005-0000-0000-0000912A0000}"/>
    <cellStyle name="Normal 3 3 2 3 2 3 2 2 4" xfId="11185" xr:uid="{00000000-0005-0000-0000-0000922A0000}"/>
    <cellStyle name="Normal 3 3 2 3 2 3 2 2 4 2" xfId="11186" xr:uid="{00000000-0005-0000-0000-0000932A0000}"/>
    <cellStyle name="Normal 3 3 2 3 2 3 2 2 5" xfId="11187" xr:uid="{00000000-0005-0000-0000-0000942A0000}"/>
    <cellStyle name="Normal 3 3 2 3 2 3 2 3" xfId="11188" xr:uid="{00000000-0005-0000-0000-0000952A0000}"/>
    <cellStyle name="Normal 3 3 2 3 2 3 2 3 2" xfId="11189" xr:uid="{00000000-0005-0000-0000-0000962A0000}"/>
    <cellStyle name="Normal 3 3 2 3 2 3 2 3 2 2" xfId="11190" xr:uid="{00000000-0005-0000-0000-0000972A0000}"/>
    <cellStyle name="Normal 3 3 2 3 2 3 2 3 2 2 2" xfId="11191" xr:uid="{00000000-0005-0000-0000-0000982A0000}"/>
    <cellStyle name="Normal 3 3 2 3 2 3 2 3 2 3" xfId="11192" xr:uid="{00000000-0005-0000-0000-0000992A0000}"/>
    <cellStyle name="Normal 3 3 2 3 2 3 2 3 3" xfId="11193" xr:uid="{00000000-0005-0000-0000-00009A2A0000}"/>
    <cellStyle name="Normal 3 3 2 3 2 3 2 3 3 2" xfId="11194" xr:uid="{00000000-0005-0000-0000-00009B2A0000}"/>
    <cellStyle name="Normal 3 3 2 3 2 3 2 3 4" xfId="11195" xr:uid="{00000000-0005-0000-0000-00009C2A0000}"/>
    <cellStyle name="Normal 3 3 2 3 2 3 2 4" xfId="11196" xr:uid="{00000000-0005-0000-0000-00009D2A0000}"/>
    <cellStyle name="Normal 3 3 2 3 2 3 2 4 2" xfId="11197" xr:uid="{00000000-0005-0000-0000-00009E2A0000}"/>
    <cellStyle name="Normal 3 3 2 3 2 3 2 4 2 2" xfId="11198" xr:uid="{00000000-0005-0000-0000-00009F2A0000}"/>
    <cellStyle name="Normal 3 3 2 3 2 3 2 4 3" xfId="11199" xr:uid="{00000000-0005-0000-0000-0000A02A0000}"/>
    <cellStyle name="Normal 3 3 2 3 2 3 2 5" xfId="11200" xr:uid="{00000000-0005-0000-0000-0000A12A0000}"/>
    <cellStyle name="Normal 3 3 2 3 2 3 2 5 2" xfId="11201" xr:uid="{00000000-0005-0000-0000-0000A22A0000}"/>
    <cellStyle name="Normal 3 3 2 3 2 3 2 6" xfId="11202" xr:uid="{00000000-0005-0000-0000-0000A32A0000}"/>
    <cellStyle name="Normal 3 3 2 3 2 3 3" xfId="11203" xr:uid="{00000000-0005-0000-0000-0000A42A0000}"/>
    <cellStyle name="Normal 3 3 2 3 2 3 3 2" xfId="11204" xr:uid="{00000000-0005-0000-0000-0000A52A0000}"/>
    <cellStyle name="Normal 3 3 2 3 2 3 3 2 2" xfId="11205" xr:uid="{00000000-0005-0000-0000-0000A62A0000}"/>
    <cellStyle name="Normal 3 3 2 3 2 3 3 2 2 2" xfId="11206" xr:uid="{00000000-0005-0000-0000-0000A72A0000}"/>
    <cellStyle name="Normal 3 3 2 3 2 3 3 2 2 2 2" xfId="11207" xr:uid="{00000000-0005-0000-0000-0000A82A0000}"/>
    <cellStyle name="Normal 3 3 2 3 2 3 3 2 2 3" xfId="11208" xr:uid="{00000000-0005-0000-0000-0000A92A0000}"/>
    <cellStyle name="Normal 3 3 2 3 2 3 3 2 3" xfId="11209" xr:uid="{00000000-0005-0000-0000-0000AA2A0000}"/>
    <cellStyle name="Normal 3 3 2 3 2 3 3 2 3 2" xfId="11210" xr:uid="{00000000-0005-0000-0000-0000AB2A0000}"/>
    <cellStyle name="Normal 3 3 2 3 2 3 3 2 4" xfId="11211" xr:uid="{00000000-0005-0000-0000-0000AC2A0000}"/>
    <cellStyle name="Normal 3 3 2 3 2 3 3 3" xfId="11212" xr:uid="{00000000-0005-0000-0000-0000AD2A0000}"/>
    <cellStyle name="Normal 3 3 2 3 2 3 3 3 2" xfId="11213" xr:uid="{00000000-0005-0000-0000-0000AE2A0000}"/>
    <cellStyle name="Normal 3 3 2 3 2 3 3 3 2 2" xfId="11214" xr:uid="{00000000-0005-0000-0000-0000AF2A0000}"/>
    <cellStyle name="Normal 3 3 2 3 2 3 3 3 3" xfId="11215" xr:uid="{00000000-0005-0000-0000-0000B02A0000}"/>
    <cellStyle name="Normal 3 3 2 3 2 3 3 4" xfId="11216" xr:uid="{00000000-0005-0000-0000-0000B12A0000}"/>
    <cellStyle name="Normal 3 3 2 3 2 3 3 4 2" xfId="11217" xr:uid="{00000000-0005-0000-0000-0000B22A0000}"/>
    <cellStyle name="Normal 3 3 2 3 2 3 3 5" xfId="11218" xr:uid="{00000000-0005-0000-0000-0000B32A0000}"/>
    <cellStyle name="Normal 3 3 2 3 2 3 4" xfId="11219" xr:uid="{00000000-0005-0000-0000-0000B42A0000}"/>
    <cellStyle name="Normal 3 3 2 3 2 3 4 2" xfId="11220" xr:uid="{00000000-0005-0000-0000-0000B52A0000}"/>
    <cellStyle name="Normal 3 3 2 3 2 3 4 2 2" xfId="11221" xr:uid="{00000000-0005-0000-0000-0000B62A0000}"/>
    <cellStyle name="Normal 3 3 2 3 2 3 4 2 2 2" xfId="11222" xr:uid="{00000000-0005-0000-0000-0000B72A0000}"/>
    <cellStyle name="Normal 3 3 2 3 2 3 4 2 3" xfId="11223" xr:uid="{00000000-0005-0000-0000-0000B82A0000}"/>
    <cellStyle name="Normal 3 3 2 3 2 3 4 3" xfId="11224" xr:uid="{00000000-0005-0000-0000-0000B92A0000}"/>
    <cellStyle name="Normal 3 3 2 3 2 3 4 3 2" xfId="11225" xr:uid="{00000000-0005-0000-0000-0000BA2A0000}"/>
    <cellStyle name="Normal 3 3 2 3 2 3 4 4" xfId="11226" xr:uid="{00000000-0005-0000-0000-0000BB2A0000}"/>
    <cellStyle name="Normal 3 3 2 3 2 3 5" xfId="11227" xr:uid="{00000000-0005-0000-0000-0000BC2A0000}"/>
    <cellStyle name="Normal 3 3 2 3 2 3 5 2" xfId="11228" xr:uid="{00000000-0005-0000-0000-0000BD2A0000}"/>
    <cellStyle name="Normal 3 3 2 3 2 3 5 2 2" xfId="11229" xr:uid="{00000000-0005-0000-0000-0000BE2A0000}"/>
    <cellStyle name="Normal 3 3 2 3 2 3 5 3" xfId="11230" xr:uid="{00000000-0005-0000-0000-0000BF2A0000}"/>
    <cellStyle name="Normal 3 3 2 3 2 3 6" xfId="11231" xr:uid="{00000000-0005-0000-0000-0000C02A0000}"/>
    <cellStyle name="Normal 3 3 2 3 2 3 6 2" xfId="11232" xr:uid="{00000000-0005-0000-0000-0000C12A0000}"/>
    <cellStyle name="Normal 3 3 2 3 2 3 7" xfId="11233" xr:uid="{00000000-0005-0000-0000-0000C22A0000}"/>
    <cellStyle name="Normal 3 3 2 3 2 4" xfId="11234" xr:uid="{00000000-0005-0000-0000-0000C32A0000}"/>
    <cellStyle name="Normal 3 3 2 3 2 4 2" xfId="11235" xr:uid="{00000000-0005-0000-0000-0000C42A0000}"/>
    <cellStyle name="Normal 3 3 2 3 2 4 2 2" xfId="11236" xr:uid="{00000000-0005-0000-0000-0000C52A0000}"/>
    <cellStyle name="Normal 3 3 2 3 2 4 2 2 2" xfId="11237" xr:uid="{00000000-0005-0000-0000-0000C62A0000}"/>
    <cellStyle name="Normal 3 3 2 3 2 4 2 2 2 2" xfId="11238" xr:uid="{00000000-0005-0000-0000-0000C72A0000}"/>
    <cellStyle name="Normal 3 3 2 3 2 4 2 2 2 2 2" xfId="11239" xr:uid="{00000000-0005-0000-0000-0000C82A0000}"/>
    <cellStyle name="Normal 3 3 2 3 2 4 2 2 2 3" xfId="11240" xr:uid="{00000000-0005-0000-0000-0000C92A0000}"/>
    <cellStyle name="Normal 3 3 2 3 2 4 2 2 3" xfId="11241" xr:uid="{00000000-0005-0000-0000-0000CA2A0000}"/>
    <cellStyle name="Normal 3 3 2 3 2 4 2 2 3 2" xfId="11242" xr:uid="{00000000-0005-0000-0000-0000CB2A0000}"/>
    <cellStyle name="Normal 3 3 2 3 2 4 2 2 4" xfId="11243" xr:uid="{00000000-0005-0000-0000-0000CC2A0000}"/>
    <cellStyle name="Normal 3 3 2 3 2 4 2 3" xfId="11244" xr:uid="{00000000-0005-0000-0000-0000CD2A0000}"/>
    <cellStyle name="Normal 3 3 2 3 2 4 2 3 2" xfId="11245" xr:uid="{00000000-0005-0000-0000-0000CE2A0000}"/>
    <cellStyle name="Normal 3 3 2 3 2 4 2 3 2 2" xfId="11246" xr:uid="{00000000-0005-0000-0000-0000CF2A0000}"/>
    <cellStyle name="Normal 3 3 2 3 2 4 2 3 3" xfId="11247" xr:uid="{00000000-0005-0000-0000-0000D02A0000}"/>
    <cellStyle name="Normal 3 3 2 3 2 4 2 4" xfId="11248" xr:uid="{00000000-0005-0000-0000-0000D12A0000}"/>
    <cellStyle name="Normal 3 3 2 3 2 4 2 4 2" xfId="11249" xr:uid="{00000000-0005-0000-0000-0000D22A0000}"/>
    <cellStyle name="Normal 3 3 2 3 2 4 2 5" xfId="11250" xr:uid="{00000000-0005-0000-0000-0000D32A0000}"/>
    <cellStyle name="Normal 3 3 2 3 2 4 3" xfId="11251" xr:uid="{00000000-0005-0000-0000-0000D42A0000}"/>
    <cellStyle name="Normal 3 3 2 3 2 4 3 2" xfId="11252" xr:uid="{00000000-0005-0000-0000-0000D52A0000}"/>
    <cellStyle name="Normal 3 3 2 3 2 4 3 2 2" xfId="11253" xr:uid="{00000000-0005-0000-0000-0000D62A0000}"/>
    <cellStyle name="Normal 3 3 2 3 2 4 3 2 2 2" xfId="11254" xr:uid="{00000000-0005-0000-0000-0000D72A0000}"/>
    <cellStyle name="Normal 3 3 2 3 2 4 3 2 3" xfId="11255" xr:uid="{00000000-0005-0000-0000-0000D82A0000}"/>
    <cellStyle name="Normal 3 3 2 3 2 4 3 3" xfId="11256" xr:uid="{00000000-0005-0000-0000-0000D92A0000}"/>
    <cellStyle name="Normal 3 3 2 3 2 4 3 3 2" xfId="11257" xr:uid="{00000000-0005-0000-0000-0000DA2A0000}"/>
    <cellStyle name="Normal 3 3 2 3 2 4 3 4" xfId="11258" xr:uid="{00000000-0005-0000-0000-0000DB2A0000}"/>
    <cellStyle name="Normal 3 3 2 3 2 4 4" xfId="11259" xr:uid="{00000000-0005-0000-0000-0000DC2A0000}"/>
    <cellStyle name="Normal 3 3 2 3 2 4 4 2" xfId="11260" xr:uid="{00000000-0005-0000-0000-0000DD2A0000}"/>
    <cellStyle name="Normal 3 3 2 3 2 4 4 2 2" xfId="11261" xr:uid="{00000000-0005-0000-0000-0000DE2A0000}"/>
    <cellStyle name="Normal 3 3 2 3 2 4 4 3" xfId="11262" xr:uid="{00000000-0005-0000-0000-0000DF2A0000}"/>
    <cellStyle name="Normal 3 3 2 3 2 4 5" xfId="11263" xr:uid="{00000000-0005-0000-0000-0000E02A0000}"/>
    <cellStyle name="Normal 3 3 2 3 2 4 5 2" xfId="11264" xr:uid="{00000000-0005-0000-0000-0000E12A0000}"/>
    <cellStyle name="Normal 3 3 2 3 2 4 6" xfId="11265" xr:uid="{00000000-0005-0000-0000-0000E22A0000}"/>
    <cellStyle name="Normal 3 3 2 3 2 5" xfId="11266" xr:uid="{00000000-0005-0000-0000-0000E32A0000}"/>
    <cellStyle name="Normal 3 3 2 3 2 5 2" xfId="11267" xr:uid="{00000000-0005-0000-0000-0000E42A0000}"/>
    <cellStyle name="Normal 3 3 2 3 2 5 2 2" xfId="11268" xr:uid="{00000000-0005-0000-0000-0000E52A0000}"/>
    <cellStyle name="Normal 3 3 2 3 2 5 2 2 2" xfId="11269" xr:uid="{00000000-0005-0000-0000-0000E62A0000}"/>
    <cellStyle name="Normal 3 3 2 3 2 5 2 2 2 2" xfId="11270" xr:uid="{00000000-0005-0000-0000-0000E72A0000}"/>
    <cellStyle name="Normal 3 3 2 3 2 5 2 2 3" xfId="11271" xr:uid="{00000000-0005-0000-0000-0000E82A0000}"/>
    <cellStyle name="Normal 3 3 2 3 2 5 2 3" xfId="11272" xr:uid="{00000000-0005-0000-0000-0000E92A0000}"/>
    <cellStyle name="Normal 3 3 2 3 2 5 2 3 2" xfId="11273" xr:uid="{00000000-0005-0000-0000-0000EA2A0000}"/>
    <cellStyle name="Normal 3 3 2 3 2 5 2 4" xfId="11274" xr:uid="{00000000-0005-0000-0000-0000EB2A0000}"/>
    <cellStyle name="Normal 3 3 2 3 2 5 3" xfId="11275" xr:uid="{00000000-0005-0000-0000-0000EC2A0000}"/>
    <cellStyle name="Normal 3 3 2 3 2 5 3 2" xfId="11276" xr:uid="{00000000-0005-0000-0000-0000ED2A0000}"/>
    <cellStyle name="Normal 3 3 2 3 2 5 3 2 2" xfId="11277" xr:uid="{00000000-0005-0000-0000-0000EE2A0000}"/>
    <cellStyle name="Normal 3 3 2 3 2 5 3 3" xfId="11278" xr:uid="{00000000-0005-0000-0000-0000EF2A0000}"/>
    <cellStyle name="Normal 3 3 2 3 2 5 4" xfId="11279" xr:uid="{00000000-0005-0000-0000-0000F02A0000}"/>
    <cellStyle name="Normal 3 3 2 3 2 5 4 2" xfId="11280" xr:uid="{00000000-0005-0000-0000-0000F12A0000}"/>
    <cellStyle name="Normal 3 3 2 3 2 5 5" xfId="11281" xr:uid="{00000000-0005-0000-0000-0000F22A0000}"/>
    <cellStyle name="Normal 3 3 2 3 2 6" xfId="11282" xr:uid="{00000000-0005-0000-0000-0000F32A0000}"/>
    <cellStyle name="Normal 3 3 2 3 2 6 2" xfId="11283" xr:uid="{00000000-0005-0000-0000-0000F42A0000}"/>
    <cellStyle name="Normal 3 3 2 3 2 6 2 2" xfId="11284" xr:uid="{00000000-0005-0000-0000-0000F52A0000}"/>
    <cellStyle name="Normal 3 3 2 3 2 6 2 2 2" xfId="11285" xr:uid="{00000000-0005-0000-0000-0000F62A0000}"/>
    <cellStyle name="Normal 3 3 2 3 2 6 2 3" xfId="11286" xr:uid="{00000000-0005-0000-0000-0000F72A0000}"/>
    <cellStyle name="Normal 3 3 2 3 2 6 3" xfId="11287" xr:uid="{00000000-0005-0000-0000-0000F82A0000}"/>
    <cellStyle name="Normal 3 3 2 3 2 6 3 2" xfId="11288" xr:uid="{00000000-0005-0000-0000-0000F92A0000}"/>
    <cellStyle name="Normal 3 3 2 3 2 6 4" xfId="11289" xr:uid="{00000000-0005-0000-0000-0000FA2A0000}"/>
    <cellStyle name="Normal 3 3 2 3 2 7" xfId="11290" xr:uid="{00000000-0005-0000-0000-0000FB2A0000}"/>
    <cellStyle name="Normal 3 3 2 3 2 7 2" xfId="11291" xr:uid="{00000000-0005-0000-0000-0000FC2A0000}"/>
    <cellStyle name="Normal 3 3 2 3 2 7 2 2" xfId="11292" xr:uid="{00000000-0005-0000-0000-0000FD2A0000}"/>
    <cellStyle name="Normal 3 3 2 3 2 7 3" xfId="11293" xr:uid="{00000000-0005-0000-0000-0000FE2A0000}"/>
    <cellStyle name="Normal 3 3 2 3 2 8" xfId="11294" xr:uid="{00000000-0005-0000-0000-0000FF2A0000}"/>
    <cellStyle name="Normal 3 3 2 3 2 8 2" xfId="11295" xr:uid="{00000000-0005-0000-0000-0000002B0000}"/>
    <cellStyle name="Normal 3 3 2 3 2 9" xfId="11296" xr:uid="{00000000-0005-0000-0000-0000012B0000}"/>
    <cellStyle name="Normal 3 3 2 3 3" xfId="11297" xr:uid="{00000000-0005-0000-0000-0000022B0000}"/>
    <cellStyle name="Normal 3 3 2 3 3 2" xfId="11298" xr:uid="{00000000-0005-0000-0000-0000032B0000}"/>
    <cellStyle name="Normal 3 3 2 3 3 2 2" xfId="11299" xr:uid="{00000000-0005-0000-0000-0000042B0000}"/>
    <cellStyle name="Normal 3 3 2 3 3 2 2 2" xfId="11300" xr:uid="{00000000-0005-0000-0000-0000052B0000}"/>
    <cellStyle name="Normal 3 3 2 3 3 2 2 2 2" xfId="11301" xr:uid="{00000000-0005-0000-0000-0000062B0000}"/>
    <cellStyle name="Normal 3 3 2 3 3 2 2 2 2 2" xfId="11302" xr:uid="{00000000-0005-0000-0000-0000072B0000}"/>
    <cellStyle name="Normal 3 3 2 3 3 2 2 2 2 2 2" xfId="11303" xr:uid="{00000000-0005-0000-0000-0000082B0000}"/>
    <cellStyle name="Normal 3 3 2 3 3 2 2 2 2 2 2 2" xfId="11304" xr:uid="{00000000-0005-0000-0000-0000092B0000}"/>
    <cellStyle name="Normal 3 3 2 3 3 2 2 2 2 2 3" xfId="11305" xr:uid="{00000000-0005-0000-0000-00000A2B0000}"/>
    <cellStyle name="Normal 3 3 2 3 3 2 2 2 2 3" xfId="11306" xr:uid="{00000000-0005-0000-0000-00000B2B0000}"/>
    <cellStyle name="Normal 3 3 2 3 3 2 2 2 2 3 2" xfId="11307" xr:uid="{00000000-0005-0000-0000-00000C2B0000}"/>
    <cellStyle name="Normal 3 3 2 3 3 2 2 2 2 4" xfId="11308" xr:uid="{00000000-0005-0000-0000-00000D2B0000}"/>
    <cellStyle name="Normal 3 3 2 3 3 2 2 2 3" xfId="11309" xr:uid="{00000000-0005-0000-0000-00000E2B0000}"/>
    <cellStyle name="Normal 3 3 2 3 3 2 2 2 3 2" xfId="11310" xr:uid="{00000000-0005-0000-0000-00000F2B0000}"/>
    <cellStyle name="Normal 3 3 2 3 3 2 2 2 3 2 2" xfId="11311" xr:uid="{00000000-0005-0000-0000-0000102B0000}"/>
    <cellStyle name="Normal 3 3 2 3 3 2 2 2 3 3" xfId="11312" xr:uid="{00000000-0005-0000-0000-0000112B0000}"/>
    <cellStyle name="Normal 3 3 2 3 3 2 2 2 4" xfId="11313" xr:uid="{00000000-0005-0000-0000-0000122B0000}"/>
    <cellStyle name="Normal 3 3 2 3 3 2 2 2 4 2" xfId="11314" xr:uid="{00000000-0005-0000-0000-0000132B0000}"/>
    <cellStyle name="Normal 3 3 2 3 3 2 2 2 5" xfId="11315" xr:uid="{00000000-0005-0000-0000-0000142B0000}"/>
    <cellStyle name="Normal 3 3 2 3 3 2 2 3" xfId="11316" xr:uid="{00000000-0005-0000-0000-0000152B0000}"/>
    <cellStyle name="Normal 3 3 2 3 3 2 2 3 2" xfId="11317" xr:uid="{00000000-0005-0000-0000-0000162B0000}"/>
    <cellStyle name="Normal 3 3 2 3 3 2 2 3 2 2" xfId="11318" xr:uid="{00000000-0005-0000-0000-0000172B0000}"/>
    <cellStyle name="Normal 3 3 2 3 3 2 2 3 2 2 2" xfId="11319" xr:uid="{00000000-0005-0000-0000-0000182B0000}"/>
    <cellStyle name="Normal 3 3 2 3 3 2 2 3 2 3" xfId="11320" xr:uid="{00000000-0005-0000-0000-0000192B0000}"/>
    <cellStyle name="Normal 3 3 2 3 3 2 2 3 3" xfId="11321" xr:uid="{00000000-0005-0000-0000-00001A2B0000}"/>
    <cellStyle name="Normal 3 3 2 3 3 2 2 3 3 2" xfId="11322" xr:uid="{00000000-0005-0000-0000-00001B2B0000}"/>
    <cellStyle name="Normal 3 3 2 3 3 2 2 3 4" xfId="11323" xr:uid="{00000000-0005-0000-0000-00001C2B0000}"/>
    <cellStyle name="Normal 3 3 2 3 3 2 2 4" xfId="11324" xr:uid="{00000000-0005-0000-0000-00001D2B0000}"/>
    <cellStyle name="Normal 3 3 2 3 3 2 2 4 2" xfId="11325" xr:uid="{00000000-0005-0000-0000-00001E2B0000}"/>
    <cellStyle name="Normal 3 3 2 3 3 2 2 4 2 2" xfId="11326" xr:uid="{00000000-0005-0000-0000-00001F2B0000}"/>
    <cellStyle name="Normal 3 3 2 3 3 2 2 4 3" xfId="11327" xr:uid="{00000000-0005-0000-0000-0000202B0000}"/>
    <cellStyle name="Normal 3 3 2 3 3 2 2 5" xfId="11328" xr:uid="{00000000-0005-0000-0000-0000212B0000}"/>
    <cellStyle name="Normal 3 3 2 3 3 2 2 5 2" xfId="11329" xr:uid="{00000000-0005-0000-0000-0000222B0000}"/>
    <cellStyle name="Normal 3 3 2 3 3 2 2 6" xfId="11330" xr:uid="{00000000-0005-0000-0000-0000232B0000}"/>
    <cellStyle name="Normal 3 3 2 3 3 2 3" xfId="11331" xr:uid="{00000000-0005-0000-0000-0000242B0000}"/>
    <cellStyle name="Normal 3 3 2 3 3 2 3 2" xfId="11332" xr:uid="{00000000-0005-0000-0000-0000252B0000}"/>
    <cellStyle name="Normal 3 3 2 3 3 2 3 2 2" xfId="11333" xr:uid="{00000000-0005-0000-0000-0000262B0000}"/>
    <cellStyle name="Normal 3 3 2 3 3 2 3 2 2 2" xfId="11334" xr:uid="{00000000-0005-0000-0000-0000272B0000}"/>
    <cellStyle name="Normal 3 3 2 3 3 2 3 2 2 2 2" xfId="11335" xr:uid="{00000000-0005-0000-0000-0000282B0000}"/>
    <cellStyle name="Normal 3 3 2 3 3 2 3 2 2 3" xfId="11336" xr:uid="{00000000-0005-0000-0000-0000292B0000}"/>
    <cellStyle name="Normal 3 3 2 3 3 2 3 2 3" xfId="11337" xr:uid="{00000000-0005-0000-0000-00002A2B0000}"/>
    <cellStyle name="Normal 3 3 2 3 3 2 3 2 3 2" xfId="11338" xr:uid="{00000000-0005-0000-0000-00002B2B0000}"/>
    <cellStyle name="Normal 3 3 2 3 3 2 3 2 4" xfId="11339" xr:uid="{00000000-0005-0000-0000-00002C2B0000}"/>
    <cellStyle name="Normal 3 3 2 3 3 2 3 3" xfId="11340" xr:uid="{00000000-0005-0000-0000-00002D2B0000}"/>
    <cellStyle name="Normal 3 3 2 3 3 2 3 3 2" xfId="11341" xr:uid="{00000000-0005-0000-0000-00002E2B0000}"/>
    <cellStyle name="Normal 3 3 2 3 3 2 3 3 2 2" xfId="11342" xr:uid="{00000000-0005-0000-0000-00002F2B0000}"/>
    <cellStyle name="Normal 3 3 2 3 3 2 3 3 3" xfId="11343" xr:uid="{00000000-0005-0000-0000-0000302B0000}"/>
    <cellStyle name="Normal 3 3 2 3 3 2 3 4" xfId="11344" xr:uid="{00000000-0005-0000-0000-0000312B0000}"/>
    <cellStyle name="Normal 3 3 2 3 3 2 3 4 2" xfId="11345" xr:uid="{00000000-0005-0000-0000-0000322B0000}"/>
    <cellStyle name="Normal 3 3 2 3 3 2 3 5" xfId="11346" xr:uid="{00000000-0005-0000-0000-0000332B0000}"/>
    <cellStyle name="Normal 3 3 2 3 3 2 4" xfId="11347" xr:uid="{00000000-0005-0000-0000-0000342B0000}"/>
    <cellStyle name="Normal 3 3 2 3 3 2 4 2" xfId="11348" xr:uid="{00000000-0005-0000-0000-0000352B0000}"/>
    <cellStyle name="Normal 3 3 2 3 3 2 4 2 2" xfId="11349" xr:uid="{00000000-0005-0000-0000-0000362B0000}"/>
    <cellStyle name="Normal 3 3 2 3 3 2 4 2 2 2" xfId="11350" xr:uid="{00000000-0005-0000-0000-0000372B0000}"/>
    <cellStyle name="Normal 3 3 2 3 3 2 4 2 3" xfId="11351" xr:uid="{00000000-0005-0000-0000-0000382B0000}"/>
    <cellStyle name="Normal 3 3 2 3 3 2 4 3" xfId="11352" xr:uid="{00000000-0005-0000-0000-0000392B0000}"/>
    <cellStyle name="Normal 3 3 2 3 3 2 4 3 2" xfId="11353" xr:uid="{00000000-0005-0000-0000-00003A2B0000}"/>
    <cellStyle name="Normal 3 3 2 3 3 2 4 4" xfId="11354" xr:uid="{00000000-0005-0000-0000-00003B2B0000}"/>
    <cellStyle name="Normal 3 3 2 3 3 2 5" xfId="11355" xr:uid="{00000000-0005-0000-0000-00003C2B0000}"/>
    <cellStyle name="Normal 3 3 2 3 3 2 5 2" xfId="11356" xr:uid="{00000000-0005-0000-0000-00003D2B0000}"/>
    <cellStyle name="Normal 3 3 2 3 3 2 5 2 2" xfId="11357" xr:uid="{00000000-0005-0000-0000-00003E2B0000}"/>
    <cellStyle name="Normal 3 3 2 3 3 2 5 3" xfId="11358" xr:uid="{00000000-0005-0000-0000-00003F2B0000}"/>
    <cellStyle name="Normal 3 3 2 3 3 2 6" xfId="11359" xr:uid="{00000000-0005-0000-0000-0000402B0000}"/>
    <cellStyle name="Normal 3 3 2 3 3 2 6 2" xfId="11360" xr:uid="{00000000-0005-0000-0000-0000412B0000}"/>
    <cellStyle name="Normal 3 3 2 3 3 2 7" xfId="11361" xr:uid="{00000000-0005-0000-0000-0000422B0000}"/>
    <cellStyle name="Normal 3 3 2 3 3 3" xfId="11362" xr:uid="{00000000-0005-0000-0000-0000432B0000}"/>
    <cellStyle name="Normal 3 3 2 3 3 3 2" xfId="11363" xr:uid="{00000000-0005-0000-0000-0000442B0000}"/>
    <cellStyle name="Normal 3 3 2 3 3 3 2 2" xfId="11364" xr:uid="{00000000-0005-0000-0000-0000452B0000}"/>
    <cellStyle name="Normal 3 3 2 3 3 3 2 2 2" xfId="11365" xr:uid="{00000000-0005-0000-0000-0000462B0000}"/>
    <cellStyle name="Normal 3 3 2 3 3 3 2 2 2 2" xfId="11366" xr:uid="{00000000-0005-0000-0000-0000472B0000}"/>
    <cellStyle name="Normal 3 3 2 3 3 3 2 2 2 2 2" xfId="11367" xr:uid="{00000000-0005-0000-0000-0000482B0000}"/>
    <cellStyle name="Normal 3 3 2 3 3 3 2 2 2 3" xfId="11368" xr:uid="{00000000-0005-0000-0000-0000492B0000}"/>
    <cellStyle name="Normal 3 3 2 3 3 3 2 2 3" xfId="11369" xr:uid="{00000000-0005-0000-0000-00004A2B0000}"/>
    <cellStyle name="Normal 3 3 2 3 3 3 2 2 3 2" xfId="11370" xr:uid="{00000000-0005-0000-0000-00004B2B0000}"/>
    <cellStyle name="Normal 3 3 2 3 3 3 2 2 4" xfId="11371" xr:uid="{00000000-0005-0000-0000-00004C2B0000}"/>
    <cellStyle name="Normal 3 3 2 3 3 3 2 3" xfId="11372" xr:uid="{00000000-0005-0000-0000-00004D2B0000}"/>
    <cellStyle name="Normal 3 3 2 3 3 3 2 3 2" xfId="11373" xr:uid="{00000000-0005-0000-0000-00004E2B0000}"/>
    <cellStyle name="Normal 3 3 2 3 3 3 2 3 2 2" xfId="11374" xr:uid="{00000000-0005-0000-0000-00004F2B0000}"/>
    <cellStyle name="Normal 3 3 2 3 3 3 2 3 3" xfId="11375" xr:uid="{00000000-0005-0000-0000-0000502B0000}"/>
    <cellStyle name="Normal 3 3 2 3 3 3 2 4" xfId="11376" xr:uid="{00000000-0005-0000-0000-0000512B0000}"/>
    <cellStyle name="Normal 3 3 2 3 3 3 2 4 2" xfId="11377" xr:uid="{00000000-0005-0000-0000-0000522B0000}"/>
    <cellStyle name="Normal 3 3 2 3 3 3 2 5" xfId="11378" xr:uid="{00000000-0005-0000-0000-0000532B0000}"/>
    <cellStyle name="Normal 3 3 2 3 3 3 3" xfId="11379" xr:uid="{00000000-0005-0000-0000-0000542B0000}"/>
    <cellStyle name="Normal 3 3 2 3 3 3 3 2" xfId="11380" xr:uid="{00000000-0005-0000-0000-0000552B0000}"/>
    <cellStyle name="Normal 3 3 2 3 3 3 3 2 2" xfId="11381" xr:uid="{00000000-0005-0000-0000-0000562B0000}"/>
    <cellStyle name="Normal 3 3 2 3 3 3 3 2 2 2" xfId="11382" xr:uid="{00000000-0005-0000-0000-0000572B0000}"/>
    <cellStyle name="Normal 3 3 2 3 3 3 3 2 3" xfId="11383" xr:uid="{00000000-0005-0000-0000-0000582B0000}"/>
    <cellStyle name="Normal 3 3 2 3 3 3 3 3" xfId="11384" xr:uid="{00000000-0005-0000-0000-0000592B0000}"/>
    <cellStyle name="Normal 3 3 2 3 3 3 3 3 2" xfId="11385" xr:uid="{00000000-0005-0000-0000-00005A2B0000}"/>
    <cellStyle name="Normal 3 3 2 3 3 3 3 4" xfId="11386" xr:uid="{00000000-0005-0000-0000-00005B2B0000}"/>
    <cellStyle name="Normal 3 3 2 3 3 3 4" xfId="11387" xr:uid="{00000000-0005-0000-0000-00005C2B0000}"/>
    <cellStyle name="Normal 3 3 2 3 3 3 4 2" xfId="11388" xr:uid="{00000000-0005-0000-0000-00005D2B0000}"/>
    <cellStyle name="Normal 3 3 2 3 3 3 4 2 2" xfId="11389" xr:uid="{00000000-0005-0000-0000-00005E2B0000}"/>
    <cellStyle name="Normal 3 3 2 3 3 3 4 3" xfId="11390" xr:uid="{00000000-0005-0000-0000-00005F2B0000}"/>
    <cellStyle name="Normal 3 3 2 3 3 3 5" xfId="11391" xr:uid="{00000000-0005-0000-0000-0000602B0000}"/>
    <cellStyle name="Normal 3 3 2 3 3 3 5 2" xfId="11392" xr:uid="{00000000-0005-0000-0000-0000612B0000}"/>
    <cellStyle name="Normal 3 3 2 3 3 3 6" xfId="11393" xr:uid="{00000000-0005-0000-0000-0000622B0000}"/>
    <cellStyle name="Normal 3 3 2 3 3 4" xfId="11394" xr:uid="{00000000-0005-0000-0000-0000632B0000}"/>
    <cellStyle name="Normal 3 3 2 3 3 4 2" xfId="11395" xr:uid="{00000000-0005-0000-0000-0000642B0000}"/>
    <cellStyle name="Normal 3 3 2 3 3 4 2 2" xfId="11396" xr:uid="{00000000-0005-0000-0000-0000652B0000}"/>
    <cellStyle name="Normal 3 3 2 3 3 4 2 2 2" xfId="11397" xr:uid="{00000000-0005-0000-0000-0000662B0000}"/>
    <cellStyle name="Normal 3 3 2 3 3 4 2 2 2 2" xfId="11398" xr:uid="{00000000-0005-0000-0000-0000672B0000}"/>
    <cellStyle name="Normal 3 3 2 3 3 4 2 2 3" xfId="11399" xr:uid="{00000000-0005-0000-0000-0000682B0000}"/>
    <cellStyle name="Normal 3 3 2 3 3 4 2 3" xfId="11400" xr:uid="{00000000-0005-0000-0000-0000692B0000}"/>
    <cellStyle name="Normal 3 3 2 3 3 4 2 3 2" xfId="11401" xr:uid="{00000000-0005-0000-0000-00006A2B0000}"/>
    <cellStyle name="Normal 3 3 2 3 3 4 2 4" xfId="11402" xr:uid="{00000000-0005-0000-0000-00006B2B0000}"/>
    <cellStyle name="Normal 3 3 2 3 3 4 3" xfId="11403" xr:uid="{00000000-0005-0000-0000-00006C2B0000}"/>
    <cellStyle name="Normal 3 3 2 3 3 4 3 2" xfId="11404" xr:uid="{00000000-0005-0000-0000-00006D2B0000}"/>
    <cellStyle name="Normal 3 3 2 3 3 4 3 2 2" xfId="11405" xr:uid="{00000000-0005-0000-0000-00006E2B0000}"/>
    <cellStyle name="Normal 3 3 2 3 3 4 3 3" xfId="11406" xr:uid="{00000000-0005-0000-0000-00006F2B0000}"/>
    <cellStyle name="Normal 3 3 2 3 3 4 4" xfId="11407" xr:uid="{00000000-0005-0000-0000-0000702B0000}"/>
    <cellStyle name="Normal 3 3 2 3 3 4 4 2" xfId="11408" xr:uid="{00000000-0005-0000-0000-0000712B0000}"/>
    <cellStyle name="Normal 3 3 2 3 3 4 5" xfId="11409" xr:uid="{00000000-0005-0000-0000-0000722B0000}"/>
    <cellStyle name="Normal 3 3 2 3 3 5" xfId="11410" xr:uid="{00000000-0005-0000-0000-0000732B0000}"/>
    <cellStyle name="Normal 3 3 2 3 3 5 2" xfId="11411" xr:uid="{00000000-0005-0000-0000-0000742B0000}"/>
    <cellStyle name="Normal 3 3 2 3 3 5 2 2" xfId="11412" xr:uid="{00000000-0005-0000-0000-0000752B0000}"/>
    <cellStyle name="Normal 3 3 2 3 3 5 2 2 2" xfId="11413" xr:uid="{00000000-0005-0000-0000-0000762B0000}"/>
    <cellStyle name="Normal 3 3 2 3 3 5 2 3" xfId="11414" xr:uid="{00000000-0005-0000-0000-0000772B0000}"/>
    <cellStyle name="Normal 3 3 2 3 3 5 3" xfId="11415" xr:uid="{00000000-0005-0000-0000-0000782B0000}"/>
    <cellStyle name="Normal 3 3 2 3 3 5 3 2" xfId="11416" xr:uid="{00000000-0005-0000-0000-0000792B0000}"/>
    <cellStyle name="Normal 3 3 2 3 3 5 4" xfId="11417" xr:uid="{00000000-0005-0000-0000-00007A2B0000}"/>
    <cellStyle name="Normal 3 3 2 3 3 6" xfId="11418" xr:uid="{00000000-0005-0000-0000-00007B2B0000}"/>
    <cellStyle name="Normal 3 3 2 3 3 6 2" xfId="11419" xr:uid="{00000000-0005-0000-0000-00007C2B0000}"/>
    <cellStyle name="Normal 3 3 2 3 3 6 2 2" xfId="11420" xr:uid="{00000000-0005-0000-0000-00007D2B0000}"/>
    <cellStyle name="Normal 3 3 2 3 3 6 3" xfId="11421" xr:uid="{00000000-0005-0000-0000-00007E2B0000}"/>
    <cellStyle name="Normal 3 3 2 3 3 7" xfId="11422" xr:uid="{00000000-0005-0000-0000-00007F2B0000}"/>
    <cellStyle name="Normal 3 3 2 3 3 7 2" xfId="11423" xr:uid="{00000000-0005-0000-0000-0000802B0000}"/>
    <cellStyle name="Normal 3 3 2 3 3 8" xfId="11424" xr:uid="{00000000-0005-0000-0000-0000812B0000}"/>
    <cellStyle name="Normal 3 3 2 3 4" xfId="11425" xr:uid="{00000000-0005-0000-0000-0000822B0000}"/>
    <cellStyle name="Normal 3 3 2 3 4 2" xfId="11426" xr:uid="{00000000-0005-0000-0000-0000832B0000}"/>
    <cellStyle name="Normal 3 3 2 3 4 2 2" xfId="11427" xr:uid="{00000000-0005-0000-0000-0000842B0000}"/>
    <cellStyle name="Normal 3 3 2 3 4 2 2 2" xfId="11428" xr:uid="{00000000-0005-0000-0000-0000852B0000}"/>
    <cellStyle name="Normal 3 3 2 3 4 2 2 2 2" xfId="11429" xr:uid="{00000000-0005-0000-0000-0000862B0000}"/>
    <cellStyle name="Normal 3 3 2 3 4 2 2 2 2 2" xfId="11430" xr:uid="{00000000-0005-0000-0000-0000872B0000}"/>
    <cellStyle name="Normal 3 3 2 3 4 2 2 2 2 2 2" xfId="11431" xr:uid="{00000000-0005-0000-0000-0000882B0000}"/>
    <cellStyle name="Normal 3 3 2 3 4 2 2 2 2 3" xfId="11432" xr:uid="{00000000-0005-0000-0000-0000892B0000}"/>
    <cellStyle name="Normal 3 3 2 3 4 2 2 2 3" xfId="11433" xr:uid="{00000000-0005-0000-0000-00008A2B0000}"/>
    <cellStyle name="Normal 3 3 2 3 4 2 2 2 3 2" xfId="11434" xr:uid="{00000000-0005-0000-0000-00008B2B0000}"/>
    <cellStyle name="Normal 3 3 2 3 4 2 2 2 4" xfId="11435" xr:uid="{00000000-0005-0000-0000-00008C2B0000}"/>
    <cellStyle name="Normal 3 3 2 3 4 2 2 3" xfId="11436" xr:uid="{00000000-0005-0000-0000-00008D2B0000}"/>
    <cellStyle name="Normal 3 3 2 3 4 2 2 3 2" xfId="11437" xr:uid="{00000000-0005-0000-0000-00008E2B0000}"/>
    <cellStyle name="Normal 3 3 2 3 4 2 2 3 2 2" xfId="11438" xr:uid="{00000000-0005-0000-0000-00008F2B0000}"/>
    <cellStyle name="Normal 3 3 2 3 4 2 2 3 3" xfId="11439" xr:uid="{00000000-0005-0000-0000-0000902B0000}"/>
    <cellStyle name="Normal 3 3 2 3 4 2 2 4" xfId="11440" xr:uid="{00000000-0005-0000-0000-0000912B0000}"/>
    <cellStyle name="Normal 3 3 2 3 4 2 2 4 2" xfId="11441" xr:uid="{00000000-0005-0000-0000-0000922B0000}"/>
    <cellStyle name="Normal 3 3 2 3 4 2 2 5" xfId="11442" xr:uid="{00000000-0005-0000-0000-0000932B0000}"/>
    <cellStyle name="Normal 3 3 2 3 4 2 3" xfId="11443" xr:uid="{00000000-0005-0000-0000-0000942B0000}"/>
    <cellStyle name="Normal 3 3 2 3 4 2 3 2" xfId="11444" xr:uid="{00000000-0005-0000-0000-0000952B0000}"/>
    <cellStyle name="Normal 3 3 2 3 4 2 3 2 2" xfId="11445" xr:uid="{00000000-0005-0000-0000-0000962B0000}"/>
    <cellStyle name="Normal 3 3 2 3 4 2 3 2 2 2" xfId="11446" xr:uid="{00000000-0005-0000-0000-0000972B0000}"/>
    <cellStyle name="Normal 3 3 2 3 4 2 3 2 3" xfId="11447" xr:uid="{00000000-0005-0000-0000-0000982B0000}"/>
    <cellStyle name="Normal 3 3 2 3 4 2 3 3" xfId="11448" xr:uid="{00000000-0005-0000-0000-0000992B0000}"/>
    <cellStyle name="Normal 3 3 2 3 4 2 3 3 2" xfId="11449" xr:uid="{00000000-0005-0000-0000-00009A2B0000}"/>
    <cellStyle name="Normal 3 3 2 3 4 2 3 4" xfId="11450" xr:uid="{00000000-0005-0000-0000-00009B2B0000}"/>
    <cellStyle name="Normal 3 3 2 3 4 2 4" xfId="11451" xr:uid="{00000000-0005-0000-0000-00009C2B0000}"/>
    <cellStyle name="Normal 3 3 2 3 4 2 4 2" xfId="11452" xr:uid="{00000000-0005-0000-0000-00009D2B0000}"/>
    <cellStyle name="Normal 3 3 2 3 4 2 4 2 2" xfId="11453" xr:uid="{00000000-0005-0000-0000-00009E2B0000}"/>
    <cellStyle name="Normal 3 3 2 3 4 2 4 3" xfId="11454" xr:uid="{00000000-0005-0000-0000-00009F2B0000}"/>
    <cellStyle name="Normal 3 3 2 3 4 2 5" xfId="11455" xr:uid="{00000000-0005-0000-0000-0000A02B0000}"/>
    <cellStyle name="Normal 3 3 2 3 4 2 5 2" xfId="11456" xr:uid="{00000000-0005-0000-0000-0000A12B0000}"/>
    <cellStyle name="Normal 3 3 2 3 4 2 6" xfId="11457" xr:uid="{00000000-0005-0000-0000-0000A22B0000}"/>
    <cellStyle name="Normal 3 3 2 3 4 3" xfId="11458" xr:uid="{00000000-0005-0000-0000-0000A32B0000}"/>
    <cellStyle name="Normal 3 3 2 3 4 3 2" xfId="11459" xr:uid="{00000000-0005-0000-0000-0000A42B0000}"/>
    <cellStyle name="Normal 3 3 2 3 4 3 2 2" xfId="11460" xr:uid="{00000000-0005-0000-0000-0000A52B0000}"/>
    <cellStyle name="Normal 3 3 2 3 4 3 2 2 2" xfId="11461" xr:uid="{00000000-0005-0000-0000-0000A62B0000}"/>
    <cellStyle name="Normal 3 3 2 3 4 3 2 2 2 2" xfId="11462" xr:uid="{00000000-0005-0000-0000-0000A72B0000}"/>
    <cellStyle name="Normal 3 3 2 3 4 3 2 2 3" xfId="11463" xr:uid="{00000000-0005-0000-0000-0000A82B0000}"/>
    <cellStyle name="Normal 3 3 2 3 4 3 2 3" xfId="11464" xr:uid="{00000000-0005-0000-0000-0000A92B0000}"/>
    <cellStyle name="Normal 3 3 2 3 4 3 2 3 2" xfId="11465" xr:uid="{00000000-0005-0000-0000-0000AA2B0000}"/>
    <cellStyle name="Normal 3 3 2 3 4 3 2 4" xfId="11466" xr:uid="{00000000-0005-0000-0000-0000AB2B0000}"/>
    <cellStyle name="Normal 3 3 2 3 4 3 3" xfId="11467" xr:uid="{00000000-0005-0000-0000-0000AC2B0000}"/>
    <cellStyle name="Normal 3 3 2 3 4 3 3 2" xfId="11468" xr:uid="{00000000-0005-0000-0000-0000AD2B0000}"/>
    <cellStyle name="Normal 3 3 2 3 4 3 3 2 2" xfId="11469" xr:uid="{00000000-0005-0000-0000-0000AE2B0000}"/>
    <cellStyle name="Normal 3 3 2 3 4 3 3 3" xfId="11470" xr:uid="{00000000-0005-0000-0000-0000AF2B0000}"/>
    <cellStyle name="Normal 3 3 2 3 4 3 4" xfId="11471" xr:uid="{00000000-0005-0000-0000-0000B02B0000}"/>
    <cellStyle name="Normal 3 3 2 3 4 3 4 2" xfId="11472" xr:uid="{00000000-0005-0000-0000-0000B12B0000}"/>
    <cellStyle name="Normal 3 3 2 3 4 3 5" xfId="11473" xr:uid="{00000000-0005-0000-0000-0000B22B0000}"/>
    <cellStyle name="Normal 3 3 2 3 4 4" xfId="11474" xr:uid="{00000000-0005-0000-0000-0000B32B0000}"/>
    <cellStyle name="Normal 3 3 2 3 4 4 2" xfId="11475" xr:uid="{00000000-0005-0000-0000-0000B42B0000}"/>
    <cellStyle name="Normal 3 3 2 3 4 4 2 2" xfId="11476" xr:uid="{00000000-0005-0000-0000-0000B52B0000}"/>
    <cellStyle name="Normal 3 3 2 3 4 4 2 2 2" xfId="11477" xr:uid="{00000000-0005-0000-0000-0000B62B0000}"/>
    <cellStyle name="Normal 3 3 2 3 4 4 2 3" xfId="11478" xr:uid="{00000000-0005-0000-0000-0000B72B0000}"/>
    <cellStyle name="Normal 3 3 2 3 4 4 3" xfId="11479" xr:uid="{00000000-0005-0000-0000-0000B82B0000}"/>
    <cellStyle name="Normal 3 3 2 3 4 4 3 2" xfId="11480" xr:uid="{00000000-0005-0000-0000-0000B92B0000}"/>
    <cellStyle name="Normal 3 3 2 3 4 4 4" xfId="11481" xr:uid="{00000000-0005-0000-0000-0000BA2B0000}"/>
    <cellStyle name="Normal 3 3 2 3 4 5" xfId="11482" xr:uid="{00000000-0005-0000-0000-0000BB2B0000}"/>
    <cellStyle name="Normal 3 3 2 3 4 5 2" xfId="11483" xr:uid="{00000000-0005-0000-0000-0000BC2B0000}"/>
    <cellStyle name="Normal 3 3 2 3 4 5 2 2" xfId="11484" xr:uid="{00000000-0005-0000-0000-0000BD2B0000}"/>
    <cellStyle name="Normal 3 3 2 3 4 5 3" xfId="11485" xr:uid="{00000000-0005-0000-0000-0000BE2B0000}"/>
    <cellStyle name="Normal 3 3 2 3 4 6" xfId="11486" xr:uid="{00000000-0005-0000-0000-0000BF2B0000}"/>
    <cellStyle name="Normal 3 3 2 3 4 6 2" xfId="11487" xr:uid="{00000000-0005-0000-0000-0000C02B0000}"/>
    <cellStyle name="Normal 3 3 2 3 4 7" xfId="11488" xr:uid="{00000000-0005-0000-0000-0000C12B0000}"/>
    <cellStyle name="Normal 3 3 2 3 5" xfId="11489" xr:uid="{00000000-0005-0000-0000-0000C22B0000}"/>
    <cellStyle name="Normal 3 3 2 3 5 2" xfId="11490" xr:uid="{00000000-0005-0000-0000-0000C32B0000}"/>
    <cellStyle name="Normal 3 3 2 3 5 2 2" xfId="11491" xr:uid="{00000000-0005-0000-0000-0000C42B0000}"/>
    <cellStyle name="Normal 3 3 2 3 5 2 2 2" xfId="11492" xr:uid="{00000000-0005-0000-0000-0000C52B0000}"/>
    <cellStyle name="Normal 3 3 2 3 5 2 2 2 2" xfId="11493" xr:uid="{00000000-0005-0000-0000-0000C62B0000}"/>
    <cellStyle name="Normal 3 3 2 3 5 2 2 2 2 2" xfId="11494" xr:uid="{00000000-0005-0000-0000-0000C72B0000}"/>
    <cellStyle name="Normal 3 3 2 3 5 2 2 2 3" xfId="11495" xr:uid="{00000000-0005-0000-0000-0000C82B0000}"/>
    <cellStyle name="Normal 3 3 2 3 5 2 2 3" xfId="11496" xr:uid="{00000000-0005-0000-0000-0000C92B0000}"/>
    <cellStyle name="Normal 3 3 2 3 5 2 2 3 2" xfId="11497" xr:uid="{00000000-0005-0000-0000-0000CA2B0000}"/>
    <cellStyle name="Normal 3 3 2 3 5 2 2 4" xfId="11498" xr:uid="{00000000-0005-0000-0000-0000CB2B0000}"/>
    <cellStyle name="Normal 3 3 2 3 5 2 3" xfId="11499" xr:uid="{00000000-0005-0000-0000-0000CC2B0000}"/>
    <cellStyle name="Normal 3 3 2 3 5 2 3 2" xfId="11500" xr:uid="{00000000-0005-0000-0000-0000CD2B0000}"/>
    <cellStyle name="Normal 3 3 2 3 5 2 3 2 2" xfId="11501" xr:uid="{00000000-0005-0000-0000-0000CE2B0000}"/>
    <cellStyle name="Normal 3 3 2 3 5 2 3 3" xfId="11502" xr:uid="{00000000-0005-0000-0000-0000CF2B0000}"/>
    <cellStyle name="Normal 3 3 2 3 5 2 4" xfId="11503" xr:uid="{00000000-0005-0000-0000-0000D02B0000}"/>
    <cellStyle name="Normal 3 3 2 3 5 2 4 2" xfId="11504" xr:uid="{00000000-0005-0000-0000-0000D12B0000}"/>
    <cellStyle name="Normal 3 3 2 3 5 2 5" xfId="11505" xr:uid="{00000000-0005-0000-0000-0000D22B0000}"/>
    <cellStyle name="Normal 3 3 2 3 5 3" xfId="11506" xr:uid="{00000000-0005-0000-0000-0000D32B0000}"/>
    <cellStyle name="Normal 3 3 2 3 5 3 2" xfId="11507" xr:uid="{00000000-0005-0000-0000-0000D42B0000}"/>
    <cellStyle name="Normal 3 3 2 3 5 3 2 2" xfId="11508" xr:uid="{00000000-0005-0000-0000-0000D52B0000}"/>
    <cellStyle name="Normal 3 3 2 3 5 3 2 2 2" xfId="11509" xr:uid="{00000000-0005-0000-0000-0000D62B0000}"/>
    <cellStyle name="Normal 3 3 2 3 5 3 2 3" xfId="11510" xr:uid="{00000000-0005-0000-0000-0000D72B0000}"/>
    <cellStyle name="Normal 3 3 2 3 5 3 3" xfId="11511" xr:uid="{00000000-0005-0000-0000-0000D82B0000}"/>
    <cellStyle name="Normal 3 3 2 3 5 3 3 2" xfId="11512" xr:uid="{00000000-0005-0000-0000-0000D92B0000}"/>
    <cellStyle name="Normal 3 3 2 3 5 3 4" xfId="11513" xr:uid="{00000000-0005-0000-0000-0000DA2B0000}"/>
    <cellStyle name="Normal 3 3 2 3 5 4" xfId="11514" xr:uid="{00000000-0005-0000-0000-0000DB2B0000}"/>
    <cellStyle name="Normal 3 3 2 3 5 4 2" xfId="11515" xr:uid="{00000000-0005-0000-0000-0000DC2B0000}"/>
    <cellStyle name="Normal 3 3 2 3 5 4 2 2" xfId="11516" xr:uid="{00000000-0005-0000-0000-0000DD2B0000}"/>
    <cellStyle name="Normal 3 3 2 3 5 4 3" xfId="11517" xr:uid="{00000000-0005-0000-0000-0000DE2B0000}"/>
    <cellStyle name="Normal 3 3 2 3 5 5" xfId="11518" xr:uid="{00000000-0005-0000-0000-0000DF2B0000}"/>
    <cellStyle name="Normal 3 3 2 3 5 5 2" xfId="11519" xr:uid="{00000000-0005-0000-0000-0000E02B0000}"/>
    <cellStyle name="Normal 3 3 2 3 5 6" xfId="11520" xr:uid="{00000000-0005-0000-0000-0000E12B0000}"/>
    <cellStyle name="Normal 3 3 2 3 6" xfId="11521" xr:uid="{00000000-0005-0000-0000-0000E22B0000}"/>
    <cellStyle name="Normal 3 3 2 3 6 2" xfId="11522" xr:uid="{00000000-0005-0000-0000-0000E32B0000}"/>
    <cellStyle name="Normal 3 3 2 3 6 2 2" xfId="11523" xr:uid="{00000000-0005-0000-0000-0000E42B0000}"/>
    <cellStyle name="Normal 3 3 2 3 6 2 2 2" xfId="11524" xr:uid="{00000000-0005-0000-0000-0000E52B0000}"/>
    <cellStyle name="Normal 3 3 2 3 6 2 2 2 2" xfId="11525" xr:uid="{00000000-0005-0000-0000-0000E62B0000}"/>
    <cellStyle name="Normal 3 3 2 3 6 2 2 3" xfId="11526" xr:uid="{00000000-0005-0000-0000-0000E72B0000}"/>
    <cellStyle name="Normal 3 3 2 3 6 2 3" xfId="11527" xr:uid="{00000000-0005-0000-0000-0000E82B0000}"/>
    <cellStyle name="Normal 3 3 2 3 6 2 3 2" xfId="11528" xr:uid="{00000000-0005-0000-0000-0000E92B0000}"/>
    <cellStyle name="Normal 3 3 2 3 6 2 4" xfId="11529" xr:uid="{00000000-0005-0000-0000-0000EA2B0000}"/>
    <cellStyle name="Normal 3 3 2 3 6 3" xfId="11530" xr:uid="{00000000-0005-0000-0000-0000EB2B0000}"/>
    <cellStyle name="Normal 3 3 2 3 6 3 2" xfId="11531" xr:uid="{00000000-0005-0000-0000-0000EC2B0000}"/>
    <cellStyle name="Normal 3 3 2 3 6 3 2 2" xfId="11532" xr:uid="{00000000-0005-0000-0000-0000ED2B0000}"/>
    <cellStyle name="Normal 3 3 2 3 6 3 3" xfId="11533" xr:uid="{00000000-0005-0000-0000-0000EE2B0000}"/>
    <cellStyle name="Normal 3 3 2 3 6 4" xfId="11534" xr:uid="{00000000-0005-0000-0000-0000EF2B0000}"/>
    <cellStyle name="Normal 3 3 2 3 6 4 2" xfId="11535" xr:uid="{00000000-0005-0000-0000-0000F02B0000}"/>
    <cellStyle name="Normal 3 3 2 3 6 5" xfId="11536" xr:uid="{00000000-0005-0000-0000-0000F12B0000}"/>
    <cellStyle name="Normal 3 3 2 3 7" xfId="11537" xr:uid="{00000000-0005-0000-0000-0000F22B0000}"/>
    <cellStyle name="Normal 3 3 2 3 7 2" xfId="11538" xr:uid="{00000000-0005-0000-0000-0000F32B0000}"/>
    <cellStyle name="Normal 3 3 2 3 7 2 2" xfId="11539" xr:uid="{00000000-0005-0000-0000-0000F42B0000}"/>
    <cellStyle name="Normal 3 3 2 3 7 2 2 2" xfId="11540" xr:uid="{00000000-0005-0000-0000-0000F52B0000}"/>
    <cellStyle name="Normal 3 3 2 3 7 2 3" xfId="11541" xr:uid="{00000000-0005-0000-0000-0000F62B0000}"/>
    <cellStyle name="Normal 3 3 2 3 7 3" xfId="11542" xr:uid="{00000000-0005-0000-0000-0000F72B0000}"/>
    <cellStyle name="Normal 3 3 2 3 7 3 2" xfId="11543" xr:uid="{00000000-0005-0000-0000-0000F82B0000}"/>
    <cellStyle name="Normal 3 3 2 3 7 4" xfId="11544" xr:uid="{00000000-0005-0000-0000-0000F92B0000}"/>
    <cellStyle name="Normal 3 3 2 3 8" xfId="11545" xr:uid="{00000000-0005-0000-0000-0000FA2B0000}"/>
    <cellStyle name="Normal 3 3 2 3 8 2" xfId="11546" xr:uid="{00000000-0005-0000-0000-0000FB2B0000}"/>
    <cellStyle name="Normal 3 3 2 3 8 2 2" xfId="11547" xr:uid="{00000000-0005-0000-0000-0000FC2B0000}"/>
    <cellStyle name="Normal 3 3 2 3 8 3" xfId="11548" xr:uid="{00000000-0005-0000-0000-0000FD2B0000}"/>
    <cellStyle name="Normal 3 3 2 3 9" xfId="11549" xr:uid="{00000000-0005-0000-0000-0000FE2B0000}"/>
    <cellStyle name="Normal 3 3 2 3 9 2" xfId="11550" xr:uid="{00000000-0005-0000-0000-0000FF2B0000}"/>
    <cellStyle name="Normal 3 3 2 4" xfId="11551" xr:uid="{00000000-0005-0000-0000-0000002C0000}"/>
    <cellStyle name="Normal 3 3 2 4 2" xfId="11552" xr:uid="{00000000-0005-0000-0000-0000012C0000}"/>
    <cellStyle name="Normal 3 3 2 4 2 2" xfId="11553" xr:uid="{00000000-0005-0000-0000-0000022C0000}"/>
    <cellStyle name="Normal 3 3 2 4 2 2 2" xfId="11554" xr:uid="{00000000-0005-0000-0000-0000032C0000}"/>
    <cellStyle name="Normal 3 3 2 4 2 2 2 2" xfId="11555" xr:uid="{00000000-0005-0000-0000-0000042C0000}"/>
    <cellStyle name="Normal 3 3 2 4 2 2 2 2 2" xfId="11556" xr:uid="{00000000-0005-0000-0000-0000052C0000}"/>
    <cellStyle name="Normal 3 3 2 4 2 2 2 2 2 2" xfId="11557" xr:uid="{00000000-0005-0000-0000-0000062C0000}"/>
    <cellStyle name="Normal 3 3 2 4 2 2 2 2 2 2 2" xfId="11558" xr:uid="{00000000-0005-0000-0000-0000072C0000}"/>
    <cellStyle name="Normal 3 3 2 4 2 2 2 2 2 2 2 2" xfId="11559" xr:uid="{00000000-0005-0000-0000-0000082C0000}"/>
    <cellStyle name="Normal 3 3 2 4 2 2 2 2 2 2 3" xfId="11560" xr:uid="{00000000-0005-0000-0000-0000092C0000}"/>
    <cellStyle name="Normal 3 3 2 4 2 2 2 2 2 3" xfId="11561" xr:uid="{00000000-0005-0000-0000-00000A2C0000}"/>
    <cellStyle name="Normal 3 3 2 4 2 2 2 2 2 3 2" xfId="11562" xr:uid="{00000000-0005-0000-0000-00000B2C0000}"/>
    <cellStyle name="Normal 3 3 2 4 2 2 2 2 2 4" xfId="11563" xr:uid="{00000000-0005-0000-0000-00000C2C0000}"/>
    <cellStyle name="Normal 3 3 2 4 2 2 2 2 3" xfId="11564" xr:uid="{00000000-0005-0000-0000-00000D2C0000}"/>
    <cellStyle name="Normal 3 3 2 4 2 2 2 2 3 2" xfId="11565" xr:uid="{00000000-0005-0000-0000-00000E2C0000}"/>
    <cellStyle name="Normal 3 3 2 4 2 2 2 2 3 2 2" xfId="11566" xr:uid="{00000000-0005-0000-0000-00000F2C0000}"/>
    <cellStyle name="Normal 3 3 2 4 2 2 2 2 3 3" xfId="11567" xr:uid="{00000000-0005-0000-0000-0000102C0000}"/>
    <cellStyle name="Normal 3 3 2 4 2 2 2 2 4" xfId="11568" xr:uid="{00000000-0005-0000-0000-0000112C0000}"/>
    <cellStyle name="Normal 3 3 2 4 2 2 2 2 4 2" xfId="11569" xr:uid="{00000000-0005-0000-0000-0000122C0000}"/>
    <cellStyle name="Normal 3 3 2 4 2 2 2 2 5" xfId="11570" xr:uid="{00000000-0005-0000-0000-0000132C0000}"/>
    <cellStyle name="Normal 3 3 2 4 2 2 2 3" xfId="11571" xr:uid="{00000000-0005-0000-0000-0000142C0000}"/>
    <cellStyle name="Normal 3 3 2 4 2 2 2 3 2" xfId="11572" xr:uid="{00000000-0005-0000-0000-0000152C0000}"/>
    <cellStyle name="Normal 3 3 2 4 2 2 2 3 2 2" xfId="11573" xr:uid="{00000000-0005-0000-0000-0000162C0000}"/>
    <cellStyle name="Normal 3 3 2 4 2 2 2 3 2 2 2" xfId="11574" xr:uid="{00000000-0005-0000-0000-0000172C0000}"/>
    <cellStyle name="Normal 3 3 2 4 2 2 2 3 2 3" xfId="11575" xr:uid="{00000000-0005-0000-0000-0000182C0000}"/>
    <cellStyle name="Normal 3 3 2 4 2 2 2 3 3" xfId="11576" xr:uid="{00000000-0005-0000-0000-0000192C0000}"/>
    <cellStyle name="Normal 3 3 2 4 2 2 2 3 3 2" xfId="11577" xr:uid="{00000000-0005-0000-0000-00001A2C0000}"/>
    <cellStyle name="Normal 3 3 2 4 2 2 2 3 4" xfId="11578" xr:uid="{00000000-0005-0000-0000-00001B2C0000}"/>
    <cellStyle name="Normal 3 3 2 4 2 2 2 4" xfId="11579" xr:uid="{00000000-0005-0000-0000-00001C2C0000}"/>
    <cellStyle name="Normal 3 3 2 4 2 2 2 4 2" xfId="11580" xr:uid="{00000000-0005-0000-0000-00001D2C0000}"/>
    <cellStyle name="Normal 3 3 2 4 2 2 2 4 2 2" xfId="11581" xr:uid="{00000000-0005-0000-0000-00001E2C0000}"/>
    <cellStyle name="Normal 3 3 2 4 2 2 2 4 3" xfId="11582" xr:uid="{00000000-0005-0000-0000-00001F2C0000}"/>
    <cellStyle name="Normal 3 3 2 4 2 2 2 5" xfId="11583" xr:uid="{00000000-0005-0000-0000-0000202C0000}"/>
    <cellStyle name="Normal 3 3 2 4 2 2 2 5 2" xfId="11584" xr:uid="{00000000-0005-0000-0000-0000212C0000}"/>
    <cellStyle name="Normal 3 3 2 4 2 2 2 6" xfId="11585" xr:uid="{00000000-0005-0000-0000-0000222C0000}"/>
    <cellStyle name="Normal 3 3 2 4 2 2 3" xfId="11586" xr:uid="{00000000-0005-0000-0000-0000232C0000}"/>
    <cellStyle name="Normal 3 3 2 4 2 2 3 2" xfId="11587" xr:uid="{00000000-0005-0000-0000-0000242C0000}"/>
    <cellStyle name="Normal 3 3 2 4 2 2 3 2 2" xfId="11588" xr:uid="{00000000-0005-0000-0000-0000252C0000}"/>
    <cellStyle name="Normal 3 3 2 4 2 2 3 2 2 2" xfId="11589" xr:uid="{00000000-0005-0000-0000-0000262C0000}"/>
    <cellStyle name="Normal 3 3 2 4 2 2 3 2 2 2 2" xfId="11590" xr:uid="{00000000-0005-0000-0000-0000272C0000}"/>
    <cellStyle name="Normal 3 3 2 4 2 2 3 2 2 3" xfId="11591" xr:uid="{00000000-0005-0000-0000-0000282C0000}"/>
    <cellStyle name="Normal 3 3 2 4 2 2 3 2 3" xfId="11592" xr:uid="{00000000-0005-0000-0000-0000292C0000}"/>
    <cellStyle name="Normal 3 3 2 4 2 2 3 2 3 2" xfId="11593" xr:uid="{00000000-0005-0000-0000-00002A2C0000}"/>
    <cellStyle name="Normal 3 3 2 4 2 2 3 2 4" xfId="11594" xr:uid="{00000000-0005-0000-0000-00002B2C0000}"/>
    <cellStyle name="Normal 3 3 2 4 2 2 3 3" xfId="11595" xr:uid="{00000000-0005-0000-0000-00002C2C0000}"/>
    <cellStyle name="Normal 3 3 2 4 2 2 3 3 2" xfId="11596" xr:uid="{00000000-0005-0000-0000-00002D2C0000}"/>
    <cellStyle name="Normal 3 3 2 4 2 2 3 3 2 2" xfId="11597" xr:uid="{00000000-0005-0000-0000-00002E2C0000}"/>
    <cellStyle name="Normal 3 3 2 4 2 2 3 3 3" xfId="11598" xr:uid="{00000000-0005-0000-0000-00002F2C0000}"/>
    <cellStyle name="Normal 3 3 2 4 2 2 3 4" xfId="11599" xr:uid="{00000000-0005-0000-0000-0000302C0000}"/>
    <cellStyle name="Normal 3 3 2 4 2 2 3 4 2" xfId="11600" xr:uid="{00000000-0005-0000-0000-0000312C0000}"/>
    <cellStyle name="Normal 3 3 2 4 2 2 3 5" xfId="11601" xr:uid="{00000000-0005-0000-0000-0000322C0000}"/>
    <cellStyle name="Normal 3 3 2 4 2 2 4" xfId="11602" xr:uid="{00000000-0005-0000-0000-0000332C0000}"/>
    <cellStyle name="Normal 3 3 2 4 2 2 4 2" xfId="11603" xr:uid="{00000000-0005-0000-0000-0000342C0000}"/>
    <cellStyle name="Normal 3 3 2 4 2 2 4 2 2" xfId="11604" xr:uid="{00000000-0005-0000-0000-0000352C0000}"/>
    <cellStyle name="Normal 3 3 2 4 2 2 4 2 2 2" xfId="11605" xr:uid="{00000000-0005-0000-0000-0000362C0000}"/>
    <cellStyle name="Normal 3 3 2 4 2 2 4 2 3" xfId="11606" xr:uid="{00000000-0005-0000-0000-0000372C0000}"/>
    <cellStyle name="Normal 3 3 2 4 2 2 4 3" xfId="11607" xr:uid="{00000000-0005-0000-0000-0000382C0000}"/>
    <cellStyle name="Normal 3 3 2 4 2 2 4 3 2" xfId="11608" xr:uid="{00000000-0005-0000-0000-0000392C0000}"/>
    <cellStyle name="Normal 3 3 2 4 2 2 4 4" xfId="11609" xr:uid="{00000000-0005-0000-0000-00003A2C0000}"/>
    <cellStyle name="Normal 3 3 2 4 2 2 5" xfId="11610" xr:uid="{00000000-0005-0000-0000-00003B2C0000}"/>
    <cellStyle name="Normal 3 3 2 4 2 2 5 2" xfId="11611" xr:uid="{00000000-0005-0000-0000-00003C2C0000}"/>
    <cellStyle name="Normal 3 3 2 4 2 2 5 2 2" xfId="11612" xr:uid="{00000000-0005-0000-0000-00003D2C0000}"/>
    <cellStyle name="Normal 3 3 2 4 2 2 5 3" xfId="11613" xr:uid="{00000000-0005-0000-0000-00003E2C0000}"/>
    <cellStyle name="Normal 3 3 2 4 2 2 6" xfId="11614" xr:uid="{00000000-0005-0000-0000-00003F2C0000}"/>
    <cellStyle name="Normal 3 3 2 4 2 2 6 2" xfId="11615" xr:uid="{00000000-0005-0000-0000-0000402C0000}"/>
    <cellStyle name="Normal 3 3 2 4 2 2 7" xfId="11616" xr:uid="{00000000-0005-0000-0000-0000412C0000}"/>
    <cellStyle name="Normal 3 3 2 4 2 3" xfId="11617" xr:uid="{00000000-0005-0000-0000-0000422C0000}"/>
    <cellStyle name="Normal 3 3 2 4 2 3 2" xfId="11618" xr:uid="{00000000-0005-0000-0000-0000432C0000}"/>
    <cellStyle name="Normal 3 3 2 4 2 3 2 2" xfId="11619" xr:uid="{00000000-0005-0000-0000-0000442C0000}"/>
    <cellStyle name="Normal 3 3 2 4 2 3 2 2 2" xfId="11620" xr:uid="{00000000-0005-0000-0000-0000452C0000}"/>
    <cellStyle name="Normal 3 3 2 4 2 3 2 2 2 2" xfId="11621" xr:uid="{00000000-0005-0000-0000-0000462C0000}"/>
    <cellStyle name="Normal 3 3 2 4 2 3 2 2 2 2 2" xfId="11622" xr:uid="{00000000-0005-0000-0000-0000472C0000}"/>
    <cellStyle name="Normal 3 3 2 4 2 3 2 2 2 3" xfId="11623" xr:uid="{00000000-0005-0000-0000-0000482C0000}"/>
    <cellStyle name="Normal 3 3 2 4 2 3 2 2 3" xfId="11624" xr:uid="{00000000-0005-0000-0000-0000492C0000}"/>
    <cellStyle name="Normal 3 3 2 4 2 3 2 2 3 2" xfId="11625" xr:uid="{00000000-0005-0000-0000-00004A2C0000}"/>
    <cellStyle name="Normal 3 3 2 4 2 3 2 2 4" xfId="11626" xr:uid="{00000000-0005-0000-0000-00004B2C0000}"/>
    <cellStyle name="Normal 3 3 2 4 2 3 2 3" xfId="11627" xr:uid="{00000000-0005-0000-0000-00004C2C0000}"/>
    <cellStyle name="Normal 3 3 2 4 2 3 2 3 2" xfId="11628" xr:uid="{00000000-0005-0000-0000-00004D2C0000}"/>
    <cellStyle name="Normal 3 3 2 4 2 3 2 3 2 2" xfId="11629" xr:uid="{00000000-0005-0000-0000-00004E2C0000}"/>
    <cellStyle name="Normal 3 3 2 4 2 3 2 3 3" xfId="11630" xr:uid="{00000000-0005-0000-0000-00004F2C0000}"/>
    <cellStyle name="Normal 3 3 2 4 2 3 2 4" xfId="11631" xr:uid="{00000000-0005-0000-0000-0000502C0000}"/>
    <cellStyle name="Normal 3 3 2 4 2 3 2 4 2" xfId="11632" xr:uid="{00000000-0005-0000-0000-0000512C0000}"/>
    <cellStyle name="Normal 3 3 2 4 2 3 2 5" xfId="11633" xr:uid="{00000000-0005-0000-0000-0000522C0000}"/>
    <cellStyle name="Normal 3 3 2 4 2 3 3" xfId="11634" xr:uid="{00000000-0005-0000-0000-0000532C0000}"/>
    <cellStyle name="Normal 3 3 2 4 2 3 3 2" xfId="11635" xr:uid="{00000000-0005-0000-0000-0000542C0000}"/>
    <cellStyle name="Normal 3 3 2 4 2 3 3 2 2" xfId="11636" xr:uid="{00000000-0005-0000-0000-0000552C0000}"/>
    <cellStyle name="Normal 3 3 2 4 2 3 3 2 2 2" xfId="11637" xr:uid="{00000000-0005-0000-0000-0000562C0000}"/>
    <cellStyle name="Normal 3 3 2 4 2 3 3 2 3" xfId="11638" xr:uid="{00000000-0005-0000-0000-0000572C0000}"/>
    <cellStyle name="Normal 3 3 2 4 2 3 3 3" xfId="11639" xr:uid="{00000000-0005-0000-0000-0000582C0000}"/>
    <cellStyle name="Normal 3 3 2 4 2 3 3 3 2" xfId="11640" xr:uid="{00000000-0005-0000-0000-0000592C0000}"/>
    <cellStyle name="Normal 3 3 2 4 2 3 3 4" xfId="11641" xr:uid="{00000000-0005-0000-0000-00005A2C0000}"/>
    <cellStyle name="Normal 3 3 2 4 2 3 4" xfId="11642" xr:uid="{00000000-0005-0000-0000-00005B2C0000}"/>
    <cellStyle name="Normal 3 3 2 4 2 3 4 2" xfId="11643" xr:uid="{00000000-0005-0000-0000-00005C2C0000}"/>
    <cellStyle name="Normal 3 3 2 4 2 3 4 2 2" xfId="11644" xr:uid="{00000000-0005-0000-0000-00005D2C0000}"/>
    <cellStyle name="Normal 3 3 2 4 2 3 4 3" xfId="11645" xr:uid="{00000000-0005-0000-0000-00005E2C0000}"/>
    <cellStyle name="Normal 3 3 2 4 2 3 5" xfId="11646" xr:uid="{00000000-0005-0000-0000-00005F2C0000}"/>
    <cellStyle name="Normal 3 3 2 4 2 3 5 2" xfId="11647" xr:uid="{00000000-0005-0000-0000-0000602C0000}"/>
    <cellStyle name="Normal 3 3 2 4 2 3 6" xfId="11648" xr:uid="{00000000-0005-0000-0000-0000612C0000}"/>
    <cellStyle name="Normal 3 3 2 4 2 4" xfId="11649" xr:uid="{00000000-0005-0000-0000-0000622C0000}"/>
    <cellStyle name="Normal 3 3 2 4 2 4 2" xfId="11650" xr:uid="{00000000-0005-0000-0000-0000632C0000}"/>
    <cellStyle name="Normal 3 3 2 4 2 4 2 2" xfId="11651" xr:uid="{00000000-0005-0000-0000-0000642C0000}"/>
    <cellStyle name="Normal 3 3 2 4 2 4 2 2 2" xfId="11652" xr:uid="{00000000-0005-0000-0000-0000652C0000}"/>
    <cellStyle name="Normal 3 3 2 4 2 4 2 2 2 2" xfId="11653" xr:uid="{00000000-0005-0000-0000-0000662C0000}"/>
    <cellStyle name="Normal 3 3 2 4 2 4 2 2 3" xfId="11654" xr:uid="{00000000-0005-0000-0000-0000672C0000}"/>
    <cellStyle name="Normal 3 3 2 4 2 4 2 3" xfId="11655" xr:uid="{00000000-0005-0000-0000-0000682C0000}"/>
    <cellStyle name="Normal 3 3 2 4 2 4 2 3 2" xfId="11656" xr:uid="{00000000-0005-0000-0000-0000692C0000}"/>
    <cellStyle name="Normal 3 3 2 4 2 4 2 4" xfId="11657" xr:uid="{00000000-0005-0000-0000-00006A2C0000}"/>
    <cellStyle name="Normal 3 3 2 4 2 4 3" xfId="11658" xr:uid="{00000000-0005-0000-0000-00006B2C0000}"/>
    <cellStyle name="Normal 3 3 2 4 2 4 3 2" xfId="11659" xr:uid="{00000000-0005-0000-0000-00006C2C0000}"/>
    <cellStyle name="Normal 3 3 2 4 2 4 3 2 2" xfId="11660" xr:uid="{00000000-0005-0000-0000-00006D2C0000}"/>
    <cellStyle name="Normal 3 3 2 4 2 4 3 3" xfId="11661" xr:uid="{00000000-0005-0000-0000-00006E2C0000}"/>
    <cellStyle name="Normal 3 3 2 4 2 4 4" xfId="11662" xr:uid="{00000000-0005-0000-0000-00006F2C0000}"/>
    <cellStyle name="Normal 3 3 2 4 2 4 4 2" xfId="11663" xr:uid="{00000000-0005-0000-0000-0000702C0000}"/>
    <cellStyle name="Normal 3 3 2 4 2 4 5" xfId="11664" xr:uid="{00000000-0005-0000-0000-0000712C0000}"/>
    <cellStyle name="Normal 3 3 2 4 2 5" xfId="11665" xr:uid="{00000000-0005-0000-0000-0000722C0000}"/>
    <cellStyle name="Normal 3 3 2 4 2 5 2" xfId="11666" xr:uid="{00000000-0005-0000-0000-0000732C0000}"/>
    <cellStyle name="Normal 3 3 2 4 2 5 2 2" xfId="11667" xr:uid="{00000000-0005-0000-0000-0000742C0000}"/>
    <cellStyle name="Normal 3 3 2 4 2 5 2 2 2" xfId="11668" xr:uid="{00000000-0005-0000-0000-0000752C0000}"/>
    <cellStyle name="Normal 3 3 2 4 2 5 2 3" xfId="11669" xr:uid="{00000000-0005-0000-0000-0000762C0000}"/>
    <cellStyle name="Normal 3 3 2 4 2 5 3" xfId="11670" xr:uid="{00000000-0005-0000-0000-0000772C0000}"/>
    <cellStyle name="Normal 3 3 2 4 2 5 3 2" xfId="11671" xr:uid="{00000000-0005-0000-0000-0000782C0000}"/>
    <cellStyle name="Normal 3 3 2 4 2 5 4" xfId="11672" xr:uid="{00000000-0005-0000-0000-0000792C0000}"/>
    <cellStyle name="Normal 3 3 2 4 2 6" xfId="11673" xr:uid="{00000000-0005-0000-0000-00007A2C0000}"/>
    <cellStyle name="Normal 3 3 2 4 2 6 2" xfId="11674" xr:uid="{00000000-0005-0000-0000-00007B2C0000}"/>
    <cellStyle name="Normal 3 3 2 4 2 6 2 2" xfId="11675" xr:uid="{00000000-0005-0000-0000-00007C2C0000}"/>
    <cellStyle name="Normal 3 3 2 4 2 6 3" xfId="11676" xr:uid="{00000000-0005-0000-0000-00007D2C0000}"/>
    <cellStyle name="Normal 3 3 2 4 2 7" xfId="11677" xr:uid="{00000000-0005-0000-0000-00007E2C0000}"/>
    <cellStyle name="Normal 3 3 2 4 2 7 2" xfId="11678" xr:uid="{00000000-0005-0000-0000-00007F2C0000}"/>
    <cellStyle name="Normal 3 3 2 4 2 8" xfId="11679" xr:uid="{00000000-0005-0000-0000-0000802C0000}"/>
    <cellStyle name="Normal 3 3 2 4 3" xfId="11680" xr:uid="{00000000-0005-0000-0000-0000812C0000}"/>
    <cellStyle name="Normal 3 3 2 4 3 2" xfId="11681" xr:uid="{00000000-0005-0000-0000-0000822C0000}"/>
    <cellStyle name="Normal 3 3 2 4 3 2 2" xfId="11682" xr:uid="{00000000-0005-0000-0000-0000832C0000}"/>
    <cellStyle name="Normal 3 3 2 4 3 2 2 2" xfId="11683" xr:uid="{00000000-0005-0000-0000-0000842C0000}"/>
    <cellStyle name="Normal 3 3 2 4 3 2 2 2 2" xfId="11684" xr:uid="{00000000-0005-0000-0000-0000852C0000}"/>
    <cellStyle name="Normal 3 3 2 4 3 2 2 2 2 2" xfId="11685" xr:uid="{00000000-0005-0000-0000-0000862C0000}"/>
    <cellStyle name="Normal 3 3 2 4 3 2 2 2 2 2 2" xfId="11686" xr:uid="{00000000-0005-0000-0000-0000872C0000}"/>
    <cellStyle name="Normal 3 3 2 4 3 2 2 2 2 3" xfId="11687" xr:uid="{00000000-0005-0000-0000-0000882C0000}"/>
    <cellStyle name="Normal 3 3 2 4 3 2 2 2 3" xfId="11688" xr:uid="{00000000-0005-0000-0000-0000892C0000}"/>
    <cellStyle name="Normal 3 3 2 4 3 2 2 2 3 2" xfId="11689" xr:uid="{00000000-0005-0000-0000-00008A2C0000}"/>
    <cellStyle name="Normal 3 3 2 4 3 2 2 2 4" xfId="11690" xr:uid="{00000000-0005-0000-0000-00008B2C0000}"/>
    <cellStyle name="Normal 3 3 2 4 3 2 2 3" xfId="11691" xr:uid="{00000000-0005-0000-0000-00008C2C0000}"/>
    <cellStyle name="Normal 3 3 2 4 3 2 2 3 2" xfId="11692" xr:uid="{00000000-0005-0000-0000-00008D2C0000}"/>
    <cellStyle name="Normal 3 3 2 4 3 2 2 3 2 2" xfId="11693" xr:uid="{00000000-0005-0000-0000-00008E2C0000}"/>
    <cellStyle name="Normal 3 3 2 4 3 2 2 3 3" xfId="11694" xr:uid="{00000000-0005-0000-0000-00008F2C0000}"/>
    <cellStyle name="Normal 3 3 2 4 3 2 2 4" xfId="11695" xr:uid="{00000000-0005-0000-0000-0000902C0000}"/>
    <cellStyle name="Normal 3 3 2 4 3 2 2 4 2" xfId="11696" xr:uid="{00000000-0005-0000-0000-0000912C0000}"/>
    <cellStyle name="Normal 3 3 2 4 3 2 2 5" xfId="11697" xr:uid="{00000000-0005-0000-0000-0000922C0000}"/>
    <cellStyle name="Normal 3 3 2 4 3 2 3" xfId="11698" xr:uid="{00000000-0005-0000-0000-0000932C0000}"/>
    <cellStyle name="Normal 3 3 2 4 3 2 3 2" xfId="11699" xr:uid="{00000000-0005-0000-0000-0000942C0000}"/>
    <cellStyle name="Normal 3 3 2 4 3 2 3 2 2" xfId="11700" xr:uid="{00000000-0005-0000-0000-0000952C0000}"/>
    <cellStyle name="Normal 3 3 2 4 3 2 3 2 2 2" xfId="11701" xr:uid="{00000000-0005-0000-0000-0000962C0000}"/>
    <cellStyle name="Normal 3 3 2 4 3 2 3 2 3" xfId="11702" xr:uid="{00000000-0005-0000-0000-0000972C0000}"/>
    <cellStyle name="Normal 3 3 2 4 3 2 3 3" xfId="11703" xr:uid="{00000000-0005-0000-0000-0000982C0000}"/>
    <cellStyle name="Normal 3 3 2 4 3 2 3 3 2" xfId="11704" xr:uid="{00000000-0005-0000-0000-0000992C0000}"/>
    <cellStyle name="Normal 3 3 2 4 3 2 3 4" xfId="11705" xr:uid="{00000000-0005-0000-0000-00009A2C0000}"/>
    <cellStyle name="Normal 3 3 2 4 3 2 4" xfId="11706" xr:uid="{00000000-0005-0000-0000-00009B2C0000}"/>
    <cellStyle name="Normal 3 3 2 4 3 2 4 2" xfId="11707" xr:uid="{00000000-0005-0000-0000-00009C2C0000}"/>
    <cellStyle name="Normal 3 3 2 4 3 2 4 2 2" xfId="11708" xr:uid="{00000000-0005-0000-0000-00009D2C0000}"/>
    <cellStyle name="Normal 3 3 2 4 3 2 4 3" xfId="11709" xr:uid="{00000000-0005-0000-0000-00009E2C0000}"/>
    <cellStyle name="Normal 3 3 2 4 3 2 5" xfId="11710" xr:uid="{00000000-0005-0000-0000-00009F2C0000}"/>
    <cellStyle name="Normal 3 3 2 4 3 2 5 2" xfId="11711" xr:uid="{00000000-0005-0000-0000-0000A02C0000}"/>
    <cellStyle name="Normal 3 3 2 4 3 2 6" xfId="11712" xr:uid="{00000000-0005-0000-0000-0000A12C0000}"/>
    <cellStyle name="Normal 3 3 2 4 3 3" xfId="11713" xr:uid="{00000000-0005-0000-0000-0000A22C0000}"/>
    <cellStyle name="Normal 3 3 2 4 3 3 2" xfId="11714" xr:uid="{00000000-0005-0000-0000-0000A32C0000}"/>
    <cellStyle name="Normal 3 3 2 4 3 3 2 2" xfId="11715" xr:uid="{00000000-0005-0000-0000-0000A42C0000}"/>
    <cellStyle name="Normal 3 3 2 4 3 3 2 2 2" xfId="11716" xr:uid="{00000000-0005-0000-0000-0000A52C0000}"/>
    <cellStyle name="Normal 3 3 2 4 3 3 2 2 2 2" xfId="11717" xr:uid="{00000000-0005-0000-0000-0000A62C0000}"/>
    <cellStyle name="Normal 3 3 2 4 3 3 2 2 3" xfId="11718" xr:uid="{00000000-0005-0000-0000-0000A72C0000}"/>
    <cellStyle name="Normal 3 3 2 4 3 3 2 3" xfId="11719" xr:uid="{00000000-0005-0000-0000-0000A82C0000}"/>
    <cellStyle name="Normal 3 3 2 4 3 3 2 3 2" xfId="11720" xr:uid="{00000000-0005-0000-0000-0000A92C0000}"/>
    <cellStyle name="Normal 3 3 2 4 3 3 2 4" xfId="11721" xr:uid="{00000000-0005-0000-0000-0000AA2C0000}"/>
    <cellStyle name="Normal 3 3 2 4 3 3 3" xfId="11722" xr:uid="{00000000-0005-0000-0000-0000AB2C0000}"/>
    <cellStyle name="Normal 3 3 2 4 3 3 3 2" xfId="11723" xr:uid="{00000000-0005-0000-0000-0000AC2C0000}"/>
    <cellStyle name="Normal 3 3 2 4 3 3 3 2 2" xfId="11724" xr:uid="{00000000-0005-0000-0000-0000AD2C0000}"/>
    <cellStyle name="Normal 3 3 2 4 3 3 3 3" xfId="11725" xr:uid="{00000000-0005-0000-0000-0000AE2C0000}"/>
    <cellStyle name="Normal 3 3 2 4 3 3 4" xfId="11726" xr:uid="{00000000-0005-0000-0000-0000AF2C0000}"/>
    <cellStyle name="Normal 3 3 2 4 3 3 4 2" xfId="11727" xr:uid="{00000000-0005-0000-0000-0000B02C0000}"/>
    <cellStyle name="Normal 3 3 2 4 3 3 5" xfId="11728" xr:uid="{00000000-0005-0000-0000-0000B12C0000}"/>
    <cellStyle name="Normal 3 3 2 4 3 4" xfId="11729" xr:uid="{00000000-0005-0000-0000-0000B22C0000}"/>
    <cellStyle name="Normal 3 3 2 4 3 4 2" xfId="11730" xr:uid="{00000000-0005-0000-0000-0000B32C0000}"/>
    <cellStyle name="Normal 3 3 2 4 3 4 2 2" xfId="11731" xr:uid="{00000000-0005-0000-0000-0000B42C0000}"/>
    <cellStyle name="Normal 3 3 2 4 3 4 2 2 2" xfId="11732" xr:uid="{00000000-0005-0000-0000-0000B52C0000}"/>
    <cellStyle name="Normal 3 3 2 4 3 4 2 3" xfId="11733" xr:uid="{00000000-0005-0000-0000-0000B62C0000}"/>
    <cellStyle name="Normal 3 3 2 4 3 4 3" xfId="11734" xr:uid="{00000000-0005-0000-0000-0000B72C0000}"/>
    <cellStyle name="Normal 3 3 2 4 3 4 3 2" xfId="11735" xr:uid="{00000000-0005-0000-0000-0000B82C0000}"/>
    <cellStyle name="Normal 3 3 2 4 3 4 4" xfId="11736" xr:uid="{00000000-0005-0000-0000-0000B92C0000}"/>
    <cellStyle name="Normal 3 3 2 4 3 5" xfId="11737" xr:uid="{00000000-0005-0000-0000-0000BA2C0000}"/>
    <cellStyle name="Normal 3 3 2 4 3 5 2" xfId="11738" xr:uid="{00000000-0005-0000-0000-0000BB2C0000}"/>
    <cellStyle name="Normal 3 3 2 4 3 5 2 2" xfId="11739" xr:uid="{00000000-0005-0000-0000-0000BC2C0000}"/>
    <cellStyle name="Normal 3 3 2 4 3 5 3" xfId="11740" xr:uid="{00000000-0005-0000-0000-0000BD2C0000}"/>
    <cellStyle name="Normal 3 3 2 4 3 6" xfId="11741" xr:uid="{00000000-0005-0000-0000-0000BE2C0000}"/>
    <cellStyle name="Normal 3 3 2 4 3 6 2" xfId="11742" xr:uid="{00000000-0005-0000-0000-0000BF2C0000}"/>
    <cellStyle name="Normal 3 3 2 4 3 7" xfId="11743" xr:uid="{00000000-0005-0000-0000-0000C02C0000}"/>
    <cellStyle name="Normal 3 3 2 4 4" xfId="11744" xr:uid="{00000000-0005-0000-0000-0000C12C0000}"/>
    <cellStyle name="Normal 3 3 2 4 4 2" xfId="11745" xr:uid="{00000000-0005-0000-0000-0000C22C0000}"/>
    <cellStyle name="Normal 3 3 2 4 4 2 2" xfId="11746" xr:uid="{00000000-0005-0000-0000-0000C32C0000}"/>
    <cellStyle name="Normal 3 3 2 4 4 2 2 2" xfId="11747" xr:uid="{00000000-0005-0000-0000-0000C42C0000}"/>
    <cellStyle name="Normal 3 3 2 4 4 2 2 2 2" xfId="11748" xr:uid="{00000000-0005-0000-0000-0000C52C0000}"/>
    <cellStyle name="Normal 3 3 2 4 4 2 2 2 2 2" xfId="11749" xr:uid="{00000000-0005-0000-0000-0000C62C0000}"/>
    <cellStyle name="Normal 3 3 2 4 4 2 2 2 3" xfId="11750" xr:uid="{00000000-0005-0000-0000-0000C72C0000}"/>
    <cellStyle name="Normal 3 3 2 4 4 2 2 3" xfId="11751" xr:uid="{00000000-0005-0000-0000-0000C82C0000}"/>
    <cellStyle name="Normal 3 3 2 4 4 2 2 3 2" xfId="11752" xr:uid="{00000000-0005-0000-0000-0000C92C0000}"/>
    <cellStyle name="Normal 3 3 2 4 4 2 2 4" xfId="11753" xr:uid="{00000000-0005-0000-0000-0000CA2C0000}"/>
    <cellStyle name="Normal 3 3 2 4 4 2 3" xfId="11754" xr:uid="{00000000-0005-0000-0000-0000CB2C0000}"/>
    <cellStyle name="Normal 3 3 2 4 4 2 3 2" xfId="11755" xr:uid="{00000000-0005-0000-0000-0000CC2C0000}"/>
    <cellStyle name="Normal 3 3 2 4 4 2 3 2 2" xfId="11756" xr:uid="{00000000-0005-0000-0000-0000CD2C0000}"/>
    <cellStyle name="Normal 3 3 2 4 4 2 3 3" xfId="11757" xr:uid="{00000000-0005-0000-0000-0000CE2C0000}"/>
    <cellStyle name="Normal 3 3 2 4 4 2 4" xfId="11758" xr:uid="{00000000-0005-0000-0000-0000CF2C0000}"/>
    <cellStyle name="Normal 3 3 2 4 4 2 4 2" xfId="11759" xr:uid="{00000000-0005-0000-0000-0000D02C0000}"/>
    <cellStyle name="Normal 3 3 2 4 4 2 5" xfId="11760" xr:uid="{00000000-0005-0000-0000-0000D12C0000}"/>
    <cellStyle name="Normal 3 3 2 4 4 3" xfId="11761" xr:uid="{00000000-0005-0000-0000-0000D22C0000}"/>
    <cellStyle name="Normal 3 3 2 4 4 3 2" xfId="11762" xr:uid="{00000000-0005-0000-0000-0000D32C0000}"/>
    <cellStyle name="Normal 3 3 2 4 4 3 2 2" xfId="11763" xr:uid="{00000000-0005-0000-0000-0000D42C0000}"/>
    <cellStyle name="Normal 3 3 2 4 4 3 2 2 2" xfId="11764" xr:uid="{00000000-0005-0000-0000-0000D52C0000}"/>
    <cellStyle name="Normal 3 3 2 4 4 3 2 3" xfId="11765" xr:uid="{00000000-0005-0000-0000-0000D62C0000}"/>
    <cellStyle name="Normal 3 3 2 4 4 3 3" xfId="11766" xr:uid="{00000000-0005-0000-0000-0000D72C0000}"/>
    <cellStyle name="Normal 3 3 2 4 4 3 3 2" xfId="11767" xr:uid="{00000000-0005-0000-0000-0000D82C0000}"/>
    <cellStyle name="Normal 3 3 2 4 4 3 4" xfId="11768" xr:uid="{00000000-0005-0000-0000-0000D92C0000}"/>
    <cellStyle name="Normal 3 3 2 4 4 4" xfId="11769" xr:uid="{00000000-0005-0000-0000-0000DA2C0000}"/>
    <cellStyle name="Normal 3 3 2 4 4 4 2" xfId="11770" xr:uid="{00000000-0005-0000-0000-0000DB2C0000}"/>
    <cellStyle name="Normal 3 3 2 4 4 4 2 2" xfId="11771" xr:uid="{00000000-0005-0000-0000-0000DC2C0000}"/>
    <cellStyle name="Normal 3 3 2 4 4 4 3" xfId="11772" xr:uid="{00000000-0005-0000-0000-0000DD2C0000}"/>
    <cellStyle name="Normal 3 3 2 4 4 5" xfId="11773" xr:uid="{00000000-0005-0000-0000-0000DE2C0000}"/>
    <cellStyle name="Normal 3 3 2 4 4 5 2" xfId="11774" xr:uid="{00000000-0005-0000-0000-0000DF2C0000}"/>
    <cellStyle name="Normal 3 3 2 4 4 6" xfId="11775" xr:uid="{00000000-0005-0000-0000-0000E02C0000}"/>
    <cellStyle name="Normal 3 3 2 4 5" xfId="11776" xr:uid="{00000000-0005-0000-0000-0000E12C0000}"/>
    <cellStyle name="Normal 3 3 2 4 5 2" xfId="11777" xr:uid="{00000000-0005-0000-0000-0000E22C0000}"/>
    <cellStyle name="Normal 3 3 2 4 5 2 2" xfId="11778" xr:uid="{00000000-0005-0000-0000-0000E32C0000}"/>
    <cellStyle name="Normal 3 3 2 4 5 2 2 2" xfId="11779" xr:uid="{00000000-0005-0000-0000-0000E42C0000}"/>
    <cellStyle name="Normal 3 3 2 4 5 2 2 2 2" xfId="11780" xr:uid="{00000000-0005-0000-0000-0000E52C0000}"/>
    <cellStyle name="Normal 3 3 2 4 5 2 2 3" xfId="11781" xr:uid="{00000000-0005-0000-0000-0000E62C0000}"/>
    <cellStyle name="Normal 3 3 2 4 5 2 3" xfId="11782" xr:uid="{00000000-0005-0000-0000-0000E72C0000}"/>
    <cellStyle name="Normal 3 3 2 4 5 2 3 2" xfId="11783" xr:uid="{00000000-0005-0000-0000-0000E82C0000}"/>
    <cellStyle name="Normal 3 3 2 4 5 2 4" xfId="11784" xr:uid="{00000000-0005-0000-0000-0000E92C0000}"/>
    <cellStyle name="Normal 3 3 2 4 5 3" xfId="11785" xr:uid="{00000000-0005-0000-0000-0000EA2C0000}"/>
    <cellStyle name="Normal 3 3 2 4 5 3 2" xfId="11786" xr:uid="{00000000-0005-0000-0000-0000EB2C0000}"/>
    <cellStyle name="Normal 3 3 2 4 5 3 2 2" xfId="11787" xr:uid="{00000000-0005-0000-0000-0000EC2C0000}"/>
    <cellStyle name="Normal 3 3 2 4 5 3 3" xfId="11788" xr:uid="{00000000-0005-0000-0000-0000ED2C0000}"/>
    <cellStyle name="Normal 3 3 2 4 5 4" xfId="11789" xr:uid="{00000000-0005-0000-0000-0000EE2C0000}"/>
    <cellStyle name="Normal 3 3 2 4 5 4 2" xfId="11790" xr:uid="{00000000-0005-0000-0000-0000EF2C0000}"/>
    <cellStyle name="Normal 3 3 2 4 5 5" xfId="11791" xr:uid="{00000000-0005-0000-0000-0000F02C0000}"/>
    <cellStyle name="Normal 3 3 2 4 6" xfId="11792" xr:uid="{00000000-0005-0000-0000-0000F12C0000}"/>
    <cellStyle name="Normal 3 3 2 4 6 2" xfId="11793" xr:uid="{00000000-0005-0000-0000-0000F22C0000}"/>
    <cellStyle name="Normal 3 3 2 4 6 2 2" xfId="11794" xr:uid="{00000000-0005-0000-0000-0000F32C0000}"/>
    <cellStyle name="Normal 3 3 2 4 6 2 2 2" xfId="11795" xr:uid="{00000000-0005-0000-0000-0000F42C0000}"/>
    <cellStyle name="Normal 3 3 2 4 6 2 3" xfId="11796" xr:uid="{00000000-0005-0000-0000-0000F52C0000}"/>
    <cellStyle name="Normal 3 3 2 4 6 3" xfId="11797" xr:uid="{00000000-0005-0000-0000-0000F62C0000}"/>
    <cellStyle name="Normal 3 3 2 4 6 3 2" xfId="11798" xr:uid="{00000000-0005-0000-0000-0000F72C0000}"/>
    <cellStyle name="Normal 3 3 2 4 6 4" xfId="11799" xr:uid="{00000000-0005-0000-0000-0000F82C0000}"/>
    <cellStyle name="Normal 3 3 2 4 7" xfId="11800" xr:uid="{00000000-0005-0000-0000-0000F92C0000}"/>
    <cellStyle name="Normal 3 3 2 4 7 2" xfId="11801" xr:uid="{00000000-0005-0000-0000-0000FA2C0000}"/>
    <cellStyle name="Normal 3 3 2 4 7 2 2" xfId="11802" xr:uid="{00000000-0005-0000-0000-0000FB2C0000}"/>
    <cellStyle name="Normal 3 3 2 4 7 3" xfId="11803" xr:uid="{00000000-0005-0000-0000-0000FC2C0000}"/>
    <cellStyle name="Normal 3 3 2 4 8" xfId="11804" xr:uid="{00000000-0005-0000-0000-0000FD2C0000}"/>
    <cellStyle name="Normal 3 3 2 4 8 2" xfId="11805" xr:uid="{00000000-0005-0000-0000-0000FE2C0000}"/>
    <cellStyle name="Normal 3 3 2 4 9" xfId="11806" xr:uid="{00000000-0005-0000-0000-0000FF2C0000}"/>
    <cellStyle name="Normal 3 3 2 5" xfId="11807" xr:uid="{00000000-0005-0000-0000-0000002D0000}"/>
    <cellStyle name="Normal 3 3 2 5 2" xfId="11808" xr:uid="{00000000-0005-0000-0000-0000012D0000}"/>
    <cellStyle name="Normal 3 3 2 5 2 2" xfId="11809" xr:uid="{00000000-0005-0000-0000-0000022D0000}"/>
    <cellStyle name="Normal 3 3 2 5 2 2 2" xfId="11810" xr:uid="{00000000-0005-0000-0000-0000032D0000}"/>
    <cellStyle name="Normal 3 3 2 5 2 2 2 2" xfId="11811" xr:uid="{00000000-0005-0000-0000-0000042D0000}"/>
    <cellStyle name="Normal 3 3 2 5 2 2 2 2 2" xfId="11812" xr:uid="{00000000-0005-0000-0000-0000052D0000}"/>
    <cellStyle name="Normal 3 3 2 5 2 2 2 2 2 2" xfId="11813" xr:uid="{00000000-0005-0000-0000-0000062D0000}"/>
    <cellStyle name="Normal 3 3 2 5 2 2 2 2 2 2 2" xfId="11814" xr:uid="{00000000-0005-0000-0000-0000072D0000}"/>
    <cellStyle name="Normal 3 3 2 5 2 2 2 2 2 3" xfId="11815" xr:uid="{00000000-0005-0000-0000-0000082D0000}"/>
    <cellStyle name="Normal 3 3 2 5 2 2 2 2 3" xfId="11816" xr:uid="{00000000-0005-0000-0000-0000092D0000}"/>
    <cellStyle name="Normal 3 3 2 5 2 2 2 2 3 2" xfId="11817" xr:uid="{00000000-0005-0000-0000-00000A2D0000}"/>
    <cellStyle name="Normal 3 3 2 5 2 2 2 2 4" xfId="11818" xr:uid="{00000000-0005-0000-0000-00000B2D0000}"/>
    <cellStyle name="Normal 3 3 2 5 2 2 2 3" xfId="11819" xr:uid="{00000000-0005-0000-0000-00000C2D0000}"/>
    <cellStyle name="Normal 3 3 2 5 2 2 2 3 2" xfId="11820" xr:uid="{00000000-0005-0000-0000-00000D2D0000}"/>
    <cellStyle name="Normal 3 3 2 5 2 2 2 3 2 2" xfId="11821" xr:uid="{00000000-0005-0000-0000-00000E2D0000}"/>
    <cellStyle name="Normal 3 3 2 5 2 2 2 3 3" xfId="11822" xr:uid="{00000000-0005-0000-0000-00000F2D0000}"/>
    <cellStyle name="Normal 3 3 2 5 2 2 2 4" xfId="11823" xr:uid="{00000000-0005-0000-0000-0000102D0000}"/>
    <cellStyle name="Normal 3 3 2 5 2 2 2 4 2" xfId="11824" xr:uid="{00000000-0005-0000-0000-0000112D0000}"/>
    <cellStyle name="Normal 3 3 2 5 2 2 2 5" xfId="11825" xr:uid="{00000000-0005-0000-0000-0000122D0000}"/>
    <cellStyle name="Normal 3 3 2 5 2 2 3" xfId="11826" xr:uid="{00000000-0005-0000-0000-0000132D0000}"/>
    <cellStyle name="Normal 3 3 2 5 2 2 3 2" xfId="11827" xr:uid="{00000000-0005-0000-0000-0000142D0000}"/>
    <cellStyle name="Normal 3 3 2 5 2 2 3 2 2" xfId="11828" xr:uid="{00000000-0005-0000-0000-0000152D0000}"/>
    <cellStyle name="Normal 3 3 2 5 2 2 3 2 2 2" xfId="11829" xr:uid="{00000000-0005-0000-0000-0000162D0000}"/>
    <cellStyle name="Normal 3 3 2 5 2 2 3 2 3" xfId="11830" xr:uid="{00000000-0005-0000-0000-0000172D0000}"/>
    <cellStyle name="Normal 3 3 2 5 2 2 3 3" xfId="11831" xr:uid="{00000000-0005-0000-0000-0000182D0000}"/>
    <cellStyle name="Normal 3 3 2 5 2 2 3 3 2" xfId="11832" xr:uid="{00000000-0005-0000-0000-0000192D0000}"/>
    <cellStyle name="Normal 3 3 2 5 2 2 3 4" xfId="11833" xr:uid="{00000000-0005-0000-0000-00001A2D0000}"/>
    <cellStyle name="Normal 3 3 2 5 2 2 4" xfId="11834" xr:uid="{00000000-0005-0000-0000-00001B2D0000}"/>
    <cellStyle name="Normal 3 3 2 5 2 2 4 2" xfId="11835" xr:uid="{00000000-0005-0000-0000-00001C2D0000}"/>
    <cellStyle name="Normal 3 3 2 5 2 2 4 2 2" xfId="11836" xr:uid="{00000000-0005-0000-0000-00001D2D0000}"/>
    <cellStyle name="Normal 3 3 2 5 2 2 4 3" xfId="11837" xr:uid="{00000000-0005-0000-0000-00001E2D0000}"/>
    <cellStyle name="Normal 3 3 2 5 2 2 5" xfId="11838" xr:uid="{00000000-0005-0000-0000-00001F2D0000}"/>
    <cellStyle name="Normal 3 3 2 5 2 2 5 2" xfId="11839" xr:uid="{00000000-0005-0000-0000-0000202D0000}"/>
    <cellStyle name="Normal 3 3 2 5 2 2 6" xfId="11840" xr:uid="{00000000-0005-0000-0000-0000212D0000}"/>
    <cellStyle name="Normal 3 3 2 5 2 3" xfId="11841" xr:uid="{00000000-0005-0000-0000-0000222D0000}"/>
    <cellStyle name="Normal 3 3 2 5 2 3 2" xfId="11842" xr:uid="{00000000-0005-0000-0000-0000232D0000}"/>
    <cellStyle name="Normal 3 3 2 5 2 3 2 2" xfId="11843" xr:uid="{00000000-0005-0000-0000-0000242D0000}"/>
    <cellStyle name="Normal 3 3 2 5 2 3 2 2 2" xfId="11844" xr:uid="{00000000-0005-0000-0000-0000252D0000}"/>
    <cellStyle name="Normal 3 3 2 5 2 3 2 2 2 2" xfId="11845" xr:uid="{00000000-0005-0000-0000-0000262D0000}"/>
    <cellStyle name="Normal 3 3 2 5 2 3 2 2 3" xfId="11846" xr:uid="{00000000-0005-0000-0000-0000272D0000}"/>
    <cellStyle name="Normal 3 3 2 5 2 3 2 3" xfId="11847" xr:uid="{00000000-0005-0000-0000-0000282D0000}"/>
    <cellStyle name="Normal 3 3 2 5 2 3 2 3 2" xfId="11848" xr:uid="{00000000-0005-0000-0000-0000292D0000}"/>
    <cellStyle name="Normal 3 3 2 5 2 3 2 4" xfId="11849" xr:uid="{00000000-0005-0000-0000-00002A2D0000}"/>
    <cellStyle name="Normal 3 3 2 5 2 3 3" xfId="11850" xr:uid="{00000000-0005-0000-0000-00002B2D0000}"/>
    <cellStyle name="Normal 3 3 2 5 2 3 3 2" xfId="11851" xr:uid="{00000000-0005-0000-0000-00002C2D0000}"/>
    <cellStyle name="Normal 3 3 2 5 2 3 3 2 2" xfId="11852" xr:uid="{00000000-0005-0000-0000-00002D2D0000}"/>
    <cellStyle name="Normal 3 3 2 5 2 3 3 3" xfId="11853" xr:uid="{00000000-0005-0000-0000-00002E2D0000}"/>
    <cellStyle name="Normal 3 3 2 5 2 3 4" xfId="11854" xr:uid="{00000000-0005-0000-0000-00002F2D0000}"/>
    <cellStyle name="Normal 3 3 2 5 2 3 4 2" xfId="11855" xr:uid="{00000000-0005-0000-0000-0000302D0000}"/>
    <cellStyle name="Normal 3 3 2 5 2 3 5" xfId="11856" xr:uid="{00000000-0005-0000-0000-0000312D0000}"/>
    <cellStyle name="Normal 3 3 2 5 2 4" xfId="11857" xr:uid="{00000000-0005-0000-0000-0000322D0000}"/>
    <cellStyle name="Normal 3 3 2 5 2 4 2" xfId="11858" xr:uid="{00000000-0005-0000-0000-0000332D0000}"/>
    <cellStyle name="Normal 3 3 2 5 2 4 2 2" xfId="11859" xr:uid="{00000000-0005-0000-0000-0000342D0000}"/>
    <cellStyle name="Normal 3 3 2 5 2 4 2 2 2" xfId="11860" xr:uid="{00000000-0005-0000-0000-0000352D0000}"/>
    <cellStyle name="Normal 3 3 2 5 2 4 2 3" xfId="11861" xr:uid="{00000000-0005-0000-0000-0000362D0000}"/>
    <cellStyle name="Normal 3 3 2 5 2 4 3" xfId="11862" xr:uid="{00000000-0005-0000-0000-0000372D0000}"/>
    <cellStyle name="Normal 3 3 2 5 2 4 3 2" xfId="11863" xr:uid="{00000000-0005-0000-0000-0000382D0000}"/>
    <cellStyle name="Normal 3 3 2 5 2 4 4" xfId="11864" xr:uid="{00000000-0005-0000-0000-0000392D0000}"/>
    <cellStyle name="Normal 3 3 2 5 2 5" xfId="11865" xr:uid="{00000000-0005-0000-0000-00003A2D0000}"/>
    <cellStyle name="Normal 3 3 2 5 2 5 2" xfId="11866" xr:uid="{00000000-0005-0000-0000-00003B2D0000}"/>
    <cellStyle name="Normal 3 3 2 5 2 5 2 2" xfId="11867" xr:uid="{00000000-0005-0000-0000-00003C2D0000}"/>
    <cellStyle name="Normal 3 3 2 5 2 5 3" xfId="11868" xr:uid="{00000000-0005-0000-0000-00003D2D0000}"/>
    <cellStyle name="Normal 3 3 2 5 2 6" xfId="11869" xr:uid="{00000000-0005-0000-0000-00003E2D0000}"/>
    <cellStyle name="Normal 3 3 2 5 2 6 2" xfId="11870" xr:uid="{00000000-0005-0000-0000-00003F2D0000}"/>
    <cellStyle name="Normal 3 3 2 5 2 7" xfId="11871" xr:uid="{00000000-0005-0000-0000-0000402D0000}"/>
    <cellStyle name="Normal 3 3 2 5 3" xfId="11872" xr:uid="{00000000-0005-0000-0000-0000412D0000}"/>
    <cellStyle name="Normal 3 3 2 5 3 2" xfId="11873" xr:uid="{00000000-0005-0000-0000-0000422D0000}"/>
    <cellStyle name="Normal 3 3 2 5 3 2 2" xfId="11874" xr:uid="{00000000-0005-0000-0000-0000432D0000}"/>
    <cellStyle name="Normal 3 3 2 5 3 2 2 2" xfId="11875" xr:uid="{00000000-0005-0000-0000-0000442D0000}"/>
    <cellStyle name="Normal 3 3 2 5 3 2 2 2 2" xfId="11876" xr:uid="{00000000-0005-0000-0000-0000452D0000}"/>
    <cellStyle name="Normal 3 3 2 5 3 2 2 2 2 2" xfId="11877" xr:uid="{00000000-0005-0000-0000-0000462D0000}"/>
    <cellStyle name="Normal 3 3 2 5 3 2 2 2 3" xfId="11878" xr:uid="{00000000-0005-0000-0000-0000472D0000}"/>
    <cellStyle name="Normal 3 3 2 5 3 2 2 3" xfId="11879" xr:uid="{00000000-0005-0000-0000-0000482D0000}"/>
    <cellStyle name="Normal 3 3 2 5 3 2 2 3 2" xfId="11880" xr:uid="{00000000-0005-0000-0000-0000492D0000}"/>
    <cellStyle name="Normal 3 3 2 5 3 2 2 4" xfId="11881" xr:uid="{00000000-0005-0000-0000-00004A2D0000}"/>
    <cellStyle name="Normal 3 3 2 5 3 2 3" xfId="11882" xr:uid="{00000000-0005-0000-0000-00004B2D0000}"/>
    <cellStyle name="Normal 3 3 2 5 3 2 3 2" xfId="11883" xr:uid="{00000000-0005-0000-0000-00004C2D0000}"/>
    <cellStyle name="Normal 3 3 2 5 3 2 3 2 2" xfId="11884" xr:uid="{00000000-0005-0000-0000-00004D2D0000}"/>
    <cellStyle name="Normal 3 3 2 5 3 2 3 3" xfId="11885" xr:uid="{00000000-0005-0000-0000-00004E2D0000}"/>
    <cellStyle name="Normal 3 3 2 5 3 2 4" xfId="11886" xr:uid="{00000000-0005-0000-0000-00004F2D0000}"/>
    <cellStyle name="Normal 3 3 2 5 3 2 4 2" xfId="11887" xr:uid="{00000000-0005-0000-0000-0000502D0000}"/>
    <cellStyle name="Normal 3 3 2 5 3 2 5" xfId="11888" xr:uid="{00000000-0005-0000-0000-0000512D0000}"/>
    <cellStyle name="Normal 3 3 2 5 3 3" xfId="11889" xr:uid="{00000000-0005-0000-0000-0000522D0000}"/>
    <cellStyle name="Normal 3 3 2 5 3 3 2" xfId="11890" xr:uid="{00000000-0005-0000-0000-0000532D0000}"/>
    <cellStyle name="Normal 3 3 2 5 3 3 2 2" xfId="11891" xr:uid="{00000000-0005-0000-0000-0000542D0000}"/>
    <cellStyle name="Normal 3 3 2 5 3 3 2 2 2" xfId="11892" xr:uid="{00000000-0005-0000-0000-0000552D0000}"/>
    <cellStyle name="Normal 3 3 2 5 3 3 2 3" xfId="11893" xr:uid="{00000000-0005-0000-0000-0000562D0000}"/>
    <cellStyle name="Normal 3 3 2 5 3 3 3" xfId="11894" xr:uid="{00000000-0005-0000-0000-0000572D0000}"/>
    <cellStyle name="Normal 3 3 2 5 3 3 3 2" xfId="11895" xr:uid="{00000000-0005-0000-0000-0000582D0000}"/>
    <cellStyle name="Normal 3 3 2 5 3 3 4" xfId="11896" xr:uid="{00000000-0005-0000-0000-0000592D0000}"/>
    <cellStyle name="Normal 3 3 2 5 3 4" xfId="11897" xr:uid="{00000000-0005-0000-0000-00005A2D0000}"/>
    <cellStyle name="Normal 3 3 2 5 3 4 2" xfId="11898" xr:uid="{00000000-0005-0000-0000-00005B2D0000}"/>
    <cellStyle name="Normal 3 3 2 5 3 4 2 2" xfId="11899" xr:uid="{00000000-0005-0000-0000-00005C2D0000}"/>
    <cellStyle name="Normal 3 3 2 5 3 4 3" xfId="11900" xr:uid="{00000000-0005-0000-0000-00005D2D0000}"/>
    <cellStyle name="Normal 3 3 2 5 3 5" xfId="11901" xr:uid="{00000000-0005-0000-0000-00005E2D0000}"/>
    <cellStyle name="Normal 3 3 2 5 3 5 2" xfId="11902" xr:uid="{00000000-0005-0000-0000-00005F2D0000}"/>
    <cellStyle name="Normal 3 3 2 5 3 6" xfId="11903" xr:uid="{00000000-0005-0000-0000-0000602D0000}"/>
    <cellStyle name="Normal 3 3 2 5 4" xfId="11904" xr:uid="{00000000-0005-0000-0000-0000612D0000}"/>
    <cellStyle name="Normal 3 3 2 5 4 2" xfId="11905" xr:uid="{00000000-0005-0000-0000-0000622D0000}"/>
    <cellStyle name="Normal 3 3 2 5 4 2 2" xfId="11906" xr:uid="{00000000-0005-0000-0000-0000632D0000}"/>
    <cellStyle name="Normal 3 3 2 5 4 2 2 2" xfId="11907" xr:uid="{00000000-0005-0000-0000-0000642D0000}"/>
    <cellStyle name="Normal 3 3 2 5 4 2 2 2 2" xfId="11908" xr:uid="{00000000-0005-0000-0000-0000652D0000}"/>
    <cellStyle name="Normal 3 3 2 5 4 2 2 3" xfId="11909" xr:uid="{00000000-0005-0000-0000-0000662D0000}"/>
    <cellStyle name="Normal 3 3 2 5 4 2 3" xfId="11910" xr:uid="{00000000-0005-0000-0000-0000672D0000}"/>
    <cellStyle name="Normal 3 3 2 5 4 2 3 2" xfId="11911" xr:uid="{00000000-0005-0000-0000-0000682D0000}"/>
    <cellStyle name="Normal 3 3 2 5 4 2 4" xfId="11912" xr:uid="{00000000-0005-0000-0000-0000692D0000}"/>
    <cellStyle name="Normal 3 3 2 5 4 3" xfId="11913" xr:uid="{00000000-0005-0000-0000-00006A2D0000}"/>
    <cellStyle name="Normal 3 3 2 5 4 3 2" xfId="11914" xr:uid="{00000000-0005-0000-0000-00006B2D0000}"/>
    <cellStyle name="Normal 3 3 2 5 4 3 2 2" xfId="11915" xr:uid="{00000000-0005-0000-0000-00006C2D0000}"/>
    <cellStyle name="Normal 3 3 2 5 4 3 3" xfId="11916" xr:uid="{00000000-0005-0000-0000-00006D2D0000}"/>
    <cellStyle name="Normal 3 3 2 5 4 4" xfId="11917" xr:uid="{00000000-0005-0000-0000-00006E2D0000}"/>
    <cellStyle name="Normal 3 3 2 5 4 4 2" xfId="11918" xr:uid="{00000000-0005-0000-0000-00006F2D0000}"/>
    <cellStyle name="Normal 3 3 2 5 4 5" xfId="11919" xr:uid="{00000000-0005-0000-0000-0000702D0000}"/>
    <cellStyle name="Normal 3 3 2 5 5" xfId="11920" xr:uid="{00000000-0005-0000-0000-0000712D0000}"/>
    <cellStyle name="Normal 3 3 2 5 5 2" xfId="11921" xr:uid="{00000000-0005-0000-0000-0000722D0000}"/>
    <cellStyle name="Normal 3 3 2 5 5 2 2" xfId="11922" xr:uid="{00000000-0005-0000-0000-0000732D0000}"/>
    <cellStyle name="Normal 3 3 2 5 5 2 2 2" xfId="11923" xr:uid="{00000000-0005-0000-0000-0000742D0000}"/>
    <cellStyle name="Normal 3 3 2 5 5 2 3" xfId="11924" xr:uid="{00000000-0005-0000-0000-0000752D0000}"/>
    <cellStyle name="Normal 3 3 2 5 5 3" xfId="11925" xr:uid="{00000000-0005-0000-0000-0000762D0000}"/>
    <cellStyle name="Normal 3 3 2 5 5 3 2" xfId="11926" xr:uid="{00000000-0005-0000-0000-0000772D0000}"/>
    <cellStyle name="Normal 3 3 2 5 5 4" xfId="11927" xr:uid="{00000000-0005-0000-0000-0000782D0000}"/>
    <cellStyle name="Normal 3 3 2 5 6" xfId="11928" xr:uid="{00000000-0005-0000-0000-0000792D0000}"/>
    <cellStyle name="Normal 3 3 2 5 6 2" xfId="11929" xr:uid="{00000000-0005-0000-0000-00007A2D0000}"/>
    <cellStyle name="Normal 3 3 2 5 6 2 2" xfId="11930" xr:uid="{00000000-0005-0000-0000-00007B2D0000}"/>
    <cellStyle name="Normal 3 3 2 5 6 3" xfId="11931" xr:uid="{00000000-0005-0000-0000-00007C2D0000}"/>
    <cellStyle name="Normal 3 3 2 5 7" xfId="11932" xr:uid="{00000000-0005-0000-0000-00007D2D0000}"/>
    <cellStyle name="Normal 3 3 2 5 7 2" xfId="11933" xr:uid="{00000000-0005-0000-0000-00007E2D0000}"/>
    <cellStyle name="Normal 3 3 2 5 8" xfId="11934" xr:uid="{00000000-0005-0000-0000-00007F2D0000}"/>
    <cellStyle name="Normal 3 3 2 6" xfId="11935" xr:uid="{00000000-0005-0000-0000-0000802D0000}"/>
    <cellStyle name="Normal 3 3 2 6 2" xfId="11936" xr:uid="{00000000-0005-0000-0000-0000812D0000}"/>
    <cellStyle name="Normal 3 3 2 6 2 2" xfId="11937" xr:uid="{00000000-0005-0000-0000-0000822D0000}"/>
    <cellStyle name="Normal 3 3 2 6 2 2 2" xfId="11938" xr:uid="{00000000-0005-0000-0000-0000832D0000}"/>
    <cellStyle name="Normal 3 3 2 6 2 2 2 2" xfId="11939" xr:uid="{00000000-0005-0000-0000-0000842D0000}"/>
    <cellStyle name="Normal 3 3 2 6 2 2 2 2 2" xfId="11940" xr:uid="{00000000-0005-0000-0000-0000852D0000}"/>
    <cellStyle name="Normal 3 3 2 6 2 2 2 2 2 2" xfId="11941" xr:uid="{00000000-0005-0000-0000-0000862D0000}"/>
    <cellStyle name="Normal 3 3 2 6 2 2 2 2 3" xfId="11942" xr:uid="{00000000-0005-0000-0000-0000872D0000}"/>
    <cellStyle name="Normal 3 3 2 6 2 2 2 3" xfId="11943" xr:uid="{00000000-0005-0000-0000-0000882D0000}"/>
    <cellStyle name="Normal 3 3 2 6 2 2 2 3 2" xfId="11944" xr:uid="{00000000-0005-0000-0000-0000892D0000}"/>
    <cellStyle name="Normal 3 3 2 6 2 2 2 4" xfId="11945" xr:uid="{00000000-0005-0000-0000-00008A2D0000}"/>
    <cellStyle name="Normal 3 3 2 6 2 2 3" xfId="11946" xr:uid="{00000000-0005-0000-0000-00008B2D0000}"/>
    <cellStyle name="Normal 3 3 2 6 2 2 3 2" xfId="11947" xr:uid="{00000000-0005-0000-0000-00008C2D0000}"/>
    <cellStyle name="Normal 3 3 2 6 2 2 3 2 2" xfId="11948" xr:uid="{00000000-0005-0000-0000-00008D2D0000}"/>
    <cellStyle name="Normal 3 3 2 6 2 2 3 3" xfId="11949" xr:uid="{00000000-0005-0000-0000-00008E2D0000}"/>
    <cellStyle name="Normal 3 3 2 6 2 2 4" xfId="11950" xr:uid="{00000000-0005-0000-0000-00008F2D0000}"/>
    <cellStyle name="Normal 3 3 2 6 2 2 4 2" xfId="11951" xr:uid="{00000000-0005-0000-0000-0000902D0000}"/>
    <cellStyle name="Normal 3 3 2 6 2 2 5" xfId="11952" xr:uid="{00000000-0005-0000-0000-0000912D0000}"/>
    <cellStyle name="Normal 3 3 2 6 2 3" xfId="11953" xr:uid="{00000000-0005-0000-0000-0000922D0000}"/>
    <cellStyle name="Normal 3 3 2 6 2 3 2" xfId="11954" xr:uid="{00000000-0005-0000-0000-0000932D0000}"/>
    <cellStyle name="Normal 3 3 2 6 2 3 2 2" xfId="11955" xr:uid="{00000000-0005-0000-0000-0000942D0000}"/>
    <cellStyle name="Normal 3 3 2 6 2 3 2 2 2" xfId="11956" xr:uid="{00000000-0005-0000-0000-0000952D0000}"/>
    <cellStyle name="Normal 3 3 2 6 2 3 2 3" xfId="11957" xr:uid="{00000000-0005-0000-0000-0000962D0000}"/>
    <cellStyle name="Normal 3 3 2 6 2 3 3" xfId="11958" xr:uid="{00000000-0005-0000-0000-0000972D0000}"/>
    <cellStyle name="Normal 3 3 2 6 2 3 3 2" xfId="11959" xr:uid="{00000000-0005-0000-0000-0000982D0000}"/>
    <cellStyle name="Normal 3 3 2 6 2 3 4" xfId="11960" xr:uid="{00000000-0005-0000-0000-0000992D0000}"/>
    <cellStyle name="Normal 3 3 2 6 2 4" xfId="11961" xr:uid="{00000000-0005-0000-0000-00009A2D0000}"/>
    <cellStyle name="Normal 3 3 2 6 2 4 2" xfId="11962" xr:uid="{00000000-0005-0000-0000-00009B2D0000}"/>
    <cellStyle name="Normal 3 3 2 6 2 4 2 2" xfId="11963" xr:uid="{00000000-0005-0000-0000-00009C2D0000}"/>
    <cellStyle name="Normal 3 3 2 6 2 4 3" xfId="11964" xr:uid="{00000000-0005-0000-0000-00009D2D0000}"/>
    <cellStyle name="Normal 3 3 2 6 2 5" xfId="11965" xr:uid="{00000000-0005-0000-0000-00009E2D0000}"/>
    <cellStyle name="Normal 3 3 2 6 2 5 2" xfId="11966" xr:uid="{00000000-0005-0000-0000-00009F2D0000}"/>
    <cellStyle name="Normal 3 3 2 6 2 6" xfId="11967" xr:uid="{00000000-0005-0000-0000-0000A02D0000}"/>
    <cellStyle name="Normal 3 3 2 6 3" xfId="11968" xr:uid="{00000000-0005-0000-0000-0000A12D0000}"/>
    <cellStyle name="Normal 3 3 2 6 3 2" xfId="11969" xr:uid="{00000000-0005-0000-0000-0000A22D0000}"/>
    <cellStyle name="Normal 3 3 2 6 3 2 2" xfId="11970" xr:uid="{00000000-0005-0000-0000-0000A32D0000}"/>
    <cellStyle name="Normal 3 3 2 6 3 2 2 2" xfId="11971" xr:uid="{00000000-0005-0000-0000-0000A42D0000}"/>
    <cellStyle name="Normal 3 3 2 6 3 2 2 2 2" xfId="11972" xr:uid="{00000000-0005-0000-0000-0000A52D0000}"/>
    <cellStyle name="Normal 3 3 2 6 3 2 2 3" xfId="11973" xr:uid="{00000000-0005-0000-0000-0000A62D0000}"/>
    <cellStyle name="Normal 3 3 2 6 3 2 3" xfId="11974" xr:uid="{00000000-0005-0000-0000-0000A72D0000}"/>
    <cellStyle name="Normal 3 3 2 6 3 2 3 2" xfId="11975" xr:uid="{00000000-0005-0000-0000-0000A82D0000}"/>
    <cellStyle name="Normal 3 3 2 6 3 2 4" xfId="11976" xr:uid="{00000000-0005-0000-0000-0000A92D0000}"/>
    <cellStyle name="Normal 3 3 2 6 3 3" xfId="11977" xr:uid="{00000000-0005-0000-0000-0000AA2D0000}"/>
    <cellStyle name="Normal 3 3 2 6 3 3 2" xfId="11978" xr:uid="{00000000-0005-0000-0000-0000AB2D0000}"/>
    <cellStyle name="Normal 3 3 2 6 3 3 2 2" xfId="11979" xr:uid="{00000000-0005-0000-0000-0000AC2D0000}"/>
    <cellStyle name="Normal 3 3 2 6 3 3 3" xfId="11980" xr:uid="{00000000-0005-0000-0000-0000AD2D0000}"/>
    <cellStyle name="Normal 3 3 2 6 3 4" xfId="11981" xr:uid="{00000000-0005-0000-0000-0000AE2D0000}"/>
    <cellStyle name="Normal 3 3 2 6 3 4 2" xfId="11982" xr:uid="{00000000-0005-0000-0000-0000AF2D0000}"/>
    <cellStyle name="Normal 3 3 2 6 3 5" xfId="11983" xr:uid="{00000000-0005-0000-0000-0000B02D0000}"/>
    <cellStyle name="Normal 3 3 2 6 4" xfId="11984" xr:uid="{00000000-0005-0000-0000-0000B12D0000}"/>
    <cellStyle name="Normal 3 3 2 6 4 2" xfId="11985" xr:uid="{00000000-0005-0000-0000-0000B22D0000}"/>
    <cellStyle name="Normal 3 3 2 6 4 2 2" xfId="11986" xr:uid="{00000000-0005-0000-0000-0000B32D0000}"/>
    <cellStyle name="Normal 3 3 2 6 4 2 2 2" xfId="11987" xr:uid="{00000000-0005-0000-0000-0000B42D0000}"/>
    <cellStyle name="Normal 3 3 2 6 4 2 3" xfId="11988" xr:uid="{00000000-0005-0000-0000-0000B52D0000}"/>
    <cellStyle name="Normal 3 3 2 6 4 3" xfId="11989" xr:uid="{00000000-0005-0000-0000-0000B62D0000}"/>
    <cellStyle name="Normal 3 3 2 6 4 3 2" xfId="11990" xr:uid="{00000000-0005-0000-0000-0000B72D0000}"/>
    <cellStyle name="Normal 3 3 2 6 4 4" xfId="11991" xr:uid="{00000000-0005-0000-0000-0000B82D0000}"/>
    <cellStyle name="Normal 3 3 2 6 5" xfId="11992" xr:uid="{00000000-0005-0000-0000-0000B92D0000}"/>
    <cellStyle name="Normal 3 3 2 6 5 2" xfId="11993" xr:uid="{00000000-0005-0000-0000-0000BA2D0000}"/>
    <cellStyle name="Normal 3 3 2 6 5 2 2" xfId="11994" xr:uid="{00000000-0005-0000-0000-0000BB2D0000}"/>
    <cellStyle name="Normal 3 3 2 6 5 3" xfId="11995" xr:uid="{00000000-0005-0000-0000-0000BC2D0000}"/>
    <cellStyle name="Normal 3 3 2 6 6" xfId="11996" xr:uid="{00000000-0005-0000-0000-0000BD2D0000}"/>
    <cellStyle name="Normal 3 3 2 6 6 2" xfId="11997" xr:uid="{00000000-0005-0000-0000-0000BE2D0000}"/>
    <cellStyle name="Normal 3 3 2 6 7" xfId="11998" xr:uid="{00000000-0005-0000-0000-0000BF2D0000}"/>
    <cellStyle name="Normal 3 3 2 7" xfId="11999" xr:uid="{00000000-0005-0000-0000-0000C02D0000}"/>
    <cellStyle name="Normal 3 3 2 7 2" xfId="12000" xr:uid="{00000000-0005-0000-0000-0000C12D0000}"/>
    <cellStyle name="Normal 3 3 2 7 2 2" xfId="12001" xr:uid="{00000000-0005-0000-0000-0000C22D0000}"/>
    <cellStyle name="Normal 3 3 2 7 2 2 2" xfId="12002" xr:uid="{00000000-0005-0000-0000-0000C32D0000}"/>
    <cellStyle name="Normal 3 3 2 7 2 2 2 2" xfId="12003" xr:uid="{00000000-0005-0000-0000-0000C42D0000}"/>
    <cellStyle name="Normal 3 3 2 7 2 2 2 2 2" xfId="12004" xr:uid="{00000000-0005-0000-0000-0000C52D0000}"/>
    <cellStyle name="Normal 3 3 2 7 2 2 2 3" xfId="12005" xr:uid="{00000000-0005-0000-0000-0000C62D0000}"/>
    <cellStyle name="Normal 3 3 2 7 2 2 3" xfId="12006" xr:uid="{00000000-0005-0000-0000-0000C72D0000}"/>
    <cellStyle name="Normal 3 3 2 7 2 2 3 2" xfId="12007" xr:uid="{00000000-0005-0000-0000-0000C82D0000}"/>
    <cellStyle name="Normal 3 3 2 7 2 2 4" xfId="12008" xr:uid="{00000000-0005-0000-0000-0000C92D0000}"/>
    <cellStyle name="Normal 3 3 2 7 2 3" xfId="12009" xr:uid="{00000000-0005-0000-0000-0000CA2D0000}"/>
    <cellStyle name="Normal 3 3 2 7 2 3 2" xfId="12010" xr:uid="{00000000-0005-0000-0000-0000CB2D0000}"/>
    <cellStyle name="Normal 3 3 2 7 2 3 2 2" xfId="12011" xr:uid="{00000000-0005-0000-0000-0000CC2D0000}"/>
    <cellStyle name="Normal 3 3 2 7 2 3 3" xfId="12012" xr:uid="{00000000-0005-0000-0000-0000CD2D0000}"/>
    <cellStyle name="Normal 3 3 2 7 2 4" xfId="12013" xr:uid="{00000000-0005-0000-0000-0000CE2D0000}"/>
    <cellStyle name="Normal 3 3 2 7 2 4 2" xfId="12014" xr:uid="{00000000-0005-0000-0000-0000CF2D0000}"/>
    <cellStyle name="Normal 3 3 2 7 2 5" xfId="12015" xr:uid="{00000000-0005-0000-0000-0000D02D0000}"/>
    <cellStyle name="Normal 3 3 2 7 3" xfId="12016" xr:uid="{00000000-0005-0000-0000-0000D12D0000}"/>
    <cellStyle name="Normal 3 3 2 7 3 2" xfId="12017" xr:uid="{00000000-0005-0000-0000-0000D22D0000}"/>
    <cellStyle name="Normal 3 3 2 7 3 2 2" xfId="12018" xr:uid="{00000000-0005-0000-0000-0000D32D0000}"/>
    <cellStyle name="Normal 3 3 2 7 3 2 2 2" xfId="12019" xr:uid="{00000000-0005-0000-0000-0000D42D0000}"/>
    <cellStyle name="Normal 3 3 2 7 3 2 3" xfId="12020" xr:uid="{00000000-0005-0000-0000-0000D52D0000}"/>
    <cellStyle name="Normal 3 3 2 7 3 3" xfId="12021" xr:uid="{00000000-0005-0000-0000-0000D62D0000}"/>
    <cellStyle name="Normal 3 3 2 7 3 3 2" xfId="12022" xr:uid="{00000000-0005-0000-0000-0000D72D0000}"/>
    <cellStyle name="Normal 3 3 2 7 3 4" xfId="12023" xr:uid="{00000000-0005-0000-0000-0000D82D0000}"/>
    <cellStyle name="Normal 3 3 2 7 4" xfId="12024" xr:uid="{00000000-0005-0000-0000-0000D92D0000}"/>
    <cellStyle name="Normal 3 3 2 7 4 2" xfId="12025" xr:uid="{00000000-0005-0000-0000-0000DA2D0000}"/>
    <cellStyle name="Normal 3 3 2 7 4 2 2" xfId="12026" xr:uid="{00000000-0005-0000-0000-0000DB2D0000}"/>
    <cellStyle name="Normal 3 3 2 7 4 3" xfId="12027" xr:uid="{00000000-0005-0000-0000-0000DC2D0000}"/>
    <cellStyle name="Normal 3 3 2 7 5" xfId="12028" xr:uid="{00000000-0005-0000-0000-0000DD2D0000}"/>
    <cellStyle name="Normal 3 3 2 7 5 2" xfId="12029" xr:uid="{00000000-0005-0000-0000-0000DE2D0000}"/>
    <cellStyle name="Normal 3 3 2 7 6" xfId="12030" xr:uid="{00000000-0005-0000-0000-0000DF2D0000}"/>
    <cellStyle name="Normal 3 3 2 8" xfId="12031" xr:uid="{00000000-0005-0000-0000-0000E02D0000}"/>
    <cellStyle name="Normal 3 3 2 8 2" xfId="12032" xr:uid="{00000000-0005-0000-0000-0000E12D0000}"/>
    <cellStyle name="Normal 3 3 2 8 2 2" xfId="12033" xr:uid="{00000000-0005-0000-0000-0000E22D0000}"/>
    <cellStyle name="Normal 3 3 2 8 2 2 2" xfId="12034" xr:uid="{00000000-0005-0000-0000-0000E32D0000}"/>
    <cellStyle name="Normal 3 3 2 8 2 2 2 2" xfId="12035" xr:uid="{00000000-0005-0000-0000-0000E42D0000}"/>
    <cellStyle name="Normal 3 3 2 8 2 2 3" xfId="12036" xr:uid="{00000000-0005-0000-0000-0000E52D0000}"/>
    <cellStyle name="Normal 3 3 2 8 2 3" xfId="12037" xr:uid="{00000000-0005-0000-0000-0000E62D0000}"/>
    <cellStyle name="Normal 3 3 2 8 2 3 2" xfId="12038" xr:uid="{00000000-0005-0000-0000-0000E72D0000}"/>
    <cellStyle name="Normal 3 3 2 8 2 4" xfId="12039" xr:uid="{00000000-0005-0000-0000-0000E82D0000}"/>
    <cellStyle name="Normal 3 3 2 8 3" xfId="12040" xr:uid="{00000000-0005-0000-0000-0000E92D0000}"/>
    <cellStyle name="Normal 3 3 2 8 3 2" xfId="12041" xr:uid="{00000000-0005-0000-0000-0000EA2D0000}"/>
    <cellStyle name="Normal 3 3 2 8 3 2 2" xfId="12042" xr:uid="{00000000-0005-0000-0000-0000EB2D0000}"/>
    <cellStyle name="Normal 3 3 2 8 3 3" xfId="12043" xr:uid="{00000000-0005-0000-0000-0000EC2D0000}"/>
    <cellStyle name="Normal 3 3 2 8 4" xfId="12044" xr:uid="{00000000-0005-0000-0000-0000ED2D0000}"/>
    <cellStyle name="Normal 3 3 2 8 4 2" xfId="12045" xr:uid="{00000000-0005-0000-0000-0000EE2D0000}"/>
    <cellStyle name="Normal 3 3 2 8 5" xfId="12046" xr:uid="{00000000-0005-0000-0000-0000EF2D0000}"/>
    <cellStyle name="Normal 3 3 2 9" xfId="12047" xr:uid="{00000000-0005-0000-0000-0000F02D0000}"/>
    <cellStyle name="Normal 3 3 2 9 2" xfId="12048" xr:uid="{00000000-0005-0000-0000-0000F12D0000}"/>
    <cellStyle name="Normal 3 3 2 9 2 2" xfId="12049" xr:uid="{00000000-0005-0000-0000-0000F22D0000}"/>
    <cellStyle name="Normal 3 3 2 9 2 2 2" xfId="12050" xr:uid="{00000000-0005-0000-0000-0000F32D0000}"/>
    <cellStyle name="Normal 3 3 2 9 2 3" xfId="12051" xr:uid="{00000000-0005-0000-0000-0000F42D0000}"/>
    <cellStyle name="Normal 3 3 2 9 3" xfId="12052" xr:uid="{00000000-0005-0000-0000-0000F52D0000}"/>
    <cellStyle name="Normal 3 3 2 9 3 2" xfId="12053" xr:uid="{00000000-0005-0000-0000-0000F62D0000}"/>
    <cellStyle name="Normal 3 3 2 9 4" xfId="12054" xr:uid="{00000000-0005-0000-0000-0000F72D0000}"/>
    <cellStyle name="Normal 3 3 3" xfId="12055" xr:uid="{00000000-0005-0000-0000-0000F82D0000}"/>
    <cellStyle name="Normal 3 3 3 10" xfId="12056" xr:uid="{00000000-0005-0000-0000-0000F92D0000}"/>
    <cellStyle name="Normal 3 3 3 10 2" xfId="12057" xr:uid="{00000000-0005-0000-0000-0000FA2D0000}"/>
    <cellStyle name="Normal 3 3 3 11" xfId="12058" xr:uid="{00000000-0005-0000-0000-0000FB2D0000}"/>
    <cellStyle name="Normal 3 3 3 2" xfId="12059" xr:uid="{00000000-0005-0000-0000-0000FC2D0000}"/>
    <cellStyle name="Normal 3 3 3 2 10" xfId="12060" xr:uid="{00000000-0005-0000-0000-0000FD2D0000}"/>
    <cellStyle name="Normal 3 3 3 2 2" xfId="12061" xr:uid="{00000000-0005-0000-0000-0000FE2D0000}"/>
    <cellStyle name="Normal 3 3 3 2 2 2" xfId="12062" xr:uid="{00000000-0005-0000-0000-0000FF2D0000}"/>
    <cellStyle name="Normal 3 3 3 2 2 2 2" xfId="12063" xr:uid="{00000000-0005-0000-0000-0000002E0000}"/>
    <cellStyle name="Normal 3 3 3 2 2 2 2 2" xfId="12064" xr:uid="{00000000-0005-0000-0000-0000012E0000}"/>
    <cellStyle name="Normal 3 3 3 2 2 2 2 2 2" xfId="12065" xr:uid="{00000000-0005-0000-0000-0000022E0000}"/>
    <cellStyle name="Normal 3 3 3 2 2 2 2 2 2 2" xfId="12066" xr:uid="{00000000-0005-0000-0000-0000032E0000}"/>
    <cellStyle name="Normal 3 3 3 2 2 2 2 2 2 2 2" xfId="12067" xr:uid="{00000000-0005-0000-0000-0000042E0000}"/>
    <cellStyle name="Normal 3 3 3 2 2 2 2 2 2 2 2 2" xfId="12068" xr:uid="{00000000-0005-0000-0000-0000052E0000}"/>
    <cellStyle name="Normal 3 3 3 2 2 2 2 2 2 2 2 2 2" xfId="12069" xr:uid="{00000000-0005-0000-0000-0000062E0000}"/>
    <cellStyle name="Normal 3 3 3 2 2 2 2 2 2 2 2 3" xfId="12070" xr:uid="{00000000-0005-0000-0000-0000072E0000}"/>
    <cellStyle name="Normal 3 3 3 2 2 2 2 2 2 2 3" xfId="12071" xr:uid="{00000000-0005-0000-0000-0000082E0000}"/>
    <cellStyle name="Normal 3 3 3 2 2 2 2 2 2 2 3 2" xfId="12072" xr:uid="{00000000-0005-0000-0000-0000092E0000}"/>
    <cellStyle name="Normal 3 3 3 2 2 2 2 2 2 2 4" xfId="12073" xr:uid="{00000000-0005-0000-0000-00000A2E0000}"/>
    <cellStyle name="Normal 3 3 3 2 2 2 2 2 2 3" xfId="12074" xr:uid="{00000000-0005-0000-0000-00000B2E0000}"/>
    <cellStyle name="Normal 3 3 3 2 2 2 2 2 2 3 2" xfId="12075" xr:uid="{00000000-0005-0000-0000-00000C2E0000}"/>
    <cellStyle name="Normal 3 3 3 2 2 2 2 2 2 3 2 2" xfId="12076" xr:uid="{00000000-0005-0000-0000-00000D2E0000}"/>
    <cellStyle name="Normal 3 3 3 2 2 2 2 2 2 3 3" xfId="12077" xr:uid="{00000000-0005-0000-0000-00000E2E0000}"/>
    <cellStyle name="Normal 3 3 3 2 2 2 2 2 2 4" xfId="12078" xr:uid="{00000000-0005-0000-0000-00000F2E0000}"/>
    <cellStyle name="Normal 3 3 3 2 2 2 2 2 2 4 2" xfId="12079" xr:uid="{00000000-0005-0000-0000-0000102E0000}"/>
    <cellStyle name="Normal 3 3 3 2 2 2 2 2 2 5" xfId="12080" xr:uid="{00000000-0005-0000-0000-0000112E0000}"/>
    <cellStyle name="Normal 3 3 3 2 2 2 2 2 3" xfId="12081" xr:uid="{00000000-0005-0000-0000-0000122E0000}"/>
    <cellStyle name="Normal 3 3 3 2 2 2 2 2 3 2" xfId="12082" xr:uid="{00000000-0005-0000-0000-0000132E0000}"/>
    <cellStyle name="Normal 3 3 3 2 2 2 2 2 3 2 2" xfId="12083" xr:uid="{00000000-0005-0000-0000-0000142E0000}"/>
    <cellStyle name="Normal 3 3 3 2 2 2 2 2 3 2 2 2" xfId="12084" xr:uid="{00000000-0005-0000-0000-0000152E0000}"/>
    <cellStyle name="Normal 3 3 3 2 2 2 2 2 3 2 3" xfId="12085" xr:uid="{00000000-0005-0000-0000-0000162E0000}"/>
    <cellStyle name="Normal 3 3 3 2 2 2 2 2 3 3" xfId="12086" xr:uid="{00000000-0005-0000-0000-0000172E0000}"/>
    <cellStyle name="Normal 3 3 3 2 2 2 2 2 3 3 2" xfId="12087" xr:uid="{00000000-0005-0000-0000-0000182E0000}"/>
    <cellStyle name="Normal 3 3 3 2 2 2 2 2 3 4" xfId="12088" xr:uid="{00000000-0005-0000-0000-0000192E0000}"/>
    <cellStyle name="Normal 3 3 3 2 2 2 2 2 4" xfId="12089" xr:uid="{00000000-0005-0000-0000-00001A2E0000}"/>
    <cellStyle name="Normal 3 3 3 2 2 2 2 2 4 2" xfId="12090" xr:uid="{00000000-0005-0000-0000-00001B2E0000}"/>
    <cellStyle name="Normal 3 3 3 2 2 2 2 2 4 2 2" xfId="12091" xr:uid="{00000000-0005-0000-0000-00001C2E0000}"/>
    <cellStyle name="Normal 3 3 3 2 2 2 2 2 4 3" xfId="12092" xr:uid="{00000000-0005-0000-0000-00001D2E0000}"/>
    <cellStyle name="Normal 3 3 3 2 2 2 2 2 5" xfId="12093" xr:uid="{00000000-0005-0000-0000-00001E2E0000}"/>
    <cellStyle name="Normal 3 3 3 2 2 2 2 2 5 2" xfId="12094" xr:uid="{00000000-0005-0000-0000-00001F2E0000}"/>
    <cellStyle name="Normal 3 3 3 2 2 2 2 2 6" xfId="12095" xr:uid="{00000000-0005-0000-0000-0000202E0000}"/>
    <cellStyle name="Normal 3 3 3 2 2 2 2 3" xfId="12096" xr:uid="{00000000-0005-0000-0000-0000212E0000}"/>
    <cellStyle name="Normal 3 3 3 2 2 2 2 3 2" xfId="12097" xr:uid="{00000000-0005-0000-0000-0000222E0000}"/>
    <cellStyle name="Normal 3 3 3 2 2 2 2 3 2 2" xfId="12098" xr:uid="{00000000-0005-0000-0000-0000232E0000}"/>
    <cellStyle name="Normal 3 3 3 2 2 2 2 3 2 2 2" xfId="12099" xr:uid="{00000000-0005-0000-0000-0000242E0000}"/>
    <cellStyle name="Normal 3 3 3 2 2 2 2 3 2 2 2 2" xfId="12100" xr:uid="{00000000-0005-0000-0000-0000252E0000}"/>
    <cellStyle name="Normal 3 3 3 2 2 2 2 3 2 2 3" xfId="12101" xr:uid="{00000000-0005-0000-0000-0000262E0000}"/>
    <cellStyle name="Normal 3 3 3 2 2 2 2 3 2 3" xfId="12102" xr:uid="{00000000-0005-0000-0000-0000272E0000}"/>
    <cellStyle name="Normal 3 3 3 2 2 2 2 3 2 3 2" xfId="12103" xr:uid="{00000000-0005-0000-0000-0000282E0000}"/>
    <cellStyle name="Normal 3 3 3 2 2 2 2 3 2 4" xfId="12104" xr:uid="{00000000-0005-0000-0000-0000292E0000}"/>
    <cellStyle name="Normal 3 3 3 2 2 2 2 3 3" xfId="12105" xr:uid="{00000000-0005-0000-0000-00002A2E0000}"/>
    <cellStyle name="Normal 3 3 3 2 2 2 2 3 3 2" xfId="12106" xr:uid="{00000000-0005-0000-0000-00002B2E0000}"/>
    <cellStyle name="Normal 3 3 3 2 2 2 2 3 3 2 2" xfId="12107" xr:uid="{00000000-0005-0000-0000-00002C2E0000}"/>
    <cellStyle name="Normal 3 3 3 2 2 2 2 3 3 3" xfId="12108" xr:uid="{00000000-0005-0000-0000-00002D2E0000}"/>
    <cellStyle name="Normal 3 3 3 2 2 2 2 3 4" xfId="12109" xr:uid="{00000000-0005-0000-0000-00002E2E0000}"/>
    <cellStyle name="Normal 3 3 3 2 2 2 2 3 4 2" xfId="12110" xr:uid="{00000000-0005-0000-0000-00002F2E0000}"/>
    <cellStyle name="Normal 3 3 3 2 2 2 2 3 5" xfId="12111" xr:uid="{00000000-0005-0000-0000-0000302E0000}"/>
    <cellStyle name="Normal 3 3 3 2 2 2 2 4" xfId="12112" xr:uid="{00000000-0005-0000-0000-0000312E0000}"/>
    <cellStyle name="Normal 3 3 3 2 2 2 2 4 2" xfId="12113" xr:uid="{00000000-0005-0000-0000-0000322E0000}"/>
    <cellStyle name="Normal 3 3 3 2 2 2 2 4 2 2" xfId="12114" xr:uid="{00000000-0005-0000-0000-0000332E0000}"/>
    <cellStyle name="Normal 3 3 3 2 2 2 2 4 2 2 2" xfId="12115" xr:uid="{00000000-0005-0000-0000-0000342E0000}"/>
    <cellStyle name="Normal 3 3 3 2 2 2 2 4 2 3" xfId="12116" xr:uid="{00000000-0005-0000-0000-0000352E0000}"/>
    <cellStyle name="Normal 3 3 3 2 2 2 2 4 3" xfId="12117" xr:uid="{00000000-0005-0000-0000-0000362E0000}"/>
    <cellStyle name="Normal 3 3 3 2 2 2 2 4 3 2" xfId="12118" xr:uid="{00000000-0005-0000-0000-0000372E0000}"/>
    <cellStyle name="Normal 3 3 3 2 2 2 2 4 4" xfId="12119" xr:uid="{00000000-0005-0000-0000-0000382E0000}"/>
    <cellStyle name="Normal 3 3 3 2 2 2 2 5" xfId="12120" xr:uid="{00000000-0005-0000-0000-0000392E0000}"/>
    <cellStyle name="Normal 3 3 3 2 2 2 2 5 2" xfId="12121" xr:uid="{00000000-0005-0000-0000-00003A2E0000}"/>
    <cellStyle name="Normal 3 3 3 2 2 2 2 5 2 2" xfId="12122" xr:uid="{00000000-0005-0000-0000-00003B2E0000}"/>
    <cellStyle name="Normal 3 3 3 2 2 2 2 5 3" xfId="12123" xr:uid="{00000000-0005-0000-0000-00003C2E0000}"/>
    <cellStyle name="Normal 3 3 3 2 2 2 2 6" xfId="12124" xr:uid="{00000000-0005-0000-0000-00003D2E0000}"/>
    <cellStyle name="Normal 3 3 3 2 2 2 2 6 2" xfId="12125" xr:uid="{00000000-0005-0000-0000-00003E2E0000}"/>
    <cellStyle name="Normal 3 3 3 2 2 2 2 7" xfId="12126" xr:uid="{00000000-0005-0000-0000-00003F2E0000}"/>
    <cellStyle name="Normal 3 3 3 2 2 2 3" xfId="12127" xr:uid="{00000000-0005-0000-0000-0000402E0000}"/>
    <cellStyle name="Normal 3 3 3 2 2 2 3 2" xfId="12128" xr:uid="{00000000-0005-0000-0000-0000412E0000}"/>
    <cellStyle name="Normal 3 3 3 2 2 2 3 2 2" xfId="12129" xr:uid="{00000000-0005-0000-0000-0000422E0000}"/>
    <cellStyle name="Normal 3 3 3 2 2 2 3 2 2 2" xfId="12130" xr:uid="{00000000-0005-0000-0000-0000432E0000}"/>
    <cellStyle name="Normal 3 3 3 2 2 2 3 2 2 2 2" xfId="12131" xr:uid="{00000000-0005-0000-0000-0000442E0000}"/>
    <cellStyle name="Normal 3 3 3 2 2 2 3 2 2 2 2 2" xfId="12132" xr:uid="{00000000-0005-0000-0000-0000452E0000}"/>
    <cellStyle name="Normal 3 3 3 2 2 2 3 2 2 2 3" xfId="12133" xr:uid="{00000000-0005-0000-0000-0000462E0000}"/>
    <cellStyle name="Normal 3 3 3 2 2 2 3 2 2 3" xfId="12134" xr:uid="{00000000-0005-0000-0000-0000472E0000}"/>
    <cellStyle name="Normal 3 3 3 2 2 2 3 2 2 3 2" xfId="12135" xr:uid="{00000000-0005-0000-0000-0000482E0000}"/>
    <cellStyle name="Normal 3 3 3 2 2 2 3 2 2 4" xfId="12136" xr:uid="{00000000-0005-0000-0000-0000492E0000}"/>
    <cellStyle name="Normal 3 3 3 2 2 2 3 2 3" xfId="12137" xr:uid="{00000000-0005-0000-0000-00004A2E0000}"/>
    <cellStyle name="Normal 3 3 3 2 2 2 3 2 3 2" xfId="12138" xr:uid="{00000000-0005-0000-0000-00004B2E0000}"/>
    <cellStyle name="Normal 3 3 3 2 2 2 3 2 3 2 2" xfId="12139" xr:uid="{00000000-0005-0000-0000-00004C2E0000}"/>
    <cellStyle name="Normal 3 3 3 2 2 2 3 2 3 3" xfId="12140" xr:uid="{00000000-0005-0000-0000-00004D2E0000}"/>
    <cellStyle name="Normal 3 3 3 2 2 2 3 2 4" xfId="12141" xr:uid="{00000000-0005-0000-0000-00004E2E0000}"/>
    <cellStyle name="Normal 3 3 3 2 2 2 3 2 4 2" xfId="12142" xr:uid="{00000000-0005-0000-0000-00004F2E0000}"/>
    <cellStyle name="Normal 3 3 3 2 2 2 3 2 5" xfId="12143" xr:uid="{00000000-0005-0000-0000-0000502E0000}"/>
    <cellStyle name="Normal 3 3 3 2 2 2 3 3" xfId="12144" xr:uid="{00000000-0005-0000-0000-0000512E0000}"/>
    <cellStyle name="Normal 3 3 3 2 2 2 3 3 2" xfId="12145" xr:uid="{00000000-0005-0000-0000-0000522E0000}"/>
    <cellStyle name="Normal 3 3 3 2 2 2 3 3 2 2" xfId="12146" xr:uid="{00000000-0005-0000-0000-0000532E0000}"/>
    <cellStyle name="Normal 3 3 3 2 2 2 3 3 2 2 2" xfId="12147" xr:uid="{00000000-0005-0000-0000-0000542E0000}"/>
    <cellStyle name="Normal 3 3 3 2 2 2 3 3 2 3" xfId="12148" xr:uid="{00000000-0005-0000-0000-0000552E0000}"/>
    <cellStyle name="Normal 3 3 3 2 2 2 3 3 3" xfId="12149" xr:uid="{00000000-0005-0000-0000-0000562E0000}"/>
    <cellStyle name="Normal 3 3 3 2 2 2 3 3 3 2" xfId="12150" xr:uid="{00000000-0005-0000-0000-0000572E0000}"/>
    <cellStyle name="Normal 3 3 3 2 2 2 3 3 4" xfId="12151" xr:uid="{00000000-0005-0000-0000-0000582E0000}"/>
    <cellStyle name="Normal 3 3 3 2 2 2 3 4" xfId="12152" xr:uid="{00000000-0005-0000-0000-0000592E0000}"/>
    <cellStyle name="Normal 3 3 3 2 2 2 3 4 2" xfId="12153" xr:uid="{00000000-0005-0000-0000-00005A2E0000}"/>
    <cellStyle name="Normal 3 3 3 2 2 2 3 4 2 2" xfId="12154" xr:uid="{00000000-0005-0000-0000-00005B2E0000}"/>
    <cellStyle name="Normal 3 3 3 2 2 2 3 4 3" xfId="12155" xr:uid="{00000000-0005-0000-0000-00005C2E0000}"/>
    <cellStyle name="Normal 3 3 3 2 2 2 3 5" xfId="12156" xr:uid="{00000000-0005-0000-0000-00005D2E0000}"/>
    <cellStyle name="Normal 3 3 3 2 2 2 3 5 2" xfId="12157" xr:uid="{00000000-0005-0000-0000-00005E2E0000}"/>
    <cellStyle name="Normal 3 3 3 2 2 2 3 6" xfId="12158" xr:uid="{00000000-0005-0000-0000-00005F2E0000}"/>
    <cellStyle name="Normal 3 3 3 2 2 2 4" xfId="12159" xr:uid="{00000000-0005-0000-0000-0000602E0000}"/>
    <cellStyle name="Normal 3 3 3 2 2 2 4 2" xfId="12160" xr:uid="{00000000-0005-0000-0000-0000612E0000}"/>
    <cellStyle name="Normal 3 3 3 2 2 2 4 2 2" xfId="12161" xr:uid="{00000000-0005-0000-0000-0000622E0000}"/>
    <cellStyle name="Normal 3 3 3 2 2 2 4 2 2 2" xfId="12162" xr:uid="{00000000-0005-0000-0000-0000632E0000}"/>
    <cellStyle name="Normal 3 3 3 2 2 2 4 2 2 2 2" xfId="12163" xr:uid="{00000000-0005-0000-0000-0000642E0000}"/>
    <cellStyle name="Normal 3 3 3 2 2 2 4 2 2 3" xfId="12164" xr:uid="{00000000-0005-0000-0000-0000652E0000}"/>
    <cellStyle name="Normal 3 3 3 2 2 2 4 2 3" xfId="12165" xr:uid="{00000000-0005-0000-0000-0000662E0000}"/>
    <cellStyle name="Normal 3 3 3 2 2 2 4 2 3 2" xfId="12166" xr:uid="{00000000-0005-0000-0000-0000672E0000}"/>
    <cellStyle name="Normal 3 3 3 2 2 2 4 2 4" xfId="12167" xr:uid="{00000000-0005-0000-0000-0000682E0000}"/>
    <cellStyle name="Normal 3 3 3 2 2 2 4 3" xfId="12168" xr:uid="{00000000-0005-0000-0000-0000692E0000}"/>
    <cellStyle name="Normal 3 3 3 2 2 2 4 3 2" xfId="12169" xr:uid="{00000000-0005-0000-0000-00006A2E0000}"/>
    <cellStyle name="Normal 3 3 3 2 2 2 4 3 2 2" xfId="12170" xr:uid="{00000000-0005-0000-0000-00006B2E0000}"/>
    <cellStyle name="Normal 3 3 3 2 2 2 4 3 3" xfId="12171" xr:uid="{00000000-0005-0000-0000-00006C2E0000}"/>
    <cellStyle name="Normal 3 3 3 2 2 2 4 4" xfId="12172" xr:uid="{00000000-0005-0000-0000-00006D2E0000}"/>
    <cellStyle name="Normal 3 3 3 2 2 2 4 4 2" xfId="12173" xr:uid="{00000000-0005-0000-0000-00006E2E0000}"/>
    <cellStyle name="Normal 3 3 3 2 2 2 4 5" xfId="12174" xr:uid="{00000000-0005-0000-0000-00006F2E0000}"/>
    <cellStyle name="Normal 3 3 3 2 2 2 5" xfId="12175" xr:uid="{00000000-0005-0000-0000-0000702E0000}"/>
    <cellStyle name="Normal 3 3 3 2 2 2 5 2" xfId="12176" xr:uid="{00000000-0005-0000-0000-0000712E0000}"/>
    <cellStyle name="Normal 3 3 3 2 2 2 5 2 2" xfId="12177" xr:uid="{00000000-0005-0000-0000-0000722E0000}"/>
    <cellStyle name="Normal 3 3 3 2 2 2 5 2 2 2" xfId="12178" xr:uid="{00000000-0005-0000-0000-0000732E0000}"/>
    <cellStyle name="Normal 3 3 3 2 2 2 5 2 3" xfId="12179" xr:uid="{00000000-0005-0000-0000-0000742E0000}"/>
    <cellStyle name="Normal 3 3 3 2 2 2 5 3" xfId="12180" xr:uid="{00000000-0005-0000-0000-0000752E0000}"/>
    <cellStyle name="Normal 3 3 3 2 2 2 5 3 2" xfId="12181" xr:uid="{00000000-0005-0000-0000-0000762E0000}"/>
    <cellStyle name="Normal 3 3 3 2 2 2 5 4" xfId="12182" xr:uid="{00000000-0005-0000-0000-0000772E0000}"/>
    <cellStyle name="Normal 3 3 3 2 2 2 6" xfId="12183" xr:uid="{00000000-0005-0000-0000-0000782E0000}"/>
    <cellStyle name="Normal 3 3 3 2 2 2 6 2" xfId="12184" xr:uid="{00000000-0005-0000-0000-0000792E0000}"/>
    <cellStyle name="Normal 3 3 3 2 2 2 6 2 2" xfId="12185" xr:uid="{00000000-0005-0000-0000-00007A2E0000}"/>
    <cellStyle name="Normal 3 3 3 2 2 2 6 3" xfId="12186" xr:uid="{00000000-0005-0000-0000-00007B2E0000}"/>
    <cellStyle name="Normal 3 3 3 2 2 2 7" xfId="12187" xr:uid="{00000000-0005-0000-0000-00007C2E0000}"/>
    <cellStyle name="Normal 3 3 3 2 2 2 7 2" xfId="12188" xr:uid="{00000000-0005-0000-0000-00007D2E0000}"/>
    <cellStyle name="Normal 3 3 3 2 2 2 8" xfId="12189" xr:uid="{00000000-0005-0000-0000-00007E2E0000}"/>
    <cellStyle name="Normal 3 3 3 2 2 3" xfId="12190" xr:uid="{00000000-0005-0000-0000-00007F2E0000}"/>
    <cellStyle name="Normal 3 3 3 2 2 3 2" xfId="12191" xr:uid="{00000000-0005-0000-0000-0000802E0000}"/>
    <cellStyle name="Normal 3 3 3 2 2 3 2 2" xfId="12192" xr:uid="{00000000-0005-0000-0000-0000812E0000}"/>
    <cellStyle name="Normal 3 3 3 2 2 3 2 2 2" xfId="12193" xr:uid="{00000000-0005-0000-0000-0000822E0000}"/>
    <cellStyle name="Normal 3 3 3 2 2 3 2 2 2 2" xfId="12194" xr:uid="{00000000-0005-0000-0000-0000832E0000}"/>
    <cellStyle name="Normal 3 3 3 2 2 3 2 2 2 2 2" xfId="12195" xr:uid="{00000000-0005-0000-0000-0000842E0000}"/>
    <cellStyle name="Normal 3 3 3 2 2 3 2 2 2 2 2 2" xfId="12196" xr:uid="{00000000-0005-0000-0000-0000852E0000}"/>
    <cellStyle name="Normal 3 3 3 2 2 3 2 2 2 2 3" xfId="12197" xr:uid="{00000000-0005-0000-0000-0000862E0000}"/>
    <cellStyle name="Normal 3 3 3 2 2 3 2 2 2 3" xfId="12198" xr:uid="{00000000-0005-0000-0000-0000872E0000}"/>
    <cellStyle name="Normal 3 3 3 2 2 3 2 2 2 3 2" xfId="12199" xr:uid="{00000000-0005-0000-0000-0000882E0000}"/>
    <cellStyle name="Normal 3 3 3 2 2 3 2 2 2 4" xfId="12200" xr:uid="{00000000-0005-0000-0000-0000892E0000}"/>
    <cellStyle name="Normal 3 3 3 2 2 3 2 2 3" xfId="12201" xr:uid="{00000000-0005-0000-0000-00008A2E0000}"/>
    <cellStyle name="Normal 3 3 3 2 2 3 2 2 3 2" xfId="12202" xr:uid="{00000000-0005-0000-0000-00008B2E0000}"/>
    <cellStyle name="Normal 3 3 3 2 2 3 2 2 3 2 2" xfId="12203" xr:uid="{00000000-0005-0000-0000-00008C2E0000}"/>
    <cellStyle name="Normal 3 3 3 2 2 3 2 2 3 3" xfId="12204" xr:uid="{00000000-0005-0000-0000-00008D2E0000}"/>
    <cellStyle name="Normal 3 3 3 2 2 3 2 2 4" xfId="12205" xr:uid="{00000000-0005-0000-0000-00008E2E0000}"/>
    <cellStyle name="Normal 3 3 3 2 2 3 2 2 4 2" xfId="12206" xr:uid="{00000000-0005-0000-0000-00008F2E0000}"/>
    <cellStyle name="Normal 3 3 3 2 2 3 2 2 5" xfId="12207" xr:uid="{00000000-0005-0000-0000-0000902E0000}"/>
    <cellStyle name="Normal 3 3 3 2 2 3 2 3" xfId="12208" xr:uid="{00000000-0005-0000-0000-0000912E0000}"/>
    <cellStyle name="Normal 3 3 3 2 2 3 2 3 2" xfId="12209" xr:uid="{00000000-0005-0000-0000-0000922E0000}"/>
    <cellStyle name="Normal 3 3 3 2 2 3 2 3 2 2" xfId="12210" xr:uid="{00000000-0005-0000-0000-0000932E0000}"/>
    <cellStyle name="Normal 3 3 3 2 2 3 2 3 2 2 2" xfId="12211" xr:uid="{00000000-0005-0000-0000-0000942E0000}"/>
    <cellStyle name="Normal 3 3 3 2 2 3 2 3 2 3" xfId="12212" xr:uid="{00000000-0005-0000-0000-0000952E0000}"/>
    <cellStyle name="Normal 3 3 3 2 2 3 2 3 3" xfId="12213" xr:uid="{00000000-0005-0000-0000-0000962E0000}"/>
    <cellStyle name="Normal 3 3 3 2 2 3 2 3 3 2" xfId="12214" xr:uid="{00000000-0005-0000-0000-0000972E0000}"/>
    <cellStyle name="Normal 3 3 3 2 2 3 2 3 4" xfId="12215" xr:uid="{00000000-0005-0000-0000-0000982E0000}"/>
    <cellStyle name="Normal 3 3 3 2 2 3 2 4" xfId="12216" xr:uid="{00000000-0005-0000-0000-0000992E0000}"/>
    <cellStyle name="Normal 3 3 3 2 2 3 2 4 2" xfId="12217" xr:uid="{00000000-0005-0000-0000-00009A2E0000}"/>
    <cellStyle name="Normal 3 3 3 2 2 3 2 4 2 2" xfId="12218" xr:uid="{00000000-0005-0000-0000-00009B2E0000}"/>
    <cellStyle name="Normal 3 3 3 2 2 3 2 4 3" xfId="12219" xr:uid="{00000000-0005-0000-0000-00009C2E0000}"/>
    <cellStyle name="Normal 3 3 3 2 2 3 2 5" xfId="12220" xr:uid="{00000000-0005-0000-0000-00009D2E0000}"/>
    <cellStyle name="Normal 3 3 3 2 2 3 2 5 2" xfId="12221" xr:uid="{00000000-0005-0000-0000-00009E2E0000}"/>
    <cellStyle name="Normal 3 3 3 2 2 3 2 6" xfId="12222" xr:uid="{00000000-0005-0000-0000-00009F2E0000}"/>
    <cellStyle name="Normal 3 3 3 2 2 3 3" xfId="12223" xr:uid="{00000000-0005-0000-0000-0000A02E0000}"/>
    <cellStyle name="Normal 3 3 3 2 2 3 3 2" xfId="12224" xr:uid="{00000000-0005-0000-0000-0000A12E0000}"/>
    <cellStyle name="Normal 3 3 3 2 2 3 3 2 2" xfId="12225" xr:uid="{00000000-0005-0000-0000-0000A22E0000}"/>
    <cellStyle name="Normal 3 3 3 2 2 3 3 2 2 2" xfId="12226" xr:uid="{00000000-0005-0000-0000-0000A32E0000}"/>
    <cellStyle name="Normal 3 3 3 2 2 3 3 2 2 2 2" xfId="12227" xr:uid="{00000000-0005-0000-0000-0000A42E0000}"/>
    <cellStyle name="Normal 3 3 3 2 2 3 3 2 2 3" xfId="12228" xr:uid="{00000000-0005-0000-0000-0000A52E0000}"/>
    <cellStyle name="Normal 3 3 3 2 2 3 3 2 3" xfId="12229" xr:uid="{00000000-0005-0000-0000-0000A62E0000}"/>
    <cellStyle name="Normal 3 3 3 2 2 3 3 2 3 2" xfId="12230" xr:uid="{00000000-0005-0000-0000-0000A72E0000}"/>
    <cellStyle name="Normal 3 3 3 2 2 3 3 2 4" xfId="12231" xr:uid="{00000000-0005-0000-0000-0000A82E0000}"/>
    <cellStyle name="Normal 3 3 3 2 2 3 3 3" xfId="12232" xr:uid="{00000000-0005-0000-0000-0000A92E0000}"/>
    <cellStyle name="Normal 3 3 3 2 2 3 3 3 2" xfId="12233" xr:uid="{00000000-0005-0000-0000-0000AA2E0000}"/>
    <cellStyle name="Normal 3 3 3 2 2 3 3 3 2 2" xfId="12234" xr:uid="{00000000-0005-0000-0000-0000AB2E0000}"/>
    <cellStyle name="Normal 3 3 3 2 2 3 3 3 3" xfId="12235" xr:uid="{00000000-0005-0000-0000-0000AC2E0000}"/>
    <cellStyle name="Normal 3 3 3 2 2 3 3 4" xfId="12236" xr:uid="{00000000-0005-0000-0000-0000AD2E0000}"/>
    <cellStyle name="Normal 3 3 3 2 2 3 3 4 2" xfId="12237" xr:uid="{00000000-0005-0000-0000-0000AE2E0000}"/>
    <cellStyle name="Normal 3 3 3 2 2 3 3 5" xfId="12238" xr:uid="{00000000-0005-0000-0000-0000AF2E0000}"/>
    <cellStyle name="Normal 3 3 3 2 2 3 4" xfId="12239" xr:uid="{00000000-0005-0000-0000-0000B02E0000}"/>
    <cellStyle name="Normal 3 3 3 2 2 3 4 2" xfId="12240" xr:uid="{00000000-0005-0000-0000-0000B12E0000}"/>
    <cellStyle name="Normal 3 3 3 2 2 3 4 2 2" xfId="12241" xr:uid="{00000000-0005-0000-0000-0000B22E0000}"/>
    <cellStyle name="Normal 3 3 3 2 2 3 4 2 2 2" xfId="12242" xr:uid="{00000000-0005-0000-0000-0000B32E0000}"/>
    <cellStyle name="Normal 3 3 3 2 2 3 4 2 3" xfId="12243" xr:uid="{00000000-0005-0000-0000-0000B42E0000}"/>
    <cellStyle name="Normal 3 3 3 2 2 3 4 3" xfId="12244" xr:uid="{00000000-0005-0000-0000-0000B52E0000}"/>
    <cellStyle name="Normal 3 3 3 2 2 3 4 3 2" xfId="12245" xr:uid="{00000000-0005-0000-0000-0000B62E0000}"/>
    <cellStyle name="Normal 3 3 3 2 2 3 4 4" xfId="12246" xr:uid="{00000000-0005-0000-0000-0000B72E0000}"/>
    <cellStyle name="Normal 3 3 3 2 2 3 5" xfId="12247" xr:uid="{00000000-0005-0000-0000-0000B82E0000}"/>
    <cellStyle name="Normal 3 3 3 2 2 3 5 2" xfId="12248" xr:uid="{00000000-0005-0000-0000-0000B92E0000}"/>
    <cellStyle name="Normal 3 3 3 2 2 3 5 2 2" xfId="12249" xr:uid="{00000000-0005-0000-0000-0000BA2E0000}"/>
    <cellStyle name="Normal 3 3 3 2 2 3 5 3" xfId="12250" xr:uid="{00000000-0005-0000-0000-0000BB2E0000}"/>
    <cellStyle name="Normal 3 3 3 2 2 3 6" xfId="12251" xr:uid="{00000000-0005-0000-0000-0000BC2E0000}"/>
    <cellStyle name="Normal 3 3 3 2 2 3 6 2" xfId="12252" xr:uid="{00000000-0005-0000-0000-0000BD2E0000}"/>
    <cellStyle name="Normal 3 3 3 2 2 3 7" xfId="12253" xr:uid="{00000000-0005-0000-0000-0000BE2E0000}"/>
    <cellStyle name="Normal 3 3 3 2 2 4" xfId="12254" xr:uid="{00000000-0005-0000-0000-0000BF2E0000}"/>
    <cellStyle name="Normal 3 3 3 2 2 4 2" xfId="12255" xr:uid="{00000000-0005-0000-0000-0000C02E0000}"/>
    <cellStyle name="Normal 3 3 3 2 2 4 2 2" xfId="12256" xr:uid="{00000000-0005-0000-0000-0000C12E0000}"/>
    <cellStyle name="Normal 3 3 3 2 2 4 2 2 2" xfId="12257" xr:uid="{00000000-0005-0000-0000-0000C22E0000}"/>
    <cellStyle name="Normal 3 3 3 2 2 4 2 2 2 2" xfId="12258" xr:uid="{00000000-0005-0000-0000-0000C32E0000}"/>
    <cellStyle name="Normal 3 3 3 2 2 4 2 2 2 2 2" xfId="12259" xr:uid="{00000000-0005-0000-0000-0000C42E0000}"/>
    <cellStyle name="Normal 3 3 3 2 2 4 2 2 2 3" xfId="12260" xr:uid="{00000000-0005-0000-0000-0000C52E0000}"/>
    <cellStyle name="Normal 3 3 3 2 2 4 2 2 3" xfId="12261" xr:uid="{00000000-0005-0000-0000-0000C62E0000}"/>
    <cellStyle name="Normal 3 3 3 2 2 4 2 2 3 2" xfId="12262" xr:uid="{00000000-0005-0000-0000-0000C72E0000}"/>
    <cellStyle name="Normal 3 3 3 2 2 4 2 2 4" xfId="12263" xr:uid="{00000000-0005-0000-0000-0000C82E0000}"/>
    <cellStyle name="Normal 3 3 3 2 2 4 2 3" xfId="12264" xr:uid="{00000000-0005-0000-0000-0000C92E0000}"/>
    <cellStyle name="Normal 3 3 3 2 2 4 2 3 2" xfId="12265" xr:uid="{00000000-0005-0000-0000-0000CA2E0000}"/>
    <cellStyle name="Normal 3 3 3 2 2 4 2 3 2 2" xfId="12266" xr:uid="{00000000-0005-0000-0000-0000CB2E0000}"/>
    <cellStyle name="Normal 3 3 3 2 2 4 2 3 3" xfId="12267" xr:uid="{00000000-0005-0000-0000-0000CC2E0000}"/>
    <cellStyle name="Normal 3 3 3 2 2 4 2 4" xfId="12268" xr:uid="{00000000-0005-0000-0000-0000CD2E0000}"/>
    <cellStyle name="Normal 3 3 3 2 2 4 2 4 2" xfId="12269" xr:uid="{00000000-0005-0000-0000-0000CE2E0000}"/>
    <cellStyle name="Normal 3 3 3 2 2 4 2 5" xfId="12270" xr:uid="{00000000-0005-0000-0000-0000CF2E0000}"/>
    <cellStyle name="Normal 3 3 3 2 2 4 3" xfId="12271" xr:uid="{00000000-0005-0000-0000-0000D02E0000}"/>
    <cellStyle name="Normal 3 3 3 2 2 4 3 2" xfId="12272" xr:uid="{00000000-0005-0000-0000-0000D12E0000}"/>
    <cellStyle name="Normal 3 3 3 2 2 4 3 2 2" xfId="12273" xr:uid="{00000000-0005-0000-0000-0000D22E0000}"/>
    <cellStyle name="Normal 3 3 3 2 2 4 3 2 2 2" xfId="12274" xr:uid="{00000000-0005-0000-0000-0000D32E0000}"/>
    <cellStyle name="Normal 3 3 3 2 2 4 3 2 3" xfId="12275" xr:uid="{00000000-0005-0000-0000-0000D42E0000}"/>
    <cellStyle name="Normal 3 3 3 2 2 4 3 3" xfId="12276" xr:uid="{00000000-0005-0000-0000-0000D52E0000}"/>
    <cellStyle name="Normal 3 3 3 2 2 4 3 3 2" xfId="12277" xr:uid="{00000000-0005-0000-0000-0000D62E0000}"/>
    <cellStyle name="Normal 3 3 3 2 2 4 3 4" xfId="12278" xr:uid="{00000000-0005-0000-0000-0000D72E0000}"/>
    <cellStyle name="Normal 3 3 3 2 2 4 4" xfId="12279" xr:uid="{00000000-0005-0000-0000-0000D82E0000}"/>
    <cellStyle name="Normal 3 3 3 2 2 4 4 2" xfId="12280" xr:uid="{00000000-0005-0000-0000-0000D92E0000}"/>
    <cellStyle name="Normal 3 3 3 2 2 4 4 2 2" xfId="12281" xr:uid="{00000000-0005-0000-0000-0000DA2E0000}"/>
    <cellStyle name="Normal 3 3 3 2 2 4 4 3" xfId="12282" xr:uid="{00000000-0005-0000-0000-0000DB2E0000}"/>
    <cellStyle name="Normal 3 3 3 2 2 4 5" xfId="12283" xr:uid="{00000000-0005-0000-0000-0000DC2E0000}"/>
    <cellStyle name="Normal 3 3 3 2 2 4 5 2" xfId="12284" xr:uid="{00000000-0005-0000-0000-0000DD2E0000}"/>
    <cellStyle name="Normal 3 3 3 2 2 4 6" xfId="12285" xr:uid="{00000000-0005-0000-0000-0000DE2E0000}"/>
    <cellStyle name="Normal 3 3 3 2 2 5" xfId="12286" xr:uid="{00000000-0005-0000-0000-0000DF2E0000}"/>
    <cellStyle name="Normal 3 3 3 2 2 5 2" xfId="12287" xr:uid="{00000000-0005-0000-0000-0000E02E0000}"/>
    <cellStyle name="Normal 3 3 3 2 2 5 2 2" xfId="12288" xr:uid="{00000000-0005-0000-0000-0000E12E0000}"/>
    <cellStyle name="Normal 3 3 3 2 2 5 2 2 2" xfId="12289" xr:uid="{00000000-0005-0000-0000-0000E22E0000}"/>
    <cellStyle name="Normal 3 3 3 2 2 5 2 2 2 2" xfId="12290" xr:uid="{00000000-0005-0000-0000-0000E32E0000}"/>
    <cellStyle name="Normal 3 3 3 2 2 5 2 2 3" xfId="12291" xr:uid="{00000000-0005-0000-0000-0000E42E0000}"/>
    <cellStyle name="Normal 3 3 3 2 2 5 2 3" xfId="12292" xr:uid="{00000000-0005-0000-0000-0000E52E0000}"/>
    <cellStyle name="Normal 3 3 3 2 2 5 2 3 2" xfId="12293" xr:uid="{00000000-0005-0000-0000-0000E62E0000}"/>
    <cellStyle name="Normal 3 3 3 2 2 5 2 4" xfId="12294" xr:uid="{00000000-0005-0000-0000-0000E72E0000}"/>
    <cellStyle name="Normal 3 3 3 2 2 5 3" xfId="12295" xr:uid="{00000000-0005-0000-0000-0000E82E0000}"/>
    <cellStyle name="Normal 3 3 3 2 2 5 3 2" xfId="12296" xr:uid="{00000000-0005-0000-0000-0000E92E0000}"/>
    <cellStyle name="Normal 3 3 3 2 2 5 3 2 2" xfId="12297" xr:uid="{00000000-0005-0000-0000-0000EA2E0000}"/>
    <cellStyle name="Normal 3 3 3 2 2 5 3 3" xfId="12298" xr:uid="{00000000-0005-0000-0000-0000EB2E0000}"/>
    <cellStyle name="Normal 3 3 3 2 2 5 4" xfId="12299" xr:uid="{00000000-0005-0000-0000-0000EC2E0000}"/>
    <cellStyle name="Normal 3 3 3 2 2 5 4 2" xfId="12300" xr:uid="{00000000-0005-0000-0000-0000ED2E0000}"/>
    <cellStyle name="Normal 3 3 3 2 2 5 5" xfId="12301" xr:uid="{00000000-0005-0000-0000-0000EE2E0000}"/>
    <cellStyle name="Normal 3 3 3 2 2 6" xfId="12302" xr:uid="{00000000-0005-0000-0000-0000EF2E0000}"/>
    <cellStyle name="Normal 3 3 3 2 2 6 2" xfId="12303" xr:uid="{00000000-0005-0000-0000-0000F02E0000}"/>
    <cellStyle name="Normal 3 3 3 2 2 6 2 2" xfId="12304" xr:uid="{00000000-0005-0000-0000-0000F12E0000}"/>
    <cellStyle name="Normal 3 3 3 2 2 6 2 2 2" xfId="12305" xr:uid="{00000000-0005-0000-0000-0000F22E0000}"/>
    <cellStyle name="Normal 3 3 3 2 2 6 2 3" xfId="12306" xr:uid="{00000000-0005-0000-0000-0000F32E0000}"/>
    <cellStyle name="Normal 3 3 3 2 2 6 3" xfId="12307" xr:uid="{00000000-0005-0000-0000-0000F42E0000}"/>
    <cellStyle name="Normal 3 3 3 2 2 6 3 2" xfId="12308" xr:uid="{00000000-0005-0000-0000-0000F52E0000}"/>
    <cellStyle name="Normal 3 3 3 2 2 6 4" xfId="12309" xr:uid="{00000000-0005-0000-0000-0000F62E0000}"/>
    <cellStyle name="Normal 3 3 3 2 2 7" xfId="12310" xr:uid="{00000000-0005-0000-0000-0000F72E0000}"/>
    <cellStyle name="Normal 3 3 3 2 2 7 2" xfId="12311" xr:uid="{00000000-0005-0000-0000-0000F82E0000}"/>
    <cellStyle name="Normal 3 3 3 2 2 7 2 2" xfId="12312" xr:uid="{00000000-0005-0000-0000-0000F92E0000}"/>
    <cellStyle name="Normal 3 3 3 2 2 7 3" xfId="12313" xr:uid="{00000000-0005-0000-0000-0000FA2E0000}"/>
    <cellStyle name="Normal 3 3 3 2 2 8" xfId="12314" xr:uid="{00000000-0005-0000-0000-0000FB2E0000}"/>
    <cellStyle name="Normal 3 3 3 2 2 8 2" xfId="12315" xr:uid="{00000000-0005-0000-0000-0000FC2E0000}"/>
    <cellStyle name="Normal 3 3 3 2 2 9" xfId="12316" xr:uid="{00000000-0005-0000-0000-0000FD2E0000}"/>
    <cellStyle name="Normal 3 3 3 2 3" xfId="12317" xr:uid="{00000000-0005-0000-0000-0000FE2E0000}"/>
    <cellStyle name="Normal 3 3 3 2 3 2" xfId="12318" xr:uid="{00000000-0005-0000-0000-0000FF2E0000}"/>
    <cellStyle name="Normal 3 3 3 2 3 2 2" xfId="12319" xr:uid="{00000000-0005-0000-0000-0000002F0000}"/>
    <cellStyle name="Normal 3 3 3 2 3 2 2 2" xfId="12320" xr:uid="{00000000-0005-0000-0000-0000012F0000}"/>
    <cellStyle name="Normal 3 3 3 2 3 2 2 2 2" xfId="12321" xr:uid="{00000000-0005-0000-0000-0000022F0000}"/>
    <cellStyle name="Normal 3 3 3 2 3 2 2 2 2 2" xfId="12322" xr:uid="{00000000-0005-0000-0000-0000032F0000}"/>
    <cellStyle name="Normal 3 3 3 2 3 2 2 2 2 2 2" xfId="12323" xr:uid="{00000000-0005-0000-0000-0000042F0000}"/>
    <cellStyle name="Normal 3 3 3 2 3 2 2 2 2 2 2 2" xfId="12324" xr:uid="{00000000-0005-0000-0000-0000052F0000}"/>
    <cellStyle name="Normal 3 3 3 2 3 2 2 2 2 2 3" xfId="12325" xr:uid="{00000000-0005-0000-0000-0000062F0000}"/>
    <cellStyle name="Normal 3 3 3 2 3 2 2 2 2 3" xfId="12326" xr:uid="{00000000-0005-0000-0000-0000072F0000}"/>
    <cellStyle name="Normal 3 3 3 2 3 2 2 2 2 3 2" xfId="12327" xr:uid="{00000000-0005-0000-0000-0000082F0000}"/>
    <cellStyle name="Normal 3 3 3 2 3 2 2 2 2 4" xfId="12328" xr:uid="{00000000-0005-0000-0000-0000092F0000}"/>
    <cellStyle name="Normal 3 3 3 2 3 2 2 2 3" xfId="12329" xr:uid="{00000000-0005-0000-0000-00000A2F0000}"/>
    <cellStyle name="Normal 3 3 3 2 3 2 2 2 3 2" xfId="12330" xr:uid="{00000000-0005-0000-0000-00000B2F0000}"/>
    <cellStyle name="Normal 3 3 3 2 3 2 2 2 3 2 2" xfId="12331" xr:uid="{00000000-0005-0000-0000-00000C2F0000}"/>
    <cellStyle name="Normal 3 3 3 2 3 2 2 2 3 3" xfId="12332" xr:uid="{00000000-0005-0000-0000-00000D2F0000}"/>
    <cellStyle name="Normal 3 3 3 2 3 2 2 2 4" xfId="12333" xr:uid="{00000000-0005-0000-0000-00000E2F0000}"/>
    <cellStyle name="Normal 3 3 3 2 3 2 2 2 4 2" xfId="12334" xr:uid="{00000000-0005-0000-0000-00000F2F0000}"/>
    <cellStyle name="Normal 3 3 3 2 3 2 2 2 5" xfId="12335" xr:uid="{00000000-0005-0000-0000-0000102F0000}"/>
    <cellStyle name="Normal 3 3 3 2 3 2 2 3" xfId="12336" xr:uid="{00000000-0005-0000-0000-0000112F0000}"/>
    <cellStyle name="Normal 3 3 3 2 3 2 2 3 2" xfId="12337" xr:uid="{00000000-0005-0000-0000-0000122F0000}"/>
    <cellStyle name="Normal 3 3 3 2 3 2 2 3 2 2" xfId="12338" xr:uid="{00000000-0005-0000-0000-0000132F0000}"/>
    <cellStyle name="Normal 3 3 3 2 3 2 2 3 2 2 2" xfId="12339" xr:uid="{00000000-0005-0000-0000-0000142F0000}"/>
    <cellStyle name="Normal 3 3 3 2 3 2 2 3 2 3" xfId="12340" xr:uid="{00000000-0005-0000-0000-0000152F0000}"/>
    <cellStyle name="Normal 3 3 3 2 3 2 2 3 3" xfId="12341" xr:uid="{00000000-0005-0000-0000-0000162F0000}"/>
    <cellStyle name="Normal 3 3 3 2 3 2 2 3 3 2" xfId="12342" xr:uid="{00000000-0005-0000-0000-0000172F0000}"/>
    <cellStyle name="Normal 3 3 3 2 3 2 2 3 4" xfId="12343" xr:uid="{00000000-0005-0000-0000-0000182F0000}"/>
    <cellStyle name="Normal 3 3 3 2 3 2 2 4" xfId="12344" xr:uid="{00000000-0005-0000-0000-0000192F0000}"/>
    <cellStyle name="Normal 3 3 3 2 3 2 2 4 2" xfId="12345" xr:uid="{00000000-0005-0000-0000-00001A2F0000}"/>
    <cellStyle name="Normal 3 3 3 2 3 2 2 4 2 2" xfId="12346" xr:uid="{00000000-0005-0000-0000-00001B2F0000}"/>
    <cellStyle name="Normal 3 3 3 2 3 2 2 4 3" xfId="12347" xr:uid="{00000000-0005-0000-0000-00001C2F0000}"/>
    <cellStyle name="Normal 3 3 3 2 3 2 2 5" xfId="12348" xr:uid="{00000000-0005-0000-0000-00001D2F0000}"/>
    <cellStyle name="Normal 3 3 3 2 3 2 2 5 2" xfId="12349" xr:uid="{00000000-0005-0000-0000-00001E2F0000}"/>
    <cellStyle name="Normal 3 3 3 2 3 2 2 6" xfId="12350" xr:uid="{00000000-0005-0000-0000-00001F2F0000}"/>
    <cellStyle name="Normal 3 3 3 2 3 2 3" xfId="12351" xr:uid="{00000000-0005-0000-0000-0000202F0000}"/>
    <cellStyle name="Normal 3 3 3 2 3 2 3 2" xfId="12352" xr:uid="{00000000-0005-0000-0000-0000212F0000}"/>
    <cellStyle name="Normal 3 3 3 2 3 2 3 2 2" xfId="12353" xr:uid="{00000000-0005-0000-0000-0000222F0000}"/>
    <cellStyle name="Normal 3 3 3 2 3 2 3 2 2 2" xfId="12354" xr:uid="{00000000-0005-0000-0000-0000232F0000}"/>
    <cellStyle name="Normal 3 3 3 2 3 2 3 2 2 2 2" xfId="12355" xr:uid="{00000000-0005-0000-0000-0000242F0000}"/>
    <cellStyle name="Normal 3 3 3 2 3 2 3 2 2 3" xfId="12356" xr:uid="{00000000-0005-0000-0000-0000252F0000}"/>
    <cellStyle name="Normal 3 3 3 2 3 2 3 2 3" xfId="12357" xr:uid="{00000000-0005-0000-0000-0000262F0000}"/>
    <cellStyle name="Normal 3 3 3 2 3 2 3 2 3 2" xfId="12358" xr:uid="{00000000-0005-0000-0000-0000272F0000}"/>
    <cellStyle name="Normal 3 3 3 2 3 2 3 2 4" xfId="12359" xr:uid="{00000000-0005-0000-0000-0000282F0000}"/>
    <cellStyle name="Normal 3 3 3 2 3 2 3 3" xfId="12360" xr:uid="{00000000-0005-0000-0000-0000292F0000}"/>
    <cellStyle name="Normal 3 3 3 2 3 2 3 3 2" xfId="12361" xr:uid="{00000000-0005-0000-0000-00002A2F0000}"/>
    <cellStyle name="Normal 3 3 3 2 3 2 3 3 2 2" xfId="12362" xr:uid="{00000000-0005-0000-0000-00002B2F0000}"/>
    <cellStyle name="Normal 3 3 3 2 3 2 3 3 3" xfId="12363" xr:uid="{00000000-0005-0000-0000-00002C2F0000}"/>
    <cellStyle name="Normal 3 3 3 2 3 2 3 4" xfId="12364" xr:uid="{00000000-0005-0000-0000-00002D2F0000}"/>
    <cellStyle name="Normal 3 3 3 2 3 2 3 4 2" xfId="12365" xr:uid="{00000000-0005-0000-0000-00002E2F0000}"/>
    <cellStyle name="Normal 3 3 3 2 3 2 3 5" xfId="12366" xr:uid="{00000000-0005-0000-0000-00002F2F0000}"/>
    <cellStyle name="Normal 3 3 3 2 3 2 4" xfId="12367" xr:uid="{00000000-0005-0000-0000-0000302F0000}"/>
    <cellStyle name="Normal 3 3 3 2 3 2 4 2" xfId="12368" xr:uid="{00000000-0005-0000-0000-0000312F0000}"/>
    <cellStyle name="Normal 3 3 3 2 3 2 4 2 2" xfId="12369" xr:uid="{00000000-0005-0000-0000-0000322F0000}"/>
    <cellStyle name="Normal 3 3 3 2 3 2 4 2 2 2" xfId="12370" xr:uid="{00000000-0005-0000-0000-0000332F0000}"/>
    <cellStyle name="Normal 3 3 3 2 3 2 4 2 3" xfId="12371" xr:uid="{00000000-0005-0000-0000-0000342F0000}"/>
    <cellStyle name="Normal 3 3 3 2 3 2 4 3" xfId="12372" xr:uid="{00000000-0005-0000-0000-0000352F0000}"/>
    <cellStyle name="Normal 3 3 3 2 3 2 4 3 2" xfId="12373" xr:uid="{00000000-0005-0000-0000-0000362F0000}"/>
    <cellStyle name="Normal 3 3 3 2 3 2 4 4" xfId="12374" xr:uid="{00000000-0005-0000-0000-0000372F0000}"/>
    <cellStyle name="Normal 3 3 3 2 3 2 5" xfId="12375" xr:uid="{00000000-0005-0000-0000-0000382F0000}"/>
    <cellStyle name="Normal 3 3 3 2 3 2 5 2" xfId="12376" xr:uid="{00000000-0005-0000-0000-0000392F0000}"/>
    <cellStyle name="Normal 3 3 3 2 3 2 5 2 2" xfId="12377" xr:uid="{00000000-0005-0000-0000-00003A2F0000}"/>
    <cellStyle name="Normal 3 3 3 2 3 2 5 3" xfId="12378" xr:uid="{00000000-0005-0000-0000-00003B2F0000}"/>
    <cellStyle name="Normal 3 3 3 2 3 2 6" xfId="12379" xr:uid="{00000000-0005-0000-0000-00003C2F0000}"/>
    <cellStyle name="Normal 3 3 3 2 3 2 6 2" xfId="12380" xr:uid="{00000000-0005-0000-0000-00003D2F0000}"/>
    <cellStyle name="Normal 3 3 3 2 3 2 7" xfId="12381" xr:uid="{00000000-0005-0000-0000-00003E2F0000}"/>
    <cellStyle name="Normal 3 3 3 2 3 3" xfId="12382" xr:uid="{00000000-0005-0000-0000-00003F2F0000}"/>
    <cellStyle name="Normal 3 3 3 2 3 3 2" xfId="12383" xr:uid="{00000000-0005-0000-0000-0000402F0000}"/>
    <cellStyle name="Normal 3 3 3 2 3 3 2 2" xfId="12384" xr:uid="{00000000-0005-0000-0000-0000412F0000}"/>
    <cellStyle name="Normal 3 3 3 2 3 3 2 2 2" xfId="12385" xr:uid="{00000000-0005-0000-0000-0000422F0000}"/>
    <cellStyle name="Normal 3 3 3 2 3 3 2 2 2 2" xfId="12386" xr:uid="{00000000-0005-0000-0000-0000432F0000}"/>
    <cellStyle name="Normal 3 3 3 2 3 3 2 2 2 2 2" xfId="12387" xr:uid="{00000000-0005-0000-0000-0000442F0000}"/>
    <cellStyle name="Normal 3 3 3 2 3 3 2 2 2 3" xfId="12388" xr:uid="{00000000-0005-0000-0000-0000452F0000}"/>
    <cellStyle name="Normal 3 3 3 2 3 3 2 2 3" xfId="12389" xr:uid="{00000000-0005-0000-0000-0000462F0000}"/>
    <cellStyle name="Normal 3 3 3 2 3 3 2 2 3 2" xfId="12390" xr:uid="{00000000-0005-0000-0000-0000472F0000}"/>
    <cellStyle name="Normal 3 3 3 2 3 3 2 2 4" xfId="12391" xr:uid="{00000000-0005-0000-0000-0000482F0000}"/>
    <cellStyle name="Normal 3 3 3 2 3 3 2 3" xfId="12392" xr:uid="{00000000-0005-0000-0000-0000492F0000}"/>
    <cellStyle name="Normal 3 3 3 2 3 3 2 3 2" xfId="12393" xr:uid="{00000000-0005-0000-0000-00004A2F0000}"/>
    <cellStyle name="Normal 3 3 3 2 3 3 2 3 2 2" xfId="12394" xr:uid="{00000000-0005-0000-0000-00004B2F0000}"/>
    <cellStyle name="Normal 3 3 3 2 3 3 2 3 3" xfId="12395" xr:uid="{00000000-0005-0000-0000-00004C2F0000}"/>
    <cellStyle name="Normal 3 3 3 2 3 3 2 4" xfId="12396" xr:uid="{00000000-0005-0000-0000-00004D2F0000}"/>
    <cellStyle name="Normal 3 3 3 2 3 3 2 4 2" xfId="12397" xr:uid="{00000000-0005-0000-0000-00004E2F0000}"/>
    <cellStyle name="Normal 3 3 3 2 3 3 2 5" xfId="12398" xr:uid="{00000000-0005-0000-0000-00004F2F0000}"/>
    <cellStyle name="Normal 3 3 3 2 3 3 3" xfId="12399" xr:uid="{00000000-0005-0000-0000-0000502F0000}"/>
    <cellStyle name="Normal 3 3 3 2 3 3 3 2" xfId="12400" xr:uid="{00000000-0005-0000-0000-0000512F0000}"/>
    <cellStyle name="Normal 3 3 3 2 3 3 3 2 2" xfId="12401" xr:uid="{00000000-0005-0000-0000-0000522F0000}"/>
    <cellStyle name="Normal 3 3 3 2 3 3 3 2 2 2" xfId="12402" xr:uid="{00000000-0005-0000-0000-0000532F0000}"/>
    <cellStyle name="Normal 3 3 3 2 3 3 3 2 3" xfId="12403" xr:uid="{00000000-0005-0000-0000-0000542F0000}"/>
    <cellStyle name="Normal 3 3 3 2 3 3 3 3" xfId="12404" xr:uid="{00000000-0005-0000-0000-0000552F0000}"/>
    <cellStyle name="Normal 3 3 3 2 3 3 3 3 2" xfId="12405" xr:uid="{00000000-0005-0000-0000-0000562F0000}"/>
    <cellStyle name="Normal 3 3 3 2 3 3 3 4" xfId="12406" xr:uid="{00000000-0005-0000-0000-0000572F0000}"/>
    <cellStyle name="Normal 3 3 3 2 3 3 4" xfId="12407" xr:uid="{00000000-0005-0000-0000-0000582F0000}"/>
    <cellStyle name="Normal 3 3 3 2 3 3 4 2" xfId="12408" xr:uid="{00000000-0005-0000-0000-0000592F0000}"/>
    <cellStyle name="Normal 3 3 3 2 3 3 4 2 2" xfId="12409" xr:uid="{00000000-0005-0000-0000-00005A2F0000}"/>
    <cellStyle name="Normal 3 3 3 2 3 3 4 3" xfId="12410" xr:uid="{00000000-0005-0000-0000-00005B2F0000}"/>
    <cellStyle name="Normal 3 3 3 2 3 3 5" xfId="12411" xr:uid="{00000000-0005-0000-0000-00005C2F0000}"/>
    <cellStyle name="Normal 3 3 3 2 3 3 5 2" xfId="12412" xr:uid="{00000000-0005-0000-0000-00005D2F0000}"/>
    <cellStyle name="Normal 3 3 3 2 3 3 6" xfId="12413" xr:uid="{00000000-0005-0000-0000-00005E2F0000}"/>
    <cellStyle name="Normal 3 3 3 2 3 4" xfId="12414" xr:uid="{00000000-0005-0000-0000-00005F2F0000}"/>
    <cellStyle name="Normal 3 3 3 2 3 4 2" xfId="12415" xr:uid="{00000000-0005-0000-0000-0000602F0000}"/>
    <cellStyle name="Normal 3 3 3 2 3 4 2 2" xfId="12416" xr:uid="{00000000-0005-0000-0000-0000612F0000}"/>
    <cellStyle name="Normal 3 3 3 2 3 4 2 2 2" xfId="12417" xr:uid="{00000000-0005-0000-0000-0000622F0000}"/>
    <cellStyle name="Normal 3 3 3 2 3 4 2 2 2 2" xfId="12418" xr:uid="{00000000-0005-0000-0000-0000632F0000}"/>
    <cellStyle name="Normal 3 3 3 2 3 4 2 2 3" xfId="12419" xr:uid="{00000000-0005-0000-0000-0000642F0000}"/>
    <cellStyle name="Normal 3 3 3 2 3 4 2 3" xfId="12420" xr:uid="{00000000-0005-0000-0000-0000652F0000}"/>
    <cellStyle name="Normal 3 3 3 2 3 4 2 3 2" xfId="12421" xr:uid="{00000000-0005-0000-0000-0000662F0000}"/>
    <cellStyle name="Normal 3 3 3 2 3 4 2 4" xfId="12422" xr:uid="{00000000-0005-0000-0000-0000672F0000}"/>
    <cellStyle name="Normal 3 3 3 2 3 4 3" xfId="12423" xr:uid="{00000000-0005-0000-0000-0000682F0000}"/>
    <cellStyle name="Normal 3 3 3 2 3 4 3 2" xfId="12424" xr:uid="{00000000-0005-0000-0000-0000692F0000}"/>
    <cellStyle name="Normal 3 3 3 2 3 4 3 2 2" xfId="12425" xr:uid="{00000000-0005-0000-0000-00006A2F0000}"/>
    <cellStyle name="Normal 3 3 3 2 3 4 3 3" xfId="12426" xr:uid="{00000000-0005-0000-0000-00006B2F0000}"/>
    <cellStyle name="Normal 3 3 3 2 3 4 4" xfId="12427" xr:uid="{00000000-0005-0000-0000-00006C2F0000}"/>
    <cellStyle name="Normal 3 3 3 2 3 4 4 2" xfId="12428" xr:uid="{00000000-0005-0000-0000-00006D2F0000}"/>
    <cellStyle name="Normal 3 3 3 2 3 4 5" xfId="12429" xr:uid="{00000000-0005-0000-0000-00006E2F0000}"/>
    <cellStyle name="Normal 3 3 3 2 3 5" xfId="12430" xr:uid="{00000000-0005-0000-0000-00006F2F0000}"/>
    <cellStyle name="Normal 3 3 3 2 3 5 2" xfId="12431" xr:uid="{00000000-0005-0000-0000-0000702F0000}"/>
    <cellStyle name="Normal 3 3 3 2 3 5 2 2" xfId="12432" xr:uid="{00000000-0005-0000-0000-0000712F0000}"/>
    <cellStyle name="Normal 3 3 3 2 3 5 2 2 2" xfId="12433" xr:uid="{00000000-0005-0000-0000-0000722F0000}"/>
    <cellStyle name="Normal 3 3 3 2 3 5 2 3" xfId="12434" xr:uid="{00000000-0005-0000-0000-0000732F0000}"/>
    <cellStyle name="Normal 3 3 3 2 3 5 3" xfId="12435" xr:uid="{00000000-0005-0000-0000-0000742F0000}"/>
    <cellStyle name="Normal 3 3 3 2 3 5 3 2" xfId="12436" xr:uid="{00000000-0005-0000-0000-0000752F0000}"/>
    <cellStyle name="Normal 3 3 3 2 3 5 4" xfId="12437" xr:uid="{00000000-0005-0000-0000-0000762F0000}"/>
    <cellStyle name="Normal 3 3 3 2 3 6" xfId="12438" xr:uid="{00000000-0005-0000-0000-0000772F0000}"/>
    <cellStyle name="Normal 3 3 3 2 3 6 2" xfId="12439" xr:uid="{00000000-0005-0000-0000-0000782F0000}"/>
    <cellStyle name="Normal 3 3 3 2 3 6 2 2" xfId="12440" xr:uid="{00000000-0005-0000-0000-0000792F0000}"/>
    <cellStyle name="Normal 3 3 3 2 3 6 3" xfId="12441" xr:uid="{00000000-0005-0000-0000-00007A2F0000}"/>
    <cellStyle name="Normal 3 3 3 2 3 7" xfId="12442" xr:uid="{00000000-0005-0000-0000-00007B2F0000}"/>
    <cellStyle name="Normal 3 3 3 2 3 7 2" xfId="12443" xr:uid="{00000000-0005-0000-0000-00007C2F0000}"/>
    <cellStyle name="Normal 3 3 3 2 3 8" xfId="12444" xr:uid="{00000000-0005-0000-0000-00007D2F0000}"/>
    <cellStyle name="Normal 3 3 3 2 4" xfId="12445" xr:uid="{00000000-0005-0000-0000-00007E2F0000}"/>
    <cellStyle name="Normal 3 3 3 2 4 2" xfId="12446" xr:uid="{00000000-0005-0000-0000-00007F2F0000}"/>
    <cellStyle name="Normal 3 3 3 2 4 2 2" xfId="12447" xr:uid="{00000000-0005-0000-0000-0000802F0000}"/>
    <cellStyle name="Normal 3 3 3 2 4 2 2 2" xfId="12448" xr:uid="{00000000-0005-0000-0000-0000812F0000}"/>
    <cellStyle name="Normal 3 3 3 2 4 2 2 2 2" xfId="12449" xr:uid="{00000000-0005-0000-0000-0000822F0000}"/>
    <cellStyle name="Normal 3 3 3 2 4 2 2 2 2 2" xfId="12450" xr:uid="{00000000-0005-0000-0000-0000832F0000}"/>
    <cellStyle name="Normal 3 3 3 2 4 2 2 2 2 2 2" xfId="12451" xr:uid="{00000000-0005-0000-0000-0000842F0000}"/>
    <cellStyle name="Normal 3 3 3 2 4 2 2 2 2 3" xfId="12452" xr:uid="{00000000-0005-0000-0000-0000852F0000}"/>
    <cellStyle name="Normal 3 3 3 2 4 2 2 2 3" xfId="12453" xr:uid="{00000000-0005-0000-0000-0000862F0000}"/>
    <cellStyle name="Normal 3 3 3 2 4 2 2 2 3 2" xfId="12454" xr:uid="{00000000-0005-0000-0000-0000872F0000}"/>
    <cellStyle name="Normal 3 3 3 2 4 2 2 2 4" xfId="12455" xr:uid="{00000000-0005-0000-0000-0000882F0000}"/>
    <cellStyle name="Normal 3 3 3 2 4 2 2 3" xfId="12456" xr:uid="{00000000-0005-0000-0000-0000892F0000}"/>
    <cellStyle name="Normal 3 3 3 2 4 2 2 3 2" xfId="12457" xr:uid="{00000000-0005-0000-0000-00008A2F0000}"/>
    <cellStyle name="Normal 3 3 3 2 4 2 2 3 2 2" xfId="12458" xr:uid="{00000000-0005-0000-0000-00008B2F0000}"/>
    <cellStyle name="Normal 3 3 3 2 4 2 2 3 3" xfId="12459" xr:uid="{00000000-0005-0000-0000-00008C2F0000}"/>
    <cellStyle name="Normal 3 3 3 2 4 2 2 4" xfId="12460" xr:uid="{00000000-0005-0000-0000-00008D2F0000}"/>
    <cellStyle name="Normal 3 3 3 2 4 2 2 4 2" xfId="12461" xr:uid="{00000000-0005-0000-0000-00008E2F0000}"/>
    <cellStyle name="Normal 3 3 3 2 4 2 2 5" xfId="12462" xr:uid="{00000000-0005-0000-0000-00008F2F0000}"/>
    <cellStyle name="Normal 3 3 3 2 4 2 3" xfId="12463" xr:uid="{00000000-0005-0000-0000-0000902F0000}"/>
    <cellStyle name="Normal 3 3 3 2 4 2 3 2" xfId="12464" xr:uid="{00000000-0005-0000-0000-0000912F0000}"/>
    <cellStyle name="Normal 3 3 3 2 4 2 3 2 2" xfId="12465" xr:uid="{00000000-0005-0000-0000-0000922F0000}"/>
    <cellStyle name="Normal 3 3 3 2 4 2 3 2 2 2" xfId="12466" xr:uid="{00000000-0005-0000-0000-0000932F0000}"/>
    <cellStyle name="Normal 3 3 3 2 4 2 3 2 3" xfId="12467" xr:uid="{00000000-0005-0000-0000-0000942F0000}"/>
    <cellStyle name="Normal 3 3 3 2 4 2 3 3" xfId="12468" xr:uid="{00000000-0005-0000-0000-0000952F0000}"/>
    <cellStyle name="Normal 3 3 3 2 4 2 3 3 2" xfId="12469" xr:uid="{00000000-0005-0000-0000-0000962F0000}"/>
    <cellStyle name="Normal 3 3 3 2 4 2 3 4" xfId="12470" xr:uid="{00000000-0005-0000-0000-0000972F0000}"/>
    <cellStyle name="Normal 3 3 3 2 4 2 4" xfId="12471" xr:uid="{00000000-0005-0000-0000-0000982F0000}"/>
    <cellStyle name="Normal 3 3 3 2 4 2 4 2" xfId="12472" xr:uid="{00000000-0005-0000-0000-0000992F0000}"/>
    <cellStyle name="Normal 3 3 3 2 4 2 4 2 2" xfId="12473" xr:uid="{00000000-0005-0000-0000-00009A2F0000}"/>
    <cellStyle name="Normal 3 3 3 2 4 2 4 3" xfId="12474" xr:uid="{00000000-0005-0000-0000-00009B2F0000}"/>
    <cellStyle name="Normal 3 3 3 2 4 2 5" xfId="12475" xr:uid="{00000000-0005-0000-0000-00009C2F0000}"/>
    <cellStyle name="Normal 3 3 3 2 4 2 5 2" xfId="12476" xr:uid="{00000000-0005-0000-0000-00009D2F0000}"/>
    <cellStyle name="Normal 3 3 3 2 4 2 6" xfId="12477" xr:uid="{00000000-0005-0000-0000-00009E2F0000}"/>
    <cellStyle name="Normal 3 3 3 2 4 3" xfId="12478" xr:uid="{00000000-0005-0000-0000-00009F2F0000}"/>
    <cellStyle name="Normal 3 3 3 2 4 3 2" xfId="12479" xr:uid="{00000000-0005-0000-0000-0000A02F0000}"/>
    <cellStyle name="Normal 3 3 3 2 4 3 2 2" xfId="12480" xr:uid="{00000000-0005-0000-0000-0000A12F0000}"/>
    <cellStyle name="Normal 3 3 3 2 4 3 2 2 2" xfId="12481" xr:uid="{00000000-0005-0000-0000-0000A22F0000}"/>
    <cellStyle name="Normal 3 3 3 2 4 3 2 2 2 2" xfId="12482" xr:uid="{00000000-0005-0000-0000-0000A32F0000}"/>
    <cellStyle name="Normal 3 3 3 2 4 3 2 2 3" xfId="12483" xr:uid="{00000000-0005-0000-0000-0000A42F0000}"/>
    <cellStyle name="Normal 3 3 3 2 4 3 2 3" xfId="12484" xr:uid="{00000000-0005-0000-0000-0000A52F0000}"/>
    <cellStyle name="Normal 3 3 3 2 4 3 2 3 2" xfId="12485" xr:uid="{00000000-0005-0000-0000-0000A62F0000}"/>
    <cellStyle name="Normal 3 3 3 2 4 3 2 4" xfId="12486" xr:uid="{00000000-0005-0000-0000-0000A72F0000}"/>
    <cellStyle name="Normal 3 3 3 2 4 3 3" xfId="12487" xr:uid="{00000000-0005-0000-0000-0000A82F0000}"/>
    <cellStyle name="Normal 3 3 3 2 4 3 3 2" xfId="12488" xr:uid="{00000000-0005-0000-0000-0000A92F0000}"/>
    <cellStyle name="Normal 3 3 3 2 4 3 3 2 2" xfId="12489" xr:uid="{00000000-0005-0000-0000-0000AA2F0000}"/>
    <cellStyle name="Normal 3 3 3 2 4 3 3 3" xfId="12490" xr:uid="{00000000-0005-0000-0000-0000AB2F0000}"/>
    <cellStyle name="Normal 3 3 3 2 4 3 4" xfId="12491" xr:uid="{00000000-0005-0000-0000-0000AC2F0000}"/>
    <cellStyle name="Normal 3 3 3 2 4 3 4 2" xfId="12492" xr:uid="{00000000-0005-0000-0000-0000AD2F0000}"/>
    <cellStyle name="Normal 3 3 3 2 4 3 5" xfId="12493" xr:uid="{00000000-0005-0000-0000-0000AE2F0000}"/>
    <cellStyle name="Normal 3 3 3 2 4 4" xfId="12494" xr:uid="{00000000-0005-0000-0000-0000AF2F0000}"/>
    <cellStyle name="Normal 3 3 3 2 4 4 2" xfId="12495" xr:uid="{00000000-0005-0000-0000-0000B02F0000}"/>
    <cellStyle name="Normal 3 3 3 2 4 4 2 2" xfId="12496" xr:uid="{00000000-0005-0000-0000-0000B12F0000}"/>
    <cellStyle name="Normal 3 3 3 2 4 4 2 2 2" xfId="12497" xr:uid="{00000000-0005-0000-0000-0000B22F0000}"/>
    <cellStyle name="Normal 3 3 3 2 4 4 2 3" xfId="12498" xr:uid="{00000000-0005-0000-0000-0000B32F0000}"/>
    <cellStyle name="Normal 3 3 3 2 4 4 3" xfId="12499" xr:uid="{00000000-0005-0000-0000-0000B42F0000}"/>
    <cellStyle name="Normal 3 3 3 2 4 4 3 2" xfId="12500" xr:uid="{00000000-0005-0000-0000-0000B52F0000}"/>
    <cellStyle name="Normal 3 3 3 2 4 4 4" xfId="12501" xr:uid="{00000000-0005-0000-0000-0000B62F0000}"/>
    <cellStyle name="Normal 3 3 3 2 4 5" xfId="12502" xr:uid="{00000000-0005-0000-0000-0000B72F0000}"/>
    <cellStyle name="Normal 3 3 3 2 4 5 2" xfId="12503" xr:uid="{00000000-0005-0000-0000-0000B82F0000}"/>
    <cellStyle name="Normal 3 3 3 2 4 5 2 2" xfId="12504" xr:uid="{00000000-0005-0000-0000-0000B92F0000}"/>
    <cellStyle name="Normal 3 3 3 2 4 5 3" xfId="12505" xr:uid="{00000000-0005-0000-0000-0000BA2F0000}"/>
    <cellStyle name="Normal 3 3 3 2 4 6" xfId="12506" xr:uid="{00000000-0005-0000-0000-0000BB2F0000}"/>
    <cellStyle name="Normal 3 3 3 2 4 6 2" xfId="12507" xr:uid="{00000000-0005-0000-0000-0000BC2F0000}"/>
    <cellStyle name="Normal 3 3 3 2 4 7" xfId="12508" xr:uid="{00000000-0005-0000-0000-0000BD2F0000}"/>
    <cellStyle name="Normal 3 3 3 2 5" xfId="12509" xr:uid="{00000000-0005-0000-0000-0000BE2F0000}"/>
    <cellStyle name="Normal 3 3 3 2 5 2" xfId="12510" xr:uid="{00000000-0005-0000-0000-0000BF2F0000}"/>
    <cellStyle name="Normal 3 3 3 2 5 2 2" xfId="12511" xr:uid="{00000000-0005-0000-0000-0000C02F0000}"/>
    <cellStyle name="Normal 3 3 3 2 5 2 2 2" xfId="12512" xr:uid="{00000000-0005-0000-0000-0000C12F0000}"/>
    <cellStyle name="Normal 3 3 3 2 5 2 2 2 2" xfId="12513" xr:uid="{00000000-0005-0000-0000-0000C22F0000}"/>
    <cellStyle name="Normal 3 3 3 2 5 2 2 2 2 2" xfId="12514" xr:uid="{00000000-0005-0000-0000-0000C32F0000}"/>
    <cellStyle name="Normal 3 3 3 2 5 2 2 2 3" xfId="12515" xr:uid="{00000000-0005-0000-0000-0000C42F0000}"/>
    <cellStyle name="Normal 3 3 3 2 5 2 2 3" xfId="12516" xr:uid="{00000000-0005-0000-0000-0000C52F0000}"/>
    <cellStyle name="Normal 3 3 3 2 5 2 2 3 2" xfId="12517" xr:uid="{00000000-0005-0000-0000-0000C62F0000}"/>
    <cellStyle name="Normal 3 3 3 2 5 2 2 4" xfId="12518" xr:uid="{00000000-0005-0000-0000-0000C72F0000}"/>
    <cellStyle name="Normal 3 3 3 2 5 2 3" xfId="12519" xr:uid="{00000000-0005-0000-0000-0000C82F0000}"/>
    <cellStyle name="Normal 3 3 3 2 5 2 3 2" xfId="12520" xr:uid="{00000000-0005-0000-0000-0000C92F0000}"/>
    <cellStyle name="Normal 3 3 3 2 5 2 3 2 2" xfId="12521" xr:uid="{00000000-0005-0000-0000-0000CA2F0000}"/>
    <cellStyle name="Normal 3 3 3 2 5 2 3 3" xfId="12522" xr:uid="{00000000-0005-0000-0000-0000CB2F0000}"/>
    <cellStyle name="Normal 3 3 3 2 5 2 4" xfId="12523" xr:uid="{00000000-0005-0000-0000-0000CC2F0000}"/>
    <cellStyle name="Normal 3 3 3 2 5 2 4 2" xfId="12524" xr:uid="{00000000-0005-0000-0000-0000CD2F0000}"/>
    <cellStyle name="Normal 3 3 3 2 5 2 5" xfId="12525" xr:uid="{00000000-0005-0000-0000-0000CE2F0000}"/>
    <cellStyle name="Normal 3 3 3 2 5 3" xfId="12526" xr:uid="{00000000-0005-0000-0000-0000CF2F0000}"/>
    <cellStyle name="Normal 3 3 3 2 5 3 2" xfId="12527" xr:uid="{00000000-0005-0000-0000-0000D02F0000}"/>
    <cellStyle name="Normal 3 3 3 2 5 3 2 2" xfId="12528" xr:uid="{00000000-0005-0000-0000-0000D12F0000}"/>
    <cellStyle name="Normal 3 3 3 2 5 3 2 2 2" xfId="12529" xr:uid="{00000000-0005-0000-0000-0000D22F0000}"/>
    <cellStyle name="Normal 3 3 3 2 5 3 2 3" xfId="12530" xr:uid="{00000000-0005-0000-0000-0000D32F0000}"/>
    <cellStyle name="Normal 3 3 3 2 5 3 3" xfId="12531" xr:uid="{00000000-0005-0000-0000-0000D42F0000}"/>
    <cellStyle name="Normal 3 3 3 2 5 3 3 2" xfId="12532" xr:uid="{00000000-0005-0000-0000-0000D52F0000}"/>
    <cellStyle name="Normal 3 3 3 2 5 3 4" xfId="12533" xr:uid="{00000000-0005-0000-0000-0000D62F0000}"/>
    <cellStyle name="Normal 3 3 3 2 5 4" xfId="12534" xr:uid="{00000000-0005-0000-0000-0000D72F0000}"/>
    <cellStyle name="Normal 3 3 3 2 5 4 2" xfId="12535" xr:uid="{00000000-0005-0000-0000-0000D82F0000}"/>
    <cellStyle name="Normal 3 3 3 2 5 4 2 2" xfId="12536" xr:uid="{00000000-0005-0000-0000-0000D92F0000}"/>
    <cellStyle name="Normal 3 3 3 2 5 4 3" xfId="12537" xr:uid="{00000000-0005-0000-0000-0000DA2F0000}"/>
    <cellStyle name="Normal 3 3 3 2 5 5" xfId="12538" xr:uid="{00000000-0005-0000-0000-0000DB2F0000}"/>
    <cellStyle name="Normal 3 3 3 2 5 5 2" xfId="12539" xr:uid="{00000000-0005-0000-0000-0000DC2F0000}"/>
    <cellStyle name="Normal 3 3 3 2 5 6" xfId="12540" xr:uid="{00000000-0005-0000-0000-0000DD2F0000}"/>
    <cellStyle name="Normal 3 3 3 2 6" xfId="12541" xr:uid="{00000000-0005-0000-0000-0000DE2F0000}"/>
    <cellStyle name="Normal 3 3 3 2 6 2" xfId="12542" xr:uid="{00000000-0005-0000-0000-0000DF2F0000}"/>
    <cellStyle name="Normal 3 3 3 2 6 2 2" xfId="12543" xr:uid="{00000000-0005-0000-0000-0000E02F0000}"/>
    <cellStyle name="Normal 3 3 3 2 6 2 2 2" xfId="12544" xr:uid="{00000000-0005-0000-0000-0000E12F0000}"/>
    <cellStyle name="Normal 3 3 3 2 6 2 2 2 2" xfId="12545" xr:uid="{00000000-0005-0000-0000-0000E22F0000}"/>
    <cellStyle name="Normal 3 3 3 2 6 2 2 3" xfId="12546" xr:uid="{00000000-0005-0000-0000-0000E32F0000}"/>
    <cellStyle name="Normal 3 3 3 2 6 2 3" xfId="12547" xr:uid="{00000000-0005-0000-0000-0000E42F0000}"/>
    <cellStyle name="Normal 3 3 3 2 6 2 3 2" xfId="12548" xr:uid="{00000000-0005-0000-0000-0000E52F0000}"/>
    <cellStyle name="Normal 3 3 3 2 6 2 4" xfId="12549" xr:uid="{00000000-0005-0000-0000-0000E62F0000}"/>
    <cellStyle name="Normal 3 3 3 2 6 3" xfId="12550" xr:uid="{00000000-0005-0000-0000-0000E72F0000}"/>
    <cellStyle name="Normal 3 3 3 2 6 3 2" xfId="12551" xr:uid="{00000000-0005-0000-0000-0000E82F0000}"/>
    <cellStyle name="Normal 3 3 3 2 6 3 2 2" xfId="12552" xr:uid="{00000000-0005-0000-0000-0000E92F0000}"/>
    <cellStyle name="Normal 3 3 3 2 6 3 3" xfId="12553" xr:uid="{00000000-0005-0000-0000-0000EA2F0000}"/>
    <cellStyle name="Normal 3 3 3 2 6 4" xfId="12554" xr:uid="{00000000-0005-0000-0000-0000EB2F0000}"/>
    <cellStyle name="Normal 3 3 3 2 6 4 2" xfId="12555" xr:uid="{00000000-0005-0000-0000-0000EC2F0000}"/>
    <cellStyle name="Normal 3 3 3 2 6 5" xfId="12556" xr:uid="{00000000-0005-0000-0000-0000ED2F0000}"/>
    <cellStyle name="Normal 3 3 3 2 7" xfId="12557" xr:uid="{00000000-0005-0000-0000-0000EE2F0000}"/>
    <cellStyle name="Normal 3 3 3 2 7 2" xfId="12558" xr:uid="{00000000-0005-0000-0000-0000EF2F0000}"/>
    <cellStyle name="Normal 3 3 3 2 7 2 2" xfId="12559" xr:uid="{00000000-0005-0000-0000-0000F02F0000}"/>
    <cellStyle name="Normal 3 3 3 2 7 2 2 2" xfId="12560" xr:uid="{00000000-0005-0000-0000-0000F12F0000}"/>
    <cellStyle name="Normal 3 3 3 2 7 2 3" xfId="12561" xr:uid="{00000000-0005-0000-0000-0000F22F0000}"/>
    <cellStyle name="Normal 3 3 3 2 7 3" xfId="12562" xr:uid="{00000000-0005-0000-0000-0000F32F0000}"/>
    <cellStyle name="Normal 3 3 3 2 7 3 2" xfId="12563" xr:uid="{00000000-0005-0000-0000-0000F42F0000}"/>
    <cellStyle name="Normal 3 3 3 2 7 4" xfId="12564" xr:uid="{00000000-0005-0000-0000-0000F52F0000}"/>
    <cellStyle name="Normal 3 3 3 2 8" xfId="12565" xr:uid="{00000000-0005-0000-0000-0000F62F0000}"/>
    <cellStyle name="Normal 3 3 3 2 8 2" xfId="12566" xr:uid="{00000000-0005-0000-0000-0000F72F0000}"/>
    <cellStyle name="Normal 3 3 3 2 8 2 2" xfId="12567" xr:uid="{00000000-0005-0000-0000-0000F82F0000}"/>
    <cellStyle name="Normal 3 3 3 2 8 3" xfId="12568" xr:uid="{00000000-0005-0000-0000-0000F92F0000}"/>
    <cellStyle name="Normal 3 3 3 2 9" xfId="12569" xr:uid="{00000000-0005-0000-0000-0000FA2F0000}"/>
    <cellStyle name="Normal 3 3 3 2 9 2" xfId="12570" xr:uid="{00000000-0005-0000-0000-0000FB2F0000}"/>
    <cellStyle name="Normal 3 3 3 3" xfId="12571" xr:uid="{00000000-0005-0000-0000-0000FC2F0000}"/>
    <cellStyle name="Normal 3 3 3 3 2" xfId="12572" xr:uid="{00000000-0005-0000-0000-0000FD2F0000}"/>
    <cellStyle name="Normal 3 3 3 3 2 2" xfId="12573" xr:uid="{00000000-0005-0000-0000-0000FE2F0000}"/>
    <cellStyle name="Normal 3 3 3 3 2 2 2" xfId="12574" xr:uid="{00000000-0005-0000-0000-0000FF2F0000}"/>
    <cellStyle name="Normal 3 3 3 3 2 2 2 2" xfId="12575" xr:uid="{00000000-0005-0000-0000-000000300000}"/>
    <cellStyle name="Normal 3 3 3 3 2 2 2 2 2" xfId="12576" xr:uid="{00000000-0005-0000-0000-000001300000}"/>
    <cellStyle name="Normal 3 3 3 3 2 2 2 2 2 2" xfId="12577" xr:uid="{00000000-0005-0000-0000-000002300000}"/>
    <cellStyle name="Normal 3 3 3 3 2 2 2 2 2 2 2" xfId="12578" xr:uid="{00000000-0005-0000-0000-000003300000}"/>
    <cellStyle name="Normal 3 3 3 3 2 2 2 2 2 2 2 2" xfId="12579" xr:uid="{00000000-0005-0000-0000-000004300000}"/>
    <cellStyle name="Normal 3 3 3 3 2 2 2 2 2 2 3" xfId="12580" xr:uid="{00000000-0005-0000-0000-000005300000}"/>
    <cellStyle name="Normal 3 3 3 3 2 2 2 2 2 3" xfId="12581" xr:uid="{00000000-0005-0000-0000-000006300000}"/>
    <cellStyle name="Normal 3 3 3 3 2 2 2 2 2 3 2" xfId="12582" xr:uid="{00000000-0005-0000-0000-000007300000}"/>
    <cellStyle name="Normal 3 3 3 3 2 2 2 2 2 4" xfId="12583" xr:uid="{00000000-0005-0000-0000-000008300000}"/>
    <cellStyle name="Normal 3 3 3 3 2 2 2 2 3" xfId="12584" xr:uid="{00000000-0005-0000-0000-000009300000}"/>
    <cellStyle name="Normal 3 3 3 3 2 2 2 2 3 2" xfId="12585" xr:uid="{00000000-0005-0000-0000-00000A300000}"/>
    <cellStyle name="Normal 3 3 3 3 2 2 2 2 3 2 2" xfId="12586" xr:uid="{00000000-0005-0000-0000-00000B300000}"/>
    <cellStyle name="Normal 3 3 3 3 2 2 2 2 3 3" xfId="12587" xr:uid="{00000000-0005-0000-0000-00000C300000}"/>
    <cellStyle name="Normal 3 3 3 3 2 2 2 2 4" xfId="12588" xr:uid="{00000000-0005-0000-0000-00000D300000}"/>
    <cellStyle name="Normal 3 3 3 3 2 2 2 2 4 2" xfId="12589" xr:uid="{00000000-0005-0000-0000-00000E300000}"/>
    <cellStyle name="Normal 3 3 3 3 2 2 2 2 5" xfId="12590" xr:uid="{00000000-0005-0000-0000-00000F300000}"/>
    <cellStyle name="Normal 3 3 3 3 2 2 2 3" xfId="12591" xr:uid="{00000000-0005-0000-0000-000010300000}"/>
    <cellStyle name="Normal 3 3 3 3 2 2 2 3 2" xfId="12592" xr:uid="{00000000-0005-0000-0000-000011300000}"/>
    <cellStyle name="Normal 3 3 3 3 2 2 2 3 2 2" xfId="12593" xr:uid="{00000000-0005-0000-0000-000012300000}"/>
    <cellStyle name="Normal 3 3 3 3 2 2 2 3 2 2 2" xfId="12594" xr:uid="{00000000-0005-0000-0000-000013300000}"/>
    <cellStyle name="Normal 3 3 3 3 2 2 2 3 2 3" xfId="12595" xr:uid="{00000000-0005-0000-0000-000014300000}"/>
    <cellStyle name="Normal 3 3 3 3 2 2 2 3 3" xfId="12596" xr:uid="{00000000-0005-0000-0000-000015300000}"/>
    <cellStyle name="Normal 3 3 3 3 2 2 2 3 3 2" xfId="12597" xr:uid="{00000000-0005-0000-0000-000016300000}"/>
    <cellStyle name="Normal 3 3 3 3 2 2 2 3 4" xfId="12598" xr:uid="{00000000-0005-0000-0000-000017300000}"/>
    <cellStyle name="Normal 3 3 3 3 2 2 2 4" xfId="12599" xr:uid="{00000000-0005-0000-0000-000018300000}"/>
    <cellStyle name="Normal 3 3 3 3 2 2 2 4 2" xfId="12600" xr:uid="{00000000-0005-0000-0000-000019300000}"/>
    <cellStyle name="Normal 3 3 3 3 2 2 2 4 2 2" xfId="12601" xr:uid="{00000000-0005-0000-0000-00001A300000}"/>
    <cellStyle name="Normal 3 3 3 3 2 2 2 4 3" xfId="12602" xr:uid="{00000000-0005-0000-0000-00001B300000}"/>
    <cellStyle name="Normal 3 3 3 3 2 2 2 5" xfId="12603" xr:uid="{00000000-0005-0000-0000-00001C300000}"/>
    <cellStyle name="Normal 3 3 3 3 2 2 2 5 2" xfId="12604" xr:uid="{00000000-0005-0000-0000-00001D300000}"/>
    <cellStyle name="Normal 3 3 3 3 2 2 2 6" xfId="12605" xr:uid="{00000000-0005-0000-0000-00001E300000}"/>
    <cellStyle name="Normal 3 3 3 3 2 2 3" xfId="12606" xr:uid="{00000000-0005-0000-0000-00001F300000}"/>
    <cellStyle name="Normal 3 3 3 3 2 2 3 2" xfId="12607" xr:uid="{00000000-0005-0000-0000-000020300000}"/>
    <cellStyle name="Normal 3 3 3 3 2 2 3 2 2" xfId="12608" xr:uid="{00000000-0005-0000-0000-000021300000}"/>
    <cellStyle name="Normal 3 3 3 3 2 2 3 2 2 2" xfId="12609" xr:uid="{00000000-0005-0000-0000-000022300000}"/>
    <cellStyle name="Normal 3 3 3 3 2 2 3 2 2 2 2" xfId="12610" xr:uid="{00000000-0005-0000-0000-000023300000}"/>
    <cellStyle name="Normal 3 3 3 3 2 2 3 2 2 3" xfId="12611" xr:uid="{00000000-0005-0000-0000-000024300000}"/>
    <cellStyle name="Normal 3 3 3 3 2 2 3 2 3" xfId="12612" xr:uid="{00000000-0005-0000-0000-000025300000}"/>
    <cellStyle name="Normal 3 3 3 3 2 2 3 2 3 2" xfId="12613" xr:uid="{00000000-0005-0000-0000-000026300000}"/>
    <cellStyle name="Normal 3 3 3 3 2 2 3 2 4" xfId="12614" xr:uid="{00000000-0005-0000-0000-000027300000}"/>
    <cellStyle name="Normal 3 3 3 3 2 2 3 3" xfId="12615" xr:uid="{00000000-0005-0000-0000-000028300000}"/>
    <cellStyle name="Normal 3 3 3 3 2 2 3 3 2" xfId="12616" xr:uid="{00000000-0005-0000-0000-000029300000}"/>
    <cellStyle name="Normal 3 3 3 3 2 2 3 3 2 2" xfId="12617" xr:uid="{00000000-0005-0000-0000-00002A300000}"/>
    <cellStyle name="Normal 3 3 3 3 2 2 3 3 3" xfId="12618" xr:uid="{00000000-0005-0000-0000-00002B300000}"/>
    <cellStyle name="Normal 3 3 3 3 2 2 3 4" xfId="12619" xr:uid="{00000000-0005-0000-0000-00002C300000}"/>
    <cellStyle name="Normal 3 3 3 3 2 2 3 4 2" xfId="12620" xr:uid="{00000000-0005-0000-0000-00002D300000}"/>
    <cellStyle name="Normal 3 3 3 3 2 2 3 5" xfId="12621" xr:uid="{00000000-0005-0000-0000-00002E300000}"/>
    <cellStyle name="Normal 3 3 3 3 2 2 4" xfId="12622" xr:uid="{00000000-0005-0000-0000-00002F300000}"/>
    <cellStyle name="Normal 3 3 3 3 2 2 4 2" xfId="12623" xr:uid="{00000000-0005-0000-0000-000030300000}"/>
    <cellStyle name="Normal 3 3 3 3 2 2 4 2 2" xfId="12624" xr:uid="{00000000-0005-0000-0000-000031300000}"/>
    <cellStyle name="Normal 3 3 3 3 2 2 4 2 2 2" xfId="12625" xr:uid="{00000000-0005-0000-0000-000032300000}"/>
    <cellStyle name="Normal 3 3 3 3 2 2 4 2 3" xfId="12626" xr:uid="{00000000-0005-0000-0000-000033300000}"/>
    <cellStyle name="Normal 3 3 3 3 2 2 4 3" xfId="12627" xr:uid="{00000000-0005-0000-0000-000034300000}"/>
    <cellStyle name="Normal 3 3 3 3 2 2 4 3 2" xfId="12628" xr:uid="{00000000-0005-0000-0000-000035300000}"/>
    <cellStyle name="Normal 3 3 3 3 2 2 4 4" xfId="12629" xr:uid="{00000000-0005-0000-0000-000036300000}"/>
    <cellStyle name="Normal 3 3 3 3 2 2 5" xfId="12630" xr:uid="{00000000-0005-0000-0000-000037300000}"/>
    <cellStyle name="Normal 3 3 3 3 2 2 5 2" xfId="12631" xr:uid="{00000000-0005-0000-0000-000038300000}"/>
    <cellStyle name="Normal 3 3 3 3 2 2 5 2 2" xfId="12632" xr:uid="{00000000-0005-0000-0000-000039300000}"/>
    <cellStyle name="Normal 3 3 3 3 2 2 5 3" xfId="12633" xr:uid="{00000000-0005-0000-0000-00003A300000}"/>
    <cellStyle name="Normal 3 3 3 3 2 2 6" xfId="12634" xr:uid="{00000000-0005-0000-0000-00003B300000}"/>
    <cellStyle name="Normal 3 3 3 3 2 2 6 2" xfId="12635" xr:uid="{00000000-0005-0000-0000-00003C300000}"/>
    <cellStyle name="Normal 3 3 3 3 2 2 7" xfId="12636" xr:uid="{00000000-0005-0000-0000-00003D300000}"/>
    <cellStyle name="Normal 3 3 3 3 2 3" xfId="12637" xr:uid="{00000000-0005-0000-0000-00003E300000}"/>
    <cellStyle name="Normal 3 3 3 3 2 3 2" xfId="12638" xr:uid="{00000000-0005-0000-0000-00003F300000}"/>
    <cellStyle name="Normal 3 3 3 3 2 3 2 2" xfId="12639" xr:uid="{00000000-0005-0000-0000-000040300000}"/>
    <cellStyle name="Normal 3 3 3 3 2 3 2 2 2" xfId="12640" xr:uid="{00000000-0005-0000-0000-000041300000}"/>
    <cellStyle name="Normal 3 3 3 3 2 3 2 2 2 2" xfId="12641" xr:uid="{00000000-0005-0000-0000-000042300000}"/>
    <cellStyle name="Normal 3 3 3 3 2 3 2 2 2 2 2" xfId="12642" xr:uid="{00000000-0005-0000-0000-000043300000}"/>
    <cellStyle name="Normal 3 3 3 3 2 3 2 2 2 3" xfId="12643" xr:uid="{00000000-0005-0000-0000-000044300000}"/>
    <cellStyle name="Normal 3 3 3 3 2 3 2 2 3" xfId="12644" xr:uid="{00000000-0005-0000-0000-000045300000}"/>
    <cellStyle name="Normal 3 3 3 3 2 3 2 2 3 2" xfId="12645" xr:uid="{00000000-0005-0000-0000-000046300000}"/>
    <cellStyle name="Normal 3 3 3 3 2 3 2 2 4" xfId="12646" xr:uid="{00000000-0005-0000-0000-000047300000}"/>
    <cellStyle name="Normal 3 3 3 3 2 3 2 3" xfId="12647" xr:uid="{00000000-0005-0000-0000-000048300000}"/>
    <cellStyle name="Normal 3 3 3 3 2 3 2 3 2" xfId="12648" xr:uid="{00000000-0005-0000-0000-000049300000}"/>
    <cellStyle name="Normal 3 3 3 3 2 3 2 3 2 2" xfId="12649" xr:uid="{00000000-0005-0000-0000-00004A300000}"/>
    <cellStyle name="Normal 3 3 3 3 2 3 2 3 3" xfId="12650" xr:uid="{00000000-0005-0000-0000-00004B300000}"/>
    <cellStyle name="Normal 3 3 3 3 2 3 2 4" xfId="12651" xr:uid="{00000000-0005-0000-0000-00004C300000}"/>
    <cellStyle name="Normal 3 3 3 3 2 3 2 4 2" xfId="12652" xr:uid="{00000000-0005-0000-0000-00004D300000}"/>
    <cellStyle name="Normal 3 3 3 3 2 3 2 5" xfId="12653" xr:uid="{00000000-0005-0000-0000-00004E300000}"/>
    <cellStyle name="Normal 3 3 3 3 2 3 3" xfId="12654" xr:uid="{00000000-0005-0000-0000-00004F300000}"/>
    <cellStyle name="Normal 3 3 3 3 2 3 3 2" xfId="12655" xr:uid="{00000000-0005-0000-0000-000050300000}"/>
    <cellStyle name="Normal 3 3 3 3 2 3 3 2 2" xfId="12656" xr:uid="{00000000-0005-0000-0000-000051300000}"/>
    <cellStyle name="Normal 3 3 3 3 2 3 3 2 2 2" xfId="12657" xr:uid="{00000000-0005-0000-0000-000052300000}"/>
    <cellStyle name="Normal 3 3 3 3 2 3 3 2 3" xfId="12658" xr:uid="{00000000-0005-0000-0000-000053300000}"/>
    <cellStyle name="Normal 3 3 3 3 2 3 3 3" xfId="12659" xr:uid="{00000000-0005-0000-0000-000054300000}"/>
    <cellStyle name="Normal 3 3 3 3 2 3 3 3 2" xfId="12660" xr:uid="{00000000-0005-0000-0000-000055300000}"/>
    <cellStyle name="Normal 3 3 3 3 2 3 3 4" xfId="12661" xr:uid="{00000000-0005-0000-0000-000056300000}"/>
    <cellStyle name="Normal 3 3 3 3 2 3 4" xfId="12662" xr:uid="{00000000-0005-0000-0000-000057300000}"/>
    <cellStyle name="Normal 3 3 3 3 2 3 4 2" xfId="12663" xr:uid="{00000000-0005-0000-0000-000058300000}"/>
    <cellStyle name="Normal 3 3 3 3 2 3 4 2 2" xfId="12664" xr:uid="{00000000-0005-0000-0000-000059300000}"/>
    <cellStyle name="Normal 3 3 3 3 2 3 4 3" xfId="12665" xr:uid="{00000000-0005-0000-0000-00005A300000}"/>
    <cellStyle name="Normal 3 3 3 3 2 3 5" xfId="12666" xr:uid="{00000000-0005-0000-0000-00005B300000}"/>
    <cellStyle name="Normal 3 3 3 3 2 3 5 2" xfId="12667" xr:uid="{00000000-0005-0000-0000-00005C300000}"/>
    <cellStyle name="Normal 3 3 3 3 2 3 6" xfId="12668" xr:uid="{00000000-0005-0000-0000-00005D300000}"/>
    <cellStyle name="Normal 3 3 3 3 2 4" xfId="12669" xr:uid="{00000000-0005-0000-0000-00005E300000}"/>
    <cellStyle name="Normal 3 3 3 3 2 4 2" xfId="12670" xr:uid="{00000000-0005-0000-0000-00005F300000}"/>
    <cellStyle name="Normal 3 3 3 3 2 4 2 2" xfId="12671" xr:uid="{00000000-0005-0000-0000-000060300000}"/>
    <cellStyle name="Normal 3 3 3 3 2 4 2 2 2" xfId="12672" xr:uid="{00000000-0005-0000-0000-000061300000}"/>
    <cellStyle name="Normal 3 3 3 3 2 4 2 2 2 2" xfId="12673" xr:uid="{00000000-0005-0000-0000-000062300000}"/>
    <cellStyle name="Normal 3 3 3 3 2 4 2 2 3" xfId="12674" xr:uid="{00000000-0005-0000-0000-000063300000}"/>
    <cellStyle name="Normal 3 3 3 3 2 4 2 3" xfId="12675" xr:uid="{00000000-0005-0000-0000-000064300000}"/>
    <cellStyle name="Normal 3 3 3 3 2 4 2 3 2" xfId="12676" xr:uid="{00000000-0005-0000-0000-000065300000}"/>
    <cellStyle name="Normal 3 3 3 3 2 4 2 4" xfId="12677" xr:uid="{00000000-0005-0000-0000-000066300000}"/>
    <cellStyle name="Normal 3 3 3 3 2 4 3" xfId="12678" xr:uid="{00000000-0005-0000-0000-000067300000}"/>
    <cellStyle name="Normal 3 3 3 3 2 4 3 2" xfId="12679" xr:uid="{00000000-0005-0000-0000-000068300000}"/>
    <cellStyle name="Normal 3 3 3 3 2 4 3 2 2" xfId="12680" xr:uid="{00000000-0005-0000-0000-000069300000}"/>
    <cellStyle name="Normal 3 3 3 3 2 4 3 3" xfId="12681" xr:uid="{00000000-0005-0000-0000-00006A300000}"/>
    <cellStyle name="Normal 3 3 3 3 2 4 4" xfId="12682" xr:uid="{00000000-0005-0000-0000-00006B300000}"/>
    <cellStyle name="Normal 3 3 3 3 2 4 4 2" xfId="12683" xr:uid="{00000000-0005-0000-0000-00006C300000}"/>
    <cellStyle name="Normal 3 3 3 3 2 4 5" xfId="12684" xr:uid="{00000000-0005-0000-0000-00006D300000}"/>
    <cellStyle name="Normal 3 3 3 3 2 5" xfId="12685" xr:uid="{00000000-0005-0000-0000-00006E300000}"/>
    <cellStyle name="Normal 3 3 3 3 2 5 2" xfId="12686" xr:uid="{00000000-0005-0000-0000-00006F300000}"/>
    <cellStyle name="Normal 3 3 3 3 2 5 2 2" xfId="12687" xr:uid="{00000000-0005-0000-0000-000070300000}"/>
    <cellStyle name="Normal 3 3 3 3 2 5 2 2 2" xfId="12688" xr:uid="{00000000-0005-0000-0000-000071300000}"/>
    <cellStyle name="Normal 3 3 3 3 2 5 2 3" xfId="12689" xr:uid="{00000000-0005-0000-0000-000072300000}"/>
    <cellStyle name="Normal 3 3 3 3 2 5 3" xfId="12690" xr:uid="{00000000-0005-0000-0000-000073300000}"/>
    <cellStyle name="Normal 3 3 3 3 2 5 3 2" xfId="12691" xr:uid="{00000000-0005-0000-0000-000074300000}"/>
    <cellStyle name="Normal 3 3 3 3 2 5 4" xfId="12692" xr:uid="{00000000-0005-0000-0000-000075300000}"/>
    <cellStyle name="Normal 3 3 3 3 2 6" xfId="12693" xr:uid="{00000000-0005-0000-0000-000076300000}"/>
    <cellStyle name="Normal 3 3 3 3 2 6 2" xfId="12694" xr:uid="{00000000-0005-0000-0000-000077300000}"/>
    <cellStyle name="Normal 3 3 3 3 2 6 2 2" xfId="12695" xr:uid="{00000000-0005-0000-0000-000078300000}"/>
    <cellStyle name="Normal 3 3 3 3 2 6 3" xfId="12696" xr:uid="{00000000-0005-0000-0000-000079300000}"/>
    <cellStyle name="Normal 3 3 3 3 2 7" xfId="12697" xr:uid="{00000000-0005-0000-0000-00007A300000}"/>
    <cellStyle name="Normal 3 3 3 3 2 7 2" xfId="12698" xr:uid="{00000000-0005-0000-0000-00007B300000}"/>
    <cellStyle name="Normal 3 3 3 3 2 8" xfId="12699" xr:uid="{00000000-0005-0000-0000-00007C300000}"/>
    <cellStyle name="Normal 3 3 3 3 3" xfId="12700" xr:uid="{00000000-0005-0000-0000-00007D300000}"/>
    <cellStyle name="Normal 3 3 3 3 3 2" xfId="12701" xr:uid="{00000000-0005-0000-0000-00007E300000}"/>
    <cellStyle name="Normal 3 3 3 3 3 2 2" xfId="12702" xr:uid="{00000000-0005-0000-0000-00007F300000}"/>
    <cellStyle name="Normal 3 3 3 3 3 2 2 2" xfId="12703" xr:uid="{00000000-0005-0000-0000-000080300000}"/>
    <cellStyle name="Normal 3 3 3 3 3 2 2 2 2" xfId="12704" xr:uid="{00000000-0005-0000-0000-000081300000}"/>
    <cellStyle name="Normal 3 3 3 3 3 2 2 2 2 2" xfId="12705" xr:uid="{00000000-0005-0000-0000-000082300000}"/>
    <cellStyle name="Normal 3 3 3 3 3 2 2 2 2 2 2" xfId="12706" xr:uid="{00000000-0005-0000-0000-000083300000}"/>
    <cellStyle name="Normal 3 3 3 3 3 2 2 2 2 3" xfId="12707" xr:uid="{00000000-0005-0000-0000-000084300000}"/>
    <cellStyle name="Normal 3 3 3 3 3 2 2 2 3" xfId="12708" xr:uid="{00000000-0005-0000-0000-000085300000}"/>
    <cellStyle name="Normal 3 3 3 3 3 2 2 2 3 2" xfId="12709" xr:uid="{00000000-0005-0000-0000-000086300000}"/>
    <cellStyle name="Normal 3 3 3 3 3 2 2 2 4" xfId="12710" xr:uid="{00000000-0005-0000-0000-000087300000}"/>
    <cellStyle name="Normal 3 3 3 3 3 2 2 3" xfId="12711" xr:uid="{00000000-0005-0000-0000-000088300000}"/>
    <cellStyle name="Normal 3 3 3 3 3 2 2 3 2" xfId="12712" xr:uid="{00000000-0005-0000-0000-000089300000}"/>
    <cellStyle name="Normal 3 3 3 3 3 2 2 3 2 2" xfId="12713" xr:uid="{00000000-0005-0000-0000-00008A300000}"/>
    <cellStyle name="Normal 3 3 3 3 3 2 2 3 3" xfId="12714" xr:uid="{00000000-0005-0000-0000-00008B300000}"/>
    <cellStyle name="Normal 3 3 3 3 3 2 2 4" xfId="12715" xr:uid="{00000000-0005-0000-0000-00008C300000}"/>
    <cellStyle name="Normal 3 3 3 3 3 2 2 4 2" xfId="12716" xr:uid="{00000000-0005-0000-0000-00008D300000}"/>
    <cellStyle name="Normal 3 3 3 3 3 2 2 5" xfId="12717" xr:uid="{00000000-0005-0000-0000-00008E300000}"/>
    <cellStyle name="Normal 3 3 3 3 3 2 3" xfId="12718" xr:uid="{00000000-0005-0000-0000-00008F300000}"/>
    <cellStyle name="Normal 3 3 3 3 3 2 3 2" xfId="12719" xr:uid="{00000000-0005-0000-0000-000090300000}"/>
    <cellStyle name="Normal 3 3 3 3 3 2 3 2 2" xfId="12720" xr:uid="{00000000-0005-0000-0000-000091300000}"/>
    <cellStyle name="Normal 3 3 3 3 3 2 3 2 2 2" xfId="12721" xr:uid="{00000000-0005-0000-0000-000092300000}"/>
    <cellStyle name="Normal 3 3 3 3 3 2 3 2 3" xfId="12722" xr:uid="{00000000-0005-0000-0000-000093300000}"/>
    <cellStyle name="Normal 3 3 3 3 3 2 3 3" xfId="12723" xr:uid="{00000000-0005-0000-0000-000094300000}"/>
    <cellStyle name="Normal 3 3 3 3 3 2 3 3 2" xfId="12724" xr:uid="{00000000-0005-0000-0000-000095300000}"/>
    <cellStyle name="Normal 3 3 3 3 3 2 3 4" xfId="12725" xr:uid="{00000000-0005-0000-0000-000096300000}"/>
    <cellStyle name="Normal 3 3 3 3 3 2 4" xfId="12726" xr:uid="{00000000-0005-0000-0000-000097300000}"/>
    <cellStyle name="Normal 3 3 3 3 3 2 4 2" xfId="12727" xr:uid="{00000000-0005-0000-0000-000098300000}"/>
    <cellStyle name="Normal 3 3 3 3 3 2 4 2 2" xfId="12728" xr:uid="{00000000-0005-0000-0000-000099300000}"/>
    <cellStyle name="Normal 3 3 3 3 3 2 4 3" xfId="12729" xr:uid="{00000000-0005-0000-0000-00009A300000}"/>
    <cellStyle name="Normal 3 3 3 3 3 2 5" xfId="12730" xr:uid="{00000000-0005-0000-0000-00009B300000}"/>
    <cellStyle name="Normal 3 3 3 3 3 2 5 2" xfId="12731" xr:uid="{00000000-0005-0000-0000-00009C300000}"/>
    <cellStyle name="Normal 3 3 3 3 3 2 6" xfId="12732" xr:uid="{00000000-0005-0000-0000-00009D300000}"/>
    <cellStyle name="Normal 3 3 3 3 3 3" xfId="12733" xr:uid="{00000000-0005-0000-0000-00009E300000}"/>
    <cellStyle name="Normal 3 3 3 3 3 3 2" xfId="12734" xr:uid="{00000000-0005-0000-0000-00009F300000}"/>
    <cellStyle name="Normal 3 3 3 3 3 3 2 2" xfId="12735" xr:uid="{00000000-0005-0000-0000-0000A0300000}"/>
    <cellStyle name="Normal 3 3 3 3 3 3 2 2 2" xfId="12736" xr:uid="{00000000-0005-0000-0000-0000A1300000}"/>
    <cellStyle name="Normal 3 3 3 3 3 3 2 2 2 2" xfId="12737" xr:uid="{00000000-0005-0000-0000-0000A2300000}"/>
    <cellStyle name="Normal 3 3 3 3 3 3 2 2 3" xfId="12738" xr:uid="{00000000-0005-0000-0000-0000A3300000}"/>
    <cellStyle name="Normal 3 3 3 3 3 3 2 3" xfId="12739" xr:uid="{00000000-0005-0000-0000-0000A4300000}"/>
    <cellStyle name="Normal 3 3 3 3 3 3 2 3 2" xfId="12740" xr:uid="{00000000-0005-0000-0000-0000A5300000}"/>
    <cellStyle name="Normal 3 3 3 3 3 3 2 4" xfId="12741" xr:uid="{00000000-0005-0000-0000-0000A6300000}"/>
    <cellStyle name="Normal 3 3 3 3 3 3 3" xfId="12742" xr:uid="{00000000-0005-0000-0000-0000A7300000}"/>
    <cellStyle name="Normal 3 3 3 3 3 3 3 2" xfId="12743" xr:uid="{00000000-0005-0000-0000-0000A8300000}"/>
    <cellStyle name="Normal 3 3 3 3 3 3 3 2 2" xfId="12744" xr:uid="{00000000-0005-0000-0000-0000A9300000}"/>
    <cellStyle name="Normal 3 3 3 3 3 3 3 3" xfId="12745" xr:uid="{00000000-0005-0000-0000-0000AA300000}"/>
    <cellStyle name="Normal 3 3 3 3 3 3 4" xfId="12746" xr:uid="{00000000-0005-0000-0000-0000AB300000}"/>
    <cellStyle name="Normal 3 3 3 3 3 3 4 2" xfId="12747" xr:uid="{00000000-0005-0000-0000-0000AC300000}"/>
    <cellStyle name="Normal 3 3 3 3 3 3 5" xfId="12748" xr:uid="{00000000-0005-0000-0000-0000AD300000}"/>
    <cellStyle name="Normal 3 3 3 3 3 4" xfId="12749" xr:uid="{00000000-0005-0000-0000-0000AE300000}"/>
    <cellStyle name="Normal 3 3 3 3 3 4 2" xfId="12750" xr:uid="{00000000-0005-0000-0000-0000AF300000}"/>
    <cellStyle name="Normal 3 3 3 3 3 4 2 2" xfId="12751" xr:uid="{00000000-0005-0000-0000-0000B0300000}"/>
    <cellStyle name="Normal 3 3 3 3 3 4 2 2 2" xfId="12752" xr:uid="{00000000-0005-0000-0000-0000B1300000}"/>
    <cellStyle name="Normal 3 3 3 3 3 4 2 3" xfId="12753" xr:uid="{00000000-0005-0000-0000-0000B2300000}"/>
    <cellStyle name="Normal 3 3 3 3 3 4 3" xfId="12754" xr:uid="{00000000-0005-0000-0000-0000B3300000}"/>
    <cellStyle name="Normal 3 3 3 3 3 4 3 2" xfId="12755" xr:uid="{00000000-0005-0000-0000-0000B4300000}"/>
    <cellStyle name="Normal 3 3 3 3 3 4 4" xfId="12756" xr:uid="{00000000-0005-0000-0000-0000B5300000}"/>
    <cellStyle name="Normal 3 3 3 3 3 5" xfId="12757" xr:uid="{00000000-0005-0000-0000-0000B6300000}"/>
    <cellStyle name="Normal 3 3 3 3 3 5 2" xfId="12758" xr:uid="{00000000-0005-0000-0000-0000B7300000}"/>
    <cellStyle name="Normal 3 3 3 3 3 5 2 2" xfId="12759" xr:uid="{00000000-0005-0000-0000-0000B8300000}"/>
    <cellStyle name="Normal 3 3 3 3 3 5 3" xfId="12760" xr:uid="{00000000-0005-0000-0000-0000B9300000}"/>
    <cellStyle name="Normal 3 3 3 3 3 6" xfId="12761" xr:uid="{00000000-0005-0000-0000-0000BA300000}"/>
    <cellStyle name="Normal 3 3 3 3 3 6 2" xfId="12762" xr:uid="{00000000-0005-0000-0000-0000BB300000}"/>
    <cellStyle name="Normal 3 3 3 3 3 7" xfId="12763" xr:uid="{00000000-0005-0000-0000-0000BC300000}"/>
    <cellStyle name="Normal 3 3 3 3 4" xfId="12764" xr:uid="{00000000-0005-0000-0000-0000BD300000}"/>
    <cellStyle name="Normal 3 3 3 3 4 2" xfId="12765" xr:uid="{00000000-0005-0000-0000-0000BE300000}"/>
    <cellStyle name="Normal 3 3 3 3 4 2 2" xfId="12766" xr:uid="{00000000-0005-0000-0000-0000BF300000}"/>
    <cellStyle name="Normal 3 3 3 3 4 2 2 2" xfId="12767" xr:uid="{00000000-0005-0000-0000-0000C0300000}"/>
    <cellStyle name="Normal 3 3 3 3 4 2 2 2 2" xfId="12768" xr:uid="{00000000-0005-0000-0000-0000C1300000}"/>
    <cellStyle name="Normal 3 3 3 3 4 2 2 2 2 2" xfId="12769" xr:uid="{00000000-0005-0000-0000-0000C2300000}"/>
    <cellStyle name="Normal 3 3 3 3 4 2 2 2 3" xfId="12770" xr:uid="{00000000-0005-0000-0000-0000C3300000}"/>
    <cellStyle name="Normal 3 3 3 3 4 2 2 3" xfId="12771" xr:uid="{00000000-0005-0000-0000-0000C4300000}"/>
    <cellStyle name="Normal 3 3 3 3 4 2 2 3 2" xfId="12772" xr:uid="{00000000-0005-0000-0000-0000C5300000}"/>
    <cellStyle name="Normal 3 3 3 3 4 2 2 4" xfId="12773" xr:uid="{00000000-0005-0000-0000-0000C6300000}"/>
    <cellStyle name="Normal 3 3 3 3 4 2 3" xfId="12774" xr:uid="{00000000-0005-0000-0000-0000C7300000}"/>
    <cellStyle name="Normal 3 3 3 3 4 2 3 2" xfId="12775" xr:uid="{00000000-0005-0000-0000-0000C8300000}"/>
    <cellStyle name="Normal 3 3 3 3 4 2 3 2 2" xfId="12776" xr:uid="{00000000-0005-0000-0000-0000C9300000}"/>
    <cellStyle name="Normal 3 3 3 3 4 2 3 3" xfId="12777" xr:uid="{00000000-0005-0000-0000-0000CA300000}"/>
    <cellStyle name="Normal 3 3 3 3 4 2 4" xfId="12778" xr:uid="{00000000-0005-0000-0000-0000CB300000}"/>
    <cellStyle name="Normal 3 3 3 3 4 2 4 2" xfId="12779" xr:uid="{00000000-0005-0000-0000-0000CC300000}"/>
    <cellStyle name="Normal 3 3 3 3 4 2 5" xfId="12780" xr:uid="{00000000-0005-0000-0000-0000CD300000}"/>
    <cellStyle name="Normal 3 3 3 3 4 3" xfId="12781" xr:uid="{00000000-0005-0000-0000-0000CE300000}"/>
    <cellStyle name="Normal 3 3 3 3 4 3 2" xfId="12782" xr:uid="{00000000-0005-0000-0000-0000CF300000}"/>
    <cellStyle name="Normal 3 3 3 3 4 3 2 2" xfId="12783" xr:uid="{00000000-0005-0000-0000-0000D0300000}"/>
    <cellStyle name="Normal 3 3 3 3 4 3 2 2 2" xfId="12784" xr:uid="{00000000-0005-0000-0000-0000D1300000}"/>
    <cellStyle name="Normal 3 3 3 3 4 3 2 3" xfId="12785" xr:uid="{00000000-0005-0000-0000-0000D2300000}"/>
    <cellStyle name="Normal 3 3 3 3 4 3 3" xfId="12786" xr:uid="{00000000-0005-0000-0000-0000D3300000}"/>
    <cellStyle name="Normal 3 3 3 3 4 3 3 2" xfId="12787" xr:uid="{00000000-0005-0000-0000-0000D4300000}"/>
    <cellStyle name="Normal 3 3 3 3 4 3 4" xfId="12788" xr:uid="{00000000-0005-0000-0000-0000D5300000}"/>
    <cellStyle name="Normal 3 3 3 3 4 4" xfId="12789" xr:uid="{00000000-0005-0000-0000-0000D6300000}"/>
    <cellStyle name="Normal 3 3 3 3 4 4 2" xfId="12790" xr:uid="{00000000-0005-0000-0000-0000D7300000}"/>
    <cellStyle name="Normal 3 3 3 3 4 4 2 2" xfId="12791" xr:uid="{00000000-0005-0000-0000-0000D8300000}"/>
    <cellStyle name="Normal 3 3 3 3 4 4 3" xfId="12792" xr:uid="{00000000-0005-0000-0000-0000D9300000}"/>
    <cellStyle name="Normal 3 3 3 3 4 5" xfId="12793" xr:uid="{00000000-0005-0000-0000-0000DA300000}"/>
    <cellStyle name="Normal 3 3 3 3 4 5 2" xfId="12794" xr:uid="{00000000-0005-0000-0000-0000DB300000}"/>
    <cellStyle name="Normal 3 3 3 3 4 6" xfId="12795" xr:uid="{00000000-0005-0000-0000-0000DC300000}"/>
    <cellStyle name="Normal 3 3 3 3 5" xfId="12796" xr:uid="{00000000-0005-0000-0000-0000DD300000}"/>
    <cellStyle name="Normal 3 3 3 3 5 2" xfId="12797" xr:uid="{00000000-0005-0000-0000-0000DE300000}"/>
    <cellStyle name="Normal 3 3 3 3 5 2 2" xfId="12798" xr:uid="{00000000-0005-0000-0000-0000DF300000}"/>
    <cellStyle name="Normal 3 3 3 3 5 2 2 2" xfId="12799" xr:uid="{00000000-0005-0000-0000-0000E0300000}"/>
    <cellStyle name="Normal 3 3 3 3 5 2 2 2 2" xfId="12800" xr:uid="{00000000-0005-0000-0000-0000E1300000}"/>
    <cellStyle name="Normal 3 3 3 3 5 2 2 3" xfId="12801" xr:uid="{00000000-0005-0000-0000-0000E2300000}"/>
    <cellStyle name="Normal 3 3 3 3 5 2 3" xfId="12802" xr:uid="{00000000-0005-0000-0000-0000E3300000}"/>
    <cellStyle name="Normal 3 3 3 3 5 2 3 2" xfId="12803" xr:uid="{00000000-0005-0000-0000-0000E4300000}"/>
    <cellStyle name="Normal 3 3 3 3 5 2 4" xfId="12804" xr:uid="{00000000-0005-0000-0000-0000E5300000}"/>
    <cellStyle name="Normal 3 3 3 3 5 3" xfId="12805" xr:uid="{00000000-0005-0000-0000-0000E6300000}"/>
    <cellStyle name="Normal 3 3 3 3 5 3 2" xfId="12806" xr:uid="{00000000-0005-0000-0000-0000E7300000}"/>
    <cellStyle name="Normal 3 3 3 3 5 3 2 2" xfId="12807" xr:uid="{00000000-0005-0000-0000-0000E8300000}"/>
    <cellStyle name="Normal 3 3 3 3 5 3 3" xfId="12808" xr:uid="{00000000-0005-0000-0000-0000E9300000}"/>
    <cellStyle name="Normal 3 3 3 3 5 4" xfId="12809" xr:uid="{00000000-0005-0000-0000-0000EA300000}"/>
    <cellStyle name="Normal 3 3 3 3 5 4 2" xfId="12810" xr:uid="{00000000-0005-0000-0000-0000EB300000}"/>
    <cellStyle name="Normal 3 3 3 3 5 5" xfId="12811" xr:uid="{00000000-0005-0000-0000-0000EC300000}"/>
    <cellStyle name="Normal 3 3 3 3 6" xfId="12812" xr:uid="{00000000-0005-0000-0000-0000ED300000}"/>
    <cellStyle name="Normal 3 3 3 3 6 2" xfId="12813" xr:uid="{00000000-0005-0000-0000-0000EE300000}"/>
    <cellStyle name="Normal 3 3 3 3 6 2 2" xfId="12814" xr:uid="{00000000-0005-0000-0000-0000EF300000}"/>
    <cellStyle name="Normal 3 3 3 3 6 2 2 2" xfId="12815" xr:uid="{00000000-0005-0000-0000-0000F0300000}"/>
    <cellStyle name="Normal 3 3 3 3 6 2 3" xfId="12816" xr:uid="{00000000-0005-0000-0000-0000F1300000}"/>
    <cellStyle name="Normal 3 3 3 3 6 3" xfId="12817" xr:uid="{00000000-0005-0000-0000-0000F2300000}"/>
    <cellStyle name="Normal 3 3 3 3 6 3 2" xfId="12818" xr:uid="{00000000-0005-0000-0000-0000F3300000}"/>
    <cellStyle name="Normal 3 3 3 3 6 4" xfId="12819" xr:uid="{00000000-0005-0000-0000-0000F4300000}"/>
    <cellStyle name="Normal 3 3 3 3 7" xfId="12820" xr:uid="{00000000-0005-0000-0000-0000F5300000}"/>
    <cellStyle name="Normal 3 3 3 3 7 2" xfId="12821" xr:uid="{00000000-0005-0000-0000-0000F6300000}"/>
    <cellStyle name="Normal 3 3 3 3 7 2 2" xfId="12822" xr:uid="{00000000-0005-0000-0000-0000F7300000}"/>
    <cellStyle name="Normal 3 3 3 3 7 3" xfId="12823" xr:uid="{00000000-0005-0000-0000-0000F8300000}"/>
    <cellStyle name="Normal 3 3 3 3 8" xfId="12824" xr:uid="{00000000-0005-0000-0000-0000F9300000}"/>
    <cellStyle name="Normal 3 3 3 3 8 2" xfId="12825" xr:uid="{00000000-0005-0000-0000-0000FA300000}"/>
    <cellStyle name="Normal 3 3 3 3 9" xfId="12826" xr:uid="{00000000-0005-0000-0000-0000FB300000}"/>
    <cellStyle name="Normal 3 3 3 4" xfId="12827" xr:uid="{00000000-0005-0000-0000-0000FC300000}"/>
    <cellStyle name="Normal 3 3 3 4 2" xfId="12828" xr:uid="{00000000-0005-0000-0000-0000FD300000}"/>
    <cellStyle name="Normal 3 3 3 4 2 2" xfId="12829" xr:uid="{00000000-0005-0000-0000-0000FE300000}"/>
    <cellStyle name="Normal 3 3 3 4 2 2 2" xfId="12830" xr:uid="{00000000-0005-0000-0000-0000FF300000}"/>
    <cellStyle name="Normal 3 3 3 4 2 2 2 2" xfId="12831" xr:uid="{00000000-0005-0000-0000-000000310000}"/>
    <cellStyle name="Normal 3 3 3 4 2 2 2 2 2" xfId="12832" xr:uid="{00000000-0005-0000-0000-000001310000}"/>
    <cellStyle name="Normal 3 3 3 4 2 2 2 2 2 2" xfId="12833" xr:uid="{00000000-0005-0000-0000-000002310000}"/>
    <cellStyle name="Normal 3 3 3 4 2 2 2 2 2 2 2" xfId="12834" xr:uid="{00000000-0005-0000-0000-000003310000}"/>
    <cellStyle name="Normal 3 3 3 4 2 2 2 2 2 3" xfId="12835" xr:uid="{00000000-0005-0000-0000-000004310000}"/>
    <cellStyle name="Normal 3 3 3 4 2 2 2 2 3" xfId="12836" xr:uid="{00000000-0005-0000-0000-000005310000}"/>
    <cellStyle name="Normal 3 3 3 4 2 2 2 2 3 2" xfId="12837" xr:uid="{00000000-0005-0000-0000-000006310000}"/>
    <cellStyle name="Normal 3 3 3 4 2 2 2 2 4" xfId="12838" xr:uid="{00000000-0005-0000-0000-000007310000}"/>
    <cellStyle name="Normal 3 3 3 4 2 2 2 3" xfId="12839" xr:uid="{00000000-0005-0000-0000-000008310000}"/>
    <cellStyle name="Normal 3 3 3 4 2 2 2 3 2" xfId="12840" xr:uid="{00000000-0005-0000-0000-000009310000}"/>
    <cellStyle name="Normal 3 3 3 4 2 2 2 3 2 2" xfId="12841" xr:uid="{00000000-0005-0000-0000-00000A310000}"/>
    <cellStyle name="Normal 3 3 3 4 2 2 2 3 3" xfId="12842" xr:uid="{00000000-0005-0000-0000-00000B310000}"/>
    <cellStyle name="Normal 3 3 3 4 2 2 2 4" xfId="12843" xr:uid="{00000000-0005-0000-0000-00000C310000}"/>
    <cellStyle name="Normal 3 3 3 4 2 2 2 4 2" xfId="12844" xr:uid="{00000000-0005-0000-0000-00000D310000}"/>
    <cellStyle name="Normal 3 3 3 4 2 2 2 5" xfId="12845" xr:uid="{00000000-0005-0000-0000-00000E310000}"/>
    <cellStyle name="Normal 3 3 3 4 2 2 3" xfId="12846" xr:uid="{00000000-0005-0000-0000-00000F310000}"/>
    <cellStyle name="Normal 3 3 3 4 2 2 3 2" xfId="12847" xr:uid="{00000000-0005-0000-0000-000010310000}"/>
    <cellStyle name="Normal 3 3 3 4 2 2 3 2 2" xfId="12848" xr:uid="{00000000-0005-0000-0000-000011310000}"/>
    <cellStyle name="Normal 3 3 3 4 2 2 3 2 2 2" xfId="12849" xr:uid="{00000000-0005-0000-0000-000012310000}"/>
    <cellStyle name="Normal 3 3 3 4 2 2 3 2 3" xfId="12850" xr:uid="{00000000-0005-0000-0000-000013310000}"/>
    <cellStyle name="Normal 3 3 3 4 2 2 3 3" xfId="12851" xr:uid="{00000000-0005-0000-0000-000014310000}"/>
    <cellStyle name="Normal 3 3 3 4 2 2 3 3 2" xfId="12852" xr:uid="{00000000-0005-0000-0000-000015310000}"/>
    <cellStyle name="Normal 3 3 3 4 2 2 3 4" xfId="12853" xr:uid="{00000000-0005-0000-0000-000016310000}"/>
    <cellStyle name="Normal 3 3 3 4 2 2 4" xfId="12854" xr:uid="{00000000-0005-0000-0000-000017310000}"/>
    <cellStyle name="Normal 3 3 3 4 2 2 4 2" xfId="12855" xr:uid="{00000000-0005-0000-0000-000018310000}"/>
    <cellStyle name="Normal 3 3 3 4 2 2 4 2 2" xfId="12856" xr:uid="{00000000-0005-0000-0000-000019310000}"/>
    <cellStyle name="Normal 3 3 3 4 2 2 4 3" xfId="12857" xr:uid="{00000000-0005-0000-0000-00001A310000}"/>
    <cellStyle name="Normal 3 3 3 4 2 2 5" xfId="12858" xr:uid="{00000000-0005-0000-0000-00001B310000}"/>
    <cellStyle name="Normal 3 3 3 4 2 2 5 2" xfId="12859" xr:uid="{00000000-0005-0000-0000-00001C310000}"/>
    <cellStyle name="Normal 3 3 3 4 2 2 6" xfId="12860" xr:uid="{00000000-0005-0000-0000-00001D310000}"/>
    <cellStyle name="Normal 3 3 3 4 2 3" xfId="12861" xr:uid="{00000000-0005-0000-0000-00001E310000}"/>
    <cellStyle name="Normal 3 3 3 4 2 3 2" xfId="12862" xr:uid="{00000000-0005-0000-0000-00001F310000}"/>
    <cellStyle name="Normal 3 3 3 4 2 3 2 2" xfId="12863" xr:uid="{00000000-0005-0000-0000-000020310000}"/>
    <cellStyle name="Normal 3 3 3 4 2 3 2 2 2" xfId="12864" xr:uid="{00000000-0005-0000-0000-000021310000}"/>
    <cellStyle name="Normal 3 3 3 4 2 3 2 2 2 2" xfId="12865" xr:uid="{00000000-0005-0000-0000-000022310000}"/>
    <cellStyle name="Normal 3 3 3 4 2 3 2 2 3" xfId="12866" xr:uid="{00000000-0005-0000-0000-000023310000}"/>
    <cellStyle name="Normal 3 3 3 4 2 3 2 3" xfId="12867" xr:uid="{00000000-0005-0000-0000-000024310000}"/>
    <cellStyle name="Normal 3 3 3 4 2 3 2 3 2" xfId="12868" xr:uid="{00000000-0005-0000-0000-000025310000}"/>
    <cellStyle name="Normal 3 3 3 4 2 3 2 4" xfId="12869" xr:uid="{00000000-0005-0000-0000-000026310000}"/>
    <cellStyle name="Normal 3 3 3 4 2 3 3" xfId="12870" xr:uid="{00000000-0005-0000-0000-000027310000}"/>
    <cellStyle name="Normal 3 3 3 4 2 3 3 2" xfId="12871" xr:uid="{00000000-0005-0000-0000-000028310000}"/>
    <cellStyle name="Normal 3 3 3 4 2 3 3 2 2" xfId="12872" xr:uid="{00000000-0005-0000-0000-000029310000}"/>
    <cellStyle name="Normal 3 3 3 4 2 3 3 3" xfId="12873" xr:uid="{00000000-0005-0000-0000-00002A310000}"/>
    <cellStyle name="Normal 3 3 3 4 2 3 4" xfId="12874" xr:uid="{00000000-0005-0000-0000-00002B310000}"/>
    <cellStyle name="Normal 3 3 3 4 2 3 4 2" xfId="12875" xr:uid="{00000000-0005-0000-0000-00002C310000}"/>
    <cellStyle name="Normal 3 3 3 4 2 3 5" xfId="12876" xr:uid="{00000000-0005-0000-0000-00002D310000}"/>
    <cellStyle name="Normal 3 3 3 4 2 4" xfId="12877" xr:uid="{00000000-0005-0000-0000-00002E310000}"/>
    <cellStyle name="Normal 3 3 3 4 2 4 2" xfId="12878" xr:uid="{00000000-0005-0000-0000-00002F310000}"/>
    <cellStyle name="Normal 3 3 3 4 2 4 2 2" xfId="12879" xr:uid="{00000000-0005-0000-0000-000030310000}"/>
    <cellStyle name="Normal 3 3 3 4 2 4 2 2 2" xfId="12880" xr:uid="{00000000-0005-0000-0000-000031310000}"/>
    <cellStyle name="Normal 3 3 3 4 2 4 2 3" xfId="12881" xr:uid="{00000000-0005-0000-0000-000032310000}"/>
    <cellStyle name="Normal 3 3 3 4 2 4 3" xfId="12882" xr:uid="{00000000-0005-0000-0000-000033310000}"/>
    <cellStyle name="Normal 3 3 3 4 2 4 3 2" xfId="12883" xr:uid="{00000000-0005-0000-0000-000034310000}"/>
    <cellStyle name="Normal 3 3 3 4 2 4 4" xfId="12884" xr:uid="{00000000-0005-0000-0000-000035310000}"/>
    <cellStyle name="Normal 3 3 3 4 2 5" xfId="12885" xr:uid="{00000000-0005-0000-0000-000036310000}"/>
    <cellStyle name="Normal 3 3 3 4 2 5 2" xfId="12886" xr:uid="{00000000-0005-0000-0000-000037310000}"/>
    <cellStyle name="Normal 3 3 3 4 2 5 2 2" xfId="12887" xr:uid="{00000000-0005-0000-0000-000038310000}"/>
    <cellStyle name="Normal 3 3 3 4 2 5 3" xfId="12888" xr:uid="{00000000-0005-0000-0000-000039310000}"/>
    <cellStyle name="Normal 3 3 3 4 2 6" xfId="12889" xr:uid="{00000000-0005-0000-0000-00003A310000}"/>
    <cellStyle name="Normal 3 3 3 4 2 6 2" xfId="12890" xr:uid="{00000000-0005-0000-0000-00003B310000}"/>
    <cellStyle name="Normal 3 3 3 4 2 7" xfId="12891" xr:uid="{00000000-0005-0000-0000-00003C310000}"/>
    <cellStyle name="Normal 3 3 3 4 3" xfId="12892" xr:uid="{00000000-0005-0000-0000-00003D310000}"/>
    <cellStyle name="Normal 3 3 3 4 3 2" xfId="12893" xr:uid="{00000000-0005-0000-0000-00003E310000}"/>
    <cellStyle name="Normal 3 3 3 4 3 2 2" xfId="12894" xr:uid="{00000000-0005-0000-0000-00003F310000}"/>
    <cellStyle name="Normal 3 3 3 4 3 2 2 2" xfId="12895" xr:uid="{00000000-0005-0000-0000-000040310000}"/>
    <cellStyle name="Normal 3 3 3 4 3 2 2 2 2" xfId="12896" xr:uid="{00000000-0005-0000-0000-000041310000}"/>
    <cellStyle name="Normal 3 3 3 4 3 2 2 2 2 2" xfId="12897" xr:uid="{00000000-0005-0000-0000-000042310000}"/>
    <cellStyle name="Normal 3 3 3 4 3 2 2 2 3" xfId="12898" xr:uid="{00000000-0005-0000-0000-000043310000}"/>
    <cellStyle name="Normal 3 3 3 4 3 2 2 3" xfId="12899" xr:uid="{00000000-0005-0000-0000-000044310000}"/>
    <cellStyle name="Normal 3 3 3 4 3 2 2 3 2" xfId="12900" xr:uid="{00000000-0005-0000-0000-000045310000}"/>
    <cellStyle name="Normal 3 3 3 4 3 2 2 4" xfId="12901" xr:uid="{00000000-0005-0000-0000-000046310000}"/>
    <cellStyle name="Normal 3 3 3 4 3 2 3" xfId="12902" xr:uid="{00000000-0005-0000-0000-000047310000}"/>
    <cellStyle name="Normal 3 3 3 4 3 2 3 2" xfId="12903" xr:uid="{00000000-0005-0000-0000-000048310000}"/>
    <cellStyle name="Normal 3 3 3 4 3 2 3 2 2" xfId="12904" xr:uid="{00000000-0005-0000-0000-000049310000}"/>
    <cellStyle name="Normal 3 3 3 4 3 2 3 3" xfId="12905" xr:uid="{00000000-0005-0000-0000-00004A310000}"/>
    <cellStyle name="Normal 3 3 3 4 3 2 4" xfId="12906" xr:uid="{00000000-0005-0000-0000-00004B310000}"/>
    <cellStyle name="Normal 3 3 3 4 3 2 4 2" xfId="12907" xr:uid="{00000000-0005-0000-0000-00004C310000}"/>
    <cellStyle name="Normal 3 3 3 4 3 2 5" xfId="12908" xr:uid="{00000000-0005-0000-0000-00004D310000}"/>
    <cellStyle name="Normal 3 3 3 4 3 3" xfId="12909" xr:uid="{00000000-0005-0000-0000-00004E310000}"/>
    <cellStyle name="Normal 3 3 3 4 3 3 2" xfId="12910" xr:uid="{00000000-0005-0000-0000-00004F310000}"/>
    <cellStyle name="Normal 3 3 3 4 3 3 2 2" xfId="12911" xr:uid="{00000000-0005-0000-0000-000050310000}"/>
    <cellStyle name="Normal 3 3 3 4 3 3 2 2 2" xfId="12912" xr:uid="{00000000-0005-0000-0000-000051310000}"/>
    <cellStyle name="Normal 3 3 3 4 3 3 2 3" xfId="12913" xr:uid="{00000000-0005-0000-0000-000052310000}"/>
    <cellStyle name="Normal 3 3 3 4 3 3 3" xfId="12914" xr:uid="{00000000-0005-0000-0000-000053310000}"/>
    <cellStyle name="Normal 3 3 3 4 3 3 3 2" xfId="12915" xr:uid="{00000000-0005-0000-0000-000054310000}"/>
    <cellStyle name="Normal 3 3 3 4 3 3 4" xfId="12916" xr:uid="{00000000-0005-0000-0000-000055310000}"/>
    <cellStyle name="Normal 3 3 3 4 3 4" xfId="12917" xr:uid="{00000000-0005-0000-0000-000056310000}"/>
    <cellStyle name="Normal 3 3 3 4 3 4 2" xfId="12918" xr:uid="{00000000-0005-0000-0000-000057310000}"/>
    <cellStyle name="Normal 3 3 3 4 3 4 2 2" xfId="12919" xr:uid="{00000000-0005-0000-0000-000058310000}"/>
    <cellStyle name="Normal 3 3 3 4 3 4 3" xfId="12920" xr:uid="{00000000-0005-0000-0000-000059310000}"/>
    <cellStyle name="Normal 3 3 3 4 3 5" xfId="12921" xr:uid="{00000000-0005-0000-0000-00005A310000}"/>
    <cellStyle name="Normal 3 3 3 4 3 5 2" xfId="12922" xr:uid="{00000000-0005-0000-0000-00005B310000}"/>
    <cellStyle name="Normal 3 3 3 4 3 6" xfId="12923" xr:uid="{00000000-0005-0000-0000-00005C310000}"/>
    <cellStyle name="Normal 3 3 3 4 4" xfId="12924" xr:uid="{00000000-0005-0000-0000-00005D310000}"/>
    <cellStyle name="Normal 3 3 3 4 4 2" xfId="12925" xr:uid="{00000000-0005-0000-0000-00005E310000}"/>
    <cellStyle name="Normal 3 3 3 4 4 2 2" xfId="12926" xr:uid="{00000000-0005-0000-0000-00005F310000}"/>
    <cellStyle name="Normal 3 3 3 4 4 2 2 2" xfId="12927" xr:uid="{00000000-0005-0000-0000-000060310000}"/>
    <cellStyle name="Normal 3 3 3 4 4 2 2 2 2" xfId="12928" xr:uid="{00000000-0005-0000-0000-000061310000}"/>
    <cellStyle name="Normal 3 3 3 4 4 2 2 3" xfId="12929" xr:uid="{00000000-0005-0000-0000-000062310000}"/>
    <cellStyle name="Normal 3 3 3 4 4 2 3" xfId="12930" xr:uid="{00000000-0005-0000-0000-000063310000}"/>
    <cellStyle name="Normal 3 3 3 4 4 2 3 2" xfId="12931" xr:uid="{00000000-0005-0000-0000-000064310000}"/>
    <cellStyle name="Normal 3 3 3 4 4 2 4" xfId="12932" xr:uid="{00000000-0005-0000-0000-000065310000}"/>
    <cellStyle name="Normal 3 3 3 4 4 3" xfId="12933" xr:uid="{00000000-0005-0000-0000-000066310000}"/>
    <cellStyle name="Normal 3 3 3 4 4 3 2" xfId="12934" xr:uid="{00000000-0005-0000-0000-000067310000}"/>
    <cellStyle name="Normal 3 3 3 4 4 3 2 2" xfId="12935" xr:uid="{00000000-0005-0000-0000-000068310000}"/>
    <cellStyle name="Normal 3 3 3 4 4 3 3" xfId="12936" xr:uid="{00000000-0005-0000-0000-000069310000}"/>
    <cellStyle name="Normal 3 3 3 4 4 4" xfId="12937" xr:uid="{00000000-0005-0000-0000-00006A310000}"/>
    <cellStyle name="Normal 3 3 3 4 4 4 2" xfId="12938" xr:uid="{00000000-0005-0000-0000-00006B310000}"/>
    <cellStyle name="Normal 3 3 3 4 4 5" xfId="12939" xr:uid="{00000000-0005-0000-0000-00006C310000}"/>
    <cellStyle name="Normal 3 3 3 4 5" xfId="12940" xr:uid="{00000000-0005-0000-0000-00006D310000}"/>
    <cellStyle name="Normal 3 3 3 4 5 2" xfId="12941" xr:uid="{00000000-0005-0000-0000-00006E310000}"/>
    <cellStyle name="Normal 3 3 3 4 5 2 2" xfId="12942" xr:uid="{00000000-0005-0000-0000-00006F310000}"/>
    <cellStyle name="Normal 3 3 3 4 5 2 2 2" xfId="12943" xr:uid="{00000000-0005-0000-0000-000070310000}"/>
    <cellStyle name="Normal 3 3 3 4 5 2 3" xfId="12944" xr:uid="{00000000-0005-0000-0000-000071310000}"/>
    <cellStyle name="Normal 3 3 3 4 5 3" xfId="12945" xr:uid="{00000000-0005-0000-0000-000072310000}"/>
    <cellStyle name="Normal 3 3 3 4 5 3 2" xfId="12946" xr:uid="{00000000-0005-0000-0000-000073310000}"/>
    <cellStyle name="Normal 3 3 3 4 5 4" xfId="12947" xr:uid="{00000000-0005-0000-0000-000074310000}"/>
    <cellStyle name="Normal 3 3 3 4 6" xfId="12948" xr:uid="{00000000-0005-0000-0000-000075310000}"/>
    <cellStyle name="Normal 3 3 3 4 6 2" xfId="12949" xr:uid="{00000000-0005-0000-0000-000076310000}"/>
    <cellStyle name="Normal 3 3 3 4 6 2 2" xfId="12950" xr:uid="{00000000-0005-0000-0000-000077310000}"/>
    <cellStyle name="Normal 3 3 3 4 6 3" xfId="12951" xr:uid="{00000000-0005-0000-0000-000078310000}"/>
    <cellStyle name="Normal 3 3 3 4 7" xfId="12952" xr:uid="{00000000-0005-0000-0000-000079310000}"/>
    <cellStyle name="Normal 3 3 3 4 7 2" xfId="12953" xr:uid="{00000000-0005-0000-0000-00007A310000}"/>
    <cellStyle name="Normal 3 3 3 4 8" xfId="12954" xr:uid="{00000000-0005-0000-0000-00007B310000}"/>
    <cellStyle name="Normal 3 3 3 5" xfId="12955" xr:uid="{00000000-0005-0000-0000-00007C310000}"/>
    <cellStyle name="Normal 3 3 3 5 2" xfId="12956" xr:uid="{00000000-0005-0000-0000-00007D310000}"/>
    <cellStyle name="Normal 3 3 3 5 2 2" xfId="12957" xr:uid="{00000000-0005-0000-0000-00007E310000}"/>
    <cellStyle name="Normal 3 3 3 5 2 2 2" xfId="12958" xr:uid="{00000000-0005-0000-0000-00007F310000}"/>
    <cellStyle name="Normal 3 3 3 5 2 2 2 2" xfId="12959" xr:uid="{00000000-0005-0000-0000-000080310000}"/>
    <cellStyle name="Normal 3 3 3 5 2 2 2 2 2" xfId="12960" xr:uid="{00000000-0005-0000-0000-000081310000}"/>
    <cellStyle name="Normal 3 3 3 5 2 2 2 2 2 2" xfId="12961" xr:uid="{00000000-0005-0000-0000-000082310000}"/>
    <cellStyle name="Normal 3 3 3 5 2 2 2 2 3" xfId="12962" xr:uid="{00000000-0005-0000-0000-000083310000}"/>
    <cellStyle name="Normal 3 3 3 5 2 2 2 3" xfId="12963" xr:uid="{00000000-0005-0000-0000-000084310000}"/>
    <cellStyle name="Normal 3 3 3 5 2 2 2 3 2" xfId="12964" xr:uid="{00000000-0005-0000-0000-000085310000}"/>
    <cellStyle name="Normal 3 3 3 5 2 2 2 4" xfId="12965" xr:uid="{00000000-0005-0000-0000-000086310000}"/>
    <cellStyle name="Normal 3 3 3 5 2 2 3" xfId="12966" xr:uid="{00000000-0005-0000-0000-000087310000}"/>
    <cellStyle name="Normal 3 3 3 5 2 2 3 2" xfId="12967" xr:uid="{00000000-0005-0000-0000-000088310000}"/>
    <cellStyle name="Normal 3 3 3 5 2 2 3 2 2" xfId="12968" xr:uid="{00000000-0005-0000-0000-000089310000}"/>
    <cellStyle name="Normal 3 3 3 5 2 2 3 3" xfId="12969" xr:uid="{00000000-0005-0000-0000-00008A310000}"/>
    <cellStyle name="Normal 3 3 3 5 2 2 4" xfId="12970" xr:uid="{00000000-0005-0000-0000-00008B310000}"/>
    <cellStyle name="Normal 3 3 3 5 2 2 4 2" xfId="12971" xr:uid="{00000000-0005-0000-0000-00008C310000}"/>
    <cellStyle name="Normal 3 3 3 5 2 2 5" xfId="12972" xr:uid="{00000000-0005-0000-0000-00008D310000}"/>
    <cellStyle name="Normal 3 3 3 5 2 3" xfId="12973" xr:uid="{00000000-0005-0000-0000-00008E310000}"/>
    <cellStyle name="Normal 3 3 3 5 2 3 2" xfId="12974" xr:uid="{00000000-0005-0000-0000-00008F310000}"/>
    <cellStyle name="Normal 3 3 3 5 2 3 2 2" xfId="12975" xr:uid="{00000000-0005-0000-0000-000090310000}"/>
    <cellStyle name="Normal 3 3 3 5 2 3 2 2 2" xfId="12976" xr:uid="{00000000-0005-0000-0000-000091310000}"/>
    <cellStyle name="Normal 3 3 3 5 2 3 2 3" xfId="12977" xr:uid="{00000000-0005-0000-0000-000092310000}"/>
    <cellStyle name="Normal 3 3 3 5 2 3 3" xfId="12978" xr:uid="{00000000-0005-0000-0000-000093310000}"/>
    <cellStyle name="Normal 3 3 3 5 2 3 3 2" xfId="12979" xr:uid="{00000000-0005-0000-0000-000094310000}"/>
    <cellStyle name="Normal 3 3 3 5 2 3 4" xfId="12980" xr:uid="{00000000-0005-0000-0000-000095310000}"/>
    <cellStyle name="Normal 3 3 3 5 2 4" xfId="12981" xr:uid="{00000000-0005-0000-0000-000096310000}"/>
    <cellStyle name="Normal 3 3 3 5 2 4 2" xfId="12982" xr:uid="{00000000-0005-0000-0000-000097310000}"/>
    <cellStyle name="Normal 3 3 3 5 2 4 2 2" xfId="12983" xr:uid="{00000000-0005-0000-0000-000098310000}"/>
    <cellStyle name="Normal 3 3 3 5 2 4 3" xfId="12984" xr:uid="{00000000-0005-0000-0000-000099310000}"/>
    <cellStyle name="Normal 3 3 3 5 2 5" xfId="12985" xr:uid="{00000000-0005-0000-0000-00009A310000}"/>
    <cellStyle name="Normal 3 3 3 5 2 5 2" xfId="12986" xr:uid="{00000000-0005-0000-0000-00009B310000}"/>
    <cellStyle name="Normal 3 3 3 5 2 6" xfId="12987" xr:uid="{00000000-0005-0000-0000-00009C310000}"/>
    <cellStyle name="Normal 3 3 3 5 3" xfId="12988" xr:uid="{00000000-0005-0000-0000-00009D310000}"/>
    <cellStyle name="Normal 3 3 3 5 3 2" xfId="12989" xr:uid="{00000000-0005-0000-0000-00009E310000}"/>
    <cellStyle name="Normal 3 3 3 5 3 2 2" xfId="12990" xr:uid="{00000000-0005-0000-0000-00009F310000}"/>
    <cellStyle name="Normal 3 3 3 5 3 2 2 2" xfId="12991" xr:uid="{00000000-0005-0000-0000-0000A0310000}"/>
    <cellStyle name="Normal 3 3 3 5 3 2 2 2 2" xfId="12992" xr:uid="{00000000-0005-0000-0000-0000A1310000}"/>
    <cellStyle name="Normal 3 3 3 5 3 2 2 3" xfId="12993" xr:uid="{00000000-0005-0000-0000-0000A2310000}"/>
    <cellStyle name="Normal 3 3 3 5 3 2 3" xfId="12994" xr:uid="{00000000-0005-0000-0000-0000A3310000}"/>
    <cellStyle name="Normal 3 3 3 5 3 2 3 2" xfId="12995" xr:uid="{00000000-0005-0000-0000-0000A4310000}"/>
    <cellStyle name="Normal 3 3 3 5 3 2 4" xfId="12996" xr:uid="{00000000-0005-0000-0000-0000A5310000}"/>
    <cellStyle name="Normal 3 3 3 5 3 3" xfId="12997" xr:uid="{00000000-0005-0000-0000-0000A6310000}"/>
    <cellStyle name="Normal 3 3 3 5 3 3 2" xfId="12998" xr:uid="{00000000-0005-0000-0000-0000A7310000}"/>
    <cellStyle name="Normal 3 3 3 5 3 3 2 2" xfId="12999" xr:uid="{00000000-0005-0000-0000-0000A8310000}"/>
    <cellStyle name="Normal 3 3 3 5 3 3 3" xfId="13000" xr:uid="{00000000-0005-0000-0000-0000A9310000}"/>
    <cellStyle name="Normal 3 3 3 5 3 4" xfId="13001" xr:uid="{00000000-0005-0000-0000-0000AA310000}"/>
    <cellStyle name="Normal 3 3 3 5 3 4 2" xfId="13002" xr:uid="{00000000-0005-0000-0000-0000AB310000}"/>
    <cellStyle name="Normal 3 3 3 5 3 5" xfId="13003" xr:uid="{00000000-0005-0000-0000-0000AC310000}"/>
    <cellStyle name="Normal 3 3 3 5 4" xfId="13004" xr:uid="{00000000-0005-0000-0000-0000AD310000}"/>
    <cellStyle name="Normal 3 3 3 5 4 2" xfId="13005" xr:uid="{00000000-0005-0000-0000-0000AE310000}"/>
    <cellStyle name="Normal 3 3 3 5 4 2 2" xfId="13006" xr:uid="{00000000-0005-0000-0000-0000AF310000}"/>
    <cellStyle name="Normal 3 3 3 5 4 2 2 2" xfId="13007" xr:uid="{00000000-0005-0000-0000-0000B0310000}"/>
    <cellStyle name="Normal 3 3 3 5 4 2 3" xfId="13008" xr:uid="{00000000-0005-0000-0000-0000B1310000}"/>
    <cellStyle name="Normal 3 3 3 5 4 3" xfId="13009" xr:uid="{00000000-0005-0000-0000-0000B2310000}"/>
    <cellStyle name="Normal 3 3 3 5 4 3 2" xfId="13010" xr:uid="{00000000-0005-0000-0000-0000B3310000}"/>
    <cellStyle name="Normal 3 3 3 5 4 4" xfId="13011" xr:uid="{00000000-0005-0000-0000-0000B4310000}"/>
    <cellStyle name="Normal 3 3 3 5 5" xfId="13012" xr:uid="{00000000-0005-0000-0000-0000B5310000}"/>
    <cellStyle name="Normal 3 3 3 5 5 2" xfId="13013" xr:uid="{00000000-0005-0000-0000-0000B6310000}"/>
    <cellStyle name="Normal 3 3 3 5 5 2 2" xfId="13014" xr:uid="{00000000-0005-0000-0000-0000B7310000}"/>
    <cellStyle name="Normal 3 3 3 5 5 3" xfId="13015" xr:uid="{00000000-0005-0000-0000-0000B8310000}"/>
    <cellStyle name="Normal 3 3 3 5 6" xfId="13016" xr:uid="{00000000-0005-0000-0000-0000B9310000}"/>
    <cellStyle name="Normal 3 3 3 5 6 2" xfId="13017" xr:uid="{00000000-0005-0000-0000-0000BA310000}"/>
    <cellStyle name="Normal 3 3 3 5 7" xfId="13018" xr:uid="{00000000-0005-0000-0000-0000BB310000}"/>
    <cellStyle name="Normal 3 3 3 6" xfId="13019" xr:uid="{00000000-0005-0000-0000-0000BC310000}"/>
    <cellStyle name="Normal 3 3 3 6 2" xfId="13020" xr:uid="{00000000-0005-0000-0000-0000BD310000}"/>
    <cellStyle name="Normal 3 3 3 6 2 2" xfId="13021" xr:uid="{00000000-0005-0000-0000-0000BE310000}"/>
    <cellStyle name="Normal 3 3 3 6 2 2 2" xfId="13022" xr:uid="{00000000-0005-0000-0000-0000BF310000}"/>
    <cellStyle name="Normal 3 3 3 6 2 2 2 2" xfId="13023" xr:uid="{00000000-0005-0000-0000-0000C0310000}"/>
    <cellStyle name="Normal 3 3 3 6 2 2 2 2 2" xfId="13024" xr:uid="{00000000-0005-0000-0000-0000C1310000}"/>
    <cellStyle name="Normal 3 3 3 6 2 2 2 3" xfId="13025" xr:uid="{00000000-0005-0000-0000-0000C2310000}"/>
    <cellStyle name="Normal 3 3 3 6 2 2 3" xfId="13026" xr:uid="{00000000-0005-0000-0000-0000C3310000}"/>
    <cellStyle name="Normal 3 3 3 6 2 2 3 2" xfId="13027" xr:uid="{00000000-0005-0000-0000-0000C4310000}"/>
    <cellStyle name="Normal 3 3 3 6 2 2 4" xfId="13028" xr:uid="{00000000-0005-0000-0000-0000C5310000}"/>
    <cellStyle name="Normal 3 3 3 6 2 3" xfId="13029" xr:uid="{00000000-0005-0000-0000-0000C6310000}"/>
    <cellStyle name="Normal 3 3 3 6 2 3 2" xfId="13030" xr:uid="{00000000-0005-0000-0000-0000C7310000}"/>
    <cellStyle name="Normal 3 3 3 6 2 3 2 2" xfId="13031" xr:uid="{00000000-0005-0000-0000-0000C8310000}"/>
    <cellStyle name="Normal 3 3 3 6 2 3 3" xfId="13032" xr:uid="{00000000-0005-0000-0000-0000C9310000}"/>
    <cellStyle name="Normal 3 3 3 6 2 4" xfId="13033" xr:uid="{00000000-0005-0000-0000-0000CA310000}"/>
    <cellStyle name="Normal 3 3 3 6 2 4 2" xfId="13034" xr:uid="{00000000-0005-0000-0000-0000CB310000}"/>
    <cellStyle name="Normal 3 3 3 6 2 5" xfId="13035" xr:uid="{00000000-0005-0000-0000-0000CC310000}"/>
    <cellStyle name="Normal 3 3 3 6 3" xfId="13036" xr:uid="{00000000-0005-0000-0000-0000CD310000}"/>
    <cellStyle name="Normal 3 3 3 6 3 2" xfId="13037" xr:uid="{00000000-0005-0000-0000-0000CE310000}"/>
    <cellStyle name="Normal 3 3 3 6 3 2 2" xfId="13038" xr:uid="{00000000-0005-0000-0000-0000CF310000}"/>
    <cellStyle name="Normal 3 3 3 6 3 2 2 2" xfId="13039" xr:uid="{00000000-0005-0000-0000-0000D0310000}"/>
    <cellStyle name="Normal 3 3 3 6 3 2 3" xfId="13040" xr:uid="{00000000-0005-0000-0000-0000D1310000}"/>
    <cellStyle name="Normal 3 3 3 6 3 3" xfId="13041" xr:uid="{00000000-0005-0000-0000-0000D2310000}"/>
    <cellStyle name="Normal 3 3 3 6 3 3 2" xfId="13042" xr:uid="{00000000-0005-0000-0000-0000D3310000}"/>
    <cellStyle name="Normal 3 3 3 6 3 4" xfId="13043" xr:uid="{00000000-0005-0000-0000-0000D4310000}"/>
    <cellStyle name="Normal 3 3 3 6 4" xfId="13044" xr:uid="{00000000-0005-0000-0000-0000D5310000}"/>
    <cellStyle name="Normal 3 3 3 6 4 2" xfId="13045" xr:uid="{00000000-0005-0000-0000-0000D6310000}"/>
    <cellStyle name="Normal 3 3 3 6 4 2 2" xfId="13046" xr:uid="{00000000-0005-0000-0000-0000D7310000}"/>
    <cellStyle name="Normal 3 3 3 6 4 3" xfId="13047" xr:uid="{00000000-0005-0000-0000-0000D8310000}"/>
    <cellStyle name="Normal 3 3 3 6 5" xfId="13048" xr:uid="{00000000-0005-0000-0000-0000D9310000}"/>
    <cellStyle name="Normal 3 3 3 6 5 2" xfId="13049" xr:uid="{00000000-0005-0000-0000-0000DA310000}"/>
    <cellStyle name="Normal 3 3 3 6 6" xfId="13050" xr:uid="{00000000-0005-0000-0000-0000DB310000}"/>
    <cellStyle name="Normal 3 3 3 7" xfId="13051" xr:uid="{00000000-0005-0000-0000-0000DC310000}"/>
    <cellStyle name="Normal 3 3 3 7 2" xfId="13052" xr:uid="{00000000-0005-0000-0000-0000DD310000}"/>
    <cellStyle name="Normal 3 3 3 7 2 2" xfId="13053" xr:uid="{00000000-0005-0000-0000-0000DE310000}"/>
    <cellStyle name="Normal 3 3 3 7 2 2 2" xfId="13054" xr:uid="{00000000-0005-0000-0000-0000DF310000}"/>
    <cellStyle name="Normal 3 3 3 7 2 2 2 2" xfId="13055" xr:uid="{00000000-0005-0000-0000-0000E0310000}"/>
    <cellStyle name="Normal 3 3 3 7 2 2 3" xfId="13056" xr:uid="{00000000-0005-0000-0000-0000E1310000}"/>
    <cellStyle name="Normal 3 3 3 7 2 3" xfId="13057" xr:uid="{00000000-0005-0000-0000-0000E2310000}"/>
    <cellStyle name="Normal 3 3 3 7 2 3 2" xfId="13058" xr:uid="{00000000-0005-0000-0000-0000E3310000}"/>
    <cellStyle name="Normal 3 3 3 7 2 4" xfId="13059" xr:uid="{00000000-0005-0000-0000-0000E4310000}"/>
    <cellStyle name="Normal 3 3 3 7 3" xfId="13060" xr:uid="{00000000-0005-0000-0000-0000E5310000}"/>
    <cellStyle name="Normal 3 3 3 7 3 2" xfId="13061" xr:uid="{00000000-0005-0000-0000-0000E6310000}"/>
    <cellStyle name="Normal 3 3 3 7 3 2 2" xfId="13062" xr:uid="{00000000-0005-0000-0000-0000E7310000}"/>
    <cellStyle name="Normal 3 3 3 7 3 3" xfId="13063" xr:uid="{00000000-0005-0000-0000-0000E8310000}"/>
    <cellStyle name="Normal 3 3 3 7 4" xfId="13064" xr:uid="{00000000-0005-0000-0000-0000E9310000}"/>
    <cellStyle name="Normal 3 3 3 7 4 2" xfId="13065" xr:uid="{00000000-0005-0000-0000-0000EA310000}"/>
    <cellStyle name="Normal 3 3 3 7 5" xfId="13066" xr:uid="{00000000-0005-0000-0000-0000EB310000}"/>
    <cellStyle name="Normal 3 3 3 8" xfId="13067" xr:uid="{00000000-0005-0000-0000-0000EC310000}"/>
    <cellStyle name="Normal 3 3 3 8 2" xfId="13068" xr:uid="{00000000-0005-0000-0000-0000ED310000}"/>
    <cellStyle name="Normal 3 3 3 8 2 2" xfId="13069" xr:uid="{00000000-0005-0000-0000-0000EE310000}"/>
    <cellStyle name="Normal 3 3 3 8 2 2 2" xfId="13070" xr:uid="{00000000-0005-0000-0000-0000EF310000}"/>
    <cellStyle name="Normal 3 3 3 8 2 3" xfId="13071" xr:uid="{00000000-0005-0000-0000-0000F0310000}"/>
    <cellStyle name="Normal 3 3 3 8 3" xfId="13072" xr:uid="{00000000-0005-0000-0000-0000F1310000}"/>
    <cellStyle name="Normal 3 3 3 8 3 2" xfId="13073" xr:uid="{00000000-0005-0000-0000-0000F2310000}"/>
    <cellStyle name="Normal 3 3 3 8 4" xfId="13074" xr:uid="{00000000-0005-0000-0000-0000F3310000}"/>
    <cellStyle name="Normal 3 3 3 9" xfId="13075" xr:uid="{00000000-0005-0000-0000-0000F4310000}"/>
    <cellStyle name="Normal 3 3 3 9 2" xfId="13076" xr:uid="{00000000-0005-0000-0000-0000F5310000}"/>
    <cellStyle name="Normal 3 3 3 9 2 2" xfId="13077" xr:uid="{00000000-0005-0000-0000-0000F6310000}"/>
    <cellStyle name="Normal 3 3 3 9 3" xfId="13078" xr:uid="{00000000-0005-0000-0000-0000F7310000}"/>
    <cellStyle name="Normal 3 3 4" xfId="13079" xr:uid="{00000000-0005-0000-0000-0000F8310000}"/>
    <cellStyle name="Normal 3 3 4 10" xfId="13080" xr:uid="{00000000-0005-0000-0000-0000F9310000}"/>
    <cellStyle name="Normal 3 3 4 2" xfId="13081" xr:uid="{00000000-0005-0000-0000-0000FA310000}"/>
    <cellStyle name="Normal 3 3 4 2 2" xfId="13082" xr:uid="{00000000-0005-0000-0000-0000FB310000}"/>
    <cellStyle name="Normal 3 3 4 2 2 2" xfId="13083" xr:uid="{00000000-0005-0000-0000-0000FC310000}"/>
    <cellStyle name="Normal 3 3 4 2 2 2 2" xfId="13084" xr:uid="{00000000-0005-0000-0000-0000FD310000}"/>
    <cellStyle name="Normal 3 3 4 2 2 2 2 2" xfId="13085" xr:uid="{00000000-0005-0000-0000-0000FE310000}"/>
    <cellStyle name="Normal 3 3 4 2 2 2 2 2 2" xfId="13086" xr:uid="{00000000-0005-0000-0000-0000FF310000}"/>
    <cellStyle name="Normal 3 3 4 2 2 2 2 2 2 2" xfId="13087" xr:uid="{00000000-0005-0000-0000-000000320000}"/>
    <cellStyle name="Normal 3 3 4 2 2 2 2 2 2 2 2" xfId="13088" xr:uid="{00000000-0005-0000-0000-000001320000}"/>
    <cellStyle name="Normal 3 3 4 2 2 2 2 2 2 2 2 2" xfId="13089" xr:uid="{00000000-0005-0000-0000-000002320000}"/>
    <cellStyle name="Normal 3 3 4 2 2 2 2 2 2 2 3" xfId="13090" xr:uid="{00000000-0005-0000-0000-000003320000}"/>
    <cellStyle name="Normal 3 3 4 2 2 2 2 2 2 3" xfId="13091" xr:uid="{00000000-0005-0000-0000-000004320000}"/>
    <cellStyle name="Normal 3 3 4 2 2 2 2 2 2 3 2" xfId="13092" xr:uid="{00000000-0005-0000-0000-000005320000}"/>
    <cellStyle name="Normal 3 3 4 2 2 2 2 2 2 4" xfId="13093" xr:uid="{00000000-0005-0000-0000-000006320000}"/>
    <cellStyle name="Normal 3 3 4 2 2 2 2 2 3" xfId="13094" xr:uid="{00000000-0005-0000-0000-000007320000}"/>
    <cellStyle name="Normal 3 3 4 2 2 2 2 2 3 2" xfId="13095" xr:uid="{00000000-0005-0000-0000-000008320000}"/>
    <cellStyle name="Normal 3 3 4 2 2 2 2 2 3 2 2" xfId="13096" xr:uid="{00000000-0005-0000-0000-000009320000}"/>
    <cellStyle name="Normal 3 3 4 2 2 2 2 2 3 3" xfId="13097" xr:uid="{00000000-0005-0000-0000-00000A320000}"/>
    <cellStyle name="Normal 3 3 4 2 2 2 2 2 4" xfId="13098" xr:uid="{00000000-0005-0000-0000-00000B320000}"/>
    <cellStyle name="Normal 3 3 4 2 2 2 2 2 4 2" xfId="13099" xr:uid="{00000000-0005-0000-0000-00000C320000}"/>
    <cellStyle name="Normal 3 3 4 2 2 2 2 2 5" xfId="13100" xr:uid="{00000000-0005-0000-0000-00000D320000}"/>
    <cellStyle name="Normal 3 3 4 2 2 2 2 3" xfId="13101" xr:uid="{00000000-0005-0000-0000-00000E320000}"/>
    <cellStyle name="Normal 3 3 4 2 2 2 2 3 2" xfId="13102" xr:uid="{00000000-0005-0000-0000-00000F320000}"/>
    <cellStyle name="Normal 3 3 4 2 2 2 2 3 2 2" xfId="13103" xr:uid="{00000000-0005-0000-0000-000010320000}"/>
    <cellStyle name="Normal 3 3 4 2 2 2 2 3 2 2 2" xfId="13104" xr:uid="{00000000-0005-0000-0000-000011320000}"/>
    <cellStyle name="Normal 3 3 4 2 2 2 2 3 2 3" xfId="13105" xr:uid="{00000000-0005-0000-0000-000012320000}"/>
    <cellStyle name="Normal 3 3 4 2 2 2 2 3 3" xfId="13106" xr:uid="{00000000-0005-0000-0000-000013320000}"/>
    <cellStyle name="Normal 3 3 4 2 2 2 2 3 3 2" xfId="13107" xr:uid="{00000000-0005-0000-0000-000014320000}"/>
    <cellStyle name="Normal 3 3 4 2 2 2 2 3 4" xfId="13108" xr:uid="{00000000-0005-0000-0000-000015320000}"/>
    <cellStyle name="Normal 3 3 4 2 2 2 2 4" xfId="13109" xr:uid="{00000000-0005-0000-0000-000016320000}"/>
    <cellStyle name="Normal 3 3 4 2 2 2 2 4 2" xfId="13110" xr:uid="{00000000-0005-0000-0000-000017320000}"/>
    <cellStyle name="Normal 3 3 4 2 2 2 2 4 2 2" xfId="13111" xr:uid="{00000000-0005-0000-0000-000018320000}"/>
    <cellStyle name="Normal 3 3 4 2 2 2 2 4 3" xfId="13112" xr:uid="{00000000-0005-0000-0000-000019320000}"/>
    <cellStyle name="Normal 3 3 4 2 2 2 2 5" xfId="13113" xr:uid="{00000000-0005-0000-0000-00001A320000}"/>
    <cellStyle name="Normal 3 3 4 2 2 2 2 5 2" xfId="13114" xr:uid="{00000000-0005-0000-0000-00001B320000}"/>
    <cellStyle name="Normal 3 3 4 2 2 2 2 6" xfId="13115" xr:uid="{00000000-0005-0000-0000-00001C320000}"/>
    <cellStyle name="Normal 3 3 4 2 2 2 3" xfId="13116" xr:uid="{00000000-0005-0000-0000-00001D320000}"/>
    <cellStyle name="Normal 3 3 4 2 2 2 3 2" xfId="13117" xr:uid="{00000000-0005-0000-0000-00001E320000}"/>
    <cellStyle name="Normal 3 3 4 2 2 2 3 2 2" xfId="13118" xr:uid="{00000000-0005-0000-0000-00001F320000}"/>
    <cellStyle name="Normal 3 3 4 2 2 2 3 2 2 2" xfId="13119" xr:uid="{00000000-0005-0000-0000-000020320000}"/>
    <cellStyle name="Normal 3 3 4 2 2 2 3 2 2 2 2" xfId="13120" xr:uid="{00000000-0005-0000-0000-000021320000}"/>
    <cellStyle name="Normal 3 3 4 2 2 2 3 2 2 3" xfId="13121" xr:uid="{00000000-0005-0000-0000-000022320000}"/>
    <cellStyle name="Normal 3 3 4 2 2 2 3 2 3" xfId="13122" xr:uid="{00000000-0005-0000-0000-000023320000}"/>
    <cellStyle name="Normal 3 3 4 2 2 2 3 2 3 2" xfId="13123" xr:uid="{00000000-0005-0000-0000-000024320000}"/>
    <cellStyle name="Normal 3 3 4 2 2 2 3 2 4" xfId="13124" xr:uid="{00000000-0005-0000-0000-000025320000}"/>
    <cellStyle name="Normal 3 3 4 2 2 2 3 3" xfId="13125" xr:uid="{00000000-0005-0000-0000-000026320000}"/>
    <cellStyle name="Normal 3 3 4 2 2 2 3 3 2" xfId="13126" xr:uid="{00000000-0005-0000-0000-000027320000}"/>
    <cellStyle name="Normal 3 3 4 2 2 2 3 3 2 2" xfId="13127" xr:uid="{00000000-0005-0000-0000-000028320000}"/>
    <cellStyle name="Normal 3 3 4 2 2 2 3 3 3" xfId="13128" xr:uid="{00000000-0005-0000-0000-000029320000}"/>
    <cellStyle name="Normal 3 3 4 2 2 2 3 4" xfId="13129" xr:uid="{00000000-0005-0000-0000-00002A320000}"/>
    <cellStyle name="Normal 3 3 4 2 2 2 3 4 2" xfId="13130" xr:uid="{00000000-0005-0000-0000-00002B320000}"/>
    <cellStyle name="Normal 3 3 4 2 2 2 3 5" xfId="13131" xr:uid="{00000000-0005-0000-0000-00002C320000}"/>
    <cellStyle name="Normal 3 3 4 2 2 2 4" xfId="13132" xr:uid="{00000000-0005-0000-0000-00002D320000}"/>
    <cellStyle name="Normal 3 3 4 2 2 2 4 2" xfId="13133" xr:uid="{00000000-0005-0000-0000-00002E320000}"/>
    <cellStyle name="Normal 3 3 4 2 2 2 4 2 2" xfId="13134" xr:uid="{00000000-0005-0000-0000-00002F320000}"/>
    <cellStyle name="Normal 3 3 4 2 2 2 4 2 2 2" xfId="13135" xr:uid="{00000000-0005-0000-0000-000030320000}"/>
    <cellStyle name="Normal 3 3 4 2 2 2 4 2 3" xfId="13136" xr:uid="{00000000-0005-0000-0000-000031320000}"/>
    <cellStyle name="Normal 3 3 4 2 2 2 4 3" xfId="13137" xr:uid="{00000000-0005-0000-0000-000032320000}"/>
    <cellStyle name="Normal 3 3 4 2 2 2 4 3 2" xfId="13138" xr:uid="{00000000-0005-0000-0000-000033320000}"/>
    <cellStyle name="Normal 3 3 4 2 2 2 4 4" xfId="13139" xr:uid="{00000000-0005-0000-0000-000034320000}"/>
    <cellStyle name="Normal 3 3 4 2 2 2 5" xfId="13140" xr:uid="{00000000-0005-0000-0000-000035320000}"/>
    <cellStyle name="Normal 3 3 4 2 2 2 5 2" xfId="13141" xr:uid="{00000000-0005-0000-0000-000036320000}"/>
    <cellStyle name="Normal 3 3 4 2 2 2 5 2 2" xfId="13142" xr:uid="{00000000-0005-0000-0000-000037320000}"/>
    <cellStyle name="Normal 3 3 4 2 2 2 5 3" xfId="13143" xr:uid="{00000000-0005-0000-0000-000038320000}"/>
    <cellStyle name="Normal 3 3 4 2 2 2 6" xfId="13144" xr:uid="{00000000-0005-0000-0000-000039320000}"/>
    <cellStyle name="Normal 3 3 4 2 2 2 6 2" xfId="13145" xr:uid="{00000000-0005-0000-0000-00003A320000}"/>
    <cellStyle name="Normal 3 3 4 2 2 2 7" xfId="13146" xr:uid="{00000000-0005-0000-0000-00003B320000}"/>
    <cellStyle name="Normal 3 3 4 2 2 3" xfId="13147" xr:uid="{00000000-0005-0000-0000-00003C320000}"/>
    <cellStyle name="Normal 3 3 4 2 2 3 2" xfId="13148" xr:uid="{00000000-0005-0000-0000-00003D320000}"/>
    <cellStyle name="Normal 3 3 4 2 2 3 2 2" xfId="13149" xr:uid="{00000000-0005-0000-0000-00003E320000}"/>
    <cellStyle name="Normal 3 3 4 2 2 3 2 2 2" xfId="13150" xr:uid="{00000000-0005-0000-0000-00003F320000}"/>
    <cellStyle name="Normal 3 3 4 2 2 3 2 2 2 2" xfId="13151" xr:uid="{00000000-0005-0000-0000-000040320000}"/>
    <cellStyle name="Normal 3 3 4 2 2 3 2 2 2 2 2" xfId="13152" xr:uid="{00000000-0005-0000-0000-000041320000}"/>
    <cellStyle name="Normal 3 3 4 2 2 3 2 2 2 3" xfId="13153" xr:uid="{00000000-0005-0000-0000-000042320000}"/>
    <cellStyle name="Normal 3 3 4 2 2 3 2 2 3" xfId="13154" xr:uid="{00000000-0005-0000-0000-000043320000}"/>
    <cellStyle name="Normal 3 3 4 2 2 3 2 2 3 2" xfId="13155" xr:uid="{00000000-0005-0000-0000-000044320000}"/>
    <cellStyle name="Normal 3 3 4 2 2 3 2 2 4" xfId="13156" xr:uid="{00000000-0005-0000-0000-000045320000}"/>
    <cellStyle name="Normal 3 3 4 2 2 3 2 3" xfId="13157" xr:uid="{00000000-0005-0000-0000-000046320000}"/>
    <cellStyle name="Normal 3 3 4 2 2 3 2 3 2" xfId="13158" xr:uid="{00000000-0005-0000-0000-000047320000}"/>
    <cellStyle name="Normal 3 3 4 2 2 3 2 3 2 2" xfId="13159" xr:uid="{00000000-0005-0000-0000-000048320000}"/>
    <cellStyle name="Normal 3 3 4 2 2 3 2 3 3" xfId="13160" xr:uid="{00000000-0005-0000-0000-000049320000}"/>
    <cellStyle name="Normal 3 3 4 2 2 3 2 4" xfId="13161" xr:uid="{00000000-0005-0000-0000-00004A320000}"/>
    <cellStyle name="Normal 3 3 4 2 2 3 2 4 2" xfId="13162" xr:uid="{00000000-0005-0000-0000-00004B320000}"/>
    <cellStyle name="Normal 3 3 4 2 2 3 2 5" xfId="13163" xr:uid="{00000000-0005-0000-0000-00004C320000}"/>
    <cellStyle name="Normal 3 3 4 2 2 3 3" xfId="13164" xr:uid="{00000000-0005-0000-0000-00004D320000}"/>
    <cellStyle name="Normal 3 3 4 2 2 3 3 2" xfId="13165" xr:uid="{00000000-0005-0000-0000-00004E320000}"/>
    <cellStyle name="Normal 3 3 4 2 2 3 3 2 2" xfId="13166" xr:uid="{00000000-0005-0000-0000-00004F320000}"/>
    <cellStyle name="Normal 3 3 4 2 2 3 3 2 2 2" xfId="13167" xr:uid="{00000000-0005-0000-0000-000050320000}"/>
    <cellStyle name="Normal 3 3 4 2 2 3 3 2 3" xfId="13168" xr:uid="{00000000-0005-0000-0000-000051320000}"/>
    <cellStyle name="Normal 3 3 4 2 2 3 3 3" xfId="13169" xr:uid="{00000000-0005-0000-0000-000052320000}"/>
    <cellStyle name="Normal 3 3 4 2 2 3 3 3 2" xfId="13170" xr:uid="{00000000-0005-0000-0000-000053320000}"/>
    <cellStyle name="Normal 3 3 4 2 2 3 3 4" xfId="13171" xr:uid="{00000000-0005-0000-0000-000054320000}"/>
    <cellStyle name="Normal 3 3 4 2 2 3 4" xfId="13172" xr:uid="{00000000-0005-0000-0000-000055320000}"/>
    <cellStyle name="Normal 3 3 4 2 2 3 4 2" xfId="13173" xr:uid="{00000000-0005-0000-0000-000056320000}"/>
    <cellStyle name="Normal 3 3 4 2 2 3 4 2 2" xfId="13174" xr:uid="{00000000-0005-0000-0000-000057320000}"/>
    <cellStyle name="Normal 3 3 4 2 2 3 4 3" xfId="13175" xr:uid="{00000000-0005-0000-0000-000058320000}"/>
    <cellStyle name="Normal 3 3 4 2 2 3 5" xfId="13176" xr:uid="{00000000-0005-0000-0000-000059320000}"/>
    <cellStyle name="Normal 3 3 4 2 2 3 5 2" xfId="13177" xr:uid="{00000000-0005-0000-0000-00005A320000}"/>
    <cellStyle name="Normal 3 3 4 2 2 3 6" xfId="13178" xr:uid="{00000000-0005-0000-0000-00005B320000}"/>
    <cellStyle name="Normal 3 3 4 2 2 4" xfId="13179" xr:uid="{00000000-0005-0000-0000-00005C320000}"/>
    <cellStyle name="Normal 3 3 4 2 2 4 2" xfId="13180" xr:uid="{00000000-0005-0000-0000-00005D320000}"/>
    <cellStyle name="Normal 3 3 4 2 2 4 2 2" xfId="13181" xr:uid="{00000000-0005-0000-0000-00005E320000}"/>
    <cellStyle name="Normal 3 3 4 2 2 4 2 2 2" xfId="13182" xr:uid="{00000000-0005-0000-0000-00005F320000}"/>
    <cellStyle name="Normal 3 3 4 2 2 4 2 2 2 2" xfId="13183" xr:uid="{00000000-0005-0000-0000-000060320000}"/>
    <cellStyle name="Normal 3 3 4 2 2 4 2 2 3" xfId="13184" xr:uid="{00000000-0005-0000-0000-000061320000}"/>
    <cellStyle name="Normal 3 3 4 2 2 4 2 3" xfId="13185" xr:uid="{00000000-0005-0000-0000-000062320000}"/>
    <cellStyle name="Normal 3 3 4 2 2 4 2 3 2" xfId="13186" xr:uid="{00000000-0005-0000-0000-000063320000}"/>
    <cellStyle name="Normal 3 3 4 2 2 4 2 4" xfId="13187" xr:uid="{00000000-0005-0000-0000-000064320000}"/>
    <cellStyle name="Normal 3 3 4 2 2 4 3" xfId="13188" xr:uid="{00000000-0005-0000-0000-000065320000}"/>
    <cellStyle name="Normal 3 3 4 2 2 4 3 2" xfId="13189" xr:uid="{00000000-0005-0000-0000-000066320000}"/>
    <cellStyle name="Normal 3 3 4 2 2 4 3 2 2" xfId="13190" xr:uid="{00000000-0005-0000-0000-000067320000}"/>
    <cellStyle name="Normal 3 3 4 2 2 4 3 3" xfId="13191" xr:uid="{00000000-0005-0000-0000-000068320000}"/>
    <cellStyle name="Normal 3 3 4 2 2 4 4" xfId="13192" xr:uid="{00000000-0005-0000-0000-000069320000}"/>
    <cellStyle name="Normal 3 3 4 2 2 4 4 2" xfId="13193" xr:uid="{00000000-0005-0000-0000-00006A320000}"/>
    <cellStyle name="Normal 3 3 4 2 2 4 5" xfId="13194" xr:uid="{00000000-0005-0000-0000-00006B320000}"/>
    <cellStyle name="Normal 3 3 4 2 2 5" xfId="13195" xr:uid="{00000000-0005-0000-0000-00006C320000}"/>
    <cellStyle name="Normal 3 3 4 2 2 5 2" xfId="13196" xr:uid="{00000000-0005-0000-0000-00006D320000}"/>
    <cellStyle name="Normal 3 3 4 2 2 5 2 2" xfId="13197" xr:uid="{00000000-0005-0000-0000-00006E320000}"/>
    <cellStyle name="Normal 3 3 4 2 2 5 2 2 2" xfId="13198" xr:uid="{00000000-0005-0000-0000-00006F320000}"/>
    <cellStyle name="Normal 3 3 4 2 2 5 2 3" xfId="13199" xr:uid="{00000000-0005-0000-0000-000070320000}"/>
    <cellStyle name="Normal 3 3 4 2 2 5 3" xfId="13200" xr:uid="{00000000-0005-0000-0000-000071320000}"/>
    <cellStyle name="Normal 3 3 4 2 2 5 3 2" xfId="13201" xr:uid="{00000000-0005-0000-0000-000072320000}"/>
    <cellStyle name="Normal 3 3 4 2 2 5 4" xfId="13202" xr:uid="{00000000-0005-0000-0000-000073320000}"/>
    <cellStyle name="Normal 3 3 4 2 2 6" xfId="13203" xr:uid="{00000000-0005-0000-0000-000074320000}"/>
    <cellStyle name="Normal 3 3 4 2 2 6 2" xfId="13204" xr:uid="{00000000-0005-0000-0000-000075320000}"/>
    <cellStyle name="Normal 3 3 4 2 2 6 2 2" xfId="13205" xr:uid="{00000000-0005-0000-0000-000076320000}"/>
    <cellStyle name="Normal 3 3 4 2 2 6 3" xfId="13206" xr:uid="{00000000-0005-0000-0000-000077320000}"/>
    <cellStyle name="Normal 3 3 4 2 2 7" xfId="13207" xr:uid="{00000000-0005-0000-0000-000078320000}"/>
    <cellStyle name="Normal 3 3 4 2 2 7 2" xfId="13208" xr:uid="{00000000-0005-0000-0000-000079320000}"/>
    <cellStyle name="Normal 3 3 4 2 2 8" xfId="13209" xr:uid="{00000000-0005-0000-0000-00007A320000}"/>
    <cellStyle name="Normal 3 3 4 2 3" xfId="13210" xr:uid="{00000000-0005-0000-0000-00007B320000}"/>
    <cellStyle name="Normal 3 3 4 2 3 2" xfId="13211" xr:uid="{00000000-0005-0000-0000-00007C320000}"/>
    <cellStyle name="Normal 3 3 4 2 3 2 2" xfId="13212" xr:uid="{00000000-0005-0000-0000-00007D320000}"/>
    <cellStyle name="Normal 3 3 4 2 3 2 2 2" xfId="13213" xr:uid="{00000000-0005-0000-0000-00007E320000}"/>
    <cellStyle name="Normal 3 3 4 2 3 2 2 2 2" xfId="13214" xr:uid="{00000000-0005-0000-0000-00007F320000}"/>
    <cellStyle name="Normal 3 3 4 2 3 2 2 2 2 2" xfId="13215" xr:uid="{00000000-0005-0000-0000-000080320000}"/>
    <cellStyle name="Normal 3 3 4 2 3 2 2 2 2 2 2" xfId="13216" xr:uid="{00000000-0005-0000-0000-000081320000}"/>
    <cellStyle name="Normal 3 3 4 2 3 2 2 2 2 3" xfId="13217" xr:uid="{00000000-0005-0000-0000-000082320000}"/>
    <cellStyle name="Normal 3 3 4 2 3 2 2 2 3" xfId="13218" xr:uid="{00000000-0005-0000-0000-000083320000}"/>
    <cellStyle name="Normal 3 3 4 2 3 2 2 2 3 2" xfId="13219" xr:uid="{00000000-0005-0000-0000-000084320000}"/>
    <cellStyle name="Normal 3 3 4 2 3 2 2 2 4" xfId="13220" xr:uid="{00000000-0005-0000-0000-000085320000}"/>
    <cellStyle name="Normal 3 3 4 2 3 2 2 3" xfId="13221" xr:uid="{00000000-0005-0000-0000-000086320000}"/>
    <cellStyle name="Normal 3 3 4 2 3 2 2 3 2" xfId="13222" xr:uid="{00000000-0005-0000-0000-000087320000}"/>
    <cellStyle name="Normal 3 3 4 2 3 2 2 3 2 2" xfId="13223" xr:uid="{00000000-0005-0000-0000-000088320000}"/>
    <cellStyle name="Normal 3 3 4 2 3 2 2 3 3" xfId="13224" xr:uid="{00000000-0005-0000-0000-000089320000}"/>
    <cellStyle name="Normal 3 3 4 2 3 2 2 4" xfId="13225" xr:uid="{00000000-0005-0000-0000-00008A320000}"/>
    <cellStyle name="Normal 3 3 4 2 3 2 2 4 2" xfId="13226" xr:uid="{00000000-0005-0000-0000-00008B320000}"/>
    <cellStyle name="Normal 3 3 4 2 3 2 2 5" xfId="13227" xr:uid="{00000000-0005-0000-0000-00008C320000}"/>
    <cellStyle name="Normal 3 3 4 2 3 2 3" xfId="13228" xr:uid="{00000000-0005-0000-0000-00008D320000}"/>
    <cellStyle name="Normal 3 3 4 2 3 2 3 2" xfId="13229" xr:uid="{00000000-0005-0000-0000-00008E320000}"/>
    <cellStyle name="Normal 3 3 4 2 3 2 3 2 2" xfId="13230" xr:uid="{00000000-0005-0000-0000-00008F320000}"/>
    <cellStyle name="Normal 3 3 4 2 3 2 3 2 2 2" xfId="13231" xr:uid="{00000000-0005-0000-0000-000090320000}"/>
    <cellStyle name="Normal 3 3 4 2 3 2 3 2 3" xfId="13232" xr:uid="{00000000-0005-0000-0000-000091320000}"/>
    <cellStyle name="Normal 3 3 4 2 3 2 3 3" xfId="13233" xr:uid="{00000000-0005-0000-0000-000092320000}"/>
    <cellStyle name="Normal 3 3 4 2 3 2 3 3 2" xfId="13234" xr:uid="{00000000-0005-0000-0000-000093320000}"/>
    <cellStyle name="Normal 3 3 4 2 3 2 3 4" xfId="13235" xr:uid="{00000000-0005-0000-0000-000094320000}"/>
    <cellStyle name="Normal 3 3 4 2 3 2 4" xfId="13236" xr:uid="{00000000-0005-0000-0000-000095320000}"/>
    <cellStyle name="Normal 3 3 4 2 3 2 4 2" xfId="13237" xr:uid="{00000000-0005-0000-0000-000096320000}"/>
    <cellStyle name="Normal 3 3 4 2 3 2 4 2 2" xfId="13238" xr:uid="{00000000-0005-0000-0000-000097320000}"/>
    <cellStyle name="Normal 3 3 4 2 3 2 4 3" xfId="13239" xr:uid="{00000000-0005-0000-0000-000098320000}"/>
    <cellStyle name="Normal 3 3 4 2 3 2 5" xfId="13240" xr:uid="{00000000-0005-0000-0000-000099320000}"/>
    <cellStyle name="Normal 3 3 4 2 3 2 5 2" xfId="13241" xr:uid="{00000000-0005-0000-0000-00009A320000}"/>
    <cellStyle name="Normal 3 3 4 2 3 2 6" xfId="13242" xr:uid="{00000000-0005-0000-0000-00009B320000}"/>
    <cellStyle name="Normal 3 3 4 2 3 3" xfId="13243" xr:uid="{00000000-0005-0000-0000-00009C320000}"/>
    <cellStyle name="Normal 3 3 4 2 3 3 2" xfId="13244" xr:uid="{00000000-0005-0000-0000-00009D320000}"/>
    <cellStyle name="Normal 3 3 4 2 3 3 2 2" xfId="13245" xr:uid="{00000000-0005-0000-0000-00009E320000}"/>
    <cellStyle name="Normal 3 3 4 2 3 3 2 2 2" xfId="13246" xr:uid="{00000000-0005-0000-0000-00009F320000}"/>
    <cellStyle name="Normal 3 3 4 2 3 3 2 2 2 2" xfId="13247" xr:uid="{00000000-0005-0000-0000-0000A0320000}"/>
    <cellStyle name="Normal 3 3 4 2 3 3 2 2 3" xfId="13248" xr:uid="{00000000-0005-0000-0000-0000A1320000}"/>
    <cellStyle name="Normal 3 3 4 2 3 3 2 3" xfId="13249" xr:uid="{00000000-0005-0000-0000-0000A2320000}"/>
    <cellStyle name="Normal 3 3 4 2 3 3 2 3 2" xfId="13250" xr:uid="{00000000-0005-0000-0000-0000A3320000}"/>
    <cellStyle name="Normal 3 3 4 2 3 3 2 4" xfId="13251" xr:uid="{00000000-0005-0000-0000-0000A4320000}"/>
    <cellStyle name="Normal 3 3 4 2 3 3 3" xfId="13252" xr:uid="{00000000-0005-0000-0000-0000A5320000}"/>
    <cellStyle name="Normal 3 3 4 2 3 3 3 2" xfId="13253" xr:uid="{00000000-0005-0000-0000-0000A6320000}"/>
    <cellStyle name="Normal 3 3 4 2 3 3 3 2 2" xfId="13254" xr:uid="{00000000-0005-0000-0000-0000A7320000}"/>
    <cellStyle name="Normal 3 3 4 2 3 3 3 3" xfId="13255" xr:uid="{00000000-0005-0000-0000-0000A8320000}"/>
    <cellStyle name="Normal 3 3 4 2 3 3 4" xfId="13256" xr:uid="{00000000-0005-0000-0000-0000A9320000}"/>
    <cellStyle name="Normal 3 3 4 2 3 3 4 2" xfId="13257" xr:uid="{00000000-0005-0000-0000-0000AA320000}"/>
    <cellStyle name="Normal 3 3 4 2 3 3 5" xfId="13258" xr:uid="{00000000-0005-0000-0000-0000AB320000}"/>
    <cellStyle name="Normal 3 3 4 2 3 4" xfId="13259" xr:uid="{00000000-0005-0000-0000-0000AC320000}"/>
    <cellStyle name="Normal 3 3 4 2 3 4 2" xfId="13260" xr:uid="{00000000-0005-0000-0000-0000AD320000}"/>
    <cellStyle name="Normal 3 3 4 2 3 4 2 2" xfId="13261" xr:uid="{00000000-0005-0000-0000-0000AE320000}"/>
    <cellStyle name="Normal 3 3 4 2 3 4 2 2 2" xfId="13262" xr:uid="{00000000-0005-0000-0000-0000AF320000}"/>
    <cellStyle name="Normal 3 3 4 2 3 4 2 3" xfId="13263" xr:uid="{00000000-0005-0000-0000-0000B0320000}"/>
    <cellStyle name="Normal 3 3 4 2 3 4 3" xfId="13264" xr:uid="{00000000-0005-0000-0000-0000B1320000}"/>
    <cellStyle name="Normal 3 3 4 2 3 4 3 2" xfId="13265" xr:uid="{00000000-0005-0000-0000-0000B2320000}"/>
    <cellStyle name="Normal 3 3 4 2 3 4 4" xfId="13266" xr:uid="{00000000-0005-0000-0000-0000B3320000}"/>
    <cellStyle name="Normal 3 3 4 2 3 5" xfId="13267" xr:uid="{00000000-0005-0000-0000-0000B4320000}"/>
    <cellStyle name="Normal 3 3 4 2 3 5 2" xfId="13268" xr:uid="{00000000-0005-0000-0000-0000B5320000}"/>
    <cellStyle name="Normal 3 3 4 2 3 5 2 2" xfId="13269" xr:uid="{00000000-0005-0000-0000-0000B6320000}"/>
    <cellStyle name="Normal 3 3 4 2 3 5 3" xfId="13270" xr:uid="{00000000-0005-0000-0000-0000B7320000}"/>
    <cellStyle name="Normal 3 3 4 2 3 6" xfId="13271" xr:uid="{00000000-0005-0000-0000-0000B8320000}"/>
    <cellStyle name="Normal 3 3 4 2 3 6 2" xfId="13272" xr:uid="{00000000-0005-0000-0000-0000B9320000}"/>
    <cellStyle name="Normal 3 3 4 2 3 7" xfId="13273" xr:uid="{00000000-0005-0000-0000-0000BA320000}"/>
    <cellStyle name="Normal 3 3 4 2 4" xfId="13274" xr:uid="{00000000-0005-0000-0000-0000BB320000}"/>
    <cellStyle name="Normal 3 3 4 2 4 2" xfId="13275" xr:uid="{00000000-0005-0000-0000-0000BC320000}"/>
    <cellStyle name="Normal 3 3 4 2 4 2 2" xfId="13276" xr:uid="{00000000-0005-0000-0000-0000BD320000}"/>
    <cellStyle name="Normal 3 3 4 2 4 2 2 2" xfId="13277" xr:uid="{00000000-0005-0000-0000-0000BE320000}"/>
    <cellStyle name="Normal 3 3 4 2 4 2 2 2 2" xfId="13278" xr:uid="{00000000-0005-0000-0000-0000BF320000}"/>
    <cellStyle name="Normal 3 3 4 2 4 2 2 2 2 2" xfId="13279" xr:uid="{00000000-0005-0000-0000-0000C0320000}"/>
    <cellStyle name="Normal 3 3 4 2 4 2 2 2 3" xfId="13280" xr:uid="{00000000-0005-0000-0000-0000C1320000}"/>
    <cellStyle name="Normal 3 3 4 2 4 2 2 3" xfId="13281" xr:uid="{00000000-0005-0000-0000-0000C2320000}"/>
    <cellStyle name="Normal 3 3 4 2 4 2 2 3 2" xfId="13282" xr:uid="{00000000-0005-0000-0000-0000C3320000}"/>
    <cellStyle name="Normal 3 3 4 2 4 2 2 4" xfId="13283" xr:uid="{00000000-0005-0000-0000-0000C4320000}"/>
    <cellStyle name="Normal 3 3 4 2 4 2 3" xfId="13284" xr:uid="{00000000-0005-0000-0000-0000C5320000}"/>
    <cellStyle name="Normal 3 3 4 2 4 2 3 2" xfId="13285" xr:uid="{00000000-0005-0000-0000-0000C6320000}"/>
    <cellStyle name="Normal 3 3 4 2 4 2 3 2 2" xfId="13286" xr:uid="{00000000-0005-0000-0000-0000C7320000}"/>
    <cellStyle name="Normal 3 3 4 2 4 2 3 3" xfId="13287" xr:uid="{00000000-0005-0000-0000-0000C8320000}"/>
    <cellStyle name="Normal 3 3 4 2 4 2 4" xfId="13288" xr:uid="{00000000-0005-0000-0000-0000C9320000}"/>
    <cellStyle name="Normal 3 3 4 2 4 2 4 2" xfId="13289" xr:uid="{00000000-0005-0000-0000-0000CA320000}"/>
    <cellStyle name="Normal 3 3 4 2 4 2 5" xfId="13290" xr:uid="{00000000-0005-0000-0000-0000CB320000}"/>
    <cellStyle name="Normal 3 3 4 2 4 3" xfId="13291" xr:uid="{00000000-0005-0000-0000-0000CC320000}"/>
    <cellStyle name="Normal 3 3 4 2 4 3 2" xfId="13292" xr:uid="{00000000-0005-0000-0000-0000CD320000}"/>
    <cellStyle name="Normal 3 3 4 2 4 3 2 2" xfId="13293" xr:uid="{00000000-0005-0000-0000-0000CE320000}"/>
    <cellStyle name="Normal 3 3 4 2 4 3 2 2 2" xfId="13294" xr:uid="{00000000-0005-0000-0000-0000CF320000}"/>
    <cellStyle name="Normal 3 3 4 2 4 3 2 3" xfId="13295" xr:uid="{00000000-0005-0000-0000-0000D0320000}"/>
    <cellStyle name="Normal 3 3 4 2 4 3 3" xfId="13296" xr:uid="{00000000-0005-0000-0000-0000D1320000}"/>
    <cellStyle name="Normal 3 3 4 2 4 3 3 2" xfId="13297" xr:uid="{00000000-0005-0000-0000-0000D2320000}"/>
    <cellStyle name="Normal 3 3 4 2 4 3 4" xfId="13298" xr:uid="{00000000-0005-0000-0000-0000D3320000}"/>
    <cellStyle name="Normal 3 3 4 2 4 4" xfId="13299" xr:uid="{00000000-0005-0000-0000-0000D4320000}"/>
    <cellStyle name="Normal 3 3 4 2 4 4 2" xfId="13300" xr:uid="{00000000-0005-0000-0000-0000D5320000}"/>
    <cellStyle name="Normal 3 3 4 2 4 4 2 2" xfId="13301" xr:uid="{00000000-0005-0000-0000-0000D6320000}"/>
    <cellStyle name="Normal 3 3 4 2 4 4 3" xfId="13302" xr:uid="{00000000-0005-0000-0000-0000D7320000}"/>
    <cellStyle name="Normal 3 3 4 2 4 5" xfId="13303" xr:uid="{00000000-0005-0000-0000-0000D8320000}"/>
    <cellStyle name="Normal 3 3 4 2 4 5 2" xfId="13304" xr:uid="{00000000-0005-0000-0000-0000D9320000}"/>
    <cellStyle name="Normal 3 3 4 2 4 6" xfId="13305" xr:uid="{00000000-0005-0000-0000-0000DA320000}"/>
    <cellStyle name="Normal 3 3 4 2 5" xfId="13306" xr:uid="{00000000-0005-0000-0000-0000DB320000}"/>
    <cellStyle name="Normal 3 3 4 2 5 2" xfId="13307" xr:uid="{00000000-0005-0000-0000-0000DC320000}"/>
    <cellStyle name="Normal 3 3 4 2 5 2 2" xfId="13308" xr:uid="{00000000-0005-0000-0000-0000DD320000}"/>
    <cellStyle name="Normal 3 3 4 2 5 2 2 2" xfId="13309" xr:uid="{00000000-0005-0000-0000-0000DE320000}"/>
    <cellStyle name="Normal 3 3 4 2 5 2 2 2 2" xfId="13310" xr:uid="{00000000-0005-0000-0000-0000DF320000}"/>
    <cellStyle name="Normal 3 3 4 2 5 2 2 3" xfId="13311" xr:uid="{00000000-0005-0000-0000-0000E0320000}"/>
    <cellStyle name="Normal 3 3 4 2 5 2 3" xfId="13312" xr:uid="{00000000-0005-0000-0000-0000E1320000}"/>
    <cellStyle name="Normal 3 3 4 2 5 2 3 2" xfId="13313" xr:uid="{00000000-0005-0000-0000-0000E2320000}"/>
    <cellStyle name="Normal 3 3 4 2 5 2 4" xfId="13314" xr:uid="{00000000-0005-0000-0000-0000E3320000}"/>
    <cellStyle name="Normal 3 3 4 2 5 3" xfId="13315" xr:uid="{00000000-0005-0000-0000-0000E4320000}"/>
    <cellStyle name="Normal 3 3 4 2 5 3 2" xfId="13316" xr:uid="{00000000-0005-0000-0000-0000E5320000}"/>
    <cellStyle name="Normal 3 3 4 2 5 3 2 2" xfId="13317" xr:uid="{00000000-0005-0000-0000-0000E6320000}"/>
    <cellStyle name="Normal 3 3 4 2 5 3 3" xfId="13318" xr:uid="{00000000-0005-0000-0000-0000E7320000}"/>
    <cellStyle name="Normal 3 3 4 2 5 4" xfId="13319" xr:uid="{00000000-0005-0000-0000-0000E8320000}"/>
    <cellStyle name="Normal 3 3 4 2 5 4 2" xfId="13320" xr:uid="{00000000-0005-0000-0000-0000E9320000}"/>
    <cellStyle name="Normal 3 3 4 2 5 5" xfId="13321" xr:uid="{00000000-0005-0000-0000-0000EA320000}"/>
    <cellStyle name="Normal 3 3 4 2 6" xfId="13322" xr:uid="{00000000-0005-0000-0000-0000EB320000}"/>
    <cellStyle name="Normal 3 3 4 2 6 2" xfId="13323" xr:uid="{00000000-0005-0000-0000-0000EC320000}"/>
    <cellStyle name="Normal 3 3 4 2 6 2 2" xfId="13324" xr:uid="{00000000-0005-0000-0000-0000ED320000}"/>
    <cellStyle name="Normal 3 3 4 2 6 2 2 2" xfId="13325" xr:uid="{00000000-0005-0000-0000-0000EE320000}"/>
    <cellStyle name="Normal 3 3 4 2 6 2 3" xfId="13326" xr:uid="{00000000-0005-0000-0000-0000EF320000}"/>
    <cellStyle name="Normal 3 3 4 2 6 3" xfId="13327" xr:uid="{00000000-0005-0000-0000-0000F0320000}"/>
    <cellStyle name="Normal 3 3 4 2 6 3 2" xfId="13328" xr:uid="{00000000-0005-0000-0000-0000F1320000}"/>
    <cellStyle name="Normal 3 3 4 2 6 4" xfId="13329" xr:uid="{00000000-0005-0000-0000-0000F2320000}"/>
    <cellStyle name="Normal 3 3 4 2 7" xfId="13330" xr:uid="{00000000-0005-0000-0000-0000F3320000}"/>
    <cellStyle name="Normal 3 3 4 2 7 2" xfId="13331" xr:uid="{00000000-0005-0000-0000-0000F4320000}"/>
    <cellStyle name="Normal 3 3 4 2 7 2 2" xfId="13332" xr:uid="{00000000-0005-0000-0000-0000F5320000}"/>
    <cellStyle name="Normal 3 3 4 2 7 3" xfId="13333" xr:uid="{00000000-0005-0000-0000-0000F6320000}"/>
    <cellStyle name="Normal 3 3 4 2 8" xfId="13334" xr:uid="{00000000-0005-0000-0000-0000F7320000}"/>
    <cellStyle name="Normal 3 3 4 2 8 2" xfId="13335" xr:uid="{00000000-0005-0000-0000-0000F8320000}"/>
    <cellStyle name="Normal 3 3 4 2 9" xfId="13336" xr:uid="{00000000-0005-0000-0000-0000F9320000}"/>
    <cellStyle name="Normal 3 3 4 3" xfId="13337" xr:uid="{00000000-0005-0000-0000-0000FA320000}"/>
    <cellStyle name="Normal 3 3 4 3 2" xfId="13338" xr:uid="{00000000-0005-0000-0000-0000FB320000}"/>
    <cellStyle name="Normal 3 3 4 3 2 2" xfId="13339" xr:uid="{00000000-0005-0000-0000-0000FC320000}"/>
    <cellStyle name="Normal 3 3 4 3 2 2 2" xfId="13340" xr:uid="{00000000-0005-0000-0000-0000FD320000}"/>
    <cellStyle name="Normal 3 3 4 3 2 2 2 2" xfId="13341" xr:uid="{00000000-0005-0000-0000-0000FE320000}"/>
    <cellStyle name="Normal 3 3 4 3 2 2 2 2 2" xfId="13342" xr:uid="{00000000-0005-0000-0000-0000FF320000}"/>
    <cellStyle name="Normal 3 3 4 3 2 2 2 2 2 2" xfId="13343" xr:uid="{00000000-0005-0000-0000-000000330000}"/>
    <cellStyle name="Normal 3 3 4 3 2 2 2 2 2 2 2" xfId="13344" xr:uid="{00000000-0005-0000-0000-000001330000}"/>
    <cellStyle name="Normal 3 3 4 3 2 2 2 2 2 3" xfId="13345" xr:uid="{00000000-0005-0000-0000-000002330000}"/>
    <cellStyle name="Normal 3 3 4 3 2 2 2 2 3" xfId="13346" xr:uid="{00000000-0005-0000-0000-000003330000}"/>
    <cellStyle name="Normal 3 3 4 3 2 2 2 2 3 2" xfId="13347" xr:uid="{00000000-0005-0000-0000-000004330000}"/>
    <cellStyle name="Normal 3 3 4 3 2 2 2 2 4" xfId="13348" xr:uid="{00000000-0005-0000-0000-000005330000}"/>
    <cellStyle name="Normal 3 3 4 3 2 2 2 3" xfId="13349" xr:uid="{00000000-0005-0000-0000-000006330000}"/>
    <cellStyle name="Normal 3 3 4 3 2 2 2 3 2" xfId="13350" xr:uid="{00000000-0005-0000-0000-000007330000}"/>
    <cellStyle name="Normal 3 3 4 3 2 2 2 3 2 2" xfId="13351" xr:uid="{00000000-0005-0000-0000-000008330000}"/>
    <cellStyle name="Normal 3 3 4 3 2 2 2 3 3" xfId="13352" xr:uid="{00000000-0005-0000-0000-000009330000}"/>
    <cellStyle name="Normal 3 3 4 3 2 2 2 4" xfId="13353" xr:uid="{00000000-0005-0000-0000-00000A330000}"/>
    <cellStyle name="Normal 3 3 4 3 2 2 2 4 2" xfId="13354" xr:uid="{00000000-0005-0000-0000-00000B330000}"/>
    <cellStyle name="Normal 3 3 4 3 2 2 2 5" xfId="13355" xr:uid="{00000000-0005-0000-0000-00000C330000}"/>
    <cellStyle name="Normal 3 3 4 3 2 2 3" xfId="13356" xr:uid="{00000000-0005-0000-0000-00000D330000}"/>
    <cellStyle name="Normal 3 3 4 3 2 2 3 2" xfId="13357" xr:uid="{00000000-0005-0000-0000-00000E330000}"/>
    <cellStyle name="Normal 3 3 4 3 2 2 3 2 2" xfId="13358" xr:uid="{00000000-0005-0000-0000-00000F330000}"/>
    <cellStyle name="Normal 3 3 4 3 2 2 3 2 2 2" xfId="13359" xr:uid="{00000000-0005-0000-0000-000010330000}"/>
    <cellStyle name="Normal 3 3 4 3 2 2 3 2 3" xfId="13360" xr:uid="{00000000-0005-0000-0000-000011330000}"/>
    <cellStyle name="Normal 3 3 4 3 2 2 3 3" xfId="13361" xr:uid="{00000000-0005-0000-0000-000012330000}"/>
    <cellStyle name="Normal 3 3 4 3 2 2 3 3 2" xfId="13362" xr:uid="{00000000-0005-0000-0000-000013330000}"/>
    <cellStyle name="Normal 3 3 4 3 2 2 3 4" xfId="13363" xr:uid="{00000000-0005-0000-0000-000014330000}"/>
    <cellStyle name="Normal 3 3 4 3 2 2 4" xfId="13364" xr:uid="{00000000-0005-0000-0000-000015330000}"/>
    <cellStyle name="Normal 3 3 4 3 2 2 4 2" xfId="13365" xr:uid="{00000000-0005-0000-0000-000016330000}"/>
    <cellStyle name="Normal 3 3 4 3 2 2 4 2 2" xfId="13366" xr:uid="{00000000-0005-0000-0000-000017330000}"/>
    <cellStyle name="Normal 3 3 4 3 2 2 4 3" xfId="13367" xr:uid="{00000000-0005-0000-0000-000018330000}"/>
    <cellStyle name="Normal 3 3 4 3 2 2 5" xfId="13368" xr:uid="{00000000-0005-0000-0000-000019330000}"/>
    <cellStyle name="Normal 3 3 4 3 2 2 5 2" xfId="13369" xr:uid="{00000000-0005-0000-0000-00001A330000}"/>
    <cellStyle name="Normal 3 3 4 3 2 2 6" xfId="13370" xr:uid="{00000000-0005-0000-0000-00001B330000}"/>
    <cellStyle name="Normal 3 3 4 3 2 3" xfId="13371" xr:uid="{00000000-0005-0000-0000-00001C330000}"/>
    <cellStyle name="Normal 3 3 4 3 2 3 2" xfId="13372" xr:uid="{00000000-0005-0000-0000-00001D330000}"/>
    <cellStyle name="Normal 3 3 4 3 2 3 2 2" xfId="13373" xr:uid="{00000000-0005-0000-0000-00001E330000}"/>
    <cellStyle name="Normal 3 3 4 3 2 3 2 2 2" xfId="13374" xr:uid="{00000000-0005-0000-0000-00001F330000}"/>
    <cellStyle name="Normal 3 3 4 3 2 3 2 2 2 2" xfId="13375" xr:uid="{00000000-0005-0000-0000-000020330000}"/>
    <cellStyle name="Normal 3 3 4 3 2 3 2 2 3" xfId="13376" xr:uid="{00000000-0005-0000-0000-000021330000}"/>
    <cellStyle name="Normal 3 3 4 3 2 3 2 3" xfId="13377" xr:uid="{00000000-0005-0000-0000-000022330000}"/>
    <cellStyle name="Normal 3 3 4 3 2 3 2 3 2" xfId="13378" xr:uid="{00000000-0005-0000-0000-000023330000}"/>
    <cellStyle name="Normal 3 3 4 3 2 3 2 4" xfId="13379" xr:uid="{00000000-0005-0000-0000-000024330000}"/>
    <cellStyle name="Normal 3 3 4 3 2 3 3" xfId="13380" xr:uid="{00000000-0005-0000-0000-000025330000}"/>
    <cellStyle name="Normal 3 3 4 3 2 3 3 2" xfId="13381" xr:uid="{00000000-0005-0000-0000-000026330000}"/>
    <cellStyle name="Normal 3 3 4 3 2 3 3 2 2" xfId="13382" xr:uid="{00000000-0005-0000-0000-000027330000}"/>
    <cellStyle name="Normal 3 3 4 3 2 3 3 3" xfId="13383" xr:uid="{00000000-0005-0000-0000-000028330000}"/>
    <cellStyle name="Normal 3 3 4 3 2 3 4" xfId="13384" xr:uid="{00000000-0005-0000-0000-000029330000}"/>
    <cellStyle name="Normal 3 3 4 3 2 3 4 2" xfId="13385" xr:uid="{00000000-0005-0000-0000-00002A330000}"/>
    <cellStyle name="Normal 3 3 4 3 2 3 5" xfId="13386" xr:uid="{00000000-0005-0000-0000-00002B330000}"/>
    <cellStyle name="Normal 3 3 4 3 2 4" xfId="13387" xr:uid="{00000000-0005-0000-0000-00002C330000}"/>
    <cellStyle name="Normal 3 3 4 3 2 4 2" xfId="13388" xr:uid="{00000000-0005-0000-0000-00002D330000}"/>
    <cellStyle name="Normal 3 3 4 3 2 4 2 2" xfId="13389" xr:uid="{00000000-0005-0000-0000-00002E330000}"/>
    <cellStyle name="Normal 3 3 4 3 2 4 2 2 2" xfId="13390" xr:uid="{00000000-0005-0000-0000-00002F330000}"/>
    <cellStyle name="Normal 3 3 4 3 2 4 2 3" xfId="13391" xr:uid="{00000000-0005-0000-0000-000030330000}"/>
    <cellStyle name="Normal 3 3 4 3 2 4 3" xfId="13392" xr:uid="{00000000-0005-0000-0000-000031330000}"/>
    <cellStyle name="Normal 3 3 4 3 2 4 3 2" xfId="13393" xr:uid="{00000000-0005-0000-0000-000032330000}"/>
    <cellStyle name="Normal 3 3 4 3 2 4 4" xfId="13394" xr:uid="{00000000-0005-0000-0000-000033330000}"/>
    <cellStyle name="Normal 3 3 4 3 2 5" xfId="13395" xr:uid="{00000000-0005-0000-0000-000034330000}"/>
    <cellStyle name="Normal 3 3 4 3 2 5 2" xfId="13396" xr:uid="{00000000-0005-0000-0000-000035330000}"/>
    <cellStyle name="Normal 3 3 4 3 2 5 2 2" xfId="13397" xr:uid="{00000000-0005-0000-0000-000036330000}"/>
    <cellStyle name="Normal 3 3 4 3 2 5 3" xfId="13398" xr:uid="{00000000-0005-0000-0000-000037330000}"/>
    <cellStyle name="Normal 3 3 4 3 2 6" xfId="13399" xr:uid="{00000000-0005-0000-0000-000038330000}"/>
    <cellStyle name="Normal 3 3 4 3 2 6 2" xfId="13400" xr:uid="{00000000-0005-0000-0000-000039330000}"/>
    <cellStyle name="Normal 3 3 4 3 2 7" xfId="13401" xr:uid="{00000000-0005-0000-0000-00003A330000}"/>
    <cellStyle name="Normal 3 3 4 3 3" xfId="13402" xr:uid="{00000000-0005-0000-0000-00003B330000}"/>
    <cellStyle name="Normal 3 3 4 3 3 2" xfId="13403" xr:uid="{00000000-0005-0000-0000-00003C330000}"/>
    <cellStyle name="Normal 3 3 4 3 3 2 2" xfId="13404" xr:uid="{00000000-0005-0000-0000-00003D330000}"/>
    <cellStyle name="Normal 3 3 4 3 3 2 2 2" xfId="13405" xr:uid="{00000000-0005-0000-0000-00003E330000}"/>
    <cellStyle name="Normal 3 3 4 3 3 2 2 2 2" xfId="13406" xr:uid="{00000000-0005-0000-0000-00003F330000}"/>
    <cellStyle name="Normal 3 3 4 3 3 2 2 2 2 2" xfId="13407" xr:uid="{00000000-0005-0000-0000-000040330000}"/>
    <cellStyle name="Normal 3 3 4 3 3 2 2 2 3" xfId="13408" xr:uid="{00000000-0005-0000-0000-000041330000}"/>
    <cellStyle name="Normal 3 3 4 3 3 2 2 3" xfId="13409" xr:uid="{00000000-0005-0000-0000-000042330000}"/>
    <cellStyle name="Normal 3 3 4 3 3 2 2 3 2" xfId="13410" xr:uid="{00000000-0005-0000-0000-000043330000}"/>
    <cellStyle name="Normal 3 3 4 3 3 2 2 4" xfId="13411" xr:uid="{00000000-0005-0000-0000-000044330000}"/>
    <cellStyle name="Normal 3 3 4 3 3 2 3" xfId="13412" xr:uid="{00000000-0005-0000-0000-000045330000}"/>
    <cellStyle name="Normal 3 3 4 3 3 2 3 2" xfId="13413" xr:uid="{00000000-0005-0000-0000-000046330000}"/>
    <cellStyle name="Normal 3 3 4 3 3 2 3 2 2" xfId="13414" xr:uid="{00000000-0005-0000-0000-000047330000}"/>
    <cellStyle name="Normal 3 3 4 3 3 2 3 3" xfId="13415" xr:uid="{00000000-0005-0000-0000-000048330000}"/>
    <cellStyle name="Normal 3 3 4 3 3 2 4" xfId="13416" xr:uid="{00000000-0005-0000-0000-000049330000}"/>
    <cellStyle name="Normal 3 3 4 3 3 2 4 2" xfId="13417" xr:uid="{00000000-0005-0000-0000-00004A330000}"/>
    <cellStyle name="Normal 3 3 4 3 3 2 5" xfId="13418" xr:uid="{00000000-0005-0000-0000-00004B330000}"/>
    <cellStyle name="Normal 3 3 4 3 3 3" xfId="13419" xr:uid="{00000000-0005-0000-0000-00004C330000}"/>
    <cellStyle name="Normal 3 3 4 3 3 3 2" xfId="13420" xr:uid="{00000000-0005-0000-0000-00004D330000}"/>
    <cellStyle name="Normal 3 3 4 3 3 3 2 2" xfId="13421" xr:uid="{00000000-0005-0000-0000-00004E330000}"/>
    <cellStyle name="Normal 3 3 4 3 3 3 2 2 2" xfId="13422" xr:uid="{00000000-0005-0000-0000-00004F330000}"/>
    <cellStyle name="Normal 3 3 4 3 3 3 2 3" xfId="13423" xr:uid="{00000000-0005-0000-0000-000050330000}"/>
    <cellStyle name="Normal 3 3 4 3 3 3 3" xfId="13424" xr:uid="{00000000-0005-0000-0000-000051330000}"/>
    <cellStyle name="Normal 3 3 4 3 3 3 3 2" xfId="13425" xr:uid="{00000000-0005-0000-0000-000052330000}"/>
    <cellStyle name="Normal 3 3 4 3 3 3 4" xfId="13426" xr:uid="{00000000-0005-0000-0000-000053330000}"/>
    <cellStyle name="Normal 3 3 4 3 3 4" xfId="13427" xr:uid="{00000000-0005-0000-0000-000054330000}"/>
    <cellStyle name="Normal 3 3 4 3 3 4 2" xfId="13428" xr:uid="{00000000-0005-0000-0000-000055330000}"/>
    <cellStyle name="Normal 3 3 4 3 3 4 2 2" xfId="13429" xr:uid="{00000000-0005-0000-0000-000056330000}"/>
    <cellStyle name="Normal 3 3 4 3 3 4 3" xfId="13430" xr:uid="{00000000-0005-0000-0000-000057330000}"/>
    <cellStyle name="Normal 3 3 4 3 3 5" xfId="13431" xr:uid="{00000000-0005-0000-0000-000058330000}"/>
    <cellStyle name="Normal 3 3 4 3 3 5 2" xfId="13432" xr:uid="{00000000-0005-0000-0000-000059330000}"/>
    <cellStyle name="Normal 3 3 4 3 3 6" xfId="13433" xr:uid="{00000000-0005-0000-0000-00005A330000}"/>
    <cellStyle name="Normal 3 3 4 3 4" xfId="13434" xr:uid="{00000000-0005-0000-0000-00005B330000}"/>
    <cellStyle name="Normal 3 3 4 3 4 2" xfId="13435" xr:uid="{00000000-0005-0000-0000-00005C330000}"/>
    <cellStyle name="Normal 3 3 4 3 4 2 2" xfId="13436" xr:uid="{00000000-0005-0000-0000-00005D330000}"/>
    <cellStyle name="Normal 3 3 4 3 4 2 2 2" xfId="13437" xr:uid="{00000000-0005-0000-0000-00005E330000}"/>
    <cellStyle name="Normal 3 3 4 3 4 2 2 2 2" xfId="13438" xr:uid="{00000000-0005-0000-0000-00005F330000}"/>
    <cellStyle name="Normal 3 3 4 3 4 2 2 3" xfId="13439" xr:uid="{00000000-0005-0000-0000-000060330000}"/>
    <cellStyle name="Normal 3 3 4 3 4 2 3" xfId="13440" xr:uid="{00000000-0005-0000-0000-000061330000}"/>
    <cellStyle name="Normal 3 3 4 3 4 2 3 2" xfId="13441" xr:uid="{00000000-0005-0000-0000-000062330000}"/>
    <cellStyle name="Normal 3 3 4 3 4 2 4" xfId="13442" xr:uid="{00000000-0005-0000-0000-000063330000}"/>
    <cellStyle name="Normal 3 3 4 3 4 3" xfId="13443" xr:uid="{00000000-0005-0000-0000-000064330000}"/>
    <cellStyle name="Normal 3 3 4 3 4 3 2" xfId="13444" xr:uid="{00000000-0005-0000-0000-000065330000}"/>
    <cellStyle name="Normal 3 3 4 3 4 3 2 2" xfId="13445" xr:uid="{00000000-0005-0000-0000-000066330000}"/>
    <cellStyle name="Normal 3 3 4 3 4 3 3" xfId="13446" xr:uid="{00000000-0005-0000-0000-000067330000}"/>
    <cellStyle name="Normal 3 3 4 3 4 4" xfId="13447" xr:uid="{00000000-0005-0000-0000-000068330000}"/>
    <cellStyle name="Normal 3 3 4 3 4 4 2" xfId="13448" xr:uid="{00000000-0005-0000-0000-000069330000}"/>
    <cellStyle name="Normal 3 3 4 3 4 5" xfId="13449" xr:uid="{00000000-0005-0000-0000-00006A330000}"/>
    <cellStyle name="Normal 3 3 4 3 5" xfId="13450" xr:uid="{00000000-0005-0000-0000-00006B330000}"/>
    <cellStyle name="Normal 3 3 4 3 5 2" xfId="13451" xr:uid="{00000000-0005-0000-0000-00006C330000}"/>
    <cellStyle name="Normal 3 3 4 3 5 2 2" xfId="13452" xr:uid="{00000000-0005-0000-0000-00006D330000}"/>
    <cellStyle name="Normal 3 3 4 3 5 2 2 2" xfId="13453" xr:uid="{00000000-0005-0000-0000-00006E330000}"/>
    <cellStyle name="Normal 3 3 4 3 5 2 3" xfId="13454" xr:uid="{00000000-0005-0000-0000-00006F330000}"/>
    <cellStyle name="Normal 3 3 4 3 5 3" xfId="13455" xr:uid="{00000000-0005-0000-0000-000070330000}"/>
    <cellStyle name="Normal 3 3 4 3 5 3 2" xfId="13456" xr:uid="{00000000-0005-0000-0000-000071330000}"/>
    <cellStyle name="Normal 3 3 4 3 5 4" xfId="13457" xr:uid="{00000000-0005-0000-0000-000072330000}"/>
    <cellStyle name="Normal 3 3 4 3 6" xfId="13458" xr:uid="{00000000-0005-0000-0000-000073330000}"/>
    <cellStyle name="Normal 3 3 4 3 6 2" xfId="13459" xr:uid="{00000000-0005-0000-0000-000074330000}"/>
    <cellStyle name="Normal 3 3 4 3 6 2 2" xfId="13460" xr:uid="{00000000-0005-0000-0000-000075330000}"/>
    <cellStyle name="Normal 3 3 4 3 6 3" xfId="13461" xr:uid="{00000000-0005-0000-0000-000076330000}"/>
    <cellStyle name="Normal 3 3 4 3 7" xfId="13462" xr:uid="{00000000-0005-0000-0000-000077330000}"/>
    <cellStyle name="Normal 3 3 4 3 7 2" xfId="13463" xr:uid="{00000000-0005-0000-0000-000078330000}"/>
    <cellStyle name="Normal 3 3 4 3 8" xfId="13464" xr:uid="{00000000-0005-0000-0000-000079330000}"/>
    <cellStyle name="Normal 3 3 4 4" xfId="13465" xr:uid="{00000000-0005-0000-0000-00007A330000}"/>
    <cellStyle name="Normal 3 3 4 4 2" xfId="13466" xr:uid="{00000000-0005-0000-0000-00007B330000}"/>
    <cellStyle name="Normal 3 3 4 4 2 2" xfId="13467" xr:uid="{00000000-0005-0000-0000-00007C330000}"/>
    <cellStyle name="Normal 3 3 4 4 2 2 2" xfId="13468" xr:uid="{00000000-0005-0000-0000-00007D330000}"/>
    <cellStyle name="Normal 3 3 4 4 2 2 2 2" xfId="13469" xr:uid="{00000000-0005-0000-0000-00007E330000}"/>
    <cellStyle name="Normal 3 3 4 4 2 2 2 2 2" xfId="13470" xr:uid="{00000000-0005-0000-0000-00007F330000}"/>
    <cellStyle name="Normal 3 3 4 4 2 2 2 2 2 2" xfId="13471" xr:uid="{00000000-0005-0000-0000-000080330000}"/>
    <cellStyle name="Normal 3 3 4 4 2 2 2 2 3" xfId="13472" xr:uid="{00000000-0005-0000-0000-000081330000}"/>
    <cellStyle name="Normal 3 3 4 4 2 2 2 3" xfId="13473" xr:uid="{00000000-0005-0000-0000-000082330000}"/>
    <cellStyle name="Normal 3 3 4 4 2 2 2 3 2" xfId="13474" xr:uid="{00000000-0005-0000-0000-000083330000}"/>
    <cellStyle name="Normal 3 3 4 4 2 2 2 4" xfId="13475" xr:uid="{00000000-0005-0000-0000-000084330000}"/>
    <cellStyle name="Normal 3 3 4 4 2 2 3" xfId="13476" xr:uid="{00000000-0005-0000-0000-000085330000}"/>
    <cellStyle name="Normal 3 3 4 4 2 2 3 2" xfId="13477" xr:uid="{00000000-0005-0000-0000-000086330000}"/>
    <cellStyle name="Normal 3 3 4 4 2 2 3 2 2" xfId="13478" xr:uid="{00000000-0005-0000-0000-000087330000}"/>
    <cellStyle name="Normal 3 3 4 4 2 2 3 3" xfId="13479" xr:uid="{00000000-0005-0000-0000-000088330000}"/>
    <cellStyle name="Normal 3 3 4 4 2 2 4" xfId="13480" xr:uid="{00000000-0005-0000-0000-000089330000}"/>
    <cellStyle name="Normal 3 3 4 4 2 2 4 2" xfId="13481" xr:uid="{00000000-0005-0000-0000-00008A330000}"/>
    <cellStyle name="Normal 3 3 4 4 2 2 5" xfId="13482" xr:uid="{00000000-0005-0000-0000-00008B330000}"/>
    <cellStyle name="Normal 3 3 4 4 2 3" xfId="13483" xr:uid="{00000000-0005-0000-0000-00008C330000}"/>
    <cellStyle name="Normal 3 3 4 4 2 3 2" xfId="13484" xr:uid="{00000000-0005-0000-0000-00008D330000}"/>
    <cellStyle name="Normal 3 3 4 4 2 3 2 2" xfId="13485" xr:uid="{00000000-0005-0000-0000-00008E330000}"/>
    <cellStyle name="Normal 3 3 4 4 2 3 2 2 2" xfId="13486" xr:uid="{00000000-0005-0000-0000-00008F330000}"/>
    <cellStyle name="Normal 3 3 4 4 2 3 2 3" xfId="13487" xr:uid="{00000000-0005-0000-0000-000090330000}"/>
    <cellStyle name="Normal 3 3 4 4 2 3 3" xfId="13488" xr:uid="{00000000-0005-0000-0000-000091330000}"/>
    <cellStyle name="Normal 3 3 4 4 2 3 3 2" xfId="13489" xr:uid="{00000000-0005-0000-0000-000092330000}"/>
    <cellStyle name="Normal 3 3 4 4 2 3 4" xfId="13490" xr:uid="{00000000-0005-0000-0000-000093330000}"/>
    <cellStyle name="Normal 3 3 4 4 2 4" xfId="13491" xr:uid="{00000000-0005-0000-0000-000094330000}"/>
    <cellStyle name="Normal 3 3 4 4 2 4 2" xfId="13492" xr:uid="{00000000-0005-0000-0000-000095330000}"/>
    <cellStyle name="Normal 3 3 4 4 2 4 2 2" xfId="13493" xr:uid="{00000000-0005-0000-0000-000096330000}"/>
    <cellStyle name="Normal 3 3 4 4 2 4 3" xfId="13494" xr:uid="{00000000-0005-0000-0000-000097330000}"/>
    <cellStyle name="Normal 3 3 4 4 2 5" xfId="13495" xr:uid="{00000000-0005-0000-0000-000098330000}"/>
    <cellStyle name="Normal 3 3 4 4 2 5 2" xfId="13496" xr:uid="{00000000-0005-0000-0000-000099330000}"/>
    <cellStyle name="Normal 3 3 4 4 2 6" xfId="13497" xr:uid="{00000000-0005-0000-0000-00009A330000}"/>
    <cellStyle name="Normal 3 3 4 4 3" xfId="13498" xr:uid="{00000000-0005-0000-0000-00009B330000}"/>
    <cellStyle name="Normal 3 3 4 4 3 2" xfId="13499" xr:uid="{00000000-0005-0000-0000-00009C330000}"/>
    <cellStyle name="Normal 3 3 4 4 3 2 2" xfId="13500" xr:uid="{00000000-0005-0000-0000-00009D330000}"/>
    <cellStyle name="Normal 3 3 4 4 3 2 2 2" xfId="13501" xr:uid="{00000000-0005-0000-0000-00009E330000}"/>
    <cellStyle name="Normal 3 3 4 4 3 2 2 2 2" xfId="13502" xr:uid="{00000000-0005-0000-0000-00009F330000}"/>
    <cellStyle name="Normal 3 3 4 4 3 2 2 3" xfId="13503" xr:uid="{00000000-0005-0000-0000-0000A0330000}"/>
    <cellStyle name="Normal 3 3 4 4 3 2 3" xfId="13504" xr:uid="{00000000-0005-0000-0000-0000A1330000}"/>
    <cellStyle name="Normal 3 3 4 4 3 2 3 2" xfId="13505" xr:uid="{00000000-0005-0000-0000-0000A2330000}"/>
    <cellStyle name="Normal 3 3 4 4 3 2 4" xfId="13506" xr:uid="{00000000-0005-0000-0000-0000A3330000}"/>
    <cellStyle name="Normal 3 3 4 4 3 3" xfId="13507" xr:uid="{00000000-0005-0000-0000-0000A4330000}"/>
    <cellStyle name="Normal 3 3 4 4 3 3 2" xfId="13508" xr:uid="{00000000-0005-0000-0000-0000A5330000}"/>
    <cellStyle name="Normal 3 3 4 4 3 3 2 2" xfId="13509" xr:uid="{00000000-0005-0000-0000-0000A6330000}"/>
    <cellStyle name="Normal 3 3 4 4 3 3 3" xfId="13510" xr:uid="{00000000-0005-0000-0000-0000A7330000}"/>
    <cellStyle name="Normal 3 3 4 4 3 4" xfId="13511" xr:uid="{00000000-0005-0000-0000-0000A8330000}"/>
    <cellStyle name="Normal 3 3 4 4 3 4 2" xfId="13512" xr:uid="{00000000-0005-0000-0000-0000A9330000}"/>
    <cellStyle name="Normal 3 3 4 4 3 5" xfId="13513" xr:uid="{00000000-0005-0000-0000-0000AA330000}"/>
    <cellStyle name="Normal 3 3 4 4 4" xfId="13514" xr:uid="{00000000-0005-0000-0000-0000AB330000}"/>
    <cellStyle name="Normal 3 3 4 4 4 2" xfId="13515" xr:uid="{00000000-0005-0000-0000-0000AC330000}"/>
    <cellStyle name="Normal 3 3 4 4 4 2 2" xfId="13516" xr:uid="{00000000-0005-0000-0000-0000AD330000}"/>
    <cellStyle name="Normal 3 3 4 4 4 2 2 2" xfId="13517" xr:uid="{00000000-0005-0000-0000-0000AE330000}"/>
    <cellStyle name="Normal 3 3 4 4 4 2 3" xfId="13518" xr:uid="{00000000-0005-0000-0000-0000AF330000}"/>
    <cellStyle name="Normal 3 3 4 4 4 3" xfId="13519" xr:uid="{00000000-0005-0000-0000-0000B0330000}"/>
    <cellStyle name="Normal 3 3 4 4 4 3 2" xfId="13520" xr:uid="{00000000-0005-0000-0000-0000B1330000}"/>
    <cellStyle name="Normal 3 3 4 4 4 4" xfId="13521" xr:uid="{00000000-0005-0000-0000-0000B2330000}"/>
    <cellStyle name="Normal 3 3 4 4 5" xfId="13522" xr:uid="{00000000-0005-0000-0000-0000B3330000}"/>
    <cellStyle name="Normal 3 3 4 4 5 2" xfId="13523" xr:uid="{00000000-0005-0000-0000-0000B4330000}"/>
    <cellStyle name="Normal 3 3 4 4 5 2 2" xfId="13524" xr:uid="{00000000-0005-0000-0000-0000B5330000}"/>
    <cellStyle name="Normal 3 3 4 4 5 3" xfId="13525" xr:uid="{00000000-0005-0000-0000-0000B6330000}"/>
    <cellStyle name="Normal 3 3 4 4 6" xfId="13526" xr:uid="{00000000-0005-0000-0000-0000B7330000}"/>
    <cellStyle name="Normal 3 3 4 4 6 2" xfId="13527" xr:uid="{00000000-0005-0000-0000-0000B8330000}"/>
    <cellStyle name="Normal 3 3 4 4 7" xfId="13528" xr:uid="{00000000-0005-0000-0000-0000B9330000}"/>
    <cellStyle name="Normal 3 3 4 5" xfId="13529" xr:uid="{00000000-0005-0000-0000-0000BA330000}"/>
    <cellStyle name="Normal 3 3 4 5 2" xfId="13530" xr:uid="{00000000-0005-0000-0000-0000BB330000}"/>
    <cellStyle name="Normal 3 3 4 5 2 2" xfId="13531" xr:uid="{00000000-0005-0000-0000-0000BC330000}"/>
    <cellStyle name="Normal 3 3 4 5 2 2 2" xfId="13532" xr:uid="{00000000-0005-0000-0000-0000BD330000}"/>
    <cellStyle name="Normal 3 3 4 5 2 2 2 2" xfId="13533" xr:uid="{00000000-0005-0000-0000-0000BE330000}"/>
    <cellStyle name="Normal 3 3 4 5 2 2 2 2 2" xfId="13534" xr:uid="{00000000-0005-0000-0000-0000BF330000}"/>
    <cellStyle name="Normal 3 3 4 5 2 2 2 3" xfId="13535" xr:uid="{00000000-0005-0000-0000-0000C0330000}"/>
    <cellStyle name="Normal 3 3 4 5 2 2 3" xfId="13536" xr:uid="{00000000-0005-0000-0000-0000C1330000}"/>
    <cellStyle name="Normal 3 3 4 5 2 2 3 2" xfId="13537" xr:uid="{00000000-0005-0000-0000-0000C2330000}"/>
    <cellStyle name="Normal 3 3 4 5 2 2 4" xfId="13538" xr:uid="{00000000-0005-0000-0000-0000C3330000}"/>
    <cellStyle name="Normal 3 3 4 5 2 3" xfId="13539" xr:uid="{00000000-0005-0000-0000-0000C4330000}"/>
    <cellStyle name="Normal 3 3 4 5 2 3 2" xfId="13540" xr:uid="{00000000-0005-0000-0000-0000C5330000}"/>
    <cellStyle name="Normal 3 3 4 5 2 3 2 2" xfId="13541" xr:uid="{00000000-0005-0000-0000-0000C6330000}"/>
    <cellStyle name="Normal 3 3 4 5 2 3 3" xfId="13542" xr:uid="{00000000-0005-0000-0000-0000C7330000}"/>
    <cellStyle name="Normal 3 3 4 5 2 4" xfId="13543" xr:uid="{00000000-0005-0000-0000-0000C8330000}"/>
    <cellStyle name="Normal 3 3 4 5 2 4 2" xfId="13544" xr:uid="{00000000-0005-0000-0000-0000C9330000}"/>
    <cellStyle name="Normal 3 3 4 5 2 5" xfId="13545" xr:uid="{00000000-0005-0000-0000-0000CA330000}"/>
    <cellStyle name="Normal 3 3 4 5 3" xfId="13546" xr:uid="{00000000-0005-0000-0000-0000CB330000}"/>
    <cellStyle name="Normal 3 3 4 5 3 2" xfId="13547" xr:uid="{00000000-0005-0000-0000-0000CC330000}"/>
    <cellStyle name="Normal 3 3 4 5 3 2 2" xfId="13548" xr:uid="{00000000-0005-0000-0000-0000CD330000}"/>
    <cellStyle name="Normal 3 3 4 5 3 2 2 2" xfId="13549" xr:uid="{00000000-0005-0000-0000-0000CE330000}"/>
    <cellStyle name="Normal 3 3 4 5 3 2 3" xfId="13550" xr:uid="{00000000-0005-0000-0000-0000CF330000}"/>
    <cellStyle name="Normal 3 3 4 5 3 3" xfId="13551" xr:uid="{00000000-0005-0000-0000-0000D0330000}"/>
    <cellStyle name="Normal 3 3 4 5 3 3 2" xfId="13552" xr:uid="{00000000-0005-0000-0000-0000D1330000}"/>
    <cellStyle name="Normal 3 3 4 5 3 4" xfId="13553" xr:uid="{00000000-0005-0000-0000-0000D2330000}"/>
    <cellStyle name="Normal 3 3 4 5 4" xfId="13554" xr:uid="{00000000-0005-0000-0000-0000D3330000}"/>
    <cellStyle name="Normal 3 3 4 5 4 2" xfId="13555" xr:uid="{00000000-0005-0000-0000-0000D4330000}"/>
    <cellStyle name="Normal 3 3 4 5 4 2 2" xfId="13556" xr:uid="{00000000-0005-0000-0000-0000D5330000}"/>
    <cellStyle name="Normal 3 3 4 5 4 3" xfId="13557" xr:uid="{00000000-0005-0000-0000-0000D6330000}"/>
    <cellStyle name="Normal 3 3 4 5 5" xfId="13558" xr:uid="{00000000-0005-0000-0000-0000D7330000}"/>
    <cellStyle name="Normal 3 3 4 5 5 2" xfId="13559" xr:uid="{00000000-0005-0000-0000-0000D8330000}"/>
    <cellStyle name="Normal 3 3 4 5 6" xfId="13560" xr:uid="{00000000-0005-0000-0000-0000D9330000}"/>
    <cellStyle name="Normal 3 3 4 6" xfId="13561" xr:uid="{00000000-0005-0000-0000-0000DA330000}"/>
    <cellStyle name="Normal 3 3 4 6 2" xfId="13562" xr:uid="{00000000-0005-0000-0000-0000DB330000}"/>
    <cellStyle name="Normal 3 3 4 6 2 2" xfId="13563" xr:uid="{00000000-0005-0000-0000-0000DC330000}"/>
    <cellStyle name="Normal 3 3 4 6 2 2 2" xfId="13564" xr:uid="{00000000-0005-0000-0000-0000DD330000}"/>
    <cellStyle name="Normal 3 3 4 6 2 2 2 2" xfId="13565" xr:uid="{00000000-0005-0000-0000-0000DE330000}"/>
    <cellStyle name="Normal 3 3 4 6 2 2 3" xfId="13566" xr:uid="{00000000-0005-0000-0000-0000DF330000}"/>
    <cellStyle name="Normal 3 3 4 6 2 3" xfId="13567" xr:uid="{00000000-0005-0000-0000-0000E0330000}"/>
    <cellStyle name="Normal 3 3 4 6 2 3 2" xfId="13568" xr:uid="{00000000-0005-0000-0000-0000E1330000}"/>
    <cellStyle name="Normal 3 3 4 6 2 4" xfId="13569" xr:uid="{00000000-0005-0000-0000-0000E2330000}"/>
    <cellStyle name="Normal 3 3 4 6 3" xfId="13570" xr:uid="{00000000-0005-0000-0000-0000E3330000}"/>
    <cellStyle name="Normal 3 3 4 6 3 2" xfId="13571" xr:uid="{00000000-0005-0000-0000-0000E4330000}"/>
    <cellStyle name="Normal 3 3 4 6 3 2 2" xfId="13572" xr:uid="{00000000-0005-0000-0000-0000E5330000}"/>
    <cellStyle name="Normal 3 3 4 6 3 3" xfId="13573" xr:uid="{00000000-0005-0000-0000-0000E6330000}"/>
    <cellStyle name="Normal 3 3 4 6 4" xfId="13574" xr:uid="{00000000-0005-0000-0000-0000E7330000}"/>
    <cellStyle name="Normal 3 3 4 6 4 2" xfId="13575" xr:uid="{00000000-0005-0000-0000-0000E8330000}"/>
    <cellStyle name="Normal 3 3 4 6 5" xfId="13576" xr:uid="{00000000-0005-0000-0000-0000E9330000}"/>
    <cellStyle name="Normal 3 3 4 7" xfId="13577" xr:uid="{00000000-0005-0000-0000-0000EA330000}"/>
    <cellStyle name="Normal 3 3 4 7 2" xfId="13578" xr:uid="{00000000-0005-0000-0000-0000EB330000}"/>
    <cellStyle name="Normal 3 3 4 7 2 2" xfId="13579" xr:uid="{00000000-0005-0000-0000-0000EC330000}"/>
    <cellStyle name="Normal 3 3 4 7 2 2 2" xfId="13580" xr:uid="{00000000-0005-0000-0000-0000ED330000}"/>
    <cellStyle name="Normal 3 3 4 7 2 3" xfId="13581" xr:uid="{00000000-0005-0000-0000-0000EE330000}"/>
    <cellStyle name="Normal 3 3 4 7 3" xfId="13582" xr:uid="{00000000-0005-0000-0000-0000EF330000}"/>
    <cellStyle name="Normal 3 3 4 7 3 2" xfId="13583" xr:uid="{00000000-0005-0000-0000-0000F0330000}"/>
    <cellStyle name="Normal 3 3 4 7 4" xfId="13584" xr:uid="{00000000-0005-0000-0000-0000F1330000}"/>
    <cellStyle name="Normal 3 3 4 8" xfId="13585" xr:uid="{00000000-0005-0000-0000-0000F2330000}"/>
    <cellStyle name="Normal 3 3 4 8 2" xfId="13586" xr:uid="{00000000-0005-0000-0000-0000F3330000}"/>
    <cellStyle name="Normal 3 3 4 8 2 2" xfId="13587" xr:uid="{00000000-0005-0000-0000-0000F4330000}"/>
    <cellStyle name="Normal 3 3 4 8 3" xfId="13588" xr:uid="{00000000-0005-0000-0000-0000F5330000}"/>
    <cellStyle name="Normal 3 3 4 9" xfId="13589" xr:uid="{00000000-0005-0000-0000-0000F6330000}"/>
    <cellStyle name="Normal 3 3 4 9 2" xfId="13590" xr:uid="{00000000-0005-0000-0000-0000F7330000}"/>
    <cellStyle name="Normal 3 3 5" xfId="13591" xr:uid="{00000000-0005-0000-0000-0000F8330000}"/>
    <cellStyle name="Normal 3 3 5 2" xfId="13592" xr:uid="{00000000-0005-0000-0000-0000F9330000}"/>
    <cellStyle name="Normal 3 3 5 2 2" xfId="13593" xr:uid="{00000000-0005-0000-0000-0000FA330000}"/>
    <cellStyle name="Normal 3 3 5 2 2 2" xfId="13594" xr:uid="{00000000-0005-0000-0000-0000FB330000}"/>
    <cellStyle name="Normal 3 3 5 2 2 2 2" xfId="13595" xr:uid="{00000000-0005-0000-0000-0000FC330000}"/>
    <cellStyle name="Normal 3 3 5 2 2 2 2 2" xfId="13596" xr:uid="{00000000-0005-0000-0000-0000FD330000}"/>
    <cellStyle name="Normal 3 3 5 2 2 2 2 2 2" xfId="13597" xr:uid="{00000000-0005-0000-0000-0000FE330000}"/>
    <cellStyle name="Normal 3 3 5 2 2 2 2 2 2 2" xfId="13598" xr:uid="{00000000-0005-0000-0000-0000FF330000}"/>
    <cellStyle name="Normal 3 3 5 2 2 2 2 2 2 2 2" xfId="13599" xr:uid="{00000000-0005-0000-0000-000000340000}"/>
    <cellStyle name="Normal 3 3 5 2 2 2 2 2 2 3" xfId="13600" xr:uid="{00000000-0005-0000-0000-000001340000}"/>
    <cellStyle name="Normal 3 3 5 2 2 2 2 2 3" xfId="13601" xr:uid="{00000000-0005-0000-0000-000002340000}"/>
    <cellStyle name="Normal 3 3 5 2 2 2 2 2 3 2" xfId="13602" xr:uid="{00000000-0005-0000-0000-000003340000}"/>
    <cellStyle name="Normal 3 3 5 2 2 2 2 2 4" xfId="13603" xr:uid="{00000000-0005-0000-0000-000004340000}"/>
    <cellStyle name="Normal 3 3 5 2 2 2 2 3" xfId="13604" xr:uid="{00000000-0005-0000-0000-000005340000}"/>
    <cellStyle name="Normal 3 3 5 2 2 2 2 3 2" xfId="13605" xr:uid="{00000000-0005-0000-0000-000006340000}"/>
    <cellStyle name="Normal 3 3 5 2 2 2 2 3 2 2" xfId="13606" xr:uid="{00000000-0005-0000-0000-000007340000}"/>
    <cellStyle name="Normal 3 3 5 2 2 2 2 3 3" xfId="13607" xr:uid="{00000000-0005-0000-0000-000008340000}"/>
    <cellStyle name="Normal 3 3 5 2 2 2 2 4" xfId="13608" xr:uid="{00000000-0005-0000-0000-000009340000}"/>
    <cellStyle name="Normal 3 3 5 2 2 2 2 4 2" xfId="13609" xr:uid="{00000000-0005-0000-0000-00000A340000}"/>
    <cellStyle name="Normal 3 3 5 2 2 2 2 5" xfId="13610" xr:uid="{00000000-0005-0000-0000-00000B340000}"/>
    <cellStyle name="Normal 3 3 5 2 2 2 3" xfId="13611" xr:uid="{00000000-0005-0000-0000-00000C340000}"/>
    <cellStyle name="Normal 3 3 5 2 2 2 3 2" xfId="13612" xr:uid="{00000000-0005-0000-0000-00000D340000}"/>
    <cellStyle name="Normal 3 3 5 2 2 2 3 2 2" xfId="13613" xr:uid="{00000000-0005-0000-0000-00000E340000}"/>
    <cellStyle name="Normal 3 3 5 2 2 2 3 2 2 2" xfId="13614" xr:uid="{00000000-0005-0000-0000-00000F340000}"/>
    <cellStyle name="Normal 3 3 5 2 2 2 3 2 3" xfId="13615" xr:uid="{00000000-0005-0000-0000-000010340000}"/>
    <cellStyle name="Normal 3 3 5 2 2 2 3 3" xfId="13616" xr:uid="{00000000-0005-0000-0000-000011340000}"/>
    <cellStyle name="Normal 3 3 5 2 2 2 3 3 2" xfId="13617" xr:uid="{00000000-0005-0000-0000-000012340000}"/>
    <cellStyle name="Normal 3 3 5 2 2 2 3 4" xfId="13618" xr:uid="{00000000-0005-0000-0000-000013340000}"/>
    <cellStyle name="Normal 3 3 5 2 2 2 4" xfId="13619" xr:uid="{00000000-0005-0000-0000-000014340000}"/>
    <cellStyle name="Normal 3 3 5 2 2 2 4 2" xfId="13620" xr:uid="{00000000-0005-0000-0000-000015340000}"/>
    <cellStyle name="Normal 3 3 5 2 2 2 4 2 2" xfId="13621" xr:uid="{00000000-0005-0000-0000-000016340000}"/>
    <cellStyle name="Normal 3 3 5 2 2 2 4 3" xfId="13622" xr:uid="{00000000-0005-0000-0000-000017340000}"/>
    <cellStyle name="Normal 3 3 5 2 2 2 5" xfId="13623" xr:uid="{00000000-0005-0000-0000-000018340000}"/>
    <cellStyle name="Normal 3 3 5 2 2 2 5 2" xfId="13624" xr:uid="{00000000-0005-0000-0000-000019340000}"/>
    <cellStyle name="Normal 3 3 5 2 2 2 6" xfId="13625" xr:uid="{00000000-0005-0000-0000-00001A340000}"/>
    <cellStyle name="Normal 3 3 5 2 2 3" xfId="13626" xr:uid="{00000000-0005-0000-0000-00001B340000}"/>
    <cellStyle name="Normal 3 3 5 2 2 3 2" xfId="13627" xr:uid="{00000000-0005-0000-0000-00001C340000}"/>
    <cellStyle name="Normal 3 3 5 2 2 3 2 2" xfId="13628" xr:uid="{00000000-0005-0000-0000-00001D340000}"/>
    <cellStyle name="Normal 3 3 5 2 2 3 2 2 2" xfId="13629" xr:uid="{00000000-0005-0000-0000-00001E340000}"/>
    <cellStyle name="Normal 3 3 5 2 2 3 2 2 2 2" xfId="13630" xr:uid="{00000000-0005-0000-0000-00001F340000}"/>
    <cellStyle name="Normal 3 3 5 2 2 3 2 2 3" xfId="13631" xr:uid="{00000000-0005-0000-0000-000020340000}"/>
    <cellStyle name="Normal 3 3 5 2 2 3 2 3" xfId="13632" xr:uid="{00000000-0005-0000-0000-000021340000}"/>
    <cellStyle name="Normal 3 3 5 2 2 3 2 3 2" xfId="13633" xr:uid="{00000000-0005-0000-0000-000022340000}"/>
    <cellStyle name="Normal 3 3 5 2 2 3 2 4" xfId="13634" xr:uid="{00000000-0005-0000-0000-000023340000}"/>
    <cellStyle name="Normal 3 3 5 2 2 3 3" xfId="13635" xr:uid="{00000000-0005-0000-0000-000024340000}"/>
    <cellStyle name="Normal 3 3 5 2 2 3 3 2" xfId="13636" xr:uid="{00000000-0005-0000-0000-000025340000}"/>
    <cellStyle name="Normal 3 3 5 2 2 3 3 2 2" xfId="13637" xr:uid="{00000000-0005-0000-0000-000026340000}"/>
    <cellStyle name="Normal 3 3 5 2 2 3 3 3" xfId="13638" xr:uid="{00000000-0005-0000-0000-000027340000}"/>
    <cellStyle name="Normal 3 3 5 2 2 3 4" xfId="13639" xr:uid="{00000000-0005-0000-0000-000028340000}"/>
    <cellStyle name="Normal 3 3 5 2 2 3 4 2" xfId="13640" xr:uid="{00000000-0005-0000-0000-000029340000}"/>
    <cellStyle name="Normal 3 3 5 2 2 3 5" xfId="13641" xr:uid="{00000000-0005-0000-0000-00002A340000}"/>
    <cellStyle name="Normal 3 3 5 2 2 4" xfId="13642" xr:uid="{00000000-0005-0000-0000-00002B340000}"/>
    <cellStyle name="Normal 3 3 5 2 2 4 2" xfId="13643" xr:uid="{00000000-0005-0000-0000-00002C340000}"/>
    <cellStyle name="Normal 3 3 5 2 2 4 2 2" xfId="13644" xr:uid="{00000000-0005-0000-0000-00002D340000}"/>
    <cellStyle name="Normal 3 3 5 2 2 4 2 2 2" xfId="13645" xr:uid="{00000000-0005-0000-0000-00002E340000}"/>
    <cellStyle name="Normal 3 3 5 2 2 4 2 3" xfId="13646" xr:uid="{00000000-0005-0000-0000-00002F340000}"/>
    <cellStyle name="Normal 3 3 5 2 2 4 3" xfId="13647" xr:uid="{00000000-0005-0000-0000-000030340000}"/>
    <cellStyle name="Normal 3 3 5 2 2 4 3 2" xfId="13648" xr:uid="{00000000-0005-0000-0000-000031340000}"/>
    <cellStyle name="Normal 3 3 5 2 2 4 4" xfId="13649" xr:uid="{00000000-0005-0000-0000-000032340000}"/>
    <cellStyle name="Normal 3 3 5 2 2 5" xfId="13650" xr:uid="{00000000-0005-0000-0000-000033340000}"/>
    <cellStyle name="Normal 3 3 5 2 2 5 2" xfId="13651" xr:uid="{00000000-0005-0000-0000-000034340000}"/>
    <cellStyle name="Normal 3 3 5 2 2 5 2 2" xfId="13652" xr:uid="{00000000-0005-0000-0000-000035340000}"/>
    <cellStyle name="Normal 3 3 5 2 2 5 3" xfId="13653" xr:uid="{00000000-0005-0000-0000-000036340000}"/>
    <cellStyle name="Normal 3 3 5 2 2 6" xfId="13654" xr:uid="{00000000-0005-0000-0000-000037340000}"/>
    <cellStyle name="Normal 3 3 5 2 2 6 2" xfId="13655" xr:uid="{00000000-0005-0000-0000-000038340000}"/>
    <cellStyle name="Normal 3 3 5 2 2 7" xfId="13656" xr:uid="{00000000-0005-0000-0000-000039340000}"/>
    <cellStyle name="Normal 3 3 5 2 3" xfId="13657" xr:uid="{00000000-0005-0000-0000-00003A340000}"/>
    <cellStyle name="Normal 3 3 5 2 3 2" xfId="13658" xr:uid="{00000000-0005-0000-0000-00003B340000}"/>
    <cellStyle name="Normal 3 3 5 2 3 2 2" xfId="13659" xr:uid="{00000000-0005-0000-0000-00003C340000}"/>
    <cellStyle name="Normal 3 3 5 2 3 2 2 2" xfId="13660" xr:uid="{00000000-0005-0000-0000-00003D340000}"/>
    <cellStyle name="Normal 3 3 5 2 3 2 2 2 2" xfId="13661" xr:uid="{00000000-0005-0000-0000-00003E340000}"/>
    <cellStyle name="Normal 3 3 5 2 3 2 2 2 2 2" xfId="13662" xr:uid="{00000000-0005-0000-0000-00003F340000}"/>
    <cellStyle name="Normal 3 3 5 2 3 2 2 2 3" xfId="13663" xr:uid="{00000000-0005-0000-0000-000040340000}"/>
    <cellStyle name="Normal 3 3 5 2 3 2 2 3" xfId="13664" xr:uid="{00000000-0005-0000-0000-000041340000}"/>
    <cellStyle name="Normal 3 3 5 2 3 2 2 3 2" xfId="13665" xr:uid="{00000000-0005-0000-0000-000042340000}"/>
    <cellStyle name="Normal 3 3 5 2 3 2 2 4" xfId="13666" xr:uid="{00000000-0005-0000-0000-000043340000}"/>
    <cellStyle name="Normal 3 3 5 2 3 2 3" xfId="13667" xr:uid="{00000000-0005-0000-0000-000044340000}"/>
    <cellStyle name="Normal 3 3 5 2 3 2 3 2" xfId="13668" xr:uid="{00000000-0005-0000-0000-000045340000}"/>
    <cellStyle name="Normal 3 3 5 2 3 2 3 2 2" xfId="13669" xr:uid="{00000000-0005-0000-0000-000046340000}"/>
    <cellStyle name="Normal 3 3 5 2 3 2 3 3" xfId="13670" xr:uid="{00000000-0005-0000-0000-000047340000}"/>
    <cellStyle name="Normal 3 3 5 2 3 2 4" xfId="13671" xr:uid="{00000000-0005-0000-0000-000048340000}"/>
    <cellStyle name="Normal 3 3 5 2 3 2 4 2" xfId="13672" xr:uid="{00000000-0005-0000-0000-000049340000}"/>
    <cellStyle name="Normal 3 3 5 2 3 2 5" xfId="13673" xr:uid="{00000000-0005-0000-0000-00004A340000}"/>
    <cellStyle name="Normal 3 3 5 2 3 3" xfId="13674" xr:uid="{00000000-0005-0000-0000-00004B340000}"/>
    <cellStyle name="Normal 3 3 5 2 3 3 2" xfId="13675" xr:uid="{00000000-0005-0000-0000-00004C340000}"/>
    <cellStyle name="Normal 3 3 5 2 3 3 2 2" xfId="13676" xr:uid="{00000000-0005-0000-0000-00004D340000}"/>
    <cellStyle name="Normal 3 3 5 2 3 3 2 2 2" xfId="13677" xr:uid="{00000000-0005-0000-0000-00004E340000}"/>
    <cellStyle name="Normal 3 3 5 2 3 3 2 3" xfId="13678" xr:uid="{00000000-0005-0000-0000-00004F340000}"/>
    <cellStyle name="Normal 3 3 5 2 3 3 3" xfId="13679" xr:uid="{00000000-0005-0000-0000-000050340000}"/>
    <cellStyle name="Normal 3 3 5 2 3 3 3 2" xfId="13680" xr:uid="{00000000-0005-0000-0000-000051340000}"/>
    <cellStyle name="Normal 3 3 5 2 3 3 4" xfId="13681" xr:uid="{00000000-0005-0000-0000-000052340000}"/>
    <cellStyle name="Normal 3 3 5 2 3 4" xfId="13682" xr:uid="{00000000-0005-0000-0000-000053340000}"/>
    <cellStyle name="Normal 3 3 5 2 3 4 2" xfId="13683" xr:uid="{00000000-0005-0000-0000-000054340000}"/>
    <cellStyle name="Normal 3 3 5 2 3 4 2 2" xfId="13684" xr:uid="{00000000-0005-0000-0000-000055340000}"/>
    <cellStyle name="Normal 3 3 5 2 3 4 3" xfId="13685" xr:uid="{00000000-0005-0000-0000-000056340000}"/>
    <cellStyle name="Normal 3 3 5 2 3 5" xfId="13686" xr:uid="{00000000-0005-0000-0000-000057340000}"/>
    <cellStyle name="Normal 3 3 5 2 3 5 2" xfId="13687" xr:uid="{00000000-0005-0000-0000-000058340000}"/>
    <cellStyle name="Normal 3 3 5 2 3 6" xfId="13688" xr:uid="{00000000-0005-0000-0000-000059340000}"/>
    <cellStyle name="Normal 3 3 5 2 4" xfId="13689" xr:uid="{00000000-0005-0000-0000-00005A340000}"/>
    <cellStyle name="Normal 3 3 5 2 4 2" xfId="13690" xr:uid="{00000000-0005-0000-0000-00005B340000}"/>
    <cellStyle name="Normal 3 3 5 2 4 2 2" xfId="13691" xr:uid="{00000000-0005-0000-0000-00005C340000}"/>
    <cellStyle name="Normal 3 3 5 2 4 2 2 2" xfId="13692" xr:uid="{00000000-0005-0000-0000-00005D340000}"/>
    <cellStyle name="Normal 3 3 5 2 4 2 2 2 2" xfId="13693" xr:uid="{00000000-0005-0000-0000-00005E340000}"/>
    <cellStyle name="Normal 3 3 5 2 4 2 2 3" xfId="13694" xr:uid="{00000000-0005-0000-0000-00005F340000}"/>
    <cellStyle name="Normal 3 3 5 2 4 2 3" xfId="13695" xr:uid="{00000000-0005-0000-0000-000060340000}"/>
    <cellStyle name="Normal 3 3 5 2 4 2 3 2" xfId="13696" xr:uid="{00000000-0005-0000-0000-000061340000}"/>
    <cellStyle name="Normal 3 3 5 2 4 2 4" xfId="13697" xr:uid="{00000000-0005-0000-0000-000062340000}"/>
    <cellStyle name="Normal 3 3 5 2 4 3" xfId="13698" xr:uid="{00000000-0005-0000-0000-000063340000}"/>
    <cellStyle name="Normal 3 3 5 2 4 3 2" xfId="13699" xr:uid="{00000000-0005-0000-0000-000064340000}"/>
    <cellStyle name="Normal 3 3 5 2 4 3 2 2" xfId="13700" xr:uid="{00000000-0005-0000-0000-000065340000}"/>
    <cellStyle name="Normal 3 3 5 2 4 3 3" xfId="13701" xr:uid="{00000000-0005-0000-0000-000066340000}"/>
    <cellStyle name="Normal 3 3 5 2 4 4" xfId="13702" xr:uid="{00000000-0005-0000-0000-000067340000}"/>
    <cellStyle name="Normal 3 3 5 2 4 4 2" xfId="13703" xr:uid="{00000000-0005-0000-0000-000068340000}"/>
    <cellStyle name="Normal 3 3 5 2 4 5" xfId="13704" xr:uid="{00000000-0005-0000-0000-000069340000}"/>
    <cellStyle name="Normal 3 3 5 2 5" xfId="13705" xr:uid="{00000000-0005-0000-0000-00006A340000}"/>
    <cellStyle name="Normal 3 3 5 2 5 2" xfId="13706" xr:uid="{00000000-0005-0000-0000-00006B340000}"/>
    <cellStyle name="Normal 3 3 5 2 5 2 2" xfId="13707" xr:uid="{00000000-0005-0000-0000-00006C340000}"/>
    <cellStyle name="Normal 3 3 5 2 5 2 2 2" xfId="13708" xr:uid="{00000000-0005-0000-0000-00006D340000}"/>
    <cellStyle name="Normal 3 3 5 2 5 2 3" xfId="13709" xr:uid="{00000000-0005-0000-0000-00006E340000}"/>
    <cellStyle name="Normal 3 3 5 2 5 3" xfId="13710" xr:uid="{00000000-0005-0000-0000-00006F340000}"/>
    <cellStyle name="Normal 3 3 5 2 5 3 2" xfId="13711" xr:uid="{00000000-0005-0000-0000-000070340000}"/>
    <cellStyle name="Normal 3 3 5 2 5 4" xfId="13712" xr:uid="{00000000-0005-0000-0000-000071340000}"/>
    <cellStyle name="Normal 3 3 5 2 6" xfId="13713" xr:uid="{00000000-0005-0000-0000-000072340000}"/>
    <cellStyle name="Normal 3 3 5 2 6 2" xfId="13714" xr:uid="{00000000-0005-0000-0000-000073340000}"/>
    <cellStyle name="Normal 3 3 5 2 6 2 2" xfId="13715" xr:uid="{00000000-0005-0000-0000-000074340000}"/>
    <cellStyle name="Normal 3 3 5 2 6 3" xfId="13716" xr:uid="{00000000-0005-0000-0000-000075340000}"/>
    <cellStyle name="Normal 3 3 5 2 7" xfId="13717" xr:uid="{00000000-0005-0000-0000-000076340000}"/>
    <cellStyle name="Normal 3 3 5 2 7 2" xfId="13718" xr:uid="{00000000-0005-0000-0000-000077340000}"/>
    <cellStyle name="Normal 3 3 5 2 8" xfId="13719" xr:uid="{00000000-0005-0000-0000-000078340000}"/>
    <cellStyle name="Normal 3 3 5 3" xfId="13720" xr:uid="{00000000-0005-0000-0000-000079340000}"/>
    <cellStyle name="Normal 3 3 5 3 2" xfId="13721" xr:uid="{00000000-0005-0000-0000-00007A340000}"/>
    <cellStyle name="Normal 3 3 5 3 2 2" xfId="13722" xr:uid="{00000000-0005-0000-0000-00007B340000}"/>
    <cellStyle name="Normal 3 3 5 3 2 2 2" xfId="13723" xr:uid="{00000000-0005-0000-0000-00007C340000}"/>
    <cellStyle name="Normal 3 3 5 3 2 2 2 2" xfId="13724" xr:uid="{00000000-0005-0000-0000-00007D340000}"/>
    <cellStyle name="Normal 3 3 5 3 2 2 2 2 2" xfId="13725" xr:uid="{00000000-0005-0000-0000-00007E340000}"/>
    <cellStyle name="Normal 3 3 5 3 2 2 2 2 2 2" xfId="13726" xr:uid="{00000000-0005-0000-0000-00007F340000}"/>
    <cellStyle name="Normal 3 3 5 3 2 2 2 2 3" xfId="13727" xr:uid="{00000000-0005-0000-0000-000080340000}"/>
    <cellStyle name="Normal 3 3 5 3 2 2 2 3" xfId="13728" xr:uid="{00000000-0005-0000-0000-000081340000}"/>
    <cellStyle name="Normal 3 3 5 3 2 2 2 3 2" xfId="13729" xr:uid="{00000000-0005-0000-0000-000082340000}"/>
    <cellStyle name="Normal 3 3 5 3 2 2 2 4" xfId="13730" xr:uid="{00000000-0005-0000-0000-000083340000}"/>
    <cellStyle name="Normal 3 3 5 3 2 2 3" xfId="13731" xr:uid="{00000000-0005-0000-0000-000084340000}"/>
    <cellStyle name="Normal 3 3 5 3 2 2 3 2" xfId="13732" xr:uid="{00000000-0005-0000-0000-000085340000}"/>
    <cellStyle name="Normal 3 3 5 3 2 2 3 2 2" xfId="13733" xr:uid="{00000000-0005-0000-0000-000086340000}"/>
    <cellStyle name="Normal 3 3 5 3 2 2 3 3" xfId="13734" xr:uid="{00000000-0005-0000-0000-000087340000}"/>
    <cellStyle name="Normal 3 3 5 3 2 2 4" xfId="13735" xr:uid="{00000000-0005-0000-0000-000088340000}"/>
    <cellStyle name="Normal 3 3 5 3 2 2 4 2" xfId="13736" xr:uid="{00000000-0005-0000-0000-000089340000}"/>
    <cellStyle name="Normal 3 3 5 3 2 2 5" xfId="13737" xr:uid="{00000000-0005-0000-0000-00008A340000}"/>
    <cellStyle name="Normal 3 3 5 3 2 3" xfId="13738" xr:uid="{00000000-0005-0000-0000-00008B340000}"/>
    <cellStyle name="Normal 3 3 5 3 2 3 2" xfId="13739" xr:uid="{00000000-0005-0000-0000-00008C340000}"/>
    <cellStyle name="Normal 3 3 5 3 2 3 2 2" xfId="13740" xr:uid="{00000000-0005-0000-0000-00008D340000}"/>
    <cellStyle name="Normal 3 3 5 3 2 3 2 2 2" xfId="13741" xr:uid="{00000000-0005-0000-0000-00008E340000}"/>
    <cellStyle name="Normal 3 3 5 3 2 3 2 3" xfId="13742" xr:uid="{00000000-0005-0000-0000-00008F340000}"/>
    <cellStyle name="Normal 3 3 5 3 2 3 3" xfId="13743" xr:uid="{00000000-0005-0000-0000-000090340000}"/>
    <cellStyle name="Normal 3 3 5 3 2 3 3 2" xfId="13744" xr:uid="{00000000-0005-0000-0000-000091340000}"/>
    <cellStyle name="Normal 3 3 5 3 2 3 4" xfId="13745" xr:uid="{00000000-0005-0000-0000-000092340000}"/>
    <cellStyle name="Normal 3 3 5 3 2 4" xfId="13746" xr:uid="{00000000-0005-0000-0000-000093340000}"/>
    <cellStyle name="Normal 3 3 5 3 2 4 2" xfId="13747" xr:uid="{00000000-0005-0000-0000-000094340000}"/>
    <cellStyle name="Normal 3 3 5 3 2 4 2 2" xfId="13748" xr:uid="{00000000-0005-0000-0000-000095340000}"/>
    <cellStyle name="Normal 3 3 5 3 2 4 3" xfId="13749" xr:uid="{00000000-0005-0000-0000-000096340000}"/>
    <cellStyle name="Normal 3 3 5 3 2 5" xfId="13750" xr:uid="{00000000-0005-0000-0000-000097340000}"/>
    <cellStyle name="Normal 3 3 5 3 2 5 2" xfId="13751" xr:uid="{00000000-0005-0000-0000-000098340000}"/>
    <cellStyle name="Normal 3 3 5 3 2 6" xfId="13752" xr:uid="{00000000-0005-0000-0000-000099340000}"/>
    <cellStyle name="Normal 3 3 5 3 3" xfId="13753" xr:uid="{00000000-0005-0000-0000-00009A340000}"/>
    <cellStyle name="Normal 3 3 5 3 3 2" xfId="13754" xr:uid="{00000000-0005-0000-0000-00009B340000}"/>
    <cellStyle name="Normal 3 3 5 3 3 2 2" xfId="13755" xr:uid="{00000000-0005-0000-0000-00009C340000}"/>
    <cellStyle name="Normal 3 3 5 3 3 2 2 2" xfId="13756" xr:uid="{00000000-0005-0000-0000-00009D340000}"/>
    <cellStyle name="Normal 3 3 5 3 3 2 2 2 2" xfId="13757" xr:uid="{00000000-0005-0000-0000-00009E340000}"/>
    <cellStyle name="Normal 3 3 5 3 3 2 2 3" xfId="13758" xr:uid="{00000000-0005-0000-0000-00009F340000}"/>
    <cellStyle name="Normal 3 3 5 3 3 2 3" xfId="13759" xr:uid="{00000000-0005-0000-0000-0000A0340000}"/>
    <cellStyle name="Normal 3 3 5 3 3 2 3 2" xfId="13760" xr:uid="{00000000-0005-0000-0000-0000A1340000}"/>
    <cellStyle name="Normal 3 3 5 3 3 2 4" xfId="13761" xr:uid="{00000000-0005-0000-0000-0000A2340000}"/>
    <cellStyle name="Normal 3 3 5 3 3 3" xfId="13762" xr:uid="{00000000-0005-0000-0000-0000A3340000}"/>
    <cellStyle name="Normal 3 3 5 3 3 3 2" xfId="13763" xr:uid="{00000000-0005-0000-0000-0000A4340000}"/>
    <cellStyle name="Normal 3 3 5 3 3 3 2 2" xfId="13764" xr:uid="{00000000-0005-0000-0000-0000A5340000}"/>
    <cellStyle name="Normal 3 3 5 3 3 3 3" xfId="13765" xr:uid="{00000000-0005-0000-0000-0000A6340000}"/>
    <cellStyle name="Normal 3 3 5 3 3 4" xfId="13766" xr:uid="{00000000-0005-0000-0000-0000A7340000}"/>
    <cellStyle name="Normal 3 3 5 3 3 4 2" xfId="13767" xr:uid="{00000000-0005-0000-0000-0000A8340000}"/>
    <cellStyle name="Normal 3 3 5 3 3 5" xfId="13768" xr:uid="{00000000-0005-0000-0000-0000A9340000}"/>
    <cellStyle name="Normal 3 3 5 3 4" xfId="13769" xr:uid="{00000000-0005-0000-0000-0000AA340000}"/>
    <cellStyle name="Normal 3 3 5 3 4 2" xfId="13770" xr:uid="{00000000-0005-0000-0000-0000AB340000}"/>
    <cellStyle name="Normal 3 3 5 3 4 2 2" xfId="13771" xr:uid="{00000000-0005-0000-0000-0000AC340000}"/>
    <cellStyle name="Normal 3 3 5 3 4 2 2 2" xfId="13772" xr:uid="{00000000-0005-0000-0000-0000AD340000}"/>
    <cellStyle name="Normal 3 3 5 3 4 2 3" xfId="13773" xr:uid="{00000000-0005-0000-0000-0000AE340000}"/>
    <cellStyle name="Normal 3 3 5 3 4 3" xfId="13774" xr:uid="{00000000-0005-0000-0000-0000AF340000}"/>
    <cellStyle name="Normal 3 3 5 3 4 3 2" xfId="13775" xr:uid="{00000000-0005-0000-0000-0000B0340000}"/>
    <cellStyle name="Normal 3 3 5 3 4 4" xfId="13776" xr:uid="{00000000-0005-0000-0000-0000B1340000}"/>
    <cellStyle name="Normal 3 3 5 3 5" xfId="13777" xr:uid="{00000000-0005-0000-0000-0000B2340000}"/>
    <cellStyle name="Normal 3 3 5 3 5 2" xfId="13778" xr:uid="{00000000-0005-0000-0000-0000B3340000}"/>
    <cellStyle name="Normal 3 3 5 3 5 2 2" xfId="13779" xr:uid="{00000000-0005-0000-0000-0000B4340000}"/>
    <cellStyle name="Normal 3 3 5 3 5 3" xfId="13780" xr:uid="{00000000-0005-0000-0000-0000B5340000}"/>
    <cellStyle name="Normal 3 3 5 3 6" xfId="13781" xr:uid="{00000000-0005-0000-0000-0000B6340000}"/>
    <cellStyle name="Normal 3 3 5 3 6 2" xfId="13782" xr:uid="{00000000-0005-0000-0000-0000B7340000}"/>
    <cellStyle name="Normal 3 3 5 3 7" xfId="13783" xr:uid="{00000000-0005-0000-0000-0000B8340000}"/>
    <cellStyle name="Normal 3 3 5 4" xfId="13784" xr:uid="{00000000-0005-0000-0000-0000B9340000}"/>
    <cellStyle name="Normal 3 3 5 4 2" xfId="13785" xr:uid="{00000000-0005-0000-0000-0000BA340000}"/>
    <cellStyle name="Normal 3 3 5 4 2 2" xfId="13786" xr:uid="{00000000-0005-0000-0000-0000BB340000}"/>
    <cellStyle name="Normal 3 3 5 4 2 2 2" xfId="13787" xr:uid="{00000000-0005-0000-0000-0000BC340000}"/>
    <cellStyle name="Normal 3 3 5 4 2 2 2 2" xfId="13788" xr:uid="{00000000-0005-0000-0000-0000BD340000}"/>
    <cellStyle name="Normal 3 3 5 4 2 2 2 2 2" xfId="13789" xr:uid="{00000000-0005-0000-0000-0000BE340000}"/>
    <cellStyle name="Normal 3 3 5 4 2 2 2 3" xfId="13790" xr:uid="{00000000-0005-0000-0000-0000BF340000}"/>
    <cellStyle name="Normal 3 3 5 4 2 2 3" xfId="13791" xr:uid="{00000000-0005-0000-0000-0000C0340000}"/>
    <cellStyle name="Normal 3 3 5 4 2 2 3 2" xfId="13792" xr:uid="{00000000-0005-0000-0000-0000C1340000}"/>
    <cellStyle name="Normal 3 3 5 4 2 2 4" xfId="13793" xr:uid="{00000000-0005-0000-0000-0000C2340000}"/>
    <cellStyle name="Normal 3 3 5 4 2 3" xfId="13794" xr:uid="{00000000-0005-0000-0000-0000C3340000}"/>
    <cellStyle name="Normal 3 3 5 4 2 3 2" xfId="13795" xr:uid="{00000000-0005-0000-0000-0000C4340000}"/>
    <cellStyle name="Normal 3 3 5 4 2 3 2 2" xfId="13796" xr:uid="{00000000-0005-0000-0000-0000C5340000}"/>
    <cellStyle name="Normal 3 3 5 4 2 3 3" xfId="13797" xr:uid="{00000000-0005-0000-0000-0000C6340000}"/>
    <cellStyle name="Normal 3 3 5 4 2 4" xfId="13798" xr:uid="{00000000-0005-0000-0000-0000C7340000}"/>
    <cellStyle name="Normal 3 3 5 4 2 4 2" xfId="13799" xr:uid="{00000000-0005-0000-0000-0000C8340000}"/>
    <cellStyle name="Normal 3 3 5 4 2 5" xfId="13800" xr:uid="{00000000-0005-0000-0000-0000C9340000}"/>
    <cellStyle name="Normal 3 3 5 4 3" xfId="13801" xr:uid="{00000000-0005-0000-0000-0000CA340000}"/>
    <cellStyle name="Normal 3 3 5 4 3 2" xfId="13802" xr:uid="{00000000-0005-0000-0000-0000CB340000}"/>
    <cellStyle name="Normal 3 3 5 4 3 2 2" xfId="13803" xr:uid="{00000000-0005-0000-0000-0000CC340000}"/>
    <cellStyle name="Normal 3 3 5 4 3 2 2 2" xfId="13804" xr:uid="{00000000-0005-0000-0000-0000CD340000}"/>
    <cellStyle name="Normal 3 3 5 4 3 2 3" xfId="13805" xr:uid="{00000000-0005-0000-0000-0000CE340000}"/>
    <cellStyle name="Normal 3 3 5 4 3 3" xfId="13806" xr:uid="{00000000-0005-0000-0000-0000CF340000}"/>
    <cellStyle name="Normal 3 3 5 4 3 3 2" xfId="13807" xr:uid="{00000000-0005-0000-0000-0000D0340000}"/>
    <cellStyle name="Normal 3 3 5 4 3 4" xfId="13808" xr:uid="{00000000-0005-0000-0000-0000D1340000}"/>
    <cellStyle name="Normal 3 3 5 4 4" xfId="13809" xr:uid="{00000000-0005-0000-0000-0000D2340000}"/>
    <cellStyle name="Normal 3 3 5 4 4 2" xfId="13810" xr:uid="{00000000-0005-0000-0000-0000D3340000}"/>
    <cellStyle name="Normal 3 3 5 4 4 2 2" xfId="13811" xr:uid="{00000000-0005-0000-0000-0000D4340000}"/>
    <cellStyle name="Normal 3 3 5 4 4 3" xfId="13812" xr:uid="{00000000-0005-0000-0000-0000D5340000}"/>
    <cellStyle name="Normal 3 3 5 4 5" xfId="13813" xr:uid="{00000000-0005-0000-0000-0000D6340000}"/>
    <cellStyle name="Normal 3 3 5 4 5 2" xfId="13814" xr:uid="{00000000-0005-0000-0000-0000D7340000}"/>
    <cellStyle name="Normal 3 3 5 4 6" xfId="13815" xr:uid="{00000000-0005-0000-0000-0000D8340000}"/>
    <cellStyle name="Normal 3 3 5 5" xfId="13816" xr:uid="{00000000-0005-0000-0000-0000D9340000}"/>
    <cellStyle name="Normal 3 3 5 5 2" xfId="13817" xr:uid="{00000000-0005-0000-0000-0000DA340000}"/>
    <cellStyle name="Normal 3 3 5 5 2 2" xfId="13818" xr:uid="{00000000-0005-0000-0000-0000DB340000}"/>
    <cellStyle name="Normal 3 3 5 5 2 2 2" xfId="13819" xr:uid="{00000000-0005-0000-0000-0000DC340000}"/>
    <cellStyle name="Normal 3 3 5 5 2 2 2 2" xfId="13820" xr:uid="{00000000-0005-0000-0000-0000DD340000}"/>
    <cellStyle name="Normal 3 3 5 5 2 2 3" xfId="13821" xr:uid="{00000000-0005-0000-0000-0000DE340000}"/>
    <cellStyle name="Normal 3 3 5 5 2 3" xfId="13822" xr:uid="{00000000-0005-0000-0000-0000DF340000}"/>
    <cellStyle name="Normal 3 3 5 5 2 3 2" xfId="13823" xr:uid="{00000000-0005-0000-0000-0000E0340000}"/>
    <cellStyle name="Normal 3 3 5 5 2 4" xfId="13824" xr:uid="{00000000-0005-0000-0000-0000E1340000}"/>
    <cellStyle name="Normal 3 3 5 5 3" xfId="13825" xr:uid="{00000000-0005-0000-0000-0000E2340000}"/>
    <cellStyle name="Normal 3 3 5 5 3 2" xfId="13826" xr:uid="{00000000-0005-0000-0000-0000E3340000}"/>
    <cellStyle name="Normal 3 3 5 5 3 2 2" xfId="13827" xr:uid="{00000000-0005-0000-0000-0000E4340000}"/>
    <cellStyle name="Normal 3 3 5 5 3 3" xfId="13828" xr:uid="{00000000-0005-0000-0000-0000E5340000}"/>
    <cellStyle name="Normal 3 3 5 5 4" xfId="13829" xr:uid="{00000000-0005-0000-0000-0000E6340000}"/>
    <cellStyle name="Normal 3 3 5 5 4 2" xfId="13830" xr:uid="{00000000-0005-0000-0000-0000E7340000}"/>
    <cellStyle name="Normal 3 3 5 5 5" xfId="13831" xr:uid="{00000000-0005-0000-0000-0000E8340000}"/>
    <cellStyle name="Normal 3 3 5 6" xfId="13832" xr:uid="{00000000-0005-0000-0000-0000E9340000}"/>
    <cellStyle name="Normal 3 3 5 6 2" xfId="13833" xr:uid="{00000000-0005-0000-0000-0000EA340000}"/>
    <cellStyle name="Normal 3 3 5 6 2 2" xfId="13834" xr:uid="{00000000-0005-0000-0000-0000EB340000}"/>
    <cellStyle name="Normal 3 3 5 6 2 2 2" xfId="13835" xr:uid="{00000000-0005-0000-0000-0000EC340000}"/>
    <cellStyle name="Normal 3 3 5 6 2 3" xfId="13836" xr:uid="{00000000-0005-0000-0000-0000ED340000}"/>
    <cellStyle name="Normal 3 3 5 6 3" xfId="13837" xr:uid="{00000000-0005-0000-0000-0000EE340000}"/>
    <cellStyle name="Normal 3 3 5 6 3 2" xfId="13838" xr:uid="{00000000-0005-0000-0000-0000EF340000}"/>
    <cellStyle name="Normal 3 3 5 6 4" xfId="13839" xr:uid="{00000000-0005-0000-0000-0000F0340000}"/>
    <cellStyle name="Normal 3 3 5 7" xfId="13840" xr:uid="{00000000-0005-0000-0000-0000F1340000}"/>
    <cellStyle name="Normal 3 3 5 7 2" xfId="13841" xr:uid="{00000000-0005-0000-0000-0000F2340000}"/>
    <cellStyle name="Normal 3 3 5 7 2 2" xfId="13842" xr:uid="{00000000-0005-0000-0000-0000F3340000}"/>
    <cellStyle name="Normal 3 3 5 7 3" xfId="13843" xr:uid="{00000000-0005-0000-0000-0000F4340000}"/>
    <cellStyle name="Normal 3 3 5 8" xfId="13844" xr:uid="{00000000-0005-0000-0000-0000F5340000}"/>
    <cellStyle name="Normal 3 3 5 8 2" xfId="13845" xr:uid="{00000000-0005-0000-0000-0000F6340000}"/>
    <cellStyle name="Normal 3 3 5 9" xfId="13846" xr:uid="{00000000-0005-0000-0000-0000F7340000}"/>
    <cellStyle name="Normal 3 3 6" xfId="13847" xr:uid="{00000000-0005-0000-0000-0000F8340000}"/>
    <cellStyle name="Normal 3 3 6 2" xfId="13848" xr:uid="{00000000-0005-0000-0000-0000F9340000}"/>
    <cellStyle name="Normal 3 3 6 2 2" xfId="13849" xr:uid="{00000000-0005-0000-0000-0000FA340000}"/>
    <cellStyle name="Normal 3 3 6 2 2 2" xfId="13850" xr:uid="{00000000-0005-0000-0000-0000FB340000}"/>
    <cellStyle name="Normal 3 3 6 2 2 2 2" xfId="13851" xr:uid="{00000000-0005-0000-0000-0000FC340000}"/>
    <cellStyle name="Normal 3 3 6 2 2 2 2 2" xfId="13852" xr:uid="{00000000-0005-0000-0000-0000FD340000}"/>
    <cellStyle name="Normal 3 3 6 2 2 2 2 2 2" xfId="13853" xr:uid="{00000000-0005-0000-0000-0000FE340000}"/>
    <cellStyle name="Normal 3 3 6 2 2 2 2 2 2 2" xfId="13854" xr:uid="{00000000-0005-0000-0000-0000FF340000}"/>
    <cellStyle name="Normal 3 3 6 2 2 2 2 2 3" xfId="13855" xr:uid="{00000000-0005-0000-0000-000000350000}"/>
    <cellStyle name="Normal 3 3 6 2 2 2 2 3" xfId="13856" xr:uid="{00000000-0005-0000-0000-000001350000}"/>
    <cellStyle name="Normal 3 3 6 2 2 2 2 3 2" xfId="13857" xr:uid="{00000000-0005-0000-0000-000002350000}"/>
    <cellStyle name="Normal 3 3 6 2 2 2 2 4" xfId="13858" xr:uid="{00000000-0005-0000-0000-000003350000}"/>
    <cellStyle name="Normal 3 3 6 2 2 2 3" xfId="13859" xr:uid="{00000000-0005-0000-0000-000004350000}"/>
    <cellStyle name="Normal 3 3 6 2 2 2 3 2" xfId="13860" xr:uid="{00000000-0005-0000-0000-000005350000}"/>
    <cellStyle name="Normal 3 3 6 2 2 2 3 2 2" xfId="13861" xr:uid="{00000000-0005-0000-0000-000006350000}"/>
    <cellStyle name="Normal 3 3 6 2 2 2 3 3" xfId="13862" xr:uid="{00000000-0005-0000-0000-000007350000}"/>
    <cellStyle name="Normal 3 3 6 2 2 2 4" xfId="13863" xr:uid="{00000000-0005-0000-0000-000008350000}"/>
    <cellStyle name="Normal 3 3 6 2 2 2 4 2" xfId="13864" xr:uid="{00000000-0005-0000-0000-000009350000}"/>
    <cellStyle name="Normal 3 3 6 2 2 2 5" xfId="13865" xr:uid="{00000000-0005-0000-0000-00000A350000}"/>
    <cellStyle name="Normal 3 3 6 2 2 3" xfId="13866" xr:uid="{00000000-0005-0000-0000-00000B350000}"/>
    <cellStyle name="Normal 3 3 6 2 2 3 2" xfId="13867" xr:uid="{00000000-0005-0000-0000-00000C350000}"/>
    <cellStyle name="Normal 3 3 6 2 2 3 2 2" xfId="13868" xr:uid="{00000000-0005-0000-0000-00000D350000}"/>
    <cellStyle name="Normal 3 3 6 2 2 3 2 2 2" xfId="13869" xr:uid="{00000000-0005-0000-0000-00000E350000}"/>
    <cellStyle name="Normal 3 3 6 2 2 3 2 3" xfId="13870" xr:uid="{00000000-0005-0000-0000-00000F350000}"/>
    <cellStyle name="Normal 3 3 6 2 2 3 3" xfId="13871" xr:uid="{00000000-0005-0000-0000-000010350000}"/>
    <cellStyle name="Normal 3 3 6 2 2 3 3 2" xfId="13872" xr:uid="{00000000-0005-0000-0000-000011350000}"/>
    <cellStyle name="Normal 3 3 6 2 2 3 4" xfId="13873" xr:uid="{00000000-0005-0000-0000-000012350000}"/>
    <cellStyle name="Normal 3 3 6 2 2 4" xfId="13874" xr:uid="{00000000-0005-0000-0000-000013350000}"/>
    <cellStyle name="Normal 3 3 6 2 2 4 2" xfId="13875" xr:uid="{00000000-0005-0000-0000-000014350000}"/>
    <cellStyle name="Normal 3 3 6 2 2 4 2 2" xfId="13876" xr:uid="{00000000-0005-0000-0000-000015350000}"/>
    <cellStyle name="Normal 3 3 6 2 2 4 3" xfId="13877" xr:uid="{00000000-0005-0000-0000-000016350000}"/>
    <cellStyle name="Normal 3 3 6 2 2 5" xfId="13878" xr:uid="{00000000-0005-0000-0000-000017350000}"/>
    <cellStyle name="Normal 3 3 6 2 2 5 2" xfId="13879" xr:uid="{00000000-0005-0000-0000-000018350000}"/>
    <cellStyle name="Normal 3 3 6 2 2 6" xfId="13880" xr:uid="{00000000-0005-0000-0000-000019350000}"/>
    <cellStyle name="Normal 3 3 6 2 3" xfId="13881" xr:uid="{00000000-0005-0000-0000-00001A350000}"/>
    <cellStyle name="Normal 3 3 6 2 3 2" xfId="13882" xr:uid="{00000000-0005-0000-0000-00001B350000}"/>
    <cellStyle name="Normal 3 3 6 2 3 2 2" xfId="13883" xr:uid="{00000000-0005-0000-0000-00001C350000}"/>
    <cellStyle name="Normal 3 3 6 2 3 2 2 2" xfId="13884" xr:uid="{00000000-0005-0000-0000-00001D350000}"/>
    <cellStyle name="Normal 3 3 6 2 3 2 2 2 2" xfId="13885" xr:uid="{00000000-0005-0000-0000-00001E350000}"/>
    <cellStyle name="Normal 3 3 6 2 3 2 2 3" xfId="13886" xr:uid="{00000000-0005-0000-0000-00001F350000}"/>
    <cellStyle name="Normal 3 3 6 2 3 2 3" xfId="13887" xr:uid="{00000000-0005-0000-0000-000020350000}"/>
    <cellStyle name="Normal 3 3 6 2 3 2 3 2" xfId="13888" xr:uid="{00000000-0005-0000-0000-000021350000}"/>
    <cellStyle name="Normal 3 3 6 2 3 2 4" xfId="13889" xr:uid="{00000000-0005-0000-0000-000022350000}"/>
    <cellStyle name="Normal 3 3 6 2 3 3" xfId="13890" xr:uid="{00000000-0005-0000-0000-000023350000}"/>
    <cellStyle name="Normal 3 3 6 2 3 3 2" xfId="13891" xr:uid="{00000000-0005-0000-0000-000024350000}"/>
    <cellStyle name="Normal 3 3 6 2 3 3 2 2" xfId="13892" xr:uid="{00000000-0005-0000-0000-000025350000}"/>
    <cellStyle name="Normal 3 3 6 2 3 3 3" xfId="13893" xr:uid="{00000000-0005-0000-0000-000026350000}"/>
    <cellStyle name="Normal 3 3 6 2 3 4" xfId="13894" xr:uid="{00000000-0005-0000-0000-000027350000}"/>
    <cellStyle name="Normal 3 3 6 2 3 4 2" xfId="13895" xr:uid="{00000000-0005-0000-0000-000028350000}"/>
    <cellStyle name="Normal 3 3 6 2 3 5" xfId="13896" xr:uid="{00000000-0005-0000-0000-000029350000}"/>
    <cellStyle name="Normal 3 3 6 2 4" xfId="13897" xr:uid="{00000000-0005-0000-0000-00002A350000}"/>
    <cellStyle name="Normal 3 3 6 2 4 2" xfId="13898" xr:uid="{00000000-0005-0000-0000-00002B350000}"/>
    <cellStyle name="Normal 3 3 6 2 4 2 2" xfId="13899" xr:uid="{00000000-0005-0000-0000-00002C350000}"/>
    <cellStyle name="Normal 3 3 6 2 4 2 2 2" xfId="13900" xr:uid="{00000000-0005-0000-0000-00002D350000}"/>
    <cellStyle name="Normal 3 3 6 2 4 2 3" xfId="13901" xr:uid="{00000000-0005-0000-0000-00002E350000}"/>
    <cellStyle name="Normal 3 3 6 2 4 3" xfId="13902" xr:uid="{00000000-0005-0000-0000-00002F350000}"/>
    <cellStyle name="Normal 3 3 6 2 4 3 2" xfId="13903" xr:uid="{00000000-0005-0000-0000-000030350000}"/>
    <cellStyle name="Normal 3 3 6 2 4 4" xfId="13904" xr:uid="{00000000-0005-0000-0000-000031350000}"/>
    <cellStyle name="Normal 3 3 6 2 5" xfId="13905" xr:uid="{00000000-0005-0000-0000-000032350000}"/>
    <cellStyle name="Normal 3 3 6 2 5 2" xfId="13906" xr:uid="{00000000-0005-0000-0000-000033350000}"/>
    <cellStyle name="Normal 3 3 6 2 5 2 2" xfId="13907" xr:uid="{00000000-0005-0000-0000-000034350000}"/>
    <cellStyle name="Normal 3 3 6 2 5 3" xfId="13908" xr:uid="{00000000-0005-0000-0000-000035350000}"/>
    <cellStyle name="Normal 3 3 6 2 6" xfId="13909" xr:uid="{00000000-0005-0000-0000-000036350000}"/>
    <cellStyle name="Normal 3 3 6 2 6 2" xfId="13910" xr:uid="{00000000-0005-0000-0000-000037350000}"/>
    <cellStyle name="Normal 3 3 6 2 7" xfId="13911" xr:uid="{00000000-0005-0000-0000-000038350000}"/>
    <cellStyle name="Normal 3 3 6 3" xfId="13912" xr:uid="{00000000-0005-0000-0000-000039350000}"/>
    <cellStyle name="Normal 3 3 6 3 2" xfId="13913" xr:uid="{00000000-0005-0000-0000-00003A350000}"/>
    <cellStyle name="Normal 3 3 6 3 2 2" xfId="13914" xr:uid="{00000000-0005-0000-0000-00003B350000}"/>
    <cellStyle name="Normal 3 3 6 3 2 2 2" xfId="13915" xr:uid="{00000000-0005-0000-0000-00003C350000}"/>
    <cellStyle name="Normal 3 3 6 3 2 2 2 2" xfId="13916" xr:uid="{00000000-0005-0000-0000-00003D350000}"/>
    <cellStyle name="Normal 3 3 6 3 2 2 2 2 2" xfId="13917" xr:uid="{00000000-0005-0000-0000-00003E350000}"/>
    <cellStyle name="Normal 3 3 6 3 2 2 2 3" xfId="13918" xr:uid="{00000000-0005-0000-0000-00003F350000}"/>
    <cellStyle name="Normal 3 3 6 3 2 2 3" xfId="13919" xr:uid="{00000000-0005-0000-0000-000040350000}"/>
    <cellStyle name="Normal 3 3 6 3 2 2 3 2" xfId="13920" xr:uid="{00000000-0005-0000-0000-000041350000}"/>
    <cellStyle name="Normal 3 3 6 3 2 2 4" xfId="13921" xr:uid="{00000000-0005-0000-0000-000042350000}"/>
    <cellStyle name="Normal 3 3 6 3 2 3" xfId="13922" xr:uid="{00000000-0005-0000-0000-000043350000}"/>
    <cellStyle name="Normal 3 3 6 3 2 3 2" xfId="13923" xr:uid="{00000000-0005-0000-0000-000044350000}"/>
    <cellStyle name="Normal 3 3 6 3 2 3 2 2" xfId="13924" xr:uid="{00000000-0005-0000-0000-000045350000}"/>
    <cellStyle name="Normal 3 3 6 3 2 3 3" xfId="13925" xr:uid="{00000000-0005-0000-0000-000046350000}"/>
    <cellStyle name="Normal 3 3 6 3 2 4" xfId="13926" xr:uid="{00000000-0005-0000-0000-000047350000}"/>
    <cellStyle name="Normal 3 3 6 3 2 4 2" xfId="13927" xr:uid="{00000000-0005-0000-0000-000048350000}"/>
    <cellStyle name="Normal 3 3 6 3 2 5" xfId="13928" xr:uid="{00000000-0005-0000-0000-000049350000}"/>
    <cellStyle name="Normal 3 3 6 3 3" xfId="13929" xr:uid="{00000000-0005-0000-0000-00004A350000}"/>
    <cellStyle name="Normal 3 3 6 3 3 2" xfId="13930" xr:uid="{00000000-0005-0000-0000-00004B350000}"/>
    <cellStyle name="Normal 3 3 6 3 3 2 2" xfId="13931" xr:uid="{00000000-0005-0000-0000-00004C350000}"/>
    <cellStyle name="Normal 3 3 6 3 3 2 2 2" xfId="13932" xr:uid="{00000000-0005-0000-0000-00004D350000}"/>
    <cellStyle name="Normal 3 3 6 3 3 2 3" xfId="13933" xr:uid="{00000000-0005-0000-0000-00004E350000}"/>
    <cellStyle name="Normal 3 3 6 3 3 3" xfId="13934" xr:uid="{00000000-0005-0000-0000-00004F350000}"/>
    <cellStyle name="Normal 3 3 6 3 3 3 2" xfId="13935" xr:uid="{00000000-0005-0000-0000-000050350000}"/>
    <cellStyle name="Normal 3 3 6 3 3 4" xfId="13936" xr:uid="{00000000-0005-0000-0000-000051350000}"/>
    <cellStyle name="Normal 3 3 6 3 4" xfId="13937" xr:uid="{00000000-0005-0000-0000-000052350000}"/>
    <cellStyle name="Normal 3 3 6 3 4 2" xfId="13938" xr:uid="{00000000-0005-0000-0000-000053350000}"/>
    <cellStyle name="Normal 3 3 6 3 4 2 2" xfId="13939" xr:uid="{00000000-0005-0000-0000-000054350000}"/>
    <cellStyle name="Normal 3 3 6 3 4 3" xfId="13940" xr:uid="{00000000-0005-0000-0000-000055350000}"/>
    <cellStyle name="Normal 3 3 6 3 5" xfId="13941" xr:uid="{00000000-0005-0000-0000-000056350000}"/>
    <cellStyle name="Normal 3 3 6 3 5 2" xfId="13942" xr:uid="{00000000-0005-0000-0000-000057350000}"/>
    <cellStyle name="Normal 3 3 6 3 6" xfId="13943" xr:uid="{00000000-0005-0000-0000-000058350000}"/>
    <cellStyle name="Normal 3 3 6 4" xfId="13944" xr:uid="{00000000-0005-0000-0000-000059350000}"/>
    <cellStyle name="Normal 3 3 6 4 2" xfId="13945" xr:uid="{00000000-0005-0000-0000-00005A350000}"/>
    <cellStyle name="Normal 3 3 6 4 2 2" xfId="13946" xr:uid="{00000000-0005-0000-0000-00005B350000}"/>
    <cellStyle name="Normal 3 3 6 4 2 2 2" xfId="13947" xr:uid="{00000000-0005-0000-0000-00005C350000}"/>
    <cellStyle name="Normal 3 3 6 4 2 2 2 2" xfId="13948" xr:uid="{00000000-0005-0000-0000-00005D350000}"/>
    <cellStyle name="Normal 3 3 6 4 2 2 3" xfId="13949" xr:uid="{00000000-0005-0000-0000-00005E350000}"/>
    <cellStyle name="Normal 3 3 6 4 2 3" xfId="13950" xr:uid="{00000000-0005-0000-0000-00005F350000}"/>
    <cellStyle name="Normal 3 3 6 4 2 3 2" xfId="13951" xr:uid="{00000000-0005-0000-0000-000060350000}"/>
    <cellStyle name="Normal 3 3 6 4 2 4" xfId="13952" xr:uid="{00000000-0005-0000-0000-000061350000}"/>
    <cellStyle name="Normal 3 3 6 4 3" xfId="13953" xr:uid="{00000000-0005-0000-0000-000062350000}"/>
    <cellStyle name="Normal 3 3 6 4 3 2" xfId="13954" xr:uid="{00000000-0005-0000-0000-000063350000}"/>
    <cellStyle name="Normal 3 3 6 4 3 2 2" xfId="13955" xr:uid="{00000000-0005-0000-0000-000064350000}"/>
    <cellStyle name="Normal 3 3 6 4 3 3" xfId="13956" xr:uid="{00000000-0005-0000-0000-000065350000}"/>
    <cellStyle name="Normal 3 3 6 4 4" xfId="13957" xr:uid="{00000000-0005-0000-0000-000066350000}"/>
    <cellStyle name="Normal 3 3 6 4 4 2" xfId="13958" xr:uid="{00000000-0005-0000-0000-000067350000}"/>
    <cellStyle name="Normal 3 3 6 4 5" xfId="13959" xr:uid="{00000000-0005-0000-0000-000068350000}"/>
    <cellStyle name="Normal 3 3 6 5" xfId="13960" xr:uid="{00000000-0005-0000-0000-000069350000}"/>
    <cellStyle name="Normal 3 3 6 5 2" xfId="13961" xr:uid="{00000000-0005-0000-0000-00006A350000}"/>
    <cellStyle name="Normal 3 3 6 5 2 2" xfId="13962" xr:uid="{00000000-0005-0000-0000-00006B350000}"/>
    <cellStyle name="Normal 3 3 6 5 2 2 2" xfId="13963" xr:uid="{00000000-0005-0000-0000-00006C350000}"/>
    <cellStyle name="Normal 3 3 6 5 2 3" xfId="13964" xr:uid="{00000000-0005-0000-0000-00006D350000}"/>
    <cellStyle name="Normal 3 3 6 5 3" xfId="13965" xr:uid="{00000000-0005-0000-0000-00006E350000}"/>
    <cellStyle name="Normal 3 3 6 5 3 2" xfId="13966" xr:uid="{00000000-0005-0000-0000-00006F350000}"/>
    <cellStyle name="Normal 3 3 6 5 4" xfId="13967" xr:uid="{00000000-0005-0000-0000-000070350000}"/>
    <cellStyle name="Normal 3 3 6 6" xfId="13968" xr:uid="{00000000-0005-0000-0000-000071350000}"/>
    <cellStyle name="Normal 3 3 6 6 2" xfId="13969" xr:uid="{00000000-0005-0000-0000-000072350000}"/>
    <cellStyle name="Normal 3 3 6 6 2 2" xfId="13970" xr:uid="{00000000-0005-0000-0000-000073350000}"/>
    <cellStyle name="Normal 3 3 6 6 3" xfId="13971" xr:uid="{00000000-0005-0000-0000-000074350000}"/>
    <cellStyle name="Normal 3 3 6 7" xfId="13972" xr:uid="{00000000-0005-0000-0000-000075350000}"/>
    <cellStyle name="Normal 3 3 6 7 2" xfId="13973" xr:uid="{00000000-0005-0000-0000-000076350000}"/>
    <cellStyle name="Normal 3 3 6 8" xfId="13974" xr:uid="{00000000-0005-0000-0000-000077350000}"/>
    <cellStyle name="Normal 3 3 7" xfId="13975" xr:uid="{00000000-0005-0000-0000-000078350000}"/>
    <cellStyle name="Normal 3 3 7 2" xfId="13976" xr:uid="{00000000-0005-0000-0000-000079350000}"/>
    <cellStyle name="Normal 3 3 7 2 2" xfId="13977" xr:uid="{00000000-0005-0000-0000-00007A350000}"/>
    <cellStyle name="Normal 3 3 7 2 2 2" xfId="13978" xr:uid="{00000000-0005-0000-0000-00007B350000}"/>
    <cellStyle name="Normal 3 3 7 2 2 2 2" xfId="13979" xr:uid="{00000000-0005-0000-0000-00007C350000}"/>
    <cellStyle name="Normal 3 3 7 2 2 2 2 2" xfId="13980" xr:uid="{00000000-0005-0000-0000-00007D350000}"/>
    <cellStyle name="Normal 3 3 7 2 2 2 2 2 2" xfId="13981" xr:uid="{00000000-0005-0000-0000-00007E350000}"/>
    <cellStyle name="Normal 3 3 7 2 2 2 2 3" xfId="13982" xr:uid="{00000000-0005-0000-0000-00007F350000}"/>
    <cellStyle name="Normal 3 3 7 2 2 2 3" xfId="13983" xr:uid="{00000000-0005-0000-0000-000080350000}"/>
    <cellStyle name="Normal 3 3 7 2 2 2 3 2" xfId="13984" xr:uid="{00000000-0005-0000-0000-000081350000}"/>
    <cellStyle name="Normal 3 3 7 2 2 2 4" xfId="13985" xr:uid="{00000000-0005-0000-0000-000082350000}"/>
    <cellStyle name="Normal 3 3 7 2 2 3" xfId="13986" xr:uid="{00000000-0005-0000-0000-000083350000}"/>
    <cellStyle name="Normal 3 3 7 2 2 3 2" xfId="13987" xr:uid="{00000000-0005-0000-0000-000084350000}"/>
    <cellStyle name="Normal 3 3 7 2 2 3 2 2" xfId="13988" xr:uid="{00000000-0005-0000-0000-000085350000}"/>
    <cellStyle name="Normal 3 3 7 2 2 3 3" xfId="13989" xr:uid="{00000000-0005-0000-0000-000086350000}"/>
    <cellStyle name="Normal 3 3 7 2 2 4" xfId="13990" xr:uid="{00000000-0005-0000-0000-000087350000}"/>
    <cellStyle name="Normal 3 3 7 2 2 4 2" xfId="13991" xr:uid="{00000000-0005-0000-0000-000088350000}"/>
    <cellStyle name="Normal 3 3 7 2 2 5" xfId="13992" xr:uid="{00000000-0005-0000-0000-000089350000}"/>
    <cellStyle name="Normal 3 3 7 2 3" xfId="13993" xr:uid="{00000000-0005-0000-0000-00008A350000}"/>
    <cellStyle name="Normal 3 3 7 2 3 2" xfId="13994" xr:uid="{00000000-0005-0000-0000-00008B350000}"/>
    <cellStyle name="Normal 3 3 7 2 3 2 2" xfId="13995" xr:uid="{00000000-0005-0000-0000-00008C350000}"/>
    <cellStyle name="Normal 3 3 7 2 3 2 2 2" xfId="13996" xr:uid="{00000000-0005-0000-0000-00008D350000}"/>
    <cellStyle name="Normal 3 3 7 2 3 2 3" xfId="13997" xr:uid="{00000000-0005-0000-0000-00008E350000}"/>
    <cellStyle name="Normal 3 3 7 2 3 3" xfId="13998" xr:uid="{00000000-0005-0000-0000-00008F350000}"/>
    <cellStyle name="Normal 3 3 7 2 3 3 2" xfId="13999" xr:uid="{00000000-0005-0000-0000-000090350000}"/>
    <cellStyle name="Normal 3 3 7 2 3 4" xfId="14000" xr:uid="{00000000-0005-0000-0000-000091350000}"/>
    <cellStyle name="Normal 3 3 7 2 4" xfId="14001" xr:uid="{00000000-0005-0000-0000-000092350000}"/>
    <cellStyle name="Normal 3 3 7 2 4 2" xfId="14002" xr:uid="{00000000-0005-0000-0000-000093350000}"/>
    <cellStyle name="Normal 3 3 7 2 4 2 2" xfId="14003" xr:uid="{00000000-0005-0000-0000-000094350000}"/>
    <cellStyle name="Normal 3 3 7 2 4 3" xfId="14004" xr:uid="{00000000-0005-0000-0000-000095350000}"/>
    <cellStyle name="Normal 3 3 7 2 5" xfId="14005" xr:uid="{00000000-0005-0000-0000-000096350000}"/>
    <cellStyle name="Normal 3 3 7 2 5 2" xfId="14006" xr:uid="{00000000-0005-0000-0000-000097350000}"/>
    <cellStyle name="Normal 3 3 7 2 6" xfId="14007" xr:uid="{00000000-0005-0000-0000-000098350000}"/>
    <cellStyle name="Normal 3 3 7 3" xfId="14008" xr:uid="{00000000-0005-0000-0000-000099350000}"/>
    <cellStyle name="Normal 3 3 7 3 2" xfId="14009" xr:uid="{00000000-0005-0000-0000-00009A350000}"/>
    <cellStyle name="Normal 3 3 7 3 2 2" xfId="14010" xr:uid="{00000000-0005-0000-0000-00009B350000}"/>
    <cellStyle name="Normal 3 3 7 3 2 2 2" xfId="14011" xr:uid="{00000000-0005-0000-0000-00009C350000}"/>
    <cellStyle name="Normal 3 3 7 3 2 2 2 2" xfId="14012" xr:uid="{00000000-0005-0000-0000-00009D350000}"/>
    <cellStyle name="Normal 3 3 7 3 2 2 3" xfId="14013" xr:uid="{00000000-0005-0000-0000-00009E350000}"/>
    <cellStyle name="Normal 3 3 7 3 2 3" xfId="14014" xr:uid="{00000000-0005-0000-0000-00009F350000}"/>
    <cellStyle name="Normal 3 3 7 3 2 3 2" xfId="14015" xr:uid="{00000000-0005-0000-0000-0000A0350000}"/>
    <cellStyle name="Normal 3 3 7 3 2 4" xfId="14016" xr:uid="{00000000-0005-0000-0000-0000A1350000}"/>
    <cellStyle name="Normal 3 3 7 3 3" xfId="14017" xr:uid="{00000000-0005-0000-0000-0000A2350000}"/>
    <cellStyle name="Normal 3 3 7 3 3 2" xfId="14018" xr:uid="{00000000-0005-0000-0000-0000A3350000}"/>
    <cellStyle name="Normal 3 3 7 3 3 2 2" xfId="14019" xr:uid="{00000000-0005-0000-0000-0000A4350000}"/>
    <cellStyle name="Normal 3 3 7 3 3 3" xfId="14020" xr:uid="{00000000-0005-0000-0000-0000A5350000}"/>
    <cellStyle name="Normal 3 3 7 3 4" xfId="14021" xr:uid="{00000000-0005-0000-0000-0000A6350000}"/>
    <cellStyle name="Normal 3 3 7 3 4 2" xfId="14022" xr:uid="{00000000-0005-0000-0000-0000A7350000}"/>
    <cellStyle name="Normal 3 3 7 3 5" xfId="14023" xr:uid="{00000000-0005-0000-0000-0000A8350000}"/>
    <cellStyle name="Normal 3 3 7 4" xfId="14024" xr:uid="{00000000-0005-0000-0000-0000A9350000}"/>
    <cellStyle name="Normal 3 3 7 4 2" xfId="14025" xr:uid="{00000000-0005-0000-0000-0000AA350000}"/>
    <cellStyle name="Normal 3 3 7 4 2 2" xfId="14026" xr:uid="{00000000-0005-0000-0000-0000AB350000}"/>
    <cellStyle name="Normal 3 3 7 4 2 2 2" xfId="14027" xr:uid="{00000000-0005-0000-0000-0000AC350000}"/>
    <cellStyle name="Normal 3 3 7 4 2 3" xfId="14028" xr:uid="{00000000-0005-0000-0000-0000AD350000}"/>
    <cellStyle name="Normal 3 3 7 4 3" xfId="14029" xr:uid="{00000000-0005-0000-0000-0000AE350000}"/>
    <cellStyle name="Normal 3 3 7 4 3 2" xfId="14030" xr:uid="{00000000-0005-0000-0000-0000AF350000}"/>
    <cellStyle name="Normal 3 3 7 4 4" xfId="14031" xr:uid="{00000000-0005-0000-0000-0000B0350000}"/>
    <cellStyle name="Normal 3 3 7 5" xfId="14032" xr:uid="{00000000-0005-0000-0000-0000B1350000}"/>
    <cellStyle name="Normal 3 3 7 5 2" xfId="14033" xr:uid="{00000000-0005-0000-0000-0000B2350000}"/>
    <cellStyle name="Normal 3 3 7 5 2 2" xfId="14034" xr:uid="{00000000-0005-0000-0000-0000B3350000}"/>
    <cellStyle name="Normal 3 3 7 5 3" xfId="14035" xr:uid="{00000000-0005-0000-0000-0000B4350000}"/>
    <cellStyle name="Normal 3 3 7 6" xfId="14036" xr:uid="{00000000-0005-0000-0000-0000B5350000}"/>
    <cellStyle name="Normal 3 3 7 6 2" xfId="14037" xr:uid="{00000000-0005-0000-0000-0000B6350000}"/>
    <cellStyle name="Normal 3 3 7 7" xfId="14038" xr:uid="{00000000-0005-0000-0000-0000B7350000}"/>
    <cellStyle name="Normal 3 3 8" xfId="14039" xr:uid="{00000000-0005-0000-0000-0000B8350000}"/>
    <cellStyle name="Normal 3 3 8 2" xfId="14040" xr:uid="{00000000-0005-0000-0000-0000B9350000}"/>
    <cellStyle name="Normal 3 3 8 2 2" xfId="14041" xr:uid="{00000000-0005-0000-0000-0000BA350000}"/>
    <cellStyle name="Normal 3 3 8 2 2 2" xfId="14042" xr:uid="{00000000-0005-0000-0000-0000BB350000}"/>
    <cellStyle name="Normal 3 3 8 2 2 2 2" xfId="14043" xr:uid="{00000000-0005-0000-0000-0000BC350000}"/>
    <cellStyle name="Normal 3 3 8 2 2 2 2 2" xfId="14044" xr:uid="{00000000-0005-0000-0000-0000BD350000}"/>
    <cellStyle name="Normal 3 3 8 2 2 2 3" xfId="14045" xr:uid="{00000000-0005-0000-0000-0000BE350000}"/>
    <cellStyle name="Normal 3 3 8 2 2 3" xfId="14046" xr:uid="{00000000-0005-0000-0000-0000BF350000}"/>
    <cellStyle name="Normal 3 3 8 2 2 3 2" xfId="14047" xr:uid="{00000000-0005-0000-0000-0000C0350000}"/>
    <cellStyle name="Normal 3 3 8 2 2 4" xfId="14048" xr:uid="{00000000-0005-0000-0000-0000C1350000}"/>
    <cellStyle name="Normal 3 3 8 2 3" xfId="14049" xr:uid="{00000000-0005-0000-0000-0000C2350000}"/>
    <cellStyle name="Normal 3 3 8 2 3 2" xfId="14050" xr:uid="{00000000-0005-0000-0000-0000C3350000}"/>
    <cellStyle name="Normal 3 3 8 2 3 2 2" xfId="14051" xr:uid="{00000000-0005-0000-0000-0000C4350000}"/>
    <cellStyle name="Normal 3 3 8 2 3 3" xfId="14052" xr:uid="{00000000-0005-0000-0000-0000C5350000}"/>
    <cellStyle name="Normal 3 3 8 2 4" xfId="14053" xr:uid="{00000000-0005-0000-0000-0000C6350000}"/>
    <cellStyle name="Normal 3 3 8 2 4 2" xfId="14054" xr:uid="{00000000-0005-0000-0000-0000C7350000}"/>
    <cellStyle name="Normal 3 3 8 2 5" xfId="14055" xr:uid="{00000000-0005-0000-0000-0000C8350000}"/>
    <cellStyle name="Normal 3 3 8 3" xfId="14056" xr:uid="{00000000-0005-0000-0000-0000C9350000}"/>
    <cellStyle name="Normal 3 3 8 3 2" xfId="14057" xr:uid="{00000000-0005-0000-0000-0000CA350000}"/>
    <cellStyle name="Normal 3 3 8 3 2 2" xfId="14058" xr:uid="{00000000-0005-0000-0000-0000CB350000}"/>
    <cellStyle name="Normal 3 3 8 3 2 2 2" xfId="14059" xr:uid="{00000000-0005-0000-0000-0000CC350000}"/>
    <cellStyle name="Normal 3 3 8 3 2 3" xfId="14060" xr:uid="{00000000-0005-0000-0000-0000CD350000}"/>
    <cellStyle name="Normal 3 3 8 3 3" xfId="14061" xr:uid="{00000000-0005-0000-0000-0000CE350000}"/>
    <cellStyle name="Normal 3 3 8 3 3 2" xfId="14062" xr:uid="{00000000-0005-0000-0000-0000CF350000}"/>
    <cellStyle name="Normal 3 3 8 3 4" xfId="14063" xr:uid="{00000000-0005-0000-0000-0000D0350000}"/>
    <cellStyle name="Normal 3 3 8 4" xfId="14064" xr:uid="{00000000-0005-0000-0000-0000D1350000}"/>
    <cellStyle name="Normal 3 3 8 4 2" xfId="14065" xr:uid="{00000000-0005-0000-0000-0000D2350000}"/>
    <cellStyle name="Normal 3 3 8 4 2 2" xfId="14066" xr:uid="{00000000-0005-0000-0000-0000D3350000}"/>
    <cellStyle name="Normal 3 3 8 4 3" xfId="14067" xr:uid="{00000000-0005-0000-0000-0000D4350000}"/>
    <cellStyle name="Normal 3 3 8 5" xfId="14068" xr:uid="{00000000-0005-0000-0000-0000D5350000}"/>
    <cellStyle name="Normal 3 3 8 5 2" xfId="14069" xr:uid="{00000000-0005-0000-0000-0000D6350000}"/>
    <cellStyle name="Normal 3 3 8 6" xfId="14070" xr:uid="{00000000-0005-0000-0000-0000D7350000}"/>
    <cellStyle name="Normal 3 3 9" xfId="14071" xr:uid="{00000000-0005-0000-0000-0000D8350000}"/>
    <cellStyle name="Normal 3 3 9 2" xfId="14072" xr:uid="{00000000-0005-0000-0000-0000D9350000}"/>
    <cellStyle name="Normal 3 3 9 2 2" xfId="14073" xr:uid="{00000000-0005-0000-0000-0000DA350000}"/>
    <cellStyle name="Normal 3 3 9 2 2 2" xfId="14074" xr:uid="{00000000-0005-0000-0000-0000DB350000}"/>
    <cellStyle name="Normal 3 3 9 2 2 2 2" xfId="14075" xr:uid="{00000000-0005-0000-0000-0000DC350000}"/>
    <cellStyle name="Normal 3 3 9 2 2 3" xfId="14076" xr:uid="{00000000-0005-0000-0000-0000DD350000}"/>
    <cellStyle name="Normal 3 3 9 2 3" xfId="14077" xr:uid="{00000000-0005-0000-0000-0000DE350000}"/>
    <cellStyle name="Normal 3 3 9 2 3 2" xfId="14078" xr:uid="{00000000-0005-0000-0000-0000DF350000}"/>
    <cellStyle name="Normal 3 3 9 2 4" xfId="14079" xr:uid="{00000000-0005-0000-0000-0000E0350000}"/>
    <cellStyle name="Normal 3 3 9 3" xfId="14080" xr:uid="{00000000-0005-0000-0000-0000E1350000}"/>
    <cellStyle name="Normal 3 3 9 3 2" xfId="14081" xr:uid="{00000000-0005-0000-0000-0000E2350000}"/>
    <cellStyle name="Normal 3 3 9 3 2 2" xfId="14082" xr:uid="{00000000-0005-0000-0000-0000E3350000}"/>
    <cellStyle name="Normal 3 3 9 3 3" xfId="14083" xr:uid="{00000000-0005-0000-0000-0000E4350000}"/>
    <cellStyle name="Normal 3 3 9 4" xfId="14084" xr:uid="{00000000-0005-0000-0000-0000E5350000}"/>
    <cellStyle name="Normal 3 3 9 4 2" xfId="14085" xr:uid="{00000000-0005-0000-0000-0000E6350000}"/>
    <cellStyle name="Normal 3 3 9 5" xfId="14086" xr:uid="{00000000-0005-0000-0000-0000E7350000}"/>
    <cellStyle name="Normal 3 4" xfId="1090" xr:uid="{00000000-0005-0000-0000-0000E8350000}"/>
    <cellStyle name="Normal 3 4 10" xfId="14087" xr:uid="{00000000-0005-0000-0000-0000E9350000}"/>
    <cellStyle name="Normal 3 4 10 2" xfId="14088" xr:uid="{00000000-0005-0000-0000-0000EA350000}"/>
    <cellStyle name="Normal 3 4 10 2 2" xfId="14089" xr:uid="{00000000-0005-0000-0000-0000EB350000}"/>
    <cellStyle name="Normal 3 4 10 3" xfId="14090" xr:uid="{00000000-0005-0000-0000-0000EC350000}"/>
    <cellStyle name="Normal 3 4 11" xfId="14091" xr:uid="{00000000-0005-0000-0000-0000ED350000}"/>
    <cellStyle name="Normal 3 4 11 2" xfId="14092" xr:uid="{00000000-0005-0000-0000-0000EE350000}"/>
    <cellStyle name="Normal 3 4 12" xfId="14093" xr:uid="{00000000-0005-0000-0000-0000EF350000}"/>
    <cellStyle name="Normal 3 4 13" xfId="39264" xr:uid="{00000000-0005-0000-0000-0000F0350000}"/>
    <cellStyle name="Normal 3 4 2" xfId="14094" xr:uid="{00000000-0005-0000-0000-0000F1350000}"/>
    <cellStyle name="Normal 3 4 2 10" xfId="14095" xr:uid="{00000000-0005-0000-0000-0000F2350000}"/>
    <cellStyle name="Normal 3 4 2 10 2" xfId="14096" xr:uid="{00000000-0005-0000-0000-0000F3350000}"/>
    <cellStyle name="Normal 3 4 2 11" xfId="14097" xr:uid="{00000000-0005-0000-0000-0000F4350000}"/>
    <cellStyle name="Normal 3 4 2 2" xfId="14098" xr:uid="{00000000-0005-0000-0000-0000F5350000}"/>
    <cellStyle name="Normal 3 4 2 2 10" xfId="14099" xr:uid="{00000000-0005-0000-0000-0000F6350000}"/>
    <cellStyle name="Normal 3 4 2 2 2" xfId="14100" xr:uid="{00000000-0005-0000-0000-0000F7350000}"/>
    <cellStyle name="Normal 3 4 2 2 2 2" xfId="14101" xr:uid="{00000000-0005-0000-0000-0000F8350000}"/>
    <cellStyle name="Normal 3 4 2 2 2 2 2" xfId="14102" xr:uid="{00000000-0005-0000-0000-0000F9350000}"/>
    <cellStyle name="Normal 3 4 2 2 2 2 2 2" xfId="14103" xr:uid="{00000000-0005-0000-0000-0000FA350000}"/>
    <cellStyle name="Normal 3 4 2 2 2 2 2 2 2" xfId="14104" xr:uid="{00000000-0005-0000-0000-0000FB350000}"/>
    <cellStyle name="Normal 3 4 2 2 2 2 2 2 2 2" xfId="14105" xr:uid="{00000000-0005-0000-0000-0000FC350000}"/>
    <cellStyle name="Normal 3 4 2 2 2 2 2 2 2 2 2" xfId="14106" xr:uid="{00000000-0005-0000-0000-0000FD350000}"/>
    <cellStyle name="Normal 3 4 2 2 2 2 2 2 2 2 2 2" xfId="14107" xr:uid="{00000000-0005-0000-0000-0000FE350000}"/>
    <cellStyle name="Normal 3 4 2 2 2 2 2 2 2 2 2 2 2" xfId="14108" xr:uid="{00000000-0005-0000-0000-0000FF350000}"/>
    <cellStyle name="Normal 3 4 2 2 2 2 2 2 2 2 2 3" xfId="14109" xr:uid="{00000000-0005-0000-0000-000000360000}"/>
    <cellStyle name="Normal 3 4 2 2 2 2 2 2 2 2 3" xfId="14110" xr:uid="{00000000-0005-0000-0000-000001360000}"/>
    <cellStyle name="Normal 3 4 2 2 2 2 2 2 2 2 3 2" xfId="14111" xr:uid="{00000000-0005-0000-0000-000002360000}"/>
    <cellStyle name="Normal 3 4 2 2 2 2 2 2 2 2 4" xfId="14112" xr:uid="{00000000-0005-0000-0000-000003360000}"/>
    <cellStyle name="Normal 3 4 2 2 2 2 2 2 2 3" xfId="14113" xr:uid="{00000000-0005-0000-0000-000004360000}"/>
    <cellStyle name="Normal 3 4 2 2 2 2 2 2 2 3 2" xfId="14114" xr:uid="{00000000-0005-0000-0000-000005360000}"/>
    <cellStyle name="Normal 3 4 2 2 2 2 2 2 2 3 2 2" xfId="14115" xr:uid="{00000000-0005-0000-0000-000006360000}"/>
    <cellStyle name="Normal 3 4 2 2 2 2 2 2 2 3 3" xfId="14116" xr:uid="{00000000-0005-0000-0000-000007360000}"/>
    <cellStyle name="Normal 3 4 2 2 2 2 2 2 2 4" xfId="14117" xr:uid="{00000000-0005-0000-0000-000008360000}"/>
    <cellStyle name="Normal 3 4 2 2 2 2 2 2 2 4 2" xfId="14118" xr:uid="{00000000-0005-0000-0000-000009360000}"/>
    <cellStyle name="Normal 3 4 2 2 2 2 2 2 2 5" xfId="14119" xr:uid="{00000000-0005-0000-0000-00000A360000}"/>
    <cellStyle name="Normal 3 4 2 2 2 2 2 2 3" xfId="14120" xr:uid="{00000000-0005-0000-0000-00000B360000}"/>
    <cellStyle name="Normal 3 4 2 2 2 2 2 2 3 2" xfId="14121" xr:uid="{00000000-0005-0000-0000-00000C360000}"/>
    <cellStyle name="Normal 3 4 2 2 2 2 2 2 3 2 2" xfId="14122" xr:uid="{00000000-0005-0000-0000-00000D360000}"/>
    <cellStyle name="Normal 3 4 2 2 2 2 2 2 3 2 2 2" xfId="14123" xr:uid="{00000000-0005-0000-0000-00000E360000}"/>
    <cellStyle name="Normal 3 4 2 2 2 2 2 2 3 2 3" xfId="14124" xr:uid="{00000000-0005-0000-0000-00000F360000}"/>
    <cellStyle name="Normal 3 4 2 2 2 2 2 2 3 3" xfId="14125" xr:uid="{00000000-0005-0000-0000-000010360000}"/>
    <cellStyle name="Normal 3 4 2 2 2 2 2 2 3 3 2" xfId="14126" xr:uid="{00000000-0005-0000-0000-000011360000}"/>
    <cellStyle name="Normal 3 4 2 2 2 2 2 2 3 4" xfId="14127" xr:uid="{00000000-0005-0000-0000-000012360000}"/>
    <cellStyle name="Normal 3 4 2 2 2 2 2 2 4" xfId="14128" xr:uid="{00000000-0005-0000-0000-000013360000}"/>
    <cellStyle name="Normal 3 4 2 2 2 2 2 2 4 2" xfId="14129" xr:uid="{00000000-0005-0000-0000-000014360000}"/>
    <cellStyle name="Normal 3 4 2 2 2 2 2 2 4 2 2" xfId="14130" xr:uid="{00000000-0005-0000-0000-000015360000}"/>
    <cellStyle name="Normal 3 4 2 2 2 2 2 2 4 3" xfId="14131" xr:uid="{00000000-0005-0000-0000-000016360000}"/>
    <cellStyle name="Normal 3 4 2 2 2 2 2 2 5" xfId="14132" xr:uid="{00000000-0005-0000-0000-000017360000}"/>
    <cellStyle name="Normal 3 4 2 2 2 2 2 2 5 2" xfId="14133" xr:uid="{00000000-0005-0000-0000-000018360000}"/>
    <cellStyle name="Normal 3 4 2 2 2 2 2 2 6" xfId="14134" xr:uid="{00000000-0005-0000-0000-000019360000}"/>
    <cellStyle name="Normal 3 4 2 2 2 2 2 3" xfId="14135" xr:uid="{00000000-0005-0000-0000-00001A360000}"/>
    <cellStyle name="Normal 3 4 2 2 2 2 2 3 2" xfId="14136" xr:uid="{00000000-0005-0000-0000-00001B360000}"/>
    <cellStyle name="Normal 3 4 2 2 2 2 2 3 2 2" xfId="14137" xr:uid="{00000000-0005-0000-0000-00001C360000}"/>
    <cellStyle name="Normal 3 4 2 2 2 2 2 3 2 2 2" xfId="14138" xr:uid="{00000000-0005-0000-0000-00001D360000}"/>
    <cellStyle name="Normal 3 4 2 2 2 2 2 3 2 2 2 2" xfId="14139" xr:uid="{00000000-0005-0000-0000-00001E360000}"/>
    <cellStyle name="Normal 3 4 2 2 2 2 2 3 2 2 3" xfId="14140" xr:uid="{00000000-0005-0000-0000-00001F360000}"/>
    <cellStyle name="Normal 3 4 2 2 2 2 2 3 2 3" xfId="14141" xr:uid="{00000000-0005-0000-0000-000020360000}"/>
    <cellStyle name="Normal 3 4 2 2 2 2 2 3 2 3 2" xfId="14142" xr:uid="{00000000-0005-0000-0000-000021360000}"/>
    <cellStyle name="Normal 3 4 2 2 2 2 2 3 2 4" xfId="14143" xr:uid="{00000000-0005-0000-0000-000022360000}"/>
    <cellStyle name="Normal 3 4 2 2 2 2 2 3 3" xfId="14144" xr:uid="{00000000-0005-0000-0000-000023360000}"/>
    <cellStyle name="Normal 3 4 2 2 2 2 2 3 3 2" xfId="14145" xr:uid="{00000000-0005-0000-0000-000024360000}"/>
    <cellStyle name="Normal 3 4 2 2 2 2 2 3 3 2 2" xfId="14146" xr:uid="{00000000-0005-0000-0000-000025360000}"/>
    <cellStyle name="Normal 3 4 2 2 2 2 2 3 3 3" xfId="14147" xr:uid="{00000000-0005-0000-0000-000026360000}"/>
    <cellStyle name="Normal 3 4 2 2 2 2 2 3 4" xfId="14148" xr:uid="{00000000-0005-0000-0000-000027360000}"/>
    <cellStyle name="Normal 3 4 2 2 2 2 2 3 4 2" xfId="14149" xr:uid="{00000000-0005-0000-0000-000028360000}"/>
    <cellStyle name="Normal 3 4 2 2 2 2 2 3 5" xfId="14150" xr:uid="{00000000-0005-0000-0000-000029360000}"/>
    <cellStyle name="Normal 3 4 2 2 2 2 2 4" xfId="14151" xr:uid="{00000000-0005-0000-0000-00002A360000}"/>
    <cellStyle name="Normal 3 4 2 2 2 2 2 4 2" xfId="14152" xr:uid="{00000000-0005-0000-0000-00002B360000}"/>
    <cellStyle name="Normal 3 4 2 2 2 2 2 4 2 2" xfId="14153" xr:uid="{00000000-0005-0000-0000-00002C360000}"/>
    <cellStyle name="Normal 3 4 2 2 2 2 2 4 2 2 2" xfId="14154" xr:uid="{00000000-0005-0000-0000-00002D360000}"/>
    <cellStyle name="Normal 3 4 2 2 2 2 2 4 2 3" xfId="14155" xr:uid="{00000000-0005-0000-0000-00002E360000}"/>
    <cellStyle name="Normal 3 4 2 2 2 2 2 4 3" xfId="14156" xr:uid="{00000000-0005-0000-0000-00002F360000}"/>
    <cellStyle name="Normal 3 4 2 2 2 2 2 4 3 2" xfId="14157" xr:uid="{00000000-0005-0000-0000-000030360000}"/>
    <cellStyle name="Normal 3 4 2 2 2 2 2 4 4" xfId="14158" xr:uid="{00000000-0005-0000-0000-000031360000}"/>
    <cellStyle name="Normal 3 4 2 2 2 2 2 5" xfId="14159" xr:uid="{00000000-0005-0000-0000-000032360000}"/>
    <cellStyle name="Normal 3 4 2 2 2 2 2 5 2" xfId="14160" xr:uid="{00000000-0005-0000-0000-000033360000}"/>
    <cellStyle name="Normal 3 4 2 2 2 2 2 5 2 2" xfId="14161" xr:uid="{00000000-0005-0000-0000-000034360000}"/>
    <cellStyle name="Normal 3 4 2 2 2 2 2 5 3" xfId="14162" xr:uid="{00000000-0005-0000-0000-000035360000}"/>
    <cellStyle name="Normal 3 4 2 2 2 2 2 6" xfId="14163" xr:uid="{00000000-0005-0000-0000-000036360000}"/>
    <cellStyle name="Normal 3 4 2 2 2 2 2 6 2" xfId="14164" xr:uid="{00000000-0005-0000-0000-000037360000}"/>
    <cellStyle name="Normal 3 4 2 2 2 2 2 7" xfId="14165" xr:uid="{00000000-0005-0000-0000-000038360000}"/>
    <cellStyle name="Normal 3 4 2 2 2 2 3" xfId="14166" xr:uid="{00000000-0005-0000-0000-000039360000}"/>
    <cellStyle name="Normal 3 4 2 2 2 2 3 2" xfId="14167" xr:uid="{00000000-0005-0000-0000-00003A360000}"/>
    <cellStyle name="Normal 3 4 2 2 2 2 3 2 2" xfId="14168" xr:uid="{00000000-0005-0000-0000-00003B360000}"/>
    <cellStyle name="Normal 3 4 2 2 2 2 3 2 2 2" xfId="14169" xr:uid="{00000000-0005-0000-0000-00003C360000}"/>
    <cellStyle name="Normal 3 4 2 2 2 2 3 2 2 2 2" xfId="14170" xr:uid="{00000000-0005-0000-0000-00003D360000}"/>
    <cellStyle name="Normal 3 4 2 2 2 2 3 2 2 2 2 2" xfId="14171" xr:uid="{00000000-0005-0000-0000-00003E360000}"/>
    <cellStyle name="Normal 3 4 2 2 2 2 3 2 2 2 3" xfId="14172" xr:uid="{00000000-0005-0000-0000-00003F360000}"/>
    <cellStyle name="Normal 3 4 2 2 2 2 3 2 2 3" xfId="14173" xr:uid="{00000000-0005-0000-0000-000040360000}"/>
    <cellStyle name="Normal 3 4 2 2 2 2 3 2 2 3 2" xfId="14174" xr:uid="{00000000-0005-0000-0000-000041360000}"/>
    <cellStyle name="Normal 3 4 2 2 2 2 3 2 2 4" xfId="14175" xr:uid="{00000000-0005-0000-0000-000042360000}"/>
    <cellStyle name="Normal 3 4 2 2 2 2 3 2 3" xfId="14176" xr:uid="{00000000-0005-0000-0000-000043360000}"/>
    <cellStyle name="Normal 3 4 2 2 2 2 3 2 3 2" xfId="14177" xr:uid="{00000000-0005-0000-0000-000044360000}"/>
    <cellStyle name="Normal 3 4 2 2 2 2 3 2 3 2 2" xfId="14178" xr:uid="{00000000-0005-0000-0000-000045360000}"/>
    <cellStyle name="Normal 3 4 2 2 2 2 3 2 3 3" xfId="14179" xr:uid="{00000000-0005-0000-0000-000046360000}"/>
    <cellStyle name="Normal 3 4 2 2 2 2 3 2 4" xfId="14180" xr:uid="{00000000-0005-0000-0000-000047360000}"/>
    <cellStyle name="Normal 3 4 2 2 2 2 3 2 4 2" xfId="14181" xr:uid="{00000000-0005-0000-0000-000048360000}"/>
    <cellStyle name="Normal 3 4 2 2 2 2 3 2 5" xfId="14182" xr:uid="{00000000-0005-0000-0000-000049360000}"/>
    <cellStyle name="Normal 3 4 2 2 2 2 3 3" xfId="14183" xr:uid="{00000000-0005-0000-0000-00004A360000}"/>
    <cellStyle name="Normal 3 4 2 2 2 2 3 3 2" xfId="14184" xr:uid="{00000000-0005-0000-0000-00004B360000}"/>
    <cellStyle name="Normal 3 4 2 2 2 2 3 3 2 2" xfId="14185" xr:uid="{00000000-0005-0000-0000-00004C360000}"/>
    <cellStyle name="Normal 3 4 2 2 2 2 3 3 2 2 2" xfId="14186" xr:uid="{00000000-0005-0000-0000-00004D360000}"/>
    <cellStyle name="Normal 3 4 2 2 2 2 3 3 2 3" xfId="14187" xr:uid="{00000000-0005-0000-0000-00004E360000}"/>
    <cellStyle name="Normal 3 4 2 2 2 2 3 3 3" xfId="14188" xr:uid="{00000000-0005-0000-0000-00004F360000}"/>
    <cellStyle name="Normal 3 4 2 2 2 2 3 3 3 2" xfId="14189" xr:uid="{00000000-0005-0000-0000-000050360000}"/>
    <cellStyle name="Normal 3 4 2 2 2 2 3 3 4" xfId="14190" xr:uid="{00000000-0005-0000-0000-000051360000}"/>
    <cellStyle name="Normal 3 4 2 2 2 2 3 4" xfId="14191" xr:uid="{00000000-0005-0000-0000-000052360000}"/>
    <cellStyle name="Normal 3 4 2 2 2 2 3 4 2" xfId="14192" xr:uid="{00000000-0005-0000-0000-000053360000}"/>
    <cellStyle name="Normal 3 4 2 2 2 2 3 4 2 2" xfId="14193" xr:uid="{00000000-0005-0000-0000-000054360000}"/>
    <cellStyle name="Normal 3 4 2 2 2 2 3 4 3" xfId="14194" xr:uid="{00000000-0005-0000-0000-000055360000}"/>
    <cellStyle name="Normal 3 4 2 2 2 2 3 5" xfId="14195" xr:uid="{00000000-0005-0000-0000-000056360000}"/>
    <cellStyle name="Normal 3 4 2 2 2 2 3 5 2" xfId="14196" xr:uid="{00000000-0005-0000-0000-000057360000}"/>
    <cellStyle name="Normal 3 4 2 2 2 2 3 6" xfId="14197" xr:uid="{00000000-0005-0000-0000-000058360000}"/>
    <cellStyle name="Normal 3 4 2 2 2 2 4" xfId="14198" xr:uid="{00000000-0005-0000-0000-000059360000}"/>
    <cellStyle name="Normal 3 4 2 2 2 2 4 2" xfId="14199" xr:uid="{00000000-0005-0000-0000-00005A360000}"/>
    <cellStyle name="Normal 3 4 2 2 2 2 4 2 2" xfId="14200" xr:uid="{00000000-0005-0000-0000-00005B360000}"/>
    <cellStyle name="Normal 3 4 2 2 2 2 4 2 2 2" xfId="14201" xr:uid="{00000000-0005-0000-0000-00005C360000}"/>
    <cellStyle name="Normal 3 4 2 2 2 2 4 2 2 2 2" xfId="14202" xr:uid="{00000000-0005-0000-0000-00005D360000}"/>
    <cellStyle name="Normal 3 4 2 2 2 2 4 2 2 3" xfId="14203" xr:uid="{00000000-0005-0000-0000-00005E360000}"/>
    <cellStyle name="Normal 3 4 2 2 2 2 4 2 3" xfId="14204" xr:uid="{00000000-0005-0000-0000-00005F360000}"/>
    <cellStyle name="Normal 3 4 2 2 2 2 4 2 3 2" xfId="14205" xr:uid="{00000000-0005-0000-0000-000060360000}"/>
    <cellStyle name="Normal 3 4 2 2 2 2 4 2 4" xfId="14206" xr:uid="{00000000-0005-0000-0000-000061360000}"/>
    <cellStyle name="Normal 3 4 2 2 2 2 4 3" xfId="14207" xr:uid="{00000000-0005-0000-0000-000062360000}"/>
    <cellStyle name="Normal 3 4 2 2 2 2 4 3 2" xfId="14208" xr:uid="{00000000-0005-0000-0000-000063360000}"/>
    <cellStyle name="Normal 3 4 2 2 2 2 4 3 2 2" xfId="14209" xr:uid="{00000000-0005-0000-0000-000064360000}"/>
    <cellStyle name="Normal 3 4 2 2 2 2 4 3 3" xfId="14210" xr:uid="{00000000-0005-0000-0000-000065360000}"/>
    <cellStyle name="Normal 3 4 2 2 2 2 4 4" xfId="14211" xr:uid="{00000000-0005-0000-0000-000066360000}"/>
    <cellStyle name="Normal 3 4 2 2 2 2 4 4 2" xfId="14212" xr:uid="{00000000-0005-0000-0000-000067360000}"/>
    <cellStyle name="Normal 3 4 2 2 2 2 4 5" xfId="14213" xr:uid="{00000000-0005-0000-0000-000068360000}"/>
    <cellStyle name="Normal 3 4 2 2 2 2 5" xfId="14214" xr:uid="{00000000-0005-0000-0000-000069360000}"/>
    <cellStyle name="Normal 3 4 2 2 2 2 5 2" xfId="14215" xr:uid="{00000000-0005-0000-0000-00006A360000}"/>
    <cellStyle name="Normal 3 4 2 2 2 2 5 2 2" xfId="14216" xr:uid="{00000000-0005-0000-0000-00006B360000}"/>
    <cellStyle name="Normal 3 4 2 2 2 2 5 2 2 2" xfId="14217" xr:uid="{00000000-0005-0000-0000-00006C360000}"/>
    <cellStyle name="Normal 3 4 2 2 2 2 5 2 3" xfId="14218" xr:uid="{00000000-0005-0000-0000-00006D360000}"/>
    <cellStyle name="Normal 3 4 2 2 2 2 5 3" xfId="14219" xr:uid="{00000000-0005-0000-0000-00006E360000}"/>
    <cellStyle name="Normal 3 4 2 2 2 2 5 3 2" xfId="14220" xr:uid="{00000000-0005-0000-0000-00006F360000}"/>
    <cellStyle name="Normal 3 4 2 2 2 2 5 4" xfId="14221" xr:uid="{00000000-0005-0000-0000-000070360000}"/>
    <cellStyle name="Normal 3 4 2 2 2 2 6" xfId="14222" xr:uid="{00000000-0005-0000-0000-000071360000}"/>
    <cellStyle name="Normal 3 4 2 2 2 2 6 2" xfId="14223" xr:uid="{00000000-0005-0000-0000-000072360000}"/>
    <cellStyle name="Normal 3 4 2 2 2 2 6 2 2" xfId="14224" xr:uid="{00000000-0005-0000-0000-000073360000}"/>
    <cellStyle name="Normal 3 4 2 2 2 2 6 3" xfId="14225" xr:uid="{00000000-0005-0000-0000-000074360000}"/>
    <cellStyle name="Normal 3 4 2 2 2 2 7" xfId="14226" xr:uid="{00000000-0005-0000-0000-000075360000}"/>
    <cellStyle name="Normal 3 4 2 2 2 2 7 2" xfId="14227" xr:uid="{00000000-0005-0000-0000-000076360000}"/>
    <cellStyle name="Normal 3 4 2 2 2 2 8" xfId="14228" xr:uid="{00000000-0005-0000-0000-000077360000}"/>
    <cellStyle name="Normal 3 4 2 2 2 3" xfId="14229" xr:uid="{00000000-0005-0000-0000-000078360000}"/>
    <cellStyle name="Normal 3 4 2 2 2 3 2" xfId="14230" xr:uid="{00000000-0005-0000-0000-000079360000}"/>
    <cellStyle name="Normal 3 4 2 2 2 3 2 2" xfId="14231" xr:uid="{00000000-0005-0000-0000-00007A360000}"/>
    <cellStyle name="Normal 3 4 2 2 2 3 2 2 2" xfId="14232" xr:uid="{00000000-0005-0000-0000-00007B360000}"/>
    <cellStyle name="Normal 3 4 2 2 2 3 2 2 2 2" xfId="14233" xr:uid="{00000000-0005-0000-0000-00007C360000}"/>
    <cellStyle name="Normal 3 4 2 2 2 3 2 2 2 2 2" xfId="14234" xr:uid="{00000000-0005-0000-0000-00007D360000}"/>
    <cellStyle name="Normal 3 4 2 2 2 3 2 2 2 2 2 2" xfId="14235" xr:uid="{00000000-0005-0000-0000-00007E360000}"/>
    <cellStyle name="Normal 3 4 2 2 2 3 2 2 2 2 3" xfId="14236" xr:uid="{00000000-0005-0000-0000-00007F360000}"/>
    <cellStyle name="Normal 3 4 2 2 2 3 2 2 2 3" xfId="14237" xr:uid="{00000000-0005-0000-0000-000080360000}"/>
    <cellStyle name="Normal 3 4 2 2 2 3 2 2 2 3 2" xfId="14238" xr:uid="{00000000-0005-0000-0000-000081360000}"/>
    <cellStyle name="Normal 3 4 2 2 2 3 2 2 2 4" xfId="14239" xr:uid="{00000000-0005-0000-0000-000082360000}"/>
    <cellStyle name="Normal 3 4 2 2 2 3 2 2 3" xfId="14240" xr:uid="{00000000-0005-0000-0000-000083360000}"/>
    <cellStyle name="Normal 3 4 2 2 2 3 2 2 3 2" xfId="14241" xr:uid="{00000000-0005-0000-0000-000084360000}"/>
    <cellStyle name="Normal 3 4 2 2 2 3 2 2 3 2 2" xfId="14242" xr:uid="{00000000-0005-0000-0000-000085360000}"/>
    <cellStyle name="Normal 3 4 2 2 2 3 2 2 3 3" xfId="14243" xr:uid="{00000000-0005-0000-0000-000086360000}"/>
    <cellStyle name="Normal 3 4 2 2 2 3 2 2 4" xfId="14244" xr:uid="{00000000-0005-0000-0000-000087360000}"/>
    <cellStyle name="Normal 3 4 2 2 2 3 2 2 4 2" xfId="14245" xr:uid="{00000000-0005-0000-0000-000088360000}"/>
    <cellStyle name="Normal 3 4 2 2 2 3 2 2 5" xfId="14246" xr:uid="{00000000-0005-0000-0000-000089360000}"/>
    <cellStyle name="Normal 3 4 2 2 2 3 2 3" xfId="14247" xr:uid="{00000000-0005-0000-0000-00008A360000}"/>
    <cellStyle name="Normal 3 4 2 2 2 3 2 3 2" xfId="14248" xr:uid="{00000000-0005-0000-0000-00008B360000}"/>
    <cellStyle name="Normal 3 4 2 2 2 3 2 3 2 2" xfId="14249" xr:uid="{00000000-0005-0000-0000-00008C360000}"/>
    <cellStyle name="Normal 3 4 2 2 2 3 2 3 2 2 2" xfId="14250" xr:uid="{00000000-0005-0000-0000-00008D360000}"/>
    <cellStyle name="Normal 3 4 2 2 2 3 2 3 2 3" xfId="14251" xr:uid="{00000000-0005-0000-0000-00008E360000}"/>
    <cellStyle name="Normal 3 4 2 2 2 3 2 3 3" xfId="14252" xr:uid="{00000000-0005-0000-0000-00008F360000}"/>
    <cellStyle name="Normal 3 4 2 2 2 3 2 3 3 2" xfId="14253" xr:uid="{00000000-0005-0000-0000-000090360000}"/>
    <cellStyle name="Normal 3 4 2 2 2 3 2 3 4" xfId="14254" xr:uid="{00000000-0005-0000-0000-000091360000}"/>
    <cellStyle name="Normal 3 4 2 2 2 3 2 4" xfId="14255" xr:uid="{00000000-0005-0000-0000-000092360000}"/>
    <cellStyle name="Normal 3 4 2 2 2 3 2 4 2" xfId="14256" xr:uid="{00000000-0005-0000-0000-000093360000}"/>
    <cellStyle name="Normal 3 4 2 2 2 3 2 4 2 2" xfId="14257" xr:uid="{00000000-0005-0000-0000-000094360000}"/>
    <cellStyle name="Normal 3 4 2 2 2 3 2 4 3" xfId="14258" xr:uid="{00000000-0005-0000-0000-000095360000}"/>
    <cellStyle name="Normal 3 4 2 2 2 3 2 5" xfId="14259" xr:uid="{00000000-0005-0000-0000-000096360000}"/>
    <cellStyle name="Normal 3 4 2 2 2 3 2 5 2" xfId="14260" xr:uid="{00000000-0005-0000-0000-000097360000}"/>
    <cellStyle name="Normal 3 4 2 2 2 3 2 6" xfId="14261" xr:uid="{00000000-0005-0000-0000-000098360000}"/>
    <cellStyle name="Normal 3 4 2 2 2 3 3" xfId="14262" xr:uid="{00000000-0005-0000-0000-000099360000}"/>
    <cellStyle name="Normal 3 4 2 2 2 3 3 2" xfId="14263" xr:uid="{00000000-0005-0000-0000-00009A360000}"/>
    <cellStyle name="Normal 3 4 2 2 2 3 3 2 2" xfId="14264" xr:uid="{00000000-0005-0000-0000-00009B360000}"/>
    <cellStyle name="Normal 3 4 2 2 2 3 3 2 2 2" xfId="14265" xr:uid="{00000000-0005-0000-0000-00009C360000}"/>
    <cellStyle name="Normal 3 4 2 2 2 3 3 2 2 2 2" xfId="14266" xr:uid="{00000000-0005-0000-0000-00009D360000}"/>
    <cellStyle name="Normal 3 4 2 2 2 3 3 2 2 3" xfId="14267" xr:uid="{00000000-0005-0000-0000-00009E360000}"/>
    <cellStyle name="Normal 3 4 2 2 2 3 3 2 3" xfId="14268" xr:uid="{00000000-0005-0000-0000-00009F360000}"/>
    <cellStyle name="Normal 3 4 2 2 2 3 3 2 3 2" xfId="14269" xr:uid="{00000000-0005-0000-0000-0000A0360000}"/>
    <cellStyle name="Normal 3 4 2 2 2 3 3 2 4" xfId="14270" xr:uid="{00000000-0005-0000-0000-0000A1360000}"/>
    <cellStyle name="Normal 3 4 2 2 2 3 3 3" xfId="14271" xr:uid="{00000000-0005-0000-0000-0000A2360000}"/>
    <cellStyle name="Normal 3 4 2 2 2 3 3 3 2" xfId="14272" xr:uid="{00000000-0005-0000-0000-0000A3360000}"/>
    <cellStyle name="Normal 3 4 2 2 2 3 3 3 2 2" xfId="14273" xr:uid="{00000000-0005-0000-0000-0000A4360000}"/>
    <cellStyle name="Normal 3 4 2 2 2 3 3 3 3" xfId="14274" xr:uid="{00000000-0005-0000-0000-0000A5360000}"/>
    <cellStyle name="Normal 3 4 2 2 2 3 3 4" xfId="14275" xr:uid="{00000000-0005-0000-0000-0000A6360000}"/>
    <cellStyle name="Normal 3 4 2 2 2 3 3 4 2" xfId="14276" xr:uid="{00000000-0005-0000-0000-0000A7360000}"/>
    <cellStyle name="Normal 3 4 2 2 2 3 3 5" xfId="14277" xr:uid="{00000000-0005-0000-0000-0000A8360000}"/>
    <cellStyle name="Normal 3 4 2 2 2 3 4" xfId="14278" xr:uid="{00000000-0005-0000-0000-0000A9360000}"/>
    <cellStyle name="Normal 3 4 2 2 2 3 4 2" xfId="14279" xr:uid="{00000000-0005-0000-0000-0000AA360000}"/>
    <cellStyle name="Normal 3 4 2 2 2 3 4 2 2" xfId="14280" xr:uid="{00000000-0005-0000-0000-0000AB360000}"/>
    <cellStyle name="Normal 3 4 2 2 2 3 4 2 2 2" xfId="14281" xr:uid="{00000000-0005-0000-0000-0000AC360000}"/>
    <cellStyle name="Normal 3 4 2 2 2 3 4 2 3" xfId="14282" xr:uid="{00000000-0005-0000-0000-0000AD360000}"/>
    <cellStyle name="Normal 3 4 2 2 2 3 4 3" xfId="14283" xr:uid="{00000000-0005-0000-0000-0000AE360000}"/>
    <cellStyle name="Normal 3 4 2 2 2 3 4 3 2" xfId="14284" xr:uid="{00000000-0005-0000-0000-0000AF360000}"/>
    <cellStyle name="Normal 3 4 2 2 2 3 4 4" xfId="14285" xr:uid="{00000000-0005-0000-0000-0000B0360000}"/>
    <cellStyle name="Normal 3 4 2 2 2 3 5" xfId="14286" xr:uid="{00000000-0005-0000-0000-0000B1360000}"/>
    <cellStyle name="Normal 3 4 2 2 2 3 5 2" xfId="14287" xr:uid="{00000000-0005-0000-0000-0000B2360000}"/>
    <cellStyle name="Normal 3 4 2 2 2 3 5 2 2" xfId="14288" xr:uid="{00000000-0005-0000-0000-0000B3360000}"/>
    <cellStyle name="Normal 3 4 2 2 2 3 5 3" xfId="14289" xr:uid="{00000000-0005-0000-0000-0000B4360000}"/>
    <cellStyle name="Normal 3 4 2 2 2 3 6" xfId="14290" xr:uid="{00000000-0005-0000-0000-0000B5360000}"/>
    <cellStyle name="Normal 3 4 2 2 2 3 6 2" xfId="14291" xr:uid="{00000000-0005-0000-0000-0000B6360000}"/>
    <cellStyle name="Normal 3 4 2 2 2 3 7" xfId="14292" xr:uid="{00000000-0005-0000-0000-0000B7360000}"/>
    <cellStyle name="Normal 3 4 2 2 2 4" xfId="14293" xr:uid="{00000000-0005-0000-0000-0000B8360000}"/>
    <cellStyle name="Normal 3 4 2 2 2 4 2" xfId="14294" xr:uid="{00000000-0005-0000-0000-0000B9360000}"/>
    <cellStyle name="Normal 3 4 2 2 2 4 2 2" xfId="14295" xr:uid="{00000000-0005-0000-0000-0000BA360000}"/>
    <cellStyle name="Normal 3 4 2 2 2 4 2 2 2" xfId="14296" xr:uid="{00000000-0005-0000-0000-0000BB360000}"/>
    <cellStyle name="Normal 3 4 2 2 2 4 2 2 2 2" xfId="14297" xr:uid="{00000000-0005-0000-0000-0000BC360000}"/>
    <cellStyle name="Normal 3 4 2 2 2 4 2 2 2 2 2" xfId="14298" xr:uid="{00000000-0005-0000-0000-0000BD360000}"/>
    <cellStyle name="Normal 3 4 2 2 2 4 2 2 2 3" xfId="14299" xr:uid="{00000000-0005-0000-0000-0000BE360000}"/>
    <cellStyle name="Normal 3 4 2 2 2 4 2 2 3" xfId="14300" xr:uid="{00000000-0005-0000-0000-0000BF360000}"/>
    <cellStyle name="Normal 3 4 2 2 2 4 2 2 3 2" xfId="14301" xr:uid="{00000000-0005-0000-0000-0000C0360000}"/>
    <cellStyle name="Normal 3 4 2 2 2 4 2 2 4" xfId="14302" xr:uid="{00000000-0005-0000-0000-0000C1360000}"/>
    <cellStyle name="Normal 3 4 2 2 2 4 2 3" xfId="14303" xr:uid="{00000000-0005-0000-0000-0000C2360000}"/>
    <cellStyle name="Normal 3 4 2 2 2 4 2 3 2" xfId="14304" xr:uid="{00000000-0005-0000-0000-0000C3360000}"/>
    <cellStyle name="Normal 3 4 2 2 2 4 2 3 2 2" xfId="14305" xr:uid="{00000000-0005-0000-0000-0000C4360000}"/>
    <cellStyle name="Normal 3 4 2 2 2 4 2 3 3" xfId="14306" xr:uid="{00000000-0005-0000-0000-0000C5360000}"/>
    <cellStyle name="Normal 3 4 2 2 2 4 2 4" xfId="14307" xr:uid="{00000000-0005-0000-0000-0000C6360000}"/>
    <cellStyle name="Normal 3 4 2 2 2 4 2 4 2" xfId="14308" xr:uid="{00000000-0005-0000-0000-0000C7360000}"/>
    <cellStyle name="Normal 3 4 2 2 2 4 2 5" xfId="14309" xr:uid="{00000000-0005-0000-0000-0000C8360000}"/>
    <cellStyle name="Normal 3 4 2 2 2 4 3" xfId="14310" xr:uid="{00000000-0005-0000-0000-0000C9360000}"/>
    <cellStyle name="Normal 3 4 2 2 2 4 3 2" xfId="14311" xr:uid="{00000000-0005-0000-0000-0000CA360000}"/>
    <cellStyle name="Normal 3 4 2 2 2 4 3 2 2" xfId="14312" xr:uid="{00000000-0005-0000-0000-0000CB360000}"/>
    <cellStyle name="Normal 3 4 2 2 2 4 3 2 2 2" xfId="14313" xr:uid="{00000000-0005-0000-0000-0000CC360000}"/>
    <cellStyle name="Normal 3 4 2 2 2 4 3 2 3" xfId="14314" xr:uid="{00000000-0005-0000-0000-0000CD360000}"/>
    <cellStyle name="Normal 3 4 2 2 2 4 3 3" xfId="14315" xr:uid="{00000000-0005-0000-0000-0000CE360000}"/>
    <cellStyle name="Normal 3 4 2 2 2 4 3 3 2" xfId="14316" xr:uid="{00000000-0005-0000-0000-0000CF360000}"/>
    <cellStyle name="Normal 3 4 2 2 2 4 3 4" xfId="14317" xr:uid="{00000000-0005-0000-0000-0000D0360000}"/>
    <cellStyle name="Normal 3 4 2 2 2 4 4" xfId="14318" xr:uid="{00000000-0005-0000-0000-0000D1360000}"/>
    <cellStyle name="Normal 3 4 2 2 2 4 4 2" xfId="14319" xr:uid="{00000000-0005-0000-0000-0000D2360000}"/>
    <cellStyle name="Normal 3 4 2 2 2 4 4 2 2" xfId="14320" xr:uid="{00000000-0005-0000-0000-0000D3360000}"/>
    <cellStyle name="Normal 3 4 2 2 2 4 4 3" xfId="14321" xr:uid="{00000000-0005-0000-0000-0000D4360000}"/>
    <cellStyle name="Normal 3 4 2 2 2 4 5" xfId="14322" xr:uid="{00000000-0005-0000-0000-0000D5360000}"/>
    <cellStyle name="Normal 3 4 2 2 2 4 5 2" xfId="14323" xr:uid="{00000000-0005-0000-0000-0000D6360000}"/>
    <cellStyle name="Normal 3 4 2 2 2 4 6" xfId="14324" xr:uid="{00000000-0005-0000-0000-0000D7360000}"/>
    <cellStyle name="Normal 3 4 2 2 2 5" xfId="14325" xr:uid="{00000000-0005-0000-0000-0000D8360000}"/>
    <cellStyle name="Normal 3 4 2 2 2 5 2" xfId="14326" xr:uid="{00000000-0005-0000-0000-0000D9360000}"/>
    <cellStyle name="Normal 3 4 2 2 2 5 2 2" xfId="14327" xr:uid="{00000000-0005-0000-0000-0000DA360000}"/>
    <cellStyle name="Normal 3 4 2 2 2 5 2 2 2" xfId="14328" xr:uid="{00000000-0005-0000-0000-0000DB360000}"/>
    <cellStyle name="Normal 3 4 2 2 2 5 2 2 2 2" xfId="14329" xr:uid="{00000000-0005-0000-0000-0000DC360000}"/>
    <cellStyle name="Normal 3 4 2 2 2 5 2 2 3" xfId="14330" xr:uid="{00000000-0005-0000-0000-0000DD360000}"/>
    <cellStyle name="Normal 3 4 2 2 2 5 2 3" xfId="14331" xr:uid="{00000000-0005-0000-0000-0000DE360000}"/>
    <cellStyle name="Normal 3 4 2 2 2 5 2 3 2" xfId="14332" xr:uid="{00000000-0005-0000-0000-0000DF360000}"/>
    <cellStyle name="Normal 3 4 2 2 2 5 2 4" xfId="14333" xr:uid="{00000000-0005-0000-0000-0000E0360000}"/>
    <cellStyle name="Normal 3 4 2 2 2 5 3" xfId="14334" xr:uid="{00000000-0005-0000-0000-0000E1360000}"/>
    <cellStyle name="Normal 3 4 2 2 2 5 3 2" xfId="14335" xr:uid="{00000000-0005-0000-0000-0000E2360000}"/>
    <cellStyle name="Normal 3 4 2 2 2 5 3 2 2" xfId="14336" xr:uid="{00000000-0005-0000-0000-0000E3360000}"/>
    <cellStyle name="Normal 3 4 2 2 2 5 3 3" xfId="14337" xr:uid="{00000000-0005-0000-0000-0000E4360000}"/>
    <cellStyle name="Normal 3 4 2 2 2 5 4" xfId="14338" xr:uid="{00000000-0005-0000-0000-0000E5360000}"/>
    <cellStyle name="Normal 3 4 2 2 2 5 4 2" xfId="14339" xr:uid="{00000000-0005-0000-0000-0000E6360000}"/>
    <cellStyle name="Normal 3 4 2 2 2 5 5" xfId="14340" xr:uid="{00000000-0005-0000-0000-0000E7360000}"/>
    <cellStyle name="Normal 3 4 2 2 2 6" xfId="14341" xr:uid="{00000000-0005-0000-0000-0000E8360000}"/>
    <cellStyle name="Normal 3 4 2 2 2 6 2" xfId="14342" xr:uid="{00000000-0005-0000-0000-0000E9360000}"/>
    <cellStyle name="Normal 3 4 2 2 2 6 2 2" xfId="14343" xr:uid="{00000000-0005-0000-0000-0000EA360000}"/>
    <cellStyle name="Normal 3 4 2 2 2 6 2 2 2" xfId="14344" xr:uid="{00000000-0005-0000-0000-0000EB360000}"/>
    <cellStyle name="Normal 3 4 2 2 2 6 2 3" xfId="14345" xr:uid="{00000000-0005-0000-0000-0000EC360000}"/>
    <cellStyle name="Normal 3 4 2 2 2 6 3" xfId="14346" xr:uid="{00000000-0005-0000-0000-0000ED360000}"/>
    <cellStyle name="Normal 3 4 2 2 2 6 3 2" xfId="14347" xr:uid="{00000000-0005-0000-0000-0000EE360000}"/>
    <cellStyle name="Normal 3 4 2 2 2 6 4" xfId="14348" xr:uid="{00000000-0005-0000-0000-0000EF360000}"/>
    <cellStyle name="Normal 3 4 2 2 2 7" xfId="14349" xr:uid="{00000000-0005-0000-0000-0000F0360000}"/>
    <cellStyle name="Normal 3 4 2 2 2 7 2" xfId="14350" xr:uid="{00000000-0005-0000-0000-0000F1360000}"/>
    <cellStyle name="Normal 3 4 2 2 2 7 2 2" xfId="14351" xr:uid="{00000000-0005-0000-0000-0000F2360000}"/>
    <cellStyle name="Normal 3 4 2 2 2 7 3" xfId="14352" xr:uid="{00000000-0005-0000-0000-0000F3360000}"/>
    <cellStyle name="Normal 3 4 2 2 2 8" xfId="14353" xr:uid="{00000000-0005-0000-0000-0000F4360000}"/>
    <cellStyle name="Normal 3 4 2 2 2 8 2" xfId="14354" xr:uid="{00000000-0005-0000-0000-0000F5360000}"/>
    <cellStyle name="Normal 3 4 2 2 2 9" xfId="14355" xr:uid="{00000000-0005-0000-0000-0000F6360000}"/>
    <cellStyle name="Normal 3 4 2 2 3" xfId="14356" xr:uid="{00000000-0005-0000-0000-0000F7360000}"/>
    <cellStyle name="Normal 3 4 2 2 3 2" xfId="14357" xr:uid="{00000000-0005-0000-0000-0000F8360000}"/>
    <cellStyle name="Normal 3 4 2 2 3 2 2" xfId="14358" xr:uid="{00000000-0005-0000-0000-0000F9360000}"/>
    <cellStyle name="Normal 3 4 2 2 3 2 2 2" xfId="14359" xr:uid="{00000000-0005-0000-0000-0000FA360000}"/>
    <cellStyle name="Normal 3 4 2 2 3 2 2 2 2" xfId="14360" xr:uid="{00000000-0005-0000-0000-0000FB360000}"/>
    <cellStyle name="Normal 3 4 2 2 3 2 2 2 2 2" xfId="14361" xr:uid="{00000000-0005-0000-0000-0000FC360000}"/>
    <cellStyle name="Normal 3 4 2 2 3 2 2 2 2 2 2" xfId="14362" xr:uid="{00000000-0005-0000-0000-0000FD360000}"/>
    <cellStyle name="Normal 3 4 2 2 3 2 2 2 2 2 2 2" xfId="14363" xr:uid="{00000000-0005-0000-0000-0000FE360000}"/>
    <cellStyle name="Normal 3 4 2 2 3 2 2 2 2 2 3" xfId="14364" xr:uid="{00000000-0005-0000-0000-0000FF360000}"/>
    <cellStyle name="Normal 3 4 2 2 3 2 2 2 2 3" xfId="14365" xr:uid="{00000000-0005-0000-0000-000000370000}"/>
    <cellStyle name="Normal 3 4 2 2 3 2 2 2 2 3 2" xfId="14366" xr:uid="{00000000-0005-0000-0000-000001370000}"/>
    <cellStyle name="Normal 3 4 2 2 3 2 2 2 2 4" xfId="14367" xr:uid="{00000000-0005-0000-0000-000002370000}"/>
    <cellStyle name="Normal 3 4 2 2 3 2 2 2 3" xfId="14368" xr:uid="{00000000-0005-0000-0000-000003370000}"/>
    <cellStyle name="Normal 3 4 2 2 3 2 2 2 3 2" xfId="14369" xr:uid="{00000000-0005-0000-0000-000004370000}"/>
    <cellStyle name="Normal 3 4 2 2 3 2 2 2 3 2 2" xfId="14370" xr:uid="{00000000-0005-0000-0000-000005370000}"/>
    <cellStyle name="Normal 3 4 2 2 3 2 2 2 3 3" xfId="14371" xr:uid="{00000000-0005-0000-0000-000006370000}"/>
    <cellStyle name="Normal 3 4 2 2 3 2 2 2 4" xfId="14372" xr:uid="{00000000-0005-0000-0000-000007370000}"/>
    <cellStyle name="Normal 3 4 2 2 3 2 2 2 4 2" xfId="14373" xr:uid="{00000000-0005-0000-0000-000008370000}"/>
    <cellStyle name="Normal 3 4 2 2 3 2 2 2 5" xfId="14374" xr:uid="{00000000-0005-0000-0000-000009370000}"/>
    <cellStyle name="Normal 3 4 2 2 3 2 2 3" xfId="14375" xr:uid="{00000000-0005-0000-0000-00000A370000}"/>
    <cellStyle name="Normal 3 4 2 2 3 2 2 3 2" xfId="14376" xr:uid="{00000000-0005-0000-0000-00000B370000}"/>
    <cellStyle name="Normal 3 4 2 2 3 2 2 3 2 2" xfId="14377" xr:uid="{00000000-0005-0000-0000-00000C370000}"/>
    <cellStyle name="Normal 3 4 2 2 3 2 2 3 2 2 2" xfId="14378" xr:uid="{00000000-0005-0000-0000-00000D370000}"/>
    <cellStyle name="Normal 3 4 2 2 3 2 2 3 2 3" xfId="14379" xr:uid="{00000000-0005-0000-0000-00000E370000}"/>
    <cellStyle name="Normal 3 4 2 2 3 2 2 3 3" xfId="14380" xr:uid="{00000000-0005-0000-0000-00000F370000}"/>
    <cellStyle name="Normal 3 4 2 2 3 2 2 3 3 2" xfId="14381" xr:uid="{00000000-0005-0000-0000-000010370000}"/>
    <cellStyle name="Normal 3 4 2 2 3 2 2 3 4" xfId="14382" xr:uid="{00000000-0005-0000-0000-000011370000}"/>
    <cellStyle name="Normal 3 4 2 2 3 2 2 4" xfId="14383" xr:uid="{00000000-0005-0000-0000-000012370000}"/>
    <cellStyle name="Normal 3 4 2 2 3 2 2 4 2" xfId="14384" xr:uid="{00000000-0005-0000-0000-000013370000}"/>
    <cellStyle name="Normal 3 4 2 2 3 2 2 4 2 2" xfId="14385" xr:uid="{00000000-0005-0000-0000-000014370000}"/>
    <cellStyle name="Normal 3 4 2 2 3 2 2 4 3" xfId="14386" xr:uid="{00000000-0005-0000-0000-000015370000}"/>
    <cellStyle name="Normal 3 4 2 2 3 2 2 5" xfId="14387" xr:uid="{00000000-0005-0000-0000-000016370000}"/>
    <cellStyle name="Normal 3 4 2 2 3 2 2 5 2" xfId="14388" xr:uid="{00000000-0005-0000-0000-000017370000}"/>
    <cellStyle name="Normal 3 4 2 2 3 2 2 6" xfId="14389" xr:uid="{00000000-0005-0000-0000-000018370000}"/>
    <cellStyle name="Normal 3 4 2 2 3 2 3" xfId="14390" xr:uid="{00000000-0005-0000-0000-000019370000}"/>
    <cellStyle name="Normal 3 4 2 2 3 2 3 2" xfId="14391" xr:uid="{00000000-0005-0000-0000-00001A370000}"/>
    <cellStyle name="Normal 3 4 2 2 3 2 3 2 2" xfId="14392" xr:uid="{00000000-0005-0000-0000-00001B370000}"/>
    <cellStyle name="Normal 3 4 2 2 3 2 3 2 2 2" xfId="14393" xr:uid="{00000000-0005-0000-0000-00001C370000}"/>
    <cellStyle name="Normal 3 4 2 2 3 2 3 2 2 2 2" xfId="14394" xr:uid="{00000000-0005-0000-0000-00001D370000}"/>
    <cellStyle name="Normal 3 4 2 2 3 2 3 2 2 3" xfId="14395" xr:uid="{00000000-0005-0000-0000-00001E370000}"/>
    <cellStyle name="Normal 3 4 2 2 3 2 3 2 3" xfId="14396" xr:uid="{00000000-0005-0000-0000-00001F370000}"/>
    <cellStyle name="Normal 3 4 2 2 3 2 3 2 3 2" xfId="14397" xr:uid="{00000000-0005-0000-0000-000020370000}"/>
    <cellStyle name="Normal 3 4 2 2 3 2 3 2 4" xfId="14398" xr:uid="{00000000-0005-0000-0000-000021370000}"/>
    <cellStyle name="Normal 3 4 2 2 3 2 3 3" xfId="14399" xr:uid="{00000000-0005-0000-0000-000022370000}"/>
    <cellStyle name="Normal 3 4 2 2 3 2 3 3 2" xfId="14400" xr:uid="{00000000-0005-0000-0000-000023370000}"/>
    <cellStyle name="Normal 3 4 2 2 3 2 3 3 2 2" xfId="14401" xr:uid="{00000000-0005-0000-0000-000024370000}"/>
    <cellStyle name="Normal 3 4 2 2 3 2 3 3 3" xfId="14402" xr:uid="{00000000-0005-0000-0000-000025370000}"/>
    <cellStyle name="Normal 3 4 2 2 3 2 3 4" xfId="14403" xr:uid="{00000000-0005-0000-0000-000026370000}"/>
    <cellStyle name="Normal 3 4 2 2 3 2 3 4 2" xfId="14404" xr:uid="{00000000-0005-0000-0000-000027370000}"/>
    <cellStyle name="Normal 3 4 2 2 3 2 3 5" xfId="14405" xr:uid="{00000000-0005-0000-0000-000028370000}"/>
    <cellStyle name="Normal 3 4 2 2 3 2 4" xfId="14406" xr:uid="{00000000-0005-0000-0000-000029370000}"/>
    <cellStyle name="Normal 3 4 2 2 3 2 4 2" xfId="14407" xr:uid="{00000000-0005-0000-0000-00002A370000}"/>
    <cellStyle name="Normal 3 4 2 2 3 2 4 2 2" xfId="14408" xr:uid="{00000000-0005-0000-0000-00002B370000}"/>
    <cellStyle name="Normal 3 4 2 2 3 2 4 2 2 2" xfId="14409" xr:uid="{00000000-0005-0000-0000-00002C370000}"/>
    <cellStyle name="Normal 3 4 2 2 3 2 4 2 3" xfId="14410" xr:uid="{00000000-0005-0000-0000-00002D370000}"/>
    <cellStyle name="Normal 3 4 2 2 3 2 4 3" xfId="14411" xr:uid="{00000000-0005-0000-0000-00002E370000}"/>
    <cellStyle name="Normal 3 4 2 2 3 2 4 3 2" xfId="14412" xr:uid="{00000000-0005-0000-0000-00002F370000}"/>
    <cellStyle name="Normal 3 4 2 2 3 2 4 4" xfId="14413" xr:uid="{00000000-0005-0000-0000-000030370000}"/>
    <cellStyle name="Normal 3 4 2 2 3 2 5" xfId="14414" xr:uid="{00000000-0005-0000-0000-000031370000}"/>
    <cellStyle name="Normal 3 4 2 2 3 2 5 2" xfId="14415" xr:uid="{00000000-0005-0000-0000-000032370000}"/>
    <cellStyle name="Normal 3 4 2 2 3 2 5 2 2" xfId="14416" xr:uid="{00000000-0005-0000-0000-000033370000}"/>
    <cellStyle name="Normal 3 4 2 2 3 2 5 3" xfId="14417" xr:uid="{00000000-0005-0000-0000-000034370000}"/>
    <cellStyle name="Normal 3 4 2 2 3 2 6" xfId="14418" xr:uid="{00000000-0005-0000-0000-000035370000}"/>
    <cellStyle name="Normal 3 4 2 2 3 2 6 2" xfId="14419" xr:uid="{00000000-0005-0000-0000-000036370000}"/>
    <cellStyle name="Normal 3 4 2 2 3 2 7" xfId="14420" xr:uid="{00000000-0005-0000-0000-000037370000}"/>
    <cellStyle name="Normal 3 4 2 2 3 3" xfId="14421" xr:uid="{00000000-0005-0000-0000-000038370000}"/>
    <cellStyle name="Normal 3 4 2 2 3 3 2" xfId="14422" xr:uid="{00000000-0005-0000-0000-000039370000}"/>
    <cellStyle name="Normal 3 4 2 2 3 3 2 2" xfId="14423" xr:uid="{00000000-0005-0000-0000-00003A370000}"/>
    <cellStyle name="Normal 3 4 2 2 3 3 2 2 2" xfId="14424" xr:uid="{00000000-0005-0000-0000-00003B370000}"/>
    <cellStyle name="Normal 3 4 2 2 3 3 2 2 2 2" xfId="14425" xr:uid="{00000000-0005-0000-0000-00003C370000}"/>
    <cellStyle name="Normal 3 4 2 2 3 3 2 2 2 2 2" xfId="14426" xr:uid="{00000000-0005-0000-0000-00003D370000}"/>
    <cellStyle name="Normal 3 4 2 2 3 3 2 2 2 3" xfId="14427" xr:uid="{00000000-0005-0000-0000-00003E370000}"/>
    <cellStyle name="Normal 3 4 2 2 3 3 2 2 3" xfId="14428" xr:uid="{00000000-0005-0000-0000-00003F370000}"/>
    <cellStyle name="Normal 3 4 2 2 3 3 2 2 3 2" xfId="14429" xr:uid="{00000000-0005-0000-0000-000040370000}"/>
    <cellStyle name="Normal 3 4 2 2 3 3 2 2 4" xfId="14430" xr:uid="{00000000-0005-0000-0000-000041370000}"/>
    <cellStyle name="Normal 3 4 2 2 3 3 2 3" xfId="14431" xr:uid="{00000000-0005-0000-0000-000042370000}"/>
    <cellStyle name="Normal 3 4 2 2 3 3 2 3 2" xfId="14432" xr:uid="{00000000-0005-0000-0000-000043370000}"/>
    <cellStyle name="Normal 3 4 2 2 3 3 2 3 2 2" xfId="14433" xr:uid="{00000000-0005-0000-0000-000044370000}"/>
    <cellStyle name="Normal 3 4 2 2 3 3 2 3 3" xfId="14434" xr:uid="{00000000-0005-0000-0000-000045370000}"/>
    <cellStyle name="Normal 3 4 2 2 3 3 2 4" xfId="14435" xr:uid="{00000000-0005-0000-0000-000046370000}"/>
    <cellStyle name="Normal 3 4 2 2 3 3 2 4 2" xfId="14436" xr:uid="{00000000-0005-0000-0000-000047370000}"/>
    <cellStyle name="Normal 3 4 2 2 3 3 2 5" xfId="14437" xr:uid="{00000000-0005-0000-0000-000048370000}"/>
    <cellStyle name="Normal 3 4 2 2 3 3 3" xfId="14438" xr:uid="{00000000-0005-0000-0000-000049370000}"/>
    <cellStyle name="Normal 3 4 2 2 3 3 3 2" xfId="14439" xr:uid="{00000000-0005-0000-0000-00004A370000}"/>
    <cellStyle name="Normal 3 4 2 2 3 3 3 2 2" xfId="14440" xr:uid="{00000000-0005-0000-0000-00004B370000}"/>
    <cellStyle name="Normal 3 4 2 2 3 3 3 2 2 2" xfId="14441" xr:uid="{00000000-0005-0000-0000-00004C370000}"/>
    <cellStyle name="Normal 3 4 2 2 3 3 3 2 3" xfId="14442" xr:uid="{00000000-0005-0000-0000-00004D370000}"/>
    <cellStyle name="Normal 3 4 2 2 3 3 3 3" xfId="14443" xr:uid="{00000000-0005-0000-0000-00004E370000}"/>
    <cellStyle name="Normal 3 4 2 2 3 3 3 3 2" xfId="14444" xr:uid="{00000000-0005-0000-0000-00004F370000}"/>
    <cellStyle name="Normal 3 4 2 2 3 3 3 4" xfId="14445" xr:uid="{00000000-0005-0000-0000-000050370000}"/>
    <cellStyle name="Normal 3 4 2 2 3 3 4" xfId="14446" xr:uid="{00000000-0005-0000-0000-000051370000}"/>
    <cellStyle name="Normal 3 4 2 2 3 3 4 2" xfId="14447" xr:uid="{00000000-0005-0000-0000-000052370000}"/>
    <cellStyle name="Normal 3 4 2 2 3 3 4 2 2" xfId="14448" xr:uid="{00000000-0005-0000-0000-000053370000}"/>
    <cellStyle name="Normal 3 4 2 2 3 3 4 3" xfId="14449" xr:uid="{00000000-0005-0000-0000-000054370000}"/>
    <cellStyle name="Normal 3 4 2 2 3 3 5" xfId="14450" xr:uid="{00000000-0005-0000-0000-000055370000}"/>
    <cellStyle name="Normal 3 4 2 2 3 3 5 2" xfId="14451" xr:uid="{00000000-0005-0000-0000-000056370000}"/>
    <cellStyle name="Normal 3 4 2 2 3 3 6" xfId="14452" xr:uid="{00000000-0005-0000-0000-000057370000}"/>
    <cellStyle name="Normal 3 4 2 2 3 4" xfId="14453" xr:uid="{00000000-0005-0000-0000-000058370000}"/>
    <cellStyle name="Normal 3 4 2 2 3 4 2" xfId="14454" xr:uid="{00000000-0005-0000-0000-000059370000}"/>
    <cellStyle name="Normal 3 4 2 2 3 4 2 2" xfId="14455" xr:uid="{00000000-0005-0000-0000-00005A370000}"/>
    <cellStyle name="Normal 3 4 2 2 3 4 2 2 2" xfId="14456" xr:uid="{00000000-0005-0000-0000-00005B370000}"/>
    <cellStyle name="Normal 3 4 2 2 3 4 2 2 2 2" xfId="14457" xr:uid="{00000000-0005-0000-0000-00005C370000}"/>
    <cellStyle name="Normal 3 4 2 2 3 4 2 2 3" xfId="14458" xr:uid="{00000000-0005-0000-0000-00005D370000}"/>
    <cellStyle name="Normal 3 4 2 2 3 4 2 3" xfId="14459" xr:uid="{00000000-0005-0000-0000-00005E370000}"/>
    <cellStyle name="Normal 3 4 2 2 3 4 2 3 2" xfId="14460" xr:uid="{00000000-0005-0000-0000-00005F370000}"/>
    <cellStyle name="Normal 3 4 2 2 3 4 2 4" xfId="14461" xr:uid="{00000000-0005-0000-0000-000060370000}"/>
    <cellStyle name="Normal 3 4 2 2 3 4 3" xfId="14462" xr:uid="{00000000-0005-0000-0000-000061370000}"/>
    <cellStyle name="Normal 3 4 2 2 3 4 3 2" xfId="14463" xr:uid="{00000000-0005-0000-0000-000062370000}"/>
    <cellStyle name="Normal 3 4 2 2 3 4 3 2 2" xfId="14464" xr:uid="{00000000-0005-0000-0000-000063370000}"/>
    <cellStyle name="Normal 3 4 2 2 3 4 3 3" xfId="14465" xr:uid="{00000000-0005-0000-0000-000064370000}"/>
    <cellStyle name="Normal 3 4 2 2 3 4 4" xfId="14466" xr:uid="{00000000-0005-0000-0000-000065370000}"/>
    <cellStyle name="Normal 3 4 2 2 3 4 4 2" xfId="14467" xr:uid="{00000000-0005-0000-0000-000066370000}"/>
    <cellStyle name="Normal 3 4 2 2 3 4 5" xfId="14468" xr:uid="{00000000-0005-0000-0000-000067370000}"/>
    <cellStyle name="Normal 3 4 2 2 3 5" xfId="14469" xr:uid="{00000000-0005-0000-0000-000068370000}"/>
    <cellStyle name="Normal 3 4 2 2 3 5 2" xfId="14470" xr:uid="{00000000-0005-0000-0000-000069370000}"/>
    <cellStyle name="Normal 3 4 2 2 3 5 2 2" xfId="14471" xr:uid="{00000000-0005-0000-0000-00006A370000}"/>
    <cellStyle name="Normal 3 4 2 2 3 5 2 2 2" xfId="14472" xr:uid="{00000000-0005-0000-0000-00006B370000}"/>
    <cellStyle name="Normal 3 4 2 2 3 5 2 3" xfId="14473" xr:uid="{00000000-0005-0000-0000-00006C370000}"/>
    <cellStyle name="Normal 3 4 2 2 3 5 3" xfId="14474" xr:uid="{00000000-0005-0000-0000-00006D370000}"/>
    <cellStyle name="Normal 3 4 2 2 3 5 3 2" xfId="14475" xr:uid="{00000000-0005-0000-0000-00006E370000}"/>
    <cellStyle name="Normal 3 4 2 2 3 5 4" xfId="14476" xr:uid="{00000000-0005-0000-0000-00006F370000}"/>
    <cellStyle name="Normal 3 4 2 2 3 6" xfId="14477" xr:uid="{00000000-0005-0000-0000-000070370000}"/>
    <cellStyle name="Normal 3 4 2 2 3 6 2" xfId="14478" xr:uid="{00000000-0005-0000-0000-000071370000}"/>
    <cellStyle name="Normal 3 4 2 2 3 6 2 2" xfId="14479" xr:uid="{00000000-0005-0000-0000-000072370000}"/>
    <cellStyle name="Normal 3 4 2 2 3 6 3" xfId="14480" xr:uid="{00000000-0005-0000-0000-000073370000}"/>
    <cellStyle name="Normal 3 4 2 2 3 7" xfId="14481" xr:uid="{00000000-0005-0000-0000-000074370000}"/>
    <cellStyle name="Normal 3 4 2 2 3 7 2" xfId="14482" xr:uid="{00000000-0005-0000-0000-000075370000}"/>
    <cellStyle name="Normal 3 4 2 2 3 8" xfId="14483" xr:uid="{00000000-0005-0000-0000-000076370000}"/>
    <cellStyle name="Normal 3 4 2 2 4" xfId="14484" xr:uid="{00000000-0005-0000-0000-000077370000}"/>
    <cellStyle name="Normal 3 4 2 2 4 2" xfId="14485" xr:uid="{00000000-0005-0000-0000-000078370000}"/>
    <cellStyle name="Normal 3 4 2 2 4 2 2" xfId="14486" xr:uid="{00000000-0005-0000-0000-000079370000}"/>
    <cellStyle name="Normal 3 4 2 2 4 2 2 2" xfId="14487" xr:uid="{00000000-0005-0000-0000-00007A370000}"/>
    <cellStyle name="Normal 3 4 2 2 4 2 2 2 2" xfId="14488" xr:uid="{00000000-0005-0000-0000-00007B370000}"/>
    <cellStyle name="Normal 3 4 2 2 4 2 2 2 2 2" xfId="14489" xr:uid="{00000000-0005-0000-0000-00007C370000}"/>
    <cellStyle name="Normal 3 4 2 2 4 2 2 2 2 2 2" xfId="14490" xr:uid="{00000000-0005-0000-0000-00007D370000}"/>
    <cellStyle name="Normal 3 4 2 2 4 2 2 2 2 3" xfId="14491" xr:uid="{00000000-0005-0000-0000-00007E370000}"/>
    <cellStyle name="Normal 3 4 2 2 4 2 2 2 3" xfId="14492" xr:uid="{00000000-0005-0000-0000-00007F370000}"/>
    <cellStyle name="Normal 3 4 2 2 4 2 2 2 3 2" xfId="14493" xr:uid="{00000000-0005-0000-0000-000080370000}"/>
    <cellStyle name="Normal 3 4 2 2 4 2 2 2 4" xfId="14494" xr:uid="{00000000-0005-0000-0000-000081370000}"/>
    <cellStyle name="Normal 3 4 2 2 4 2 2 3" xfId="14495" xr:uid="{00000000-0005-0000-0000-000082370000}"/>
    <cellStyle name="Normal 3 4 2 2 4 2 2 3 2" xfId="14496" xr:uid="{00000000-0005-0000-0000-000083370000}"/>
    <cellStyle name="Normal 3 4 2 2 4 2 2 3 2 2" xfId="14497" xr:uid="{00000000-0005-0000-0000-000084370000}"/>
    <cellStyle name="Normal 3 4 2 2 4 2 2 3 3" xfId="14498" xr:uid="{00000000-0005-0000-0000-000085370000}"/>
    <cellStyle name="Normal 3 4 2 2 4 2 2 4" xfId="14499" xr:uid="{00000000-0005-0000-0000-000086370000}"/>
    <cellStyle name="Normal 3 4 2 2 4 2 2 4 2" xfId="14500" xr:uid="{00000000-0005-0000-0000-000087370000}"/>
    <cellStyle name="Normal 3 4 2 2 4 2 2 5" xfId="14501" xr:uid="{00000000-0005-0000-0000-000088370000}"/>
    <cellStyle name="Normal 3 4 2 2 4 2 3" xfId="14502" xr:uid="{00000000-0005-0000-0000-000089370000}"/>
    <cellStyle name="Normal 3 4 2 2 4 2 3 2" xfId="14503" xr:uid="{00000000-0005-0000-0000-00008A370000}"/>
    <cellStyle name="Normal 3 4 2 2 4 2 3 2 2" xfId="14504" xr:uid="{00000000-0005-0000-0000-00008B370000}"/>
    <cellStyle name="Normal 3 4 2 2 4 2 3 2 2 2" xfId="14505" xr:uid="{00000000-0005-0000-0000-00008C370000}"/>
    <cellStyle name="Normal 3 4 2 2 4 2 3 2 3" xfId="14506" xr:uid="{00000000-0005-0000-0000-00008D370000}"/>
    <cellStyle name="Normal 3 4 2 2 4 2 3 3" xfId="14507" xr:uid="{00000000-0005-0000-0000-00008E370000}"/>
    <cellStyle name="Normal 3 4 2 2 4 2 3 3 2" xfId="14508" xr:uid="{00000000-0005-0000-0000-00008F370000}"/>
    <cellStyle name="Normal 3 4 2 2 4 2 3 4" xfId="14509" xr:uid="{00000000-0005-0000-0000-000090370000}"/>
    <cellStyle name="Normal 3 4 2 2 4 2 4" xfId="14510" xr:uid="{00000000-0005-0000-0000-000091370000}"/>
    <cellStyle name="Normal 3 4 2 2 4 2 4 2" xfId="14511" xr:uid="{00000000-0005-0000-0000-000092370000}"/>
    <cellStyle name="Normal 3 4 2 2 4 2 4 2 2" xfId="14512" xr:uid="{00000000-0005-0000-0000-000093370000}"/>
    <cellStyle name="Normal 3 4 2 2 4 2 4 3" xfId="14513" xr:uid="{00000000-0005-0000-0000-000094370000}"/>
    <cellStyle name="Normal 3 4 2 2 4 2 5" xfId="14514" xr:uid="{00000000-0005-0000-0000-000095370000}"/>
    <cellStyle name="Normal 3 4 2 2 4 2 5 2" xfId="14515" xr:uid="{00000000-0005-0000-0000-000096370000}"/>
    <cellStyle name="Normal 3 4 2 2 4 2 6" xfId="14516" xr:uid="{00000000-0005-0000-0000-000097370000}"/>
    <cellStyle name="Normal 3 4 2 2 4 3" xfId="14517" xr:uid="{00000000-0005-0000-0000-000098370000}"/>
    <cellStyle name="Normal 3 4 2 2 4 3 2" xfId="14518" xr:uid="{00000000-0005-0000-0000-000099370000}"/>
    <cellStyle name="Normal 3 4 2 2 4 3 2 2" xfId="14519" xr:uid="{00000000-0005-0000-0000-00009A370000}"/>
    <cellStyle name="Normal 3 4 2 2 4 3 2 2 2" xfId="14520" xr:uid="{00000000-0005-0000-0000-00009B370000}"/>
    <cellStyle name="Normal 3 4 2 2 4 3 2 2 2 2" xfId="14521" xr:uid="{00000000-0005-0000-0000-00009C370000}"/>
    <cellStyle name="Normal 3 4 2 2 4 3 2 2 3" xfId="14522" xr:uid="{00000000-0005-0000-0000-00009D370000}"/>
    <cellStyle name="Normal 3 4 2 2 4 3 2 3" xfId="14523" xr:uid="{00000000-0005-0000-0000-00009E370000}"/>
    <cellStyle name="Normal 3 4 2 2 4 3 2 3 2" xfId="14524" xr:uid="{00000000-0005-0000-0000-00009F370000}"/>
    <cellStyle name="Normal 3 4 2 2 4 3 2 4" xfId="14525" xr:uid="{00000000-0005-0000-0000-0000A0370000}"/>
    <cellStyle name="Normal 3 4 2 2 4 3 3" xfId="14526" xr:uid="{00000000-0005-0000-0000-0000A1370000}"/>
    <cellStyle name="Normal 3 4 2 2 4 3 3 2" xfId="14527" xr:uid="{00000000-0005-0000-0000-0000A2370000}"/>
    <cellStyle name="Normal 3 4 2 2 4 3 3 2 2" xfId="14528" xr:uid="{00000000-0005-0000-0000-0000A3370000}"/>
    <cellStyle name="Normal 3 4 2 2 4 3 3 3" xfId="14529" xr:uid="{00000000-0005-0000-0000-0000A4370000}"/>
    <cellStyle name="Normal 3 4 2 2 4 3 4" xfId="14530" xr:uid="{00000000-0005-0000-0000-0000A5370000}"/>
    <cellStyle name="Normal 3 4 2 2 4 3 4 2" xfId="14531" xr:uid="{00000000-0005-0000-0000-0000A6370000}"/>
    <cellStyle name="Normal 3 4 2 2 4 3 5" xfId="14532" xr:uid="{00000000-0005-0000-0000-0000A7370000}"/>
    <cellStyle name="Normal 3 4 2 2 4 4" xfId="14533" xr:uid="{00000000-0005-0000-0000-0000A8370000}"/>
    <cellStyle name="Normal 3 4 2 2 4 4 2" xfId="14534" xr:uid="{00000000-0005-0000-0000-0000A9370000}"/>
    <cellStyle name="Normal 3 4 2 2 4 4 2 2" xfId="14535" xr:uid="{00000000-0005-0000-0000-0000AA370000}"/>
    <cellStyle name="Normal 3 4 2 2 4 4 2 2 2" xfId="14536" xr:uid="{00000000-0005-0000-0000-0000AB370000}"/>
    <cellStyle name="Normal 3 4 2 2 4 4 2 3" xfId="14537" xr:uid="{00000000-0005-0000-0000-0000AC370000}"/>
    <cellStyle name="Normal 3 4 2 2 4 4 3" xfId="14538" xr:uid="{00000000-0005-0000-0000-0000AD370000}"/>
    <cellStyle name="Normal 3 4 2 2 4 4 3 2" xfId="14539" xr:uid="{00000000-0005-0000-0000-0000AE370000}"/>
    <cellStyle name="Normal 3 4 2 2 4 4 4" xfId="14540" xr:uid="{00000000-0005-0000-0000-0000AF370000}"/>
    <cellStyle name="Normal 3 4 2 2 4 5" xfId="14541" xr:uid="{00000000-0005-0000-0000-0000B0370000}"/>
    <cellStyle name="Normal 3 4 2 2 4 5 2" xfId="14542" xr:uid="{00000000-0005-0000-0000-0000B1370000}"/>
    <cellStyle name="Normal 3 4 2 2 4 5 2 2" xfId="14543" xr:uid="{00000000-0005-0000-0000-0000B2370000}"/>
    <cellStyle name="Normal 3 4 2 2 4 5 3" xfId="14544" xr:uid="{00000000-0005-0000-0000-0000B3370000}"/>
    <cellStyle name="Normal 3 4 2 2 4 6" xfId="14545" xr:uid="{00000000-0005-0000-0000-0000B4370000}"/>
    <cellStyle name="Normal 3 4 2 2 4 6 2" xfId="14546" xr:uid="{00000000-0005-0000-0000-0000B5370000}"/>
    <cellStyle name="Normal 3 4 2 2 4 7" xfId="14547" xr:uid="{00000000-0005-0000-0000-0000B6370000}"/>
    <cellStyle name="Normal 3 4 2 2 5" xfId="14548" xr:uid="{00000000-0005-0000-0000-0000B7370000}"/>
    <cellStyle name="Normal 3 4 2 2 5 2" xfId="14549" xr:uid="{00000000-0005-0000-0000-0000B8370000}"/>
    <cellStyle name="Normal 3 4 2 2 5 2 2" xfId="14550" xr:uid="{00000000-0005-0000-0000-0000B9370000}"/>
    <cellStyle name="Normal 3 4 2 2 5 2 2 2" xfId="14551" xr:uid="{00000000-0005-0000-0000-0000BA370000}"/>
    <cellStyle name="Normal 3 4 2 2 5 2 2 2 2" xfId="14552" xr:uid="{00000000-0005-0000-0000-0000BB370000}"/>
    <cellStyle name="Normal 3 4 2 2 5 2 2 2 2 2" xfId="14553" xr:uid="{00000000-0005-0000-0000-0000BC370000}"/>
    <cellStyle name="Normal 3 4 2 2 5 2 2 2 3" xfId="14554" xr:uid="{00000000-0005-0000-0000-0000BD370000}"/>
    <cellStyle name="Normal 3 4 2 2 5 2 2 3" xfId="14555" xr:uid="{00000000-0005-0000-0000-0000BE370000}"/>
    <cellStyle name="Normal 3 4 2 2 5 2 2 3 2" xfId="14556" xr:uid="{00000000-0005-0000-0000-0000BF370000}"/>
    <cellStyle name="Normal 3 4 2 2 5 2 2 4" xfId="14557" xr:uid="{00000000-0005-0000-0000-0000C0370000}"/>
    <cellStyle name="Normal 3 4 2 2 5 2 3" xfId="14558" xr:uid="{00000000-0005-0000-0000-0000C1370000}"/>
    <cellStyle name="Normal 3 4 2 2 5 2 3 2" xfId="14559" xr:uid="{00000000-0005-0000-0000-0000C2370000}"/>
    <cellStyle name="Normal 3 4 2 2 5 2 3 2 2" xfId="14560" xr:uid="{00000000-0005-0000-0000-0000C3370000}"/>
    <cellStyle name="Normal 3 4 2 2 5 2 3 3" xfId="14561" xr:uid="{00000000-0005-0000-0000-0000C4370000}"/>
    <cellStyle name="Normal 3 4 2 2 5 2 4" xfId="14562" xr:uid="{00000000-0005-0000-0000-0000C5370000}"/>
    <cellStyle name="Normal 3 4 2 2 5 2 4 2" xfId="14563" xr:uid="{00000000-0005-0000-0000-0000C6370000}"/>
    <cellStyle name="Normal 3 4 2 2 5 2 5" xfId="14564" xr:uid="{00000000-0005-0000-0000-0000C7370000}"/>
    <cellStyle name="Normal 3 4 2 2 5 3" xfId="14565" xr:uid="{00000000-0005-0000-0000-0000C8370000}"/>
    <cellStyle name="Normal 3 4 2 2 5 3 2" xfId="14566" xr:uid="{00000000-0005-0000-0000-0000C9370000}"/>
    <cellStyle name="Normal 3 4 2 2 5 3 2 2" xfId="14567" xr:uid="{00000000-0005-0000-0000-0000CA370000}"/>
    <cellStyle name="Normal 3 4 2 2 5 3 2 2 2" xfId="14568" xr:uid="{00000000-0005-0000-0000-0000CB370000}"/>
    <cellStyle name="Normal 3 4 2 2 5 3 2 3" xfId="14569" xr:uid="{00000000-0005-0000-0000-0000CC370000}"/>
    <cellStyle name="Normal 3 4 2 2 5 3 3" xfId="14570" xr:uid="{00000000-0005-0000-0000-0000CD370000}"/>
    <cellStyle name="Normal 3 4 2 2 5 3 3 2" xfId="14571" xr:uid="{00000000-0005-0000-0000-0000CE370000}"/>
    <cellStyle name="Normal 3 4 2 2 5 3 4" xfId="14572" xr:uid="{00000000-0005-0000-0000-0000CF370000}"/>
    <cellStyle name="Normal 3 4 2 2 5 4" xfId="14573" xr:uid="{00000000-0005-0000-0000-0000D0370000}"/>
    <cellStyle name="Normal 3 4 2 2 5 4 2" xfId="14574" xr:uid="{00000000-0005-0000-0000-0000D1370000}"/>
    <cellStyle name="Normal 3 4 2 2 5 4 2 2" xfId="14575" xr:uid="{00000000-0005-0000-0000-0000D2370000}"/>
    <cellStyle name="Normal 3 4 2 2 5 4 3" xfId="14576" xr:uid="{00000000-0005-0000-0000-0000D3370000}"/>
    <cellStyle name="Normal 3 4 2 2 5 5" xfId="14577" xr:uid="{00000000-0005-0000-0000-0000D4370000}"/>
    <cellStyle name="Normal 3 4 2 2 5 5 2" xfId="14578" xr:uid="{00000000-0005-0000-0000-0000D5370000}"/>
    <cellStyle name="Normal 3 4 2 2 5 6" xfId="14579" xr:uid="{00000000-0005-0000-0000-0000D6370000}"/>
    <cellStyle name="Normal 3 4 2 2 6" xfId="14580" xr:uid="{00000000-0005-0000-0000-0000D7370000}"/>
    <cellStyle name="Normal 3 4 2 2 6 2" xfId="14581" xr:uid="{00000000-0005-0000-0000-0000D8370000}"/>
    <cellStyle name="Normal 3 4 2 2 6 2 2" xfId="14582" xr:uid="{00000000-0005-0000-0000-0000D9370000}"/>
    <cellStyle name="Normal 3 4 2 2 6 2 2 2" xfId="14583" xr:uid="{00000000-0005-0000-0000-0000DA370000}"/>
    <cellStyle name="Normal 3 4 2 2 6 2 2 2 2" xfId="14584" xr:uid="{00000000-0005-0000-0000-0000DB370000}"/>
    <cellStyle name="Normal 3 4 2 2 6 2 2 3" xfId="14585" xr:uid="{00000000-0005-0000-0000-0000DC370000}"/>
    <cellStyle name="Normal 3 4 2 2 6 2 3" xfId="14586" xr:uid="{00000000-0005-0000-0000-0000DD370000}"/>
    <cellStyle name="Normal 3 4 2 2 6 2 3 2" xfId="14587" xr:uid="{00000000-0005-0000-0000-0000DE370000}"/>
    <cellStyle name="Normal 3 4 2 2 6 2 4" xfId="14588" xr:uid="{00000000-0005-0000-0000-0000DF370000}"/>
    <cellStyle name="Normal 3 4 2 2 6 3" xfId="14589" xr:uid="{00000000-0005-0000-0000-0000E0370000}"/>
    <cellStyle name="Normal 3 4 2 2 6 3 2" xfId="14590" xr:uid="{00000000-0005-0000-0000-0000E1370000}"/>
    <cellStyle name="Normal 3 4 2 2 6 3 2 2" xfId="14591" xr:uid="{00000000-0005-0000-0000-0000E2370000}"/>
    <cellStyle name="Normal 3 4 2 2 6 3 3" xfId="14592" xr:uid="{00000000-0005-0000-0000-0000E3370000}"/>
    <cellStyle name="Normal 3 4 2 2 6 4" xfId="14593" xr:uid="{00000000-0005-0000-0000-0000E4370000}"/>
    <cellStyle name="Normal 3 4 2 2 6 4 2" xfId="14594" xr:uid="{00000000-0005-0000-0000-0000E5370000}"/>
    <cellStyle name="Normal 3 4 2 2 6 5" xfId="14595" xr:uid="{00000000-0005-0000-0000-0000E6370000}"/>
    <cellStyle name="Normal 3 4 2 2 7" xfId="14596" xr:uid="{00000000-0005-0000-0000-0000E7370000}"/>
    <cellStyle name="Normal 3 4 2 2 7 2" xfId="14597" xr:uid="{00000000-0005-0000-0000-0000E8370000}"/>
    <cellStyle name="Normal 3 4 2 2 7 2 2" xfId="14598" xr:uid="{00000000-0005-0000-0000-0000E9370000}"/>
    <cellStyle name="Normal 3 4 2 2 7 2 2 2" xfId="14599" xr:uid="{00000000-0005-0000-0000-0000EA370000}"/>
    <cellStyle name="Normal 3 4 2 2 7 2 3" xfId="14600" xr:uid="{00000000-0005-0000-0000-0000EB370000}"/>
    <cellStyle name="Normal 3 4 2 2 7 3" xfId="14601" xr:uid="{00000000-0005-0000-0000-0000EC370000}"/>
    <cellStyle name="Normal 3 4 2 2 7 3 2" xfId="14602" xr:uid="{00000000-0005-0000-0000-0000ED370000}"/>
    <cellStyle name="Normal 3 4 2 2 7 4" xfId="14603" xr:uid="{00000000-0005-0000-0000-0000EE370000}"/>
    <cellStyle name="Normal 3 4 2 2 8" xfId="14604" xr:uid="{00000000-0005-0000-0000-0000EF370000}"/>
    <cellStyle name="Normal 3 4 2 2 8 2" xfId="14605" xr:uid="{00000000-0005-0000-0000-0000F0370000}"/>
    <cellStyle name="Normal 3 4 2 2 8 2 2" xfId="14606" xr:uid="{00000000-0005-0000-0000-0000F1370000}"/>
    <cellStyle name="Normal 3 4 2 2 8 3" xfId="14607" xr:uid="{00000000-0005-0000-0000-0000F2370000}"/>
    <cellStyle name="Normal 3 4 2 2 9" xfId="14608" xr:uid="{00000000-0005-0000-0000-0000F3370000}"/>
    <cellStyle name="Normal 3 4 2 2 9 2" xfId="14609" xr:uid="{00000000-0005-0000-0000-0000F4370000}"/>
    <cellStyle name="Normal 3 4 2 3" xfId="14610" xr:uid="{00000000-0005-0000-0000-0000F5370000}"/>
    <cellStyle name="Normal 3 4 2 3 2" xfId="14611" xr:uid="{00000000-0005-0000-0000-0000F6370000}"/>
    <cellStyle name="Normal 3 4 2 3 2 2" xfId="14612" xr:uid="{00000000-0005-0000-0000-0000F7370000}"/>
    <cellStyle name="Normal 3 4 2 3 2 2 2" xfId="14613" xr:uid="{00000000-0005-0000-0000-0000F8370000}"/>
    <cellStyle name="Normal 3 4 2 3 2 2 2 2" xfId="14614" xr:uid="{00000000-0005-0000-0000-0000F9370000}"/>
    <cellStyle name="Normal 3 4 2 3 2 2 2 2 2" xfId="14615" xr:uid="{00000000-0005-0000-0000-0000FA370000}"/>
    <cellStyle name="Normal 3 4 2 3 2 2 2 2 2 2" xfId="14616" xr:uid="{00000000-0005-0000-0000-0000FB370000}"/>
    <cellStyle name="Normal 3 4 2 3 2 2 2 2 2 2 2" xfId="14617" xr:uid="{00000000-0005-0000-0000-0000FC370000}"/>
    <cellStyle name="Normal 3 4 2 3 2 2 2 2 2 2 2 2" xfId="14618" xr:uid="{00000000-0005-0000-0000-0000FD370000}"/>
    <cellStyle name="Normal 3 4 2 3 2 2 2 2 2 2 3" xfId="14619" xr:uid="{00000000-0005-0000-0000-0000FE370000}"/>
    <cellStyle name="Normal 3 4 2 3 2 2 2 2 2 3" xfId="14620" xr:uid="{00000000-0005-0000-0000-0000FF370000}"/>
    <cellStyle name="Normal 3 4 2 3 2 2 2 2 2 3 2" xfId="14621" xr:uid="{00000000-0005-0000-0000-000000380000}"/>
    <cellStyle name="Normal 3 4 2 3 2 2 2 2 2 4" xfId="14622" xr:uid="{00000000-0005-0000-0000-000001380000}"/>
    <cellStyle name="Normal 3 4 2 3 2 2 2 2 3" xfId="14623" xr:uid="{00000000-0005-0000-0000-000002380000}"/>
    <cellStyle name="Normal 3 4 2 3 2 2 2 2 3 2" xfId="14624" xr:uid="{00000000-0005-0000-0000-000003380000}"/>
    <cellStyle name="Normal 3 4 2 3 2 2 2 2 3 2 2" xfId="14625" xr:uid="{00000000-0005-0000-0000-000004380000}"/>
    <cellStyle name="Normal 3 4 2 3 2 2 2 2 3 3" xfId="14626" xr:uid="{00000000-0005-0000-0000-000005380000}"/>
    <cellStyle name="Normal 3 4 2 3 2 2 2 2 4" xfId="14627" xr:uid="{00000000-0005-0000-0000-000006380000}"/>
    <cellStyle name="Normal 3 4 2 3 2 2 2 2 4 2" xfId="14628" xr:uid="{00000000-0005-0000-0000-000007380000}"/>
    <cellStyle name="Normal 3 4 2 3 2 2 2 2 5" xfId="14629" xr:uid="{00000000-0005-0000-0000-000008380000}"/>
    <cellStyle name="Normal 3 4 2 3 2 2 2 3" xfId="14630" xr:uid="{00000000-0005-0000-0000-000009380000}"/>
    <cellStyle name="Normal 3 4 2 3 2 2 2 3 2" xfId="14631" xr:uid="{00000000-0005-0000-0000-00000A380000}"/>
    <cellStyle name="Normal 3 4 2 3 2 2 2 3 2 2" xfId="14632" xr:uid="{00000000-0005-0000-0000-00000B380000}"/>
    <cellStyle name="Normal 3 4 2 3 2 2 2 3 2 2 2" xfId="14633" xr:uid="{00000000-0005-0000-0000-00000C380000}"/>
    <cellStyle name="Normal 3 4 2 3 2 2 2 3 2 3" xfId="14634" xr:uid="{00000000-0005-0000-0000-00000D380000}"/>
    <cellStyle name="Normal 3 4 2 3 2 2 2 3 3" xfId="14635" xr:uid="{00000000-0005-0000-0000-00000E380000}"/>
    <cellStyle name="Normal 3 4 2 3 2 2 2 3 3 2" xfId="14636" xr:uid="{00000000-0005-0000-0000-00000F380000}"/>
    <cellStyle name="Normal 3 4 2 3 2 2 2 3 4" xfId="14637" xr:uid="{00000000-0005-0000-0000-000010380000}"/>
    <cellStyle name="Normal 3 4 2 3 2 2 2 4" xfId="14638" xr:uid="{00000000-0005-0000-0000-000011380000}"/>
    <cellStyle name="Normal 3 4 2 3 2 2 2 4 2" xfId="14639" xr:uid="{00000000-0005-0000-0000-000012380000}"/>
    <cellStyle name="Normal 3 4 2 3 2 2 2 4 2 2" xfId="14640" xr:uid="{00000000-0005-0000-0000-000013380000}"/>
    <cellStyle name="Normal 3 4 2 3 2 2 2 4 3" xfId="14641" xr:uid="{00000000-0005-0000-0000-000014380000}"/>
    <cellStyle name="Normal 3 4 2 3 2 2 2 5" xfId="14642" xr:uid="{00000000-0005-0000-0000-000015380000}"/>
    <cellStyle name="Normal 3 4 2 3 2 2 2 5 2" xfId="14643" xr:uid="{00000000-0005-0000-0000-000016380000}"/>
    <cellStyle name="Normal 3 4 2 3 2 2 2 6" xfId="14644" xr:uid="{00000000-0005-0000-0000-000017380000}"/>
    <cellStyle name="Normal 3 4 2 3 2 2 3" xfId="14645" xr:uid="{00000000-0005-0000-0000-000018380000}"/>
    <cellStyle name="Normal 3 4 2 3 2 2 3 2" xfId="14646" xr:uid="{00000000-0005-0000-0000-000019380000}"/>
    <cellStyle name="Normal 3 4 2 3 2 2 3 2 2" xfId="14647" xr:uid="{00000000-0005-0000-0000-00001A380000}"/>
    <cellStyle name="Normal 3 4 2 3 2 2 3 2 2 2" xfId="14648" xr:uid="{00000000-0005-0000-0000-00001B380000}"/>
    <cellStyle name="Normal 3 4 2 3 2 2 3 2 2 2 2" xfId="14649" xr:uid="{00000000-0005-0000-0000-00001C380000}"/>
    <cellStyle name="Normal 3 4 2 3 2 2 3 2 2 3" xfId="14650" xr:uid="{00000000-0005-0000-0000-00001D380000}"/>
    <cellStyle name="Normal 3 4 2 3 2 2 3 2 3" xfId="14651" xr:uid="{00000000-0005-0000-0000-00001E380000}"/>
    <cellStyle name="Normal 3 4 2 3 2 2 3 2 3 2" xfId="14652" xr:uid="{00000000-0005-0000-0000-00001F380000}"/>
    <cellStyle name="Normal 3 4 2 3 2 2 3 2 4" xfId="14653" xr:uid="{00000000-0005-0000-0000-000020380000}"/>
    <cellStyle name="Normal 3 4 2 3 2 2 3 3" xfId="14654" xr:uid="{00000000-0005-0000-0000-000021380000}"/>
    <cellStyle name="Normal 3 4 2 3 2 2 3 3 2" xfId="14655" xr:uid="{00000000-0005-0000-0000-000022380000}"/>
    <cellStyle name="Normal 3 4 2 3 2 2 3 3 2 2" xfId="14656" xr:uid="{00000000-0005-0000-0000-000023380000}"/>
    <cellStyle name="Normal 3 4 2 3 2 2 3 3 3" xfId="14657" xr:uid="{00000000-0005-0000-0000-000024380000}"/>
    <cellStyle name="Normal 3 4 2 3 2 2 3 4" xfId="14658" xr:uid="{00000000-0005-0000-0000-000025380000}"/>
    <cellStyle name="Normal 3 4 2 3 2 2 3 4 2" xfId="14659" xr:uid="{00000000-0005-0000-0000-000026380000}"/>
    <cellStyle name="Normal 3 4 2 3 2 2 3 5" xfId="14660" xr:uid="{00000000-0005-0000-0000-000027380000}"/>
    <cellStyle name="Normal 3 4 2 3 2 2 4" xfId="14661" xr:uid="{00000000-0005-0000-0000-000028380000}"/>
    <cellStyle name="Normal 3 4 2 3 2 2 4 2" xfId="14662" xr:uid="{00000000-0005-0000-0000-000029380000}"/>
    <cellStyle name="Normal 3 4 2 3 2 2 4 2 2" xfId="14663" xr:uid="{00000000-0005-0000-0000-00002A380000}"/>
    <cellStyle name="Normal 3 4 2 3 2 2 4 2 2 2" xfId="14664" xr:uid="{00000000-0005-0000-0000-00002B380000}"/>
    <cellStyle name="Normal 3 4 2 3 2 2 4 2 3" xfId="14665" xr:uid="{00000000-0005-0000-0000-00002C380000}"/>
    <cellStyle name="Normal 3 4 2 3 2 2 4 3" xfId="14666" xr:uid="{00000000-0005-0000-0000-00002D380000}"/>
    <cellStyle name="Normal 3 4 2 3 2 2 4 3 2" xfId="14667" xr:uid="{00000000-0005-0000-0000-00002E380000}"/>
    <cellStyle name="Normal 3 4 2 3 2 2 4 4" xfId="14668" xr:uid="{00000000-0005-0000-0000-00002F380000}"/>
    <cellStyle name="Normal 3 4 2 3 2 2 5" xfId="14669" xr:uid="{00000000-0005-0000-0000-000030380000}"/>
    <cellStyle name="Normal 3 4 2 3 2 2 5 2" xfId="14670" xr:uid="{00000000-0005-0000-0000-000031380000}"/>
    <cellStyle name="Normal 3 4 2 3 2 2 5 2 2" xfId="14671" xr:uid="{00000000-0005-0000-0000-000032380000}"/>
    <cellStyle name="Normal 3 4 2 3 2 2 5 3" xfId="14672" xr:uid="{00000000-0005-0000-0000-000033380000}"/>
    <cellStyle name="Normal 3 4 2 3 2 2 6" xfId="14673" xr:uid="{00000000-0005-0000-0000-000034380000}"/>
    <cellStyle name="Normal 3 4 2 3 2 2 6 2" xfId="14674" xr:uid="{00000000-0005-0000-0000-000035380000}"/>
    <cellStyle name="Normal 3 4 2 3 2 2 7" xfId="14675" xr:uid="{00000000-0005-0000-0000-000036380000}"/>
    <cellStyle name="Normal 3 4 2 3 2 3" xfId="14676" xr:uid="{00000000-0005-0000-0000-000037380000}"/>
    <cellStyle name="Normal 3 4 2 3 2 3 2" xfId="14677" xr:uid="{00000000-0005-0000-0000-000038380000}"/>
    <cellStyle name="Normal 3 4 2 3 2 3 2 2" xfId="14678" xr:uid="{00000000-0005-0000-0000-000039380000}"/>
    <cellStyle name="Normal 3 4 2 3 2 3 2 2 2" xfId="14679" xr:uid="{00000000-0005-0000-0000-00003A380000}"/>
    <cellStyle name="Normal 3 4 2 3 2 3 2 2 2 2" xfId="14680" xr:uid="{00000000-0005-0000-0000-00003B380000}"/>
    <cellStyle name="Normal 3 4 2 3 2 3 2 2 2 2 2" xfId="14681" xr:uid="{00000000-0005-0000-0000-00003C380000}"/>
    <cellStyle name="Normal 3 4 2 3 2 3 2 2 2 3" xfId="14682" xr:uid="{00000000-0005-0000-0000-00003D380000}"/>
    <cellStyle name="Normal 3 4 2 3 2 3 2 2 3" xfId="14683" xr:uid="{00000000-0005-0000-0000-00003E380000}"/>
    <cellStyle name="Normal 3 4 2 3 2 3 2 2 3 2" xfId="14684" xr:uid="{00000000-0005-0000-0000-00003F380000}"/>
    <cellStyle name="Normal 3 4 2 3 2 3 2 2 4" xfId="14685" xr:uid="{00000000-0005-0000-0000-000040380000}"/>
    <cellStyle name="Normal 3 4 2 3 2 3 2 3" xfId="14686" xr:uid="{00000000-0005-0000-0000-000041380000}"/>
    <cellStyle name="Normal 3 4 2 3 2 3 2 3 2" xfId="14687" xr:uid="{00000000-0005-0000-0000-000042380000}"/>
    <cellStyle name="Normal 3 4 2 3 2 3 2 3 2 2" xfId="14688" xr:uid="{00000000-0005-0000-0000-000043380000}"/>
    <cellStyle name="Normal 3 4 2 3 2 3 2 3 3" xfId="14689" xr:uid="{00000000-0005-0000-0000-000044380000}"/>
    <cellStyle name="Normal 3 4 2 3 2 3 2 4" xfId="14690" xr:uid="{00000000-0005-0000-0000-000045380000}"/>
    <cellStyle name="Normal 3 4 2 3 2 3 2 4 2" xfId="14691" xr:uid="{00000000-0005-0000-0000-000046380000}"/>
    <cellStyle name="Normal 3 4 2 3 2 3 2 5" xfId="14692" xr:uid="{00000000-0005-0000-0000-000047380000}"/>
    <cellStyle name="Normal 3 4 2 3 2 3 3" xfId="14693" xr:uid="{00000000-0005-0000-0000-000048380000}"/>
    <cellStyle name="Normal 3 4 2 3 2 3 3 2" xfId="14694" xr:uid="{00000000-0005-0000-0000-000049380000}"/>
    <cellStyle name="Normal 3 4 2 3 2 3 3 2 2" xfId="14695" xr:uid="{00000000-0005-0000-0000-00004A380000}"/>
    <cellStyle name="Normal 3 4 2 3 2 3 3 2 2 2" xfId="14696" xr:uid="{00000000-0005-0000-0000-00004B380000}"/>
    <cellStyle name="Normal 3 4 2 3 2 3 3 2 3" xfId="14697" xr:uid="{00000000-0005-0000-0000-00004C380000}"/>
    <cellStyle name="Normal 3 4 2 3 2 3 3 3" xfId="14698" xr:uid="{00000000-0005-0000-0000-00004D380000}"/>
    <cellStyle name="Normal 3 4 2 3 2 3 3 3 2" xfId="14699" xr:uid="{00000000-0005-0000-0000-00004E380000}"/>
    <cellStyle name="Normal 3 4 2 3 2 3 3 4" xfId="14700" xr:uid="{00000000-0005-0000-0000-00004F380000}"/>
    <cellStyle name="Normal 3 4 2 3 2 3 4" xfId="14701" xr:uid="{00000000-0005-0000-0000-000050380000}"/>
    <cellStyle name="Normal 3 4 2 3 2 3 4 2" xfId="14702" xr:uid="{00000000-0005-0000-0000-000051380000}"/>
    <cellStyle name="Normal 3 4 2 3 2 3 4 2 2" xfId="14703" xr:uid="{00000000-0005-0000-0000-000052380000}"/>
    <cellStyle name="Normal 3 4 2 3 2 3 4 3" xfId="14704" xr:uid="{00000000-0005-0000-0000-000053380000}"/>
    <cellStyle name="Normal 3 4 2 3 2 3 5" xfId="14705" xr:uid="{00000000-0005-0000-0000-000054380000}"/>
    <cellStyle name="Normal 3 4 2 3 2 3 5 2" xfId="14706" xr:uid="{00000000-0005-0000-0000-000055380000}"/>
    <cellStyle name="Normal 3 4 2 3 2 3 6" xfId="14707" xr:uid="{00000000-0005-0000-0000-000056380000}"/>
    <cellStyle name="Normal 3 4 2 3 2 4" xfId="14708" xr:uid="{00000000-0005-0000-0000-000057380000}"/>
    <cellStyle name="Normal 3 4 2 3 2 4 2" xfId="14709" xr:uid="{00000000-0005-0000-0000-000058380000}"/>
    <cellStyle name="Normal 3 4 2 3 2 4 2 2" xfId="14710" xr:uid="{00000000-0005-0000-0000-000059380000}"/>
    <cellStyle name="Normal 3 4 2 3 2 4 2 2 2" xfId="14711" xr:uid="{00000000-0005-0000-0000-00005A380000}"/>
    <cellStyle name="Normal 3 4 2 3 2 4 2 2 2 2" xfId="14712" xr:uid="{00000000-0005-0000-0000-00005B380000}"/>
    <cellStyle name="Normal 3 4 2 3 2 4 2 2 3" xfId="14713" xr:uid="{00000000-0005-0000-0000-00005C380000}"/>
    <cellStyle name="Normal 3 4 2 3 2 4 2 3" xfId="14714" xr:uid="{00000000-0005-0000-0000-00005D380000}"/>
    <cellStyle name="Normal 3 4 2 3 2 4 2 3 2" xfId="14715" xr:uid="{00000000-0005-0000-0000-00005E380000}"/>
    <cellStyle name="Normal 3 4 2 3 2 4 2 4" xfId="14716" xr:uid="{00000000-0005-0000-0000-00005F380000}"/>
    <cellStyle name="Normal 3 4 2 3 2 4 3" xfId="14717" xr:uid="{00000000-0005-0000-0000-000060380000}"/>
    <cellStyle name="Normal 3 4 2 3 2 4 3 2" xfId="14718" xr:uid="{00000000-0005-0000-0000-000061380000}"/>
    <cellStyle name="Normal 3 4 2 3 2 4 3 2 2" xfId="14719" xr:uid="{00000000-0005-0000-0000-000062380000}"/>
    <cellStyle name="Normal 3 4 2 3 2 4 3 3" xfId="14720" xr:uid="{00000000-0005-0000-0000-000063380000}"/>
    <cellStyle name="Normal 3 4 2 3 2 4 4" xfId="14721" xr:uid="{00000000-0005-0000-0000-000064380000}"/>
    <cellStyle name="Normal 3 4 2 3 2 4 4 2" xfId="14722" xr:uid="{00000000-0005-0000-0000-000065380000}"/>
    <cellStyle name="Normal 3 4 2 3 2 4 5" xfId="14723" xr:uid="{00000000-0005-0000-0000-000066380000}"/>
    <cellStyle name="Normal 3 4 2 3 2 5" xfId="14724" xr:uid="{00000000-0005-0000-0000-000067380000}"/>
    <cellStyle name="Normal 3 4 2 3 2 5 2" xfId="14725" xr:uid="{00000000-0005-0000-0000-000068380000}"/>
    <cellStyle name="Normal 3 4 2 3 2 5 2 2" xfId="14726" xr:uid="{00000000-0005-0000-0000-000069380000}"/>
    <cellStyle name="Normal 3 4 2 3 2 5 2 2 2" xfId="14727" xr:uid="{00000000-0005-0000-0000-00006A380000}"/>
    <cellStyle name="Normal 3 4 2 3 2 5 2 3" xfId="14728" xr:uid="{00000000-0005-0000-0000-00006B380000}"/>
    <cellStyle name="Normal 3 4 2 3 2 5 3" xfId="14729" xr:uid="{00000000-0005-0000-0000-00006C380000}"/>
    <cellStyle name="Normal 3 4 2 3 2 5 3 2" xfId="14730" xr:uid="{00000000-0005-0000-0000-00006D380000}"/>
    <cellStyle name="Normal 3 4 2 3 2 5 4" xfId="14731" xr:uid="{00000000-0005-0000-0000-00006E380000}"/>
    <cellStyle name="Normal 3 4 2 3 2 6" xfId="14732" xr:uid="{00000000-0005-0000-0000-00006F380000}"/>
    <cellStyle name="Normal 3 4 2 3 2 6 2" xfId="14733" xr:uid="{00000000-0005-0000-0000-000070380000}"/>
    <cellStyle name="Normal 3 4 2 3 2 6 2 2" xfId="14734" xr:uid="{00000000-0005-0000-0000-000071380000}"/>
    <cellStyle name="Normal 3 4 2 3 2 6 3" xfId="14735" xr:uid="{00000000-0005-0000-0000-000072380000}"/>
    <cellStyle name="Normal 3 4 2 3 2 7" xfId="14736" xr:uid="{00000000-0005-0000-0000-000073380000}"/>
    <cellStyle name="Normal 3 4 2 3 2 7 2" xfId="14737" xr:uid="{00000000-0005-0000-0000-000074380000}"/>
    <cellStyle name="Normal 3 4 2 3 2 8" xfId="14738" xr:uid="{00000000-0005-0000-0000-000075380000}"/>
    <cellStyle name="Normal 3 4 2 3 3" xfId="14739" xr:uid="{00000000-0005-0000-0000-000076380000}"/>
    <cellStyle name="Normal 3 4 2 3 3 2" xfId="14740" xr:uid="{00000000-0005-0000-0000-000077380000}"/>
    <cellStyle name="Normal 3 4 2 3 3 2 2" xfId="14741" xr:uid="{00000000-0005-0000-0000-000078380000}"/>
    <cellStyle name="Normal 3 4 2 3 3 2 2 2" xfId="14742" xr:uid="{00000000-0005-0000-0000-000079380000}"/>
    <cellStyle name="Normal 3 4 2 3 3 2 2 2 2" xfId="14743" xr:uid="{00000000-0005-0000-0000-00007A380000}"/>
    <cellStyle name="Normal 3 4 2 3 3 2 2 2 2 2" xfId="14744" xr:uid="{00000000-0005-0000-0000-00007B380000}"/>
    <cellStyle name="Normal 3 4 2 3 3 2 2 2 2 2 2" xfId="14745" xr:uid="{00000000-0005-0000-0000-00007C380000}"/>
    <cellStyle name="Normal 3 4 2 3 3 2 2 2 2 3" xfId="14746" xr:uid="{00000000-0005-0000-0000-00007D380000}"/>
    <cellStyle name="Normal 3 4 2 3 3 2 2 2 3" xfId="14747" xr:uid="{00000000-0005-0000-0000-00007E380000}"/>
    <cellStyle name="Normal 3 4 2 3 3 2 2 2 3 2" xfId="14748" xr:uid="{00000000-0005-0000-0000-00007F380000}"/>
    <cellStyle name="Normal 3 4 2 3 3 2 2 2 4" xfId="14749" xr:uid="{00000000-0005-0000-0000-000080380000}"/>
    <cellStyle name="Normal 3 4 2 3 3 2 2 3" xfId="14750" xr:uid="{00000000-0005-0000-0000-000081380000}"/>
    <cellStyle name="Normal 3 4 2 3 3 2 2 3 2" xfId="14751" xr:uid="{00000000-0005-0000-0000-000082380000}"/>
    <cellStyle name="Normal 3 4 2 3 3 2 2 3 2 2" xfId="14752" xr:uid="{00000000-0005-0000-0000-000083380000}"/>
    <cellStyle name="Normal 3 4 2 3 3 2 2 3 3" xfId="14753" xr:uid="{00000000-0005-0000-0000-000084380000}"/>
    <cellStyle name="Normal 3 4 2 3 3 2 2 4" xfId="14754" xr:uid="{00000000-0005-0000-0000-000085380000}"/>
    <cellStyle name="Normal 3 4 2 3 3 2 2 4 2" xfId="14755" xr:uid="{00000000-0005-0000-0000-000086380000}"/>
    <cellStyle name="Normal 3 4 2 3 3 2 2 5" xfId="14756" xr:uid="{00000000-0005-0000-0000-000087380000}"/>
    <cellStyle name="Normal 3 4 2 3 3 2 3" xfId="14757" xr:uid="{00000000-0005-0000-0000-000088380000}"/>
    <cellStyle name="Normal 3 4 2 3 3 2 3 2" xfId="14758" xr:uid="{00000000-0005-0000-0000-000089380000}"/>
    <cellStyle name="Normal 3 4 2 3 3 2 3 2 2" xfId="14759" xr:uid="{00000000-0005-0000-0000-00008A380000}"/>
    <cellStyle name="Normal 3 4 2 3 3 2 3 2 2 2" xfId="14760" xr:uid="{00000000-0005-0000-0000-00008B380000}"/>
    <cellStyle name="Normal 3 4 2 3 3 2 3 2 3" xfId="14761" xr:uid="{00000000-0005-0000-0000-00008C380000}"/>
    <cellStyle name="Normal 3 4 2 3 3 2 3 3" xfId="14762" xr:uid="{00000000-0005-0000-0000-00008D380000}"/>
    <cellStyle name="Normal 3 4 2 3 3 2 3 3 2" xfId="14763" xr:uid="{00000000-0005-0000-0000-00008E380000}"/>
    <cellStyle name="Normal 3 4 2 3 3 2 3 4" xfId="14764" xr:uid="{00000000-0005-0000-0000-00008F380000}"/>
    <cellStyle name="Normal 3 4 2 3 3 2 4" xfId="14765" xr:uid="{00000000-0005-0000-0000-000090380000}"/>
    <cellStyle name="Normal 3 4 2 3 3 2 4 2" xfId="14766" xr:uid="{00000000-0005-0000-0000-000091380000}"/>
    <cellStyle name="Normal 3 4 2 3 3 2 4 2 2" xfId="14767" xr:uid="{00000000-0005-0000-0000-000092380000}"/>
    <cellStyle name="Normal 3 4 2 3 3 2 4 3" xfId="14768" xr:uid="{00000000-0005-0000-0000-000093380000}"/>
    <cellStyle name="Normal 3 4 2 3 3 2 5" xfId="14769" xr:uid="{00000000-0005-0000-0000-000094380000}"/>
    <cellStyle name="Normal 3 4 2 3 3 2 5 2" xfId="14770" xr:uid="{00000000-0005-0000-0000-000095380000}"/>
    <cellStyle name="Normal 3 4 2 3 3 2 6" xfId="14771" xr:uid="{00000000-0005-0000-0000-000096380000}"/>
    <cellStyle name="Normal 3 4 2 3 3 3" xfId="14772" xr:uid="{00000000-0005-0000-0000-000097380000}"/>
    <cellStyle name="Normal 3 4 2 3 3 3 2" xfId="14773" xr:uid="{00000000-0005-0000-0000-000098380000}"/>
    <cellStyle name="Normal 3 4 2 3 3 3 2 2" xfId="14774" xr:uid="{00000000-0005-0000-0000-000099380000}"/>
    <cellStyle name="Normal 3 4 2 3 3 3 2 2 2" xfId="14775" xr:uid="{00000000-0005-0000-0000-00009A380000}"/>
    <cellStyle name="Normal 3 4 2 3 3 3 2 2 2 2" xfId="14776" xr:uid="{00000000-0005-0000-0000-00009B380000}"/>
    <cellStyle name="Normal 3 4 2 3 3 3 2 2 3" xfId="14777" xr:uid="{00000000-0005-0000-0000-00009C380000}"/>
    <cellStyle name="Normal 3 4 2 3 3 3 2 3" xfId="14778" xr:uid="{00000000-0005-0000-0000-00009D380000}"/>
    <cellStyle name="Normal 3 4 2 3 3 3 2 3 2" xfId="14779" xr:uid="{00000000-0005-0000-0000-00009E380000}"/>
    <cellStyle name="Normal 3 4 2 3 3 3 2 4" xfId="14780" xr:uid="{00000000-0005-0000-0000-00009F380000}"/>
    <cellStyle name="Normal 3 4 2 3 3 3 3" xfId="14781" xr:uid="{00000000-0005-0000-0000-0000A0380000}"/>
    <cellStyle name="Normal 3 4 2 3 3 3 3 2" xfId="14782" xr:uid="{00000000-0005-0000-0000-0000A1380000}"/>
    <cellStyle name="Normal 3 4 2 3 3 3 3 2 2" xfId="14783" xr:uid="{00000000-0005-0000-0000-0000A2380000}"/>
    <cellStyle name="Normal 3 4 2 3 3 3 3 3" xfId="14784" xr:uid="{00000000-0005-0000-0000-0000A3380000}"/>
    <cellStyle name="Normal 3 4 2 3 3 3 4" xfId="14785" xr:uid="{00000000-0005-0000-0000-0000A4380000}"/>
    <cellStyle name="Normal 3 4 2 3 3 3 4 2" xfId="14786" xr:uid="{00000000-0005-0000-0000-0000A5380000}"/>
    <cellStyle name="Normal 3 4 2 3 3 3 5" xfId="14787" xr:uid="{00000000-0005-0000-0000-0000A6380000}"/>
    <cellStyle name="Normal 3 4 2 3 3 4" xfId="14788" xr:uid="{00000000-0005-0000-0000-0000A7380000}"/>
    <cellStyle name="Normal 3 4 2 3 3 4 2" xfId="14789" xr:uid="{00000000-0005-0000-0000-0000A8380000}"/>
    <cellStyle name="Normal 3 4 2 3 3 4 2 2" xfId="14790" xr:uid="{00000000-0005-0000-0000-0000A9380000}"/>
    <cellStyle name="Normal 3 4 2 3 3 4 2 2 2" xfId="14791" xr:uid="{00000000-0005-0000-0000-0000AA380000}"/>
    <cellStyle name="Normal 3 4 2 3 3 4 2 3" xfId="14792" xr:uid="{00000000-0005-0000-0000-0000AB380000}"/>
    <cellStyle name="Normal 3 4 2 3 3 4 3" xfId="14793" xr:uid="{00000000-0005-0000-0000-0000AC380000}"/>
    <cellStyle name="Normal 3 4 2 3 3 4 3 2" xfId="14794" xr:uid="{00000000-0005-0000-0000-0000AD380000}"/>
    <cellStyle name="Normal 3 4 2 3 3 4 4" xfId="14795" xr:uid="{00000000-0005-0000-0000-0000AE380000}"/>
    <cellStyle name="Normal 3 4 2 3 3 5" xfId="14796" xr:uid="{00000000-0005-0000-0000-0000AF380000}"/>
    <cellStyle name="Normal 3 4 2 3 3 5 2" xfId="14797" xr:uid="{00000000-0005-0000-0000-0000B0380000}"/>
    <cellStyle name="Normal 3 4 2 3 3 5 2 2" xfId="14798" xr:uid="{00000000-0005-0000-0000-0000B1380000}"/>
    <cellStyle name="Normal 3 4 2 3 3 5 3" xfId="14799" xr:uid="{00000000-0005-0000-0000-0000B2380000}"/>
    <cellStyle name="Normal 3 4 2 3 3 6" xfId="14800" xr:uid="{00000000-0005-0000-0000-0000B3380000}"/>
    <cellStyle name="Normal 3 4 2 3 3 6 2" xfId="14801" xr:uid="{00000000-0005-0000-0000-0000B4380000}"/>
    <cellStyle name="Normal 3 4 2 3 3 7" xfId="14802" xr:uid="{00000000-0005-0000-0000-0000B5380000}"/>
    <cellStyle name="Normal 3 4 2 3 4" xfId="14803" xr:uid="{00000000-0005-0000-0000-0000B6380000}"/>
    <cellStyle name="Normal 3 4 2 3 4 2" xfId="14804" xr:uid="{00000000-0005-0000-0000-0000B7380000}"/>
    <cellStyle name="Normal 3 4 2 3 4 2 2" xfId="14805" xr:uid="{00000000-0005-0000-0000-0000B8380000}"/>
    <cellStyle name="Normal 3 4 2 3 4 2 2 2" xfId="14806" xr:uid="{00000000-0005-0000-0000-0000B9380000}"/>
    <cellStyle name="Normal 3 4 2 3 4 2 2 2 2" xfId="14807" xr:uid="{00000000-0005-0000-0000-0000BA380000}"/>
    <cellStyle name="Normal 3 4 2 3 4 2 2 2 2 2" xfId="14808" xr:uid="{00000000-0005-0000-0000-0000BB380000}"/>
    <cellStyle name="Normal 3 4 2 3 4 2 2 2 3" xfId="14809" xr:uid="{00000000-0005-0000-0000-0000BC380000}"/>
    <cellStyle name="Normal 3 4 2 3 4 2 2 3" xfId="14810" xr:uid="{00000000-0005-0000-0000-0000BD380000}"/>
    <cellStyle name="Normal 3 4 2 3 4 2 2 3 2" xfId="14811" xr:uid="{00000000-0005-0000-0000-0000BE380000}"/>
    <cellStyle name="Normal 3 4 2 3 4 2 2 4" xfId="14812" xr:uid="{00000000-0005-0000-0000-0000BF380000}"/>
    <cellStyle name="Normal 3 4 2 3 4 2 3" xfId="14813" xr:uid="{00000000-0005-0000-0000-0000C0380000}"/>
    <cellStyle name="Normal 3 4 2 3 4 2 3 2" xfId="14814" xr:uid="{00000000-0005-0000-0000-0000C1380000}"/>
    <cellStyle name="Normal 3 4 2 3 4 2 3 2 2" xfId="14815" xr:uid="{00000000-0005-0000-0000-0000C2380000}"/>
    <cellStyle name="Normal 3 4 2 3 4 2 3 3" xfId="14816" xr:uid="{00000000-0005-0000-0000-0000C3380000}"/>
    <cellStyle name="Normal 3 4 2 3 4 2 4" xfId="14817" xr:uid="{00000000-0005-0000-0000-0000C4380000}"/>
    <cellStyle name="Normal 3 4 2 3 4 2 4 2" xfId="14818" xr:uid="{00000000-0005-0000-0000-0000C5380000}"/>
    <cellStyle name="Normal 3 4 2 3 4 2 5" xfId="14819" xr:uid="{00000000-0005-0000-0000-0000C6380000}"/>
    <cellStyle name="Normal 3 4 2 3 4 3" xfId="14820" xr:uid="{00000000-0005-0000-0000-0000C7380000}"/>
    <cellStyle name="Normal 3 4 2 3 4 3 2" xfId="14821" xr:uid="{00000000-0005-0000-0000-0000C8380000}"/>
    <cellStyle name="Normal 3 4 2 3 4 3 2 2" xfId="14822" xr:uid="{00000000-0005-0000-0000-0000C9380000}"/>
    <cellStyle name="Normal 3 4 2 3 4 3 2 2 2" xfId="14823" xr:uid="{00000000-0005-0000-0000-0000CA380000}"/>
    <cellStyle name="Normal 3 4 2 3 4 3 2 3" xfId="14824" xr:uid="{00000000-0005-0000-0000-0000CB380000}"/>
    <cellStyle name="Normal 3 4 2 3 4 3 3" xfId="14825" xr:uid="{00000000-0005-0000-0000-0000CC380000}"/>
    <cellStyle name="Normal 3 4 2 3 4 3 3 2" xfId="14826" xr:uid="{00000000-0005-0000-0000-0000CD380000}"/>
    <cellStyle name="Normal 3 4 2 3 4 3 4" xfId="14827" xr:uid="{00000000-0005-0000-0000-0000CE380000}"/>
    <cellStyle name="Normal 3 4 2 3 4 4" xfId="14828" xr:uid="{00000000-0005-0000-0000-0000CF380000}"/>
    <cellStyle name="Normal 3 4 2 3 4 4 2" xfId="14829" xr:uid="{00000000-0005-0000-0000-0000D0380000}"/>
    <cellStyle name="Normal 3 4 2 3 4 4 2 2" xfId="14830" xr:uid="{00000000-0005-0000-0000-0000D1380000}"/>
    <cellStyle name="Normal 3 4 2 3 4 4 3" xfId="14831" xr:uid="{00000000-0005-0000-0000-0000D2380000}"/>
    <cellStyle name="Normal 3 4 2 3 4 5" xfId="14832" xr:uid="{00000000-0005-0000-0000-0000D3380000}"/>
    <cellStyle name="Normal 3 4 2 3 4 5 2" xfId="14833" xr:uid="{00000000-0005-0000-0000-0000D4380000}"/>
    <cellStyle name="Normal 3 4 2 3 4 6" xfId="14834" xr:uid="{00000000-0005-0000-0000-0000D5380000}"/>
    <cellStyle name="Normal 3 4 2 3 5" xfId="14835" xr:uid="{00000000-0005-0000-0000-0000D6380000}"/>
    <cellStyle name="Normal 3 4 2 3 5 2" xfId="14836" xr:uid="{00000000-0005-0000-0000-0000D7380000}"/>
    <cellStyle name="Normal 3 4 2 3 5 2 2" xfId="14837" xr:uid="{00000000-0005-0000-0000-0000D8380000}"/>
    <cellStyle name="Normal 3 4 2 3 5 2 2 2" xfId="14838" xr:uid="{00000000-0005-0000-0000-0000D9380000}"/>
    <cellStyle name="Normal 3 4 2 3 5 2 2 2 2" xfId="14839" xr:uid="{00000000-0005-0000-0000-0000DA380000}"/>
    <cellStyle name="Normal 3 4 2 3 5 2 2 3" xfId="14840" xr:uid="{00000000-0005-0000-0000-0000DB380000}"/>
    <cellStyle name="Normal 3 4 2 3 5 2 3" xfId="14841" xr:uid="{00000000-0005-0000-0000-0000DC380000}"/>
    <cellStyle name="Normal 3 4 2 3 5 2 3 2" xfId="14842" xr:uid="{00000000-0005-0000-0000-0000DD380000}"/>
    <cellStyle name="Normal 3 4 2 3 5 2 4" xfId="14843" xr:uid="{00000000-0005-0000-0000-0000DE380000}"/>
    <cellStyle name="Normal 3 4 2 3 5 3" xfId="14844" xr:uid="{00000000-0005-0000-0000-0000DF380000}"/>
    <cellStyle name="Normal 3 4 2 3 5 3 2" xfId="14845" xr:uid="{00000000-0005-0000-0000-0000E0380000}"/>
    <cellStyle name="Normal 3 4 2 3 5 3 2 2" xfId="14846" xr:uid="{00000000-0005-0000-0000-0000E1380000}"/>
    <cellStyle name="Normal 3 4 2 3 5 3 3" xfId="14847" xr:uid="{00000000-0005-0000-0000-0000E2380000}"/>
    <cellStyle name="Normal 3 4 2 3 5 4" xfId="14848" xr:uid="{00000000-0005-0000-0000-0000E3380000}"/>
    <cellStyle name="Normal 3 4 2 3 5 4 2" xfId="14849" xr:uid="{00000000-0005-0000-0000-0000E4380000}"/>
    <cellStyle name="Normal 3 4 2 3 5 5" xfId="14850" xr:uid="{00000000-0005-0000-0000-0000E5380000}"/>
    <cellStyle name="Normal 3 4 2 3 6" xfId="14851" xr:uid="{00000000-0005-0000-0000-0000E6380000}"/>
    <cellStyle name="Normal 3 4 2 3 6 2" xfId="14852" xr:uid="{00000000-0005-0000-0000-0000E7380000}"/>
    <cellStyle name="Normal 3 4 2 3 6 2 2" xfId="14853" xr:uid="{00000000-0005-0000-0000-0000E8380000}"/>
    <cellStyle name="Normal 3 4 2 3 6 2 2 2" xfId="14854" xr:uid="{00000000-0005-0000-0000-0000E9380000}"/>
    <cellStyle name="Normal 3 4 2 3 6 2 3" xfId="14855" xr:uid="{00000000-0005-0000-0000-0000EA380000}"/>
    <cellStyle name="Normal 3 4 2 3 6 3" xfId="14856" xr:uid="{00000000-0005-0000-0000-0000EB380000}"/>
    <cellStyle name="Normal 3 4 2 3 6 3 2" xfId="14857" xr:uid="{00000000-0005-0000-0000-0000EC380000}"/>
    <cellStyle name="Normal 3 4 2 3 6 4" xfId="14858" xr:uid="{00000000-0005-0000-0000-0000ED380000}"/>
    <cellStyle name="Normal 3 4 2 3 7" xfId="14859" xr:uid="{00000000-0005-0000-0000-0000EE380000}"/>
    <cellStyle name="Normal 3 4 2 3 7 2" xfId="14860" xr:uid="{00000000-0005-0000-0000-0000EF380000}"/>
    <cellStyle name="Normal 3 4 2 3 7 2 2" xfId="14861" xr:uid="{00000000-0005-0000-0000-0000F0380000}"/>
    <cellStyle name="Normal 3 4 2 3 7 3" xfId="14862" xr:uid="{00000000-0005-0000-0000-0000F1380000}"/>
    <cellStyle name="Normal 3 4 2 3 8" xfId="14863" xr:uid="{00000000-0005-0000-0000-0000F2380000}"/>
    <cellStyle name="Normal 3 4 2 3 8 2" xfId="14864" xr:uid="{00000000-0005-0000-0000-0000F3380000}"/>
    <cellStyle name="Normal 3 4 2 3 9" xfId="14865" xr:uid="{00000000-0005-0000-0000-0000F4380000}"/>
    <cellStyle name="Normal 3 4 2 4" xfId="14866" xr:uid="{00000000-0005-0000-0000-0000F5380000}"/>
    <cellStyle name="Normal 3 4 2 4 2" xfId="14867" xr:uid="{00000000-0005-0000-0000-0000F6380000}"/>
    <cellStyle name="Normal 3 4 2 4 2 2" xfId="14868" xr:uid="{00000000-0005-0000-0000-0000F7380000}"/>
    <cellStyle name="Normal 3 4 2 4 2 2 2" xfId="14869" xr:uid="{00000000-0005-0000-0000-0000F8380000}"/>
    <cellStyle name="Normal 3 4 2 4 2 2 2 2" xfId="14870" xr:uid="{00000000-0005-0000-0000-0000F9380000}"/>
    <cellStyle name="Normal 3 4 2 4 2 2 2 2 2" xfId="14871" xr:uid="{00000000-0005-0000-0000-0000FA380000}"/>
    <cellStyle name="Normal 3 4 2 4 2 2 2 2 2 2" xfId="14872" xr:uid="{00000000-0005-0000-0000-0000FB380000}"/>
    <cellStyle name="Normal 3 4 2 4 2 2 2 2 2 2 2" xfId="14873" xr:uid="{00000000-0005-0000-0000-0000FC380000}"/>
    <cellStyle name="Normal 3 4 2 4 2 2 2 2 2 3" xfId="14874" xr:uid="{00000000-0005-0000-0000-0000FD380000}"/>
    <cellStyle name="Normal 3 4 2 4 2 2 2 2 3" xfId="14875" xr:uid="{00000000-0005-0000-0000-0000FE380000}"/>
    <cellStyle name="Normal 3 4 2 4 2 2 2 2 3 2" xfId="14876" xr:uid="{00000000-0005-0000-0000-0000FF380000}"/>
    <cellStyle name="Normal 3 4 2 4 2 2 2 2 4" xfId="14877" xr:uid="{00000000-0005-0000-0000-000000390000}"/>
    <cellStyle name="Normal 3 4 2 4 2 2 2 3" xfId="14878" xr:uid="{00000000-0005-0000-0000-000001390000}"/>
    <cellStyle name="Normal 3 4 2 4 2 2 2 3 2" xfId="14879" xr:uid="{00000000-0005-0000-0000-000002390000}"/>
    <cellStyle name="Normal 3 4 2 4 2 2 2 3 2 2" xfId="14880" xr:uid="{00000000-0005-0000-0000-000003390000}"/>
    <cellStyle name="Normal 3 4 2 4 2 2 2 3 3" xfId="14881" xr:uid="{00000000-0005-0000-0000-000004390000}"/>
    <cellStyle name="Normal 3 4 2 4 2 2 2 4" xfId="14882" xr:uid="{00000000-0005-0000-0000-000005390000}"/>
    <cellStyle name="Normal 3 4 2 4 2 2 2 4 2" xfId="14883" xr:uid="{00000000-0005-0000-0000-000006390000}"/>
    <cellStyle name="Normal 3 4 2 4 2 2 2 5" xfId="14884" xr:uid="{00000000-0005-0000-0000-000007390000}"/>
    <cellStyle name="Normal 3 4 2 4 2 2 3" xfId="14885" xr:uid="{00000000-0005-0000-0000-000008390000}"/>
    <cellStyle name="Normal 3 4 2 4 2 2 3 2" xfId="14886" xr:uid="{00000000-0005-0000-0000-000009390000}"/>
    <cellStyle name="Normal 3 4 2 4 2 2 3 2 2" xfId="14887" xr:uid="{00000000-0005-0000-0000-00000A390000}"/>
    <cellStyle name="Normal 3 4 2 4 2 2 3 2 2 2" xfId="14888" xr:uid="{00000000-0005-0000-0000-00000B390000}"/>
    <cellStyle name="Normal 3 4 2 4 2 2 3 2 3" xfId="14889" xr:uid="{00000000-0005-0000-0000-00000C390000}"/>
    <cellStyle name="Normal 3 4 2 4 2 2 3 3" xfId="14890" xr:uid="{00000000-0005-0000-0000-00000D390000}"/>
    <cellStyle name="Normal 3 4 2 4 2 2 3 3 2" xfId="14891" xr:uid="{00000000-0005-0000-0000-00000E390000}"/>
    <cellStyle name="Normal 3 4 2 4 2 2 3 4" xfId="14892" xr:uid="{00000000-0005-0000-0000-00000F390000}"/>
    <cellStyle name="Normal 3 4 2 4 2 2 4" xfId="14893" xr:uid="{00000000-0005-0000-0000-000010390000}"/>
    <cellStyle name="Normal 3 4 2 4 2 2 4 2" xfId="14894" xr:uid="{00000000-0005-0000-0000-000011390000}"/>
    <cellStyle name="Normal 3 4 2 4 2 2 4 2 2" xfId="14895" xr:uid="{00000000-0005-0000-0000-000012390000}"/>
    <cellStyle name="Normal 3 4 2 4 2 2 4 3" xfId="14896" xr:uid="{00000000-0005-0000-0000-000013390000}"/>
    <cellStyle name="Normal 3 4 2 4 2 2 5" xfId="14897" xr:uid="{00000000-0005-0000-0000-000014390000}"/>
    <cellStyle name="Normal 3 4 2 4 2 2 5 2" xfId="14898" xr:uid="{00000000-0005-0000-0000-000015390000}"/>
    <cellStyle name="Normal 3 4 2 4 2 2 6" xfId="14899" xr:uid="{00000000-0005-0000-0000-000016390000}"/>
    <cellStyle name="Normal 3 4 2 4 2 3" xfId="14900" xr:uid="{00000000-0005-0000-0000-000017390000}"/>
    <cellStyle name="Normal 3 4 2 4 2 3 2" xfId="14901" xr:uid="{00000000-0005-0000-0000-000018390000}"/>
    <cellStyle name="Normal 3 4 2 4 2 3 2 2" xfId="14902" xr:uid="{00000000-0005-0000-0000-000019390000}"/>
    <cellStyle name="Normal 3 4 2 4 2 3 2 2 2" xfId="14903" xr:uid="{00000000-0005-0000-0000-00001A390000}"/>
    <cellStyle name="Normal 3 4 2 4 2 3 2 2 2 2" xfId="14904" xr:uid="{00000000-0005-0000-0000-00001B390000}"/>
    <cellStyle name="Normal 3 4 2 4 2 3 2 2 3" xfId="14905" xr:uid="{00000000-0005-0000-0000-00001C390000}"/>
    <cellStyle name="Normal 3 4 2 4 2 3 2 3" xfId="14906" xr:uid="{00000000-0005-0000-0000-00001D390000}"/>
    <cellStyle name="Normal 3 4 2 4 2 3 2 3 2" xfId="14907" xr:uid="{00000000-0005-0000-0000-00001E390000}"/>
    <cellStyle name="Normal 3 4 2 4 2 3 2 4" xfId="14908" xr:uid="{00000000-0005-0000-0000-00001F390000}"/>
    <cellStyle name="Normal 3 4 2 4 2 3 3" xfId="14909" xr:uid="{00000000-0005-0000-0000-000020390000}"/>
    <cellStyle name="Normal 3 4 2 4 2 3 3 2" xfId="14910" xr:uid="{00000000-0005-0000-0000-000021390000}"/>
    <cellStyle name="Normal 3 4 2 4 2 3 3 2 2" xfId="14911" xr:uid="{00000000-0005-0000-0000-000022390000}"/>
    <cellStyle name="Normal 3 4 2 4 2 3 3 3" xfId="14912" xr:uid="{00000000-0005-0000-0000-000023390000}"/>
    <cellStyle name="Normal 3 4 2 4 2 3 4" xfId="14913" xr:uid="{00000000-0005-0000-0000-000024390000}"/>
    <cellStyle name="Normal 3 4 2 4 2 3 4 2" xfId="14914" xr:uid="{00000000-0005-0000-0000-000025390000}"/>
    <cellStyle name="Normal 3 4 2 4 2 3 5" xfId="14915" xr:uid="{00000000-0005-0000-0000-000026390000}"/>
    <cellStyle name="Normal 3 4 2 4 2 4" xfId="14916" xr:uid="{00000000-0005-0000-0000-000027390000}"/>
    <cellStyle name="Normal 3 4 2 4 2 4 2" xfId="14917" xr:uid="{00000000-0005-0000-0000-000028390000}"/>
    <cellStyle name="Normal 3 4 2 4 2 4 2 2" xfId="14918" xr:uid="{00000000-0005-0000-0000-000029390000}"/>
    <cellStyle name="Normal 3 4 2 4 2 4 2 2 2" xfId="14919" xr:uid="{00000000-0005-0000-0000-00002A390000}"/>
    <cellStyle name="Normal 3 4 2 4 2 4 2 3" xfId="14920" xr:uid="{00000000-0005-0000-0000-00002B390000}"/>
    <cellStyle name="Normal 3 4 2 4 2 4 3" xfId="14921" xr:uid="{00000000-0005-0000-0000-00002C390000}"/>
    <cellStyle name="Normal 3 4 2 4 2 4 3 2" xfId="14922" xr:uid="{00000000-0005-0000-0000-00002D390000}"/>
    <cellStyle name="Normal 3 4 2 4 2 4 4" xfId="14923" xr:uid="{00000000-0005-0000-0000-00002E390000}"/>
    <cellStyle name="Normal 3 4 2 4 2 5" xfId="14924" xr:uid="{00000000-0005-0000-0000-00002F390000}"/>
    <cellStyle name="Normal 3 4 2 4 2 5 2" xfId="14925" xr:uid="{00000000-0005-0000-0000-000030390000}"/>
    <cellStyle name="Normal 3 4 2 4 2 5 2 2" xfId="14926" xr:uid="{00000000-0005-0000-0000-000031390000}"/>
    <cellStyle name="Normal 3 4 2 4 2 5 3" xfId="14927" xr:uid="{00000000-0005-0000-0000-000032390000}"/>
    <cellStyle name="Normal 3 4 2 4 2 6" xfId="14928" xr:uid="{00000000-0005-0000-0000-000033390000}"/>
    <cellStyle name="Normal 3 4 2 4 2 6 2" xfId="14929" xr:uid="{00000000-0005-0000-0000-000034390000}"/>
    <cellStyle name="Normal 3 4 2 4 2 7" xfId="14930" xr:uid="{00000000-0005-0000-0000-000035390000}"/>
    <cellStyle name="Normal 3 4 2 4 3" xfId="14931" xr:uid="{00000000-0005-0000-0000-000036390000}"/>
    <cellStyle name="Normal 3 4 2 4 3 2" xfId="14932" xr:uid="{00000000-0005-0000-0000-000037390000}"/>
    <cellStyle name="Normal 3 4 2 4 3 2 2" xfId="14933" xr:uid="{00000000-0005-0000-0000-000038390000}"/>
    <cellStyle name="Normal 3 4 2 4 3 2 2 2" xfId="14934" xr:uid="{00000000-0005-0000-0000-000039390000}"/>
    <cellStyle name="Normal 3 4 2 4 3 2 2 2 2" xfId="14935" xr:uid="{00000000-0005-0000-0000-00003A390000}"/>
    <cellStyle name="Normal 3 4 2 4 3 2 2 2 2 2" xfId="14936" xr:uid="{00000000-0005-0000-0000-00003B390000}"/>
    <cellStyle name="Normal 3 4 2 4 3 2 2 2 3" xfId="14937" xr:uid="{00000000-0005-0000-0000-00003C390000}"/>
    <cellStyle name="Normal 3 4 2 4 3 2 2 3" xfId="14938" xr:uid="{00000000-0005-0000-0000-00003D390000}"/>
    <cellStyle name="Normal 3 4 2 4 3 2 2 3 2" xfId="14939" xr:uid="{00000000-0005-0000-0000-00003E390000}"/>
    <cellStyle name="Normal 3 4 2 4 3 2 2 4" xfId="14940" xr:uid="{00000000-0005-0000-0000-00003F390000}"/>
    <cellStyle name="Normal 3 4 2 4 3 2 3" xfId="14941" xr:uid="{00000000-0005-0000-0000-000040390000}"/>
    <cellStyle name="Normal 3 4 2 4 3 2 3 2" xfId="14942" xr:uid="{00000000-0005-0000-0000-000041390000}"/>
    <cellStyle name="Normal 3 4 2 4 3 2 3 2 2" xfId="14943" xr:uid="{00000000-0005-0000-0000-000042390000}"/>
    <cellStyle name="Normal 3 4 2 4 3 2 3 3" xfId="14944" xr:uid="{00000000-0005-0000-0000-000043390000}"/>
    <cellStyle name="Normal 3 4 2 4 3 2 4" xfId="14945" xr:uid="{00000000-0005-0000-0000-000044390000}"/>
    <cellStyle name="Normal 3 4 2 4 3 2 4 2" xfId="14946" xr:uid="{00000000-0005-0000-0000-000045390000}"/>
    <cellStyle name="Normal 3 4 2 4 3 2 5" xfId="14947" xr:uid="{00000000-0005-0000-0000-000046390000}"/>
    <cellStyle name="Normal 3 4 2 4 3 3" xfId="14948" xr:uid="{00000000-0005-0000-0000-000047390000}"/>
    <cellStyle name="Normal 3 4 2 4 3 3 2" xfId="14949" xr:uid="{00000000-0005-0000-0000-000048390000}"/>
    <cellStyle name="Normal 3 4 2 4 3 3 2 2" xfId="14950" xr:uid="{00000000-0005-0000-0000-000049390000}"/>
    <cellStyle name="Normal 3 4 2 4 3 3 2 2 2" xfId="14951" xr:uid="{00000000-0005-0000-0000-00004A390000}"/>
    <cellStyle name="Normal 3 4 2 4 3 3 2 3" xfId="14952" xr:uid="{00000000-0005-0000-0000-00004B390000}"/>
    <cellStyle name="Normal 3 4 2 4 3 3 3" xfId="14953" xr:uid="{00000000-0005-0000-0000-00004C390000}"/>
    <cellStyle name="Normal 3 4 2 4 3 3 3 2" xfId="14954" xr:uid="{00000000-0005-0000-0000-00004D390000}"/>
    <cellStyle name="Normal 3 4 2 4 3 3 4" xfId="14955" xr:uid="{00000000-0005-0000-0000-00004E390000}"/>
    <cellStyle name="Normal 3 4 2 4 3 4" xfId="14956" xr:uid="{00000000-0005-0000-0000-00004F390000}"/>
    <cellStyle name="Normal 3 4 2 4 3 4 2" xfId="14957" xr:uid="{00000000-0005-0000-0000-000050390000}"/>
    <cellStyle name="Normal 3 4 2 4 3 4 2 2" xfId="14958" xr:uid="{00000000-0005-0000-0000-000051390000}"/>
    <cellStyle name="Normal 3 4 2 4 3 4 3" xfId="14959" xr:uid="{00000000-0005-0000-0000-000052390000}"/>
    <cellStyle name="Normal 3 4 2 4 3 5" xfId="14960" xr:uid="{00000000-0005-0000-0000-000053390000}"/>
    <cellStyle name="Normal 3 4 2 4 3 5 2" xfId="14961" xr:uid="{00000000-0005-0000-0000-000054390000}"/>
    <cellStyle name="Normal 3 4 2 4 3 6" xfId="14962" xr:uid="{00000000-0005-0000-0000-000055390000}"/>
    <cellStyle name="Normal 3 4 2 4 4" xfId="14963" xr:uid="{00000000-0005-0000-0000-000056390000}"/>
    <cellStyle name="Normal 3 4 2 4 4 2" xfId="14964" xr:uid="{00000000-0005-0000-0000-000057390000}"/>
    <cellStyle name="Normal 3 4 2 4 4 2 2" xfId="14965" xr:uid="{00000000-0005-0000-0000-000058390000}"/>
    <cellStyle name="Normal 3 4 2 4 4 2 2 2" xfId="14966" xr:uid="{00000000-0005-0000-0000-000059390000}"/>
    <cellStyle name="Normal 3 4 2 4 4 2 2 2 2" xfId="14967" xr:uid="{00000000-0005-0000-0000-00005A390000}"/>
    <cellStyle name="Normal 3 4 2 4 4 2 2 3" xfId="14968" xr:uid="{00000000-0005-0000-0000-00005B390000}"/>
    <cellStyle name="Normal 3 4 2 4 4 2 3" xfId="14969" xr:uid="{00000000-0005-0000-0000-00005C390000}"/>
    <cellStyle name="Normal 3 4 2 4 4 2 3 2" xfId="14970" xr:uid="{00000000-0005-0000-0000-00005D390000}"/>
    <cellStyle name="Normal 3 4 2 4 4 2 4" xfId="14971" xr:uid="{00000000-0005-0000-0000-00005E390000}"/>
    <cellStyle name="Normal 3 4 2 4 4 3" xfId="14972" xr:uid="{00000000-0005-0000-0000-00005F390000}"/>
    <cellStyle name="Normal 3 4 2 4 4 3 2" xfId="14973" xr:uid="{00000000-0005-0000-0000-000060390000}"/>
    <cellStyle name="Normal 3 4 2 4 4 3 2 2" xfId="14974" xr:uid="{00000000-0005-0000-0000-000061390000}"/>
    <cellStyle name="Normal 3 4 2 4 4 3 3" xfId="14975" xr:uid="{00000000-0005-0000-0000-000062390000}"/>
    <cellStyle name="Normal 3 4 2 4 4 4" xfId="14976" xr:uid="{00000000-0005-0000-0000-000063390000}"/>
    <cellStyle name="Normal 3 4 2 4 4 4 2" xfId="14977" xr:uid="{00000000-0005-0000-0000-000064390000}"/>
    <cellStyle name="Normal 3 4 2 4 4 5" xfId="14978" xr:uid="{00000000-0005-0000-0000-000065390000}"/>
    <cellStyle name="Normal 3 4 2 4 5" xfId="14979" xr:uid="{00000000-0005-0000-0000-000066390000}"/>
    <cellStyle name="Normal 3 4 2 4 5 2" xfId="14980" xr:uid="{00000000-0005-0000-0000-000067390000}"/>
    <cellStyle name="Normal 3 4 2 4 5 2 2" xfId="14981" xr:uid="{00000000-0005-0000-0000-000068390000}"/>
    <cellStyle name="Normal 3 4 2 4 5 2 2 2" xfId="14982" xr:uid="{00000000-0005-0000-0000-000069390000}"/>
    <cellStyle name="Normal 3 4 2 4 5 2 3" xfId="14983" xr:uid="{00000000-0005-0000-0000-00006A390000}"/>
    <cellStyle name="Normal 3 4 2 4 5 3" xfId="14984" xr:uid="{00000000-0005-0000-0000-00006B390000}"/>
    <cellStyle name="Normal 3 4 2 4 5 3 2" xfId="14985" xr:uid="{00000000-0005-0000-0000-00006C390000}"/>
    <cellStyle name="Normal 3 4 2 4 5 4" xfId="14986" xr:uid="{00000000-0005-0000-0000-00006D390000}"/>
    <cellStyle name="Normal 3 4 2 4 6" xfId="14987" xr:uid="{00000000-0005-0000-0000-00006E390000}"/>
    <cellStyle name="Normal 3 4 2 4 6 2" xfId="14988" xr:uid="{00000000-0005-0000-0000-00006F390000}"/>
    <cellStyle name="Normal 3 4 2 4 6 2 2" xfId="14989" xr:uid="{00000000-0005-0000-0000-000070390000}"/>
    <cellStyle name="Normal 3 4 2 4 6 3" xfId="14990" xr:uid="{00000000-0005-0000-0000-000071390000}"/>
    <cellStyle name="Normal 3 4 2 4 7" xfId="14991" xr:uid="{00000000-0005-0000-0000-000072390000}"/>
    <cellStyle name="Normal 3 4 2 4 7 2" xfId="14992" xr:uid="{00000000-0005-0000-0000-000073390000}"/>
    <cellStyle name="Normal 3 4 2 4 8" xfId="14993" xr:uid="{00000000-0005-0000-0000-000074390000}"/>
    <cellStyle name="Normal 3 4 2 5" xfId="14994" xr:uid="{00000000-0005-0000-0000-000075390000}"/>
    <cellStyle name="Normal 3 4 2 5 2" xfId="14995" xr:uid="{00000000-0005-0000-0000-000076390000}"/>
    <cellStyle name="Normal 3 4 2 5 2 2" xfId="14996" xr:uid="{00000000-0005-0000-0000-000077390000}"/>
    <cellStyle name="Normal 3 4 2 5 2 2 2" xfId="14997" xr:uid="{00000000-0005-0000-0000-000078390000}"/>
    <cellStyle name="Normal 3 4 2 5 2 2 2 2" xfId="14998" xr:uid="{00000000-0005-0000-0000-000079390000}"/>
    <cellStyle name="Normal 3 4 2 5 2 2 2 2 2" xfId="14999" xr:uid="{00000000-0005-0000-0000-00007A390000}"/>
    <cellStyle name="Normal 3 4 2 5 2 2 2 2 2 2" xfId="15000" xr:uid="{00000000-0005-0000-0000-00007B390000}"/>
    <cellStyle name="Normal 3 4 2 5 2 2 2 2 3" xfId="15001" xr:uid="{00000000-0005-0000-0000-00007C390000}"/>
    <cellStyle name="Normal 3 4 2 5 2 2 2 3" xfId="15002" xr:uid="{00000000-0005-0000-0000-00007D390000}"/>
    <cellStyle name="Normal 3 4 2 5 2 2 2 3 2" xfId="15003" xr:uid="{00000000-0005-0000-0000-00007E390000}"/>
    <cellStyle name="Normal 3 4 2 5 2 2 2 4" xfId="15004" xr:uid="{00000000-0005-0000-0000-00007F390000}"/>
    <cellStyle name="Normal 3 4 2 5 2 2 3" xfId="15005" xr:uid="{00000000-0005-0000-0000-000080390000}"/>
    <cellStyle name="Normal 3 4 2 5 2 2 3 2" xfId="15006" xr:uid="{00000000-0005-0000-0000-000081390000}"/>
    <cellStyle name="Normal 3 4 2 5 2 2 3 2 2" xfId="15007" xr:uid="{00000000-0005-0000-0000-000082390000}"/>
    <cellStyle name="Normal 3 4 2 5 2 2 3 3" xfId="15008" xr:uid="{00000000-0005-0000-0000-000083390000}"/>
    <cellStyle name="Normal 3 4 2 5 2 2 4" xfId="15009" xr:uid="{00000000-0005-0000-0000-000084390000}"/>
    <cellStyle name="Normal 3 4 2 5 2 2 4 2" xfId="15010" xr:uid="{00000000-0005-0000-0000-000085390000}"/>
    <cellStyle name="Normal 3 4 2 5 2 2 5" xfId="15011" xr:uid="{00000000-0005-0000-0000-000086390000}"/>
    <cellStyle name="Normal 3 4 2 5 2 3" xfId="15012" xr:uid="{00000000-0005-0000-0000-000087390000}"/>
    <cellStyle name="Normal 3 4 2 5 2 3 2" xfId="15013" xr:uid="{00000000-0005-0000-0000-000088390000}"/>
    <cellStyle name="Normal 3 4 2 5 2 3 2 2" xfId="15014" xr:uid="{00000000-0005-0000-0000-000089390000}"/>
    <cellStyle name="Normal 3 4 2 5 2 3 2 2 2" xfId="15015" xr:uid="{00000000-0005-0000-0000-00008A390000}"/>
    <cellStyle name="Normal 3 4 2 5 2 3 2 3" xfId="15016" xr:uid="{00000000-0005-0000-0000-00008B390000}"/>
    <cellStyle name="Normal 3 4 2 5 2 3 3" xfId="15017" xr:uid="{00000000-0005-0000-0000-00008C390000}"/>
    <cellStyle name="Normal 3 4 2 5 2 3 3 2" xfId="15018" xr:uid="{00000000-0005-0000-0000-00008D390000}"/>
    <cellStyle name="Normal 3 4 2 5 2 3 4" xfId="15019" xr:uid="{00000000-0005-0000-0000-00008E390000}"/>
    <cellStyle name="Normal 3 4 2 5 2 4" xfId="15020" xr:uid="{00000000-0005-0000-0000-00008F390000}"/>
    <cellStyle name="Normal 3 4 2 5 2 4 2" xfId="15021" xr:uid="{00000000-0005-0000-0000-000090390000}"/>
    <cellStyle name="Normal 3 4 2 5 2 4 2 2" xfId="15022" xr:uid="{00000000-0005-0000-0000-000091390000}"/>
    <cellStyle name="Normal 3 4 2 5 2 4 3" xfId="15023" xr:uid="{00000000-0005-0000-0000-000092390000}"/>
    <cellStyle name="Normal 3 4 2 5 2 5" xfId="15024" xr:uid="{00000000-0005-0000-0000-000093390000}"/>
    <cellStyle name="Normal 3 4 2 5 2 5 2" xfId="15025" xr:uid="{00000000-0005-0000-0000-000094390000}"/>
    <cellStyle name="Normal 3 4 2 5 2 6" xfId="15026" xr:uid="{00000000-0005-0000-0000-000095390000}"/>
    <cellStyle name="Normal 3 4 2 5 3" xfId="15027" xr:uid="{00000000-0005-0000-0000-000096390000}"/>
    <cellStyle name="Normal 3 4 2 5 3 2" xfId="15028" xr:uid="{00000000-0005-0000-0000-000097390000}"/>
    <cellStyle name="Normal 3 4 2 5 3 2 2" xfId="15029" xr:uid="{00000000-0005-0000-0000-000098390000}"/>
    <cellStyle name="Normal 3 4 2 5 3 2 2 2" xfId="15030" xr:uid="{00000000-0005-0000-0000-000099390000}"/>
    <cellStyle name="Normal 3 4 2 5 3 2 2 2 2" xfId="15031" xr:uid="{00000000-0005-0000-0000-00009A390000}"/>
    <cellStyle name="Normal 3 4 2 5 3 2 2 3" xfId="15032" xr:uid="{00000000-0005-0000-0000-00009B390000}"/>
    <cellStyle name="Normal 3 4 2 5 3 2 3" xfId="15033" xr:uid="{00000000-0005-0000-0000-00009C390000}"/>
    <cellStyle name="Normal 3 4 2 5 3 2 3 2" xfId="15034" xr:uid="{00000000-0005-0000-0000-00009D390000}"/>
    <cellStyle name="Normal 3 4 2 5 3 2 4" xfId="15035" xr:uid="{00000000-0005-0000-0000-00009E390000}"/>
    <cellStyle name="Normal 3 4 2 5 3 3" xfId="15036" xr:uid="{00000000-0005-0000-0000-00009F390000}"/>
    <cellStyle name="Normal 3 4 2 5 3 3 2" xfId="15037" xr:uid="{00000000-0005-0000-0000-0000A0390000}"/>
    <cellStyle name="Normal 3 4 2 5 3 3 2 2" xfId="15038" xr:uid="{00000000-0005-0000-0000-0000A1390000}"/>
    <cellStyle name="Normal 3 4 2 5 3 3 3" xfId="15039" xr:uid="{00000000-0005-0000-0000-0000A2390000}"/>
    <cellStyle name="Normal 3 4 2 5 3 4" xfId="15040" xr:uid="{00000000-0005-0000-0000-0000A3390000}"/>
    <cellStyle name="Normal 3 4 2 5 3 4 2" xfId="15041" xr:uid="{00000000-0005-0000-0000-0000A4390000}"/>
    <cellStyle name="Normal 3 4 2 5 3 5" xfId="15042" xr:uid="{00000000-0005-0000-0000-0000A5390000}"/>
    <cellStyle name="Normal 3 4 2 5 4" xfId="15043" xr:uid="{00000000-0005-0000-0000-0000A6390000}"/>
    <cellStyle name="Normal 3 4 2 5 4 2" xfId="15044" xr:uid="{00000000-0005-0000-0000-0000A7390000}"/>
    <cellStyle name="Normal 3 4 2 5 4 2 2" xfId="15045" xr:uid="{00000000-0005-0000-0000-0000A8390000}"/>
    <cellStyle name="Normal 3 4 2 5 4 2 2 2" xfId="15046" xr:uid="{00000000-0005-0000-0000-0000A9390000}"/>
    <cellStyle name="Normal 3 4 2 5 4 2 3" xfId="15047" xr:uid="{00000000-0005-0000-0000-0000AA390000}"/>
    <cellStyle name="Normal 3 4 2 5 4 3" xfId="15048" xr:uid="{00000000-0005-0000-0000-0000AB390000}"/>
    <cellStyle name="Normal 3 4 2 5 4 3 2" xfId="15049" xr:uid="{00000000-0005-0000-0000-0000AC390000}"/>
    <cellStyle name="Normal 3 4 2 5 4 4" xfId="15050" xr:uid="{00000000-0005-0000-0000-0000AD390000}"/>
    <cellStyle name="Normal 3 4 2 5 5" xfId="15051" xr:uid="{00000000-0005-0000-0000-0000AE390000}"/>
    <cellStyle name="Normal 3 4 2 5 5 2" xfId="15052" xr:uid="{00000000-0005-0000-0000-0000AF390000}"/>
    <cellStyle name="Normal 3 4 2 5 5 2 2" xfId="15053" xr:uid="{00000000-0005-0000-0000-0000B0390000}"/>
    <cellStyle name="Normal 3 4 2 5 5 3" xfId="15054" xr:uid="{00000000-0005-0000-0000-0000B1390000}"/>
    <cellStyle name="Normal 3 4 2 5 6" xfId="15055" xr:uid="{00000000-0005-0000-0000-0000B2390000}"/>
    <cellStyle name="Normal 3 4 2 5 6 2" xfId="15056" xr:uid="{00000000-0005-0000-0000-0000B3390000}"/>
    <cellStyle name="Normal 3 4 2 5 7" xfId="15057" xr:uid="{00000000-0005-0000-0000-0000B4390000}"/>
    <cellStyle name="Normal 3 4 2 6" xfId="15058" xr:uid="{00000000-0005-0000-0000-0000B5390000}"/>
    <cellStyle name="Normal 3 4 2 6 2" xfId="15059" xr:uid="{00000000-0005-0000-0000-0000B6390000}"/>
    <cellStyle name="Normal 3 4 2 6 2 2" xfId="15060" xr:uid="{00000000-0005-0000-0000-0000B7390000}"/>
    <cellStyle name="Normal 3 4 2 6 2 2 2" xfId="15061" xr:uid="{00000000-0005-0000-0000-0000B8390000}"/>
    <cellStyle name="Normal 3 4 2 6 2 2 2 2" xfId="15062" xr:uid="{00000000-0005-0000-0000-0000B9390000}"/>
    <cellStyle name="Normal 3 4 2 6 2 2 2 2 2" xfId="15063" xr:uid="{00000000-0005-0000-0000-0000BA390000}"/>
    <cellStyle name="Normal 3 4 2 6 2 2 2 3" xfId="15064" xr:uid="{00000000-0005-0000-0000-0000BB390000}"/>
    <cellStyle name="Normal 3 4 2 6 2 2 3" xfId="15065" xr:uid="{00000000-0005-0000-0000-0000BC390000}"/>
    <cellStyle name="Normal 3 4 2 6 2 2 3 2" xfId="15066" xr:uid="{00000000-0005-0000-0000-0000BD390000}"/>
    <cellStyle name="Normal 3 4 2 6 2 2 4" xfId="15067" xr:uid="{00000000-0005-0000-0000-0000BE390000}"/>
    <cellStyle name="Normal 3 4 2 6 2 3" xfId="15068" xr:uid="{00000000-0005-0000-0000-0000BF390000}"/>
    <cellStyle name="Normal 3 4 2 6 2 3 2" xfId="15069" xr:uid="{00000000-0005-0000-0000-0000C0390000}"/>
    <cellStyle name="Normal 3 4 2 6 2 3 2 2" xfId="15070" xr:uid="{00000000-0005-0000-0000-0000C1390000}"/>
    <cellStyle name="Normal 3 4 2 6 2 3 3" xfId="15071" xr:uid="{00000000-0005-0000-0000-0000C2390000}"/>
    <cellStyle name="Normal 3 4 2 6 2 4" xfId="15072" xr:uid="{00000000-0005-0000-0000-0000C3390000}"/>
    <cellStyle name="Normal 3 4 2 6 2 4 2" xfId="15073" xr:uid="{00000000-0005-0000-0000-0000C4390000}"/>
    <cellStyle name="Normal 3 4 2 6 2 5" xfId="15074" xr:uid="{00000000-0005-0000-0000-0000C5390000}"/>
    <cellStyle name="Normal 3 4 2 6 3" xfId="15075" xr:uid="{00000000-0005-0000-0000-0000C6390000}"/>
    <cellStyle name="Normal 3 4 2 6 3 2" xfId="15076" xr:uid="{00000000-0005-0000-0000-0000C7390000}"/>
    <cellStyle name="Normal 3 4 2 6 3 2 2" xfId="15077" xr:uid="{00000000-0005-0000-0000-0000C8390000}"/>
    <cellStyle name="Normal 3 4 2 6 3 2 2 2" xfId="15078" xr:uid="{00000000-0005-0000-0000-0000C9390000}"/>
    <cellStyle name="Normal 3 4 2 6 3 2 3" xfId="15079" xr:uid="{00000000-0005-0000-0000-0000CA390000}"/>
    <cellStyle name="Normal 3 4 2 6 3 3" xfId="15080" xr:uid="{00000000-0005-0000-0000-0000CB390000}"/>
    <cellStyle name="Normal 3 4 2 6 3 3 2" xfId="15081" xr:uid="{00000000-0005-0000-0000-0000CC390000}"/>
    <cellStyle name="Normal 3 4 2 6 3 4" xfId="15082" xr:uid="{00000000-0005-0000-0000-0000CD390000}"/>
    <cellStyle name="Normal 3 4 2 6 4" xfId="15083" xr:uid="{00000000-0005-0000-0000-0000CE390000}"/>
    <cellStyle name="Normal 3 4 2 6 4 2" xfId="15084" xr:uid="{00000000-0005-0000-0000-0000CF390000}"/>
    <cellStyle name="Normal 3 4 2 6 4 2 2" xfId="15085" xr:uid="{00000000-0005-0000-0000-0000D0390000}"/>
    <cellStyle name="Normal 3 4 2 6 4 3" xfId="15086" xr:uid="{00000000-0005-0000-0000-0000D1390000}"/>
    <cellStyle name="Normal 3 4 2 6 5" xfId="15087" xr:uid="{00000000-0005-0000-0000-0000D2390000}"/>
    <cellStyle name="Normal 3 4 2 6 5 2" xfId="15088" xr:uid="{00000000-0005-0000-0000-0000D3390000}"/>
    <cellStyle name="Normal 3 4 2 6 6" xfId="15089" xr:uid="{00000000-0005-0000-0000-0000D4390000}"/>
    <cellStyle name="Normal 3 4 2 7" xfId="15090" xr:uid="{00000000-0005-0000-0000-0000D5390000}"/>
    <cellStyle name="Normal 3 4 2 7 2" xfId="15091" xr:uid="{00000000-0005-0000-0000-0000D6390000}"/>
    <cellStyle name="Normal 3 4 2 7 2 2" xfId="15092" xr:uid="{00000000-0005-0000-0000-0000D7390000}"/>
    <cellStyle name="Normal 3 4 2 7 2 2 2" xfId="15093" xr:uid="{00000000-0005-0000-0000-0000D8390000}"/>
    <cellStyle name="Normal 3 4 2 7 2 2 2 2" xfId="15094" xr:uid="{00000000-0005-0000-0000-0000D9390000}"/>
    <cellStyle name="Normal 3 4 2 7 2 2 3" xfId="15095" xr:uid="{00000000-0005-0000-0000-0000DA390000}"/>
    <cellStyle name="Normal 3 4 2 7 2 3" xfId="15096" xr:uid="{00000000-0005-0000-0000-0000DB390000}"/>
    <cellStyle name="Normal 3 4 2 7 2 3 2" xfId="15097" xr:uid="{00000000-0005-0000-0000-0000DC390000}"/>
    <cellStyle name="Normal 3 4 2 7 2 4" xfId="15098" xr:uid="{00000000-0005-0000-0000-0000DD390000}"/>
    <cellStyle name="Normal 3 4 2 7 3" xfId="15099" xr:uid="{00000000-0005-0000-0000-0000DE390000}"/>
    <cellStyle name="Normal 3 4 2 7 3 2" xfId="15100" xr:uid="{00000000-0005-0000-0000-0000DF390000}"/>
    <cellStyle name="Normal 3 4 2 7 3 2 2" xfId="15101" xr:uid="{00000000-0005-0000-0000-0000E0390000}"/>
    <cellStyle name="Normal 3 4 2 7 3 3" xfId="15102" xr:uid="{00000000-0005-0000-0000-0000E1390000}"/>
    <cellStyle name="Normal 3 4 2 7 4" xfId="15103" xr:uid="{00000000-0005-0000-0000-0000E2390000}"/>
    <cellStyle name="Normal 3 4 2 7 4 2" xfId="15104" xr:uid="{00000000-0005-0000-0000-0000E3390000}"/>
    <cellStyle name="Normal 3 4 2 7 5" xfId="15105" xr:uid="{00000000-0005-0000-0000-0000E4390000}"/>
    <cellStyle name="Normal 3 4 2 8" xfId="15106" xr:uid="{00000000-0005-0000-0000-0000E5390000}"/>
    <cellStyle name="Normal 3 4 2 8 2" xfId="15107" xr:uid="{00000000-0005-0000-0000-0000E6390000}"/>
    <cellStyle name="Normal 3 4 2 8 2 2" xfId="15108" xr:uid="{00000000-0005-0000-0000-0000E7390000}"/>
    <cellStyle name="Normal 3 4 2 8 2 2 2" xfId="15109" xr:uid="{00000000-0005-0000-0000-0000E8390000}"/>
    <cellStyle name="Normal 3 4 2 8 2 3" xfId="15110" xr:uid="{00000000-0005-0000-0000-0000E9390000}"/>
    <cellStyle name="Normal 3 4 2 8 3" xfId="15111" xr:uid="{00000000-0005-0000-0000-0000EA390000}"/>
    <cellStyle name="Normal 3 4 2 8 3 2" xfId="15112" xr:uid="{00000000-0005-0000-0000-0000EB390000}"/>
    <cellStyle name="Normal 3 4 2 8 4" xfId="15113" xr:uid="{00000000-0005-0000-0000-0000EC390000}"/>
    <cellStyle name="Normal 3 4 2 9" xfId="15114" xr:uid="{00000000-0005-0000-0000-0000ED390000}"/>
    <cellStyle name="Normal 3 4 2 9 2" xfId="15115" xr:uid="{00000000-0005-0000-0000-0000EE390000}"/>
    <cellStyle name="Normal 3 4 2 9 2 2" xfId="15116" xr:uid="{00000000-0005-0000-0000-0000EF390000}"/>
    <cellStyle name="Normal 3 4 2 9 3" xfId="15117" xr:uid="{00000000-0005-0000-0000-0000F0390000}"/>
    <cellStyle name="Normal 3 4 3" xfId="15118" xr:uid="{00000000-0005-0000-0000-0000F1390000}"/>
    <cellStyle name="Normal 3 4 3 10" xfId="15119" xr:uid="{00000000-0005-0000-0000-0000F2390000}"/>
    <cellStyle name="Normal 3 4 3 2" xfId="15120" xr:uid="{00000000-0005-0000-0000-0000F3390000}"/>
    <cellStyle name="Normal 3 4 3 2 2" xfId="15121" xr:uid="{00000000-0005-0000-0000-0000F4390000}"/>
    <cellStyle name="Normal 3 4 3 2 2 2" xfId="15122" xr:uid="{00000000-0005-0000-0000-0000F5390000}"/>
    <cellStyle name="Normal 3 4 3 2 2 2 2" xfId="15123" xr:uid="{00000000-0005-0000-0000-0000F6390000}"/>
    <cellStyle name="Normal 3 4 3 2 2 2 2 2" xfId="15124" xr:uid="{00000000-0005-0000-0000-0000F7390000}"/>
    <cellStyle name="Normal 3 4 3 2 2 2 2 2 2" xfId="15125" xr:uid="{00000000-0005-0000-0000-0000F8390000}"/>
    <cellStyle name="Normal 3 4 3 2 2 2 2 2 2 2" xfId="15126" xr:uid="{00000000-0005-0000-0000-0000F9390000}"/>
    <cellStyle name="Normal 3 4 3 2 2 2 2 2 2 2 2" xfId="15127" xr:uid="{00000000-0005-0000-0000-0000FA390000}"/>
    <cellStyle name="Normal 3 4 3 2 2 2 2 2 2 2 2 2" xfId="15128" xr:uid="{00000000-0005-0000-0000-0000FB390000}"/>
    <cellStyle name="Normal 3 4 3 2 2 2 2 2 2 2 3" xfId="15129" xr:uid="{00000000-0005-0000-0000-0000FC390000}"/>
    <cellStyle name="Normal 3 4 3 2 2 2 2 2 2 3" xfId="15130" xr:uid="{00000000-0005-0000-0000-0000FD390000}"/>
    <cellStyle name="Normal 3 4 3 2 2 2 2 2 2 3 2" xfId="15131" xr:uid="{00000000-0005-0000-0000-0000FE390000}"/>
    <cellStyle name="Normal 3 4 3 2 2 2 2 2 2 4" xfId="15132" xr:uid="{00000000-0005-0000-0000-0000FF390000}"/>
    <cellStyle name="Normal 3 4 3 2 2 2 2 2 3" xfId="15133" xr:uid="{00000000-0005-0000-0000-0000003A0000}"/>
    <cellStyle name="Normal 3 4 3 2 2 2 2 2 3 2" xfId="15134" xr:uid="{00000000-0005-0000-0000-0000013A0000}"/>
    <cellStyle name="Normal 3 4 3 2 2 2 2 2 3 2 2" xfId="15135" xr:uid="{00000000-0005-0000-0000-0000023A0000}"/>
    <cellStyle name="Normal 3 4 3 2 2 2 2 2 3 3" xfId="15136" xr:uid="{00000000-0005-0000-0000-0000033A0000}"/>
    <cellStyle name="Normal 3 4 3 2 2 2 2 2 4" xfId="15137" xr:uid="{00000000-0005-0000-0000-0000043A0000}"/>
    <cellStyle name="Normal 3 4 3 2 2 2 2 2 4 2" xfId="15138" xr:uid="{00000000-0005-0000-0000-0000053A0000}"/>
    <cellStyle name="Normal 3 4 3 2 2 2 2 2 5" xfId="15139" xr:uid="{00000000-0005-0000-0000-0000063A0000}"/>
    <cellStyle name="Normal 3 4 3 2 2 2 2 3" xfId="15140" xr:uid="{00000000-0005-0000-0000-0000073A0000}"/>
    <cellStyle name="Normal 3 4 3 2 2 2 2 3 2" xfId="15141" xr:uid="{00000000-0005-0000-0000-0000083A0000}"/>
    <cellStyle name="Normal 3 4 3 2 2 2 2 3 2 2" xfId="15142" xr:uid="{00000000-0005-0000-0000-0000093A0000}"/>
    <cellStyle name="Normal 3 4 3 2 2 2 2 3 2 2 2" xfId="15143" xr:uid="{00000000-0005-0000-0000-00000A3A0000}"/>
    <cellStyle name="Normal 3 4 3 2 2 2 2 3 2 3" xfId="15144" xr:uid="{00000000-0005-0000-0000-00000B3A0000}"/>
    <cellStyle name="Normal 3 4 3 2 2 2 2 3 3" xfId="15145" xr:uid="{00000000-0005-0000-0000-00000C3A0000}"/>
    <cellStyle name="Normal 3 4 3 2 2 2 2 3 3 2" xfId="15146" xr:uid="{00000000-0005-0000-0000-00000D3A0000}"/>
    <cellStyle name="Normal 3 4 3 2 2 2 2 3 4" xfId="15147" xr:uid="{00000000-0005-0000-0000-00000E3A0000}"/>
    <cellStyle name="Normal 3 4 3 2 2 2 2 4" xfId="15148" xr:uid="{00000000-0005-0000-0000-00000F3A0000}"/>
    <cellStyle name="Normal 3 4 3 2 2 2 2 4 2" xfId="15149" xr:uid="{00000000-0005-0000-0000-0000103A0000}"/>
    <cellStyle name="Normal 3 4 3 2 2 2 2 4 2 2" xfId="15150" xr:uid="{00000000-0005-0000-0000-0000113A0000}"/>
    <cellStyle name="Normal 3 4 3 2 2 2 2 4 3" xfId="15151" xr:uid="{00000000-0005-0000-0000-0000123A0000}"/>
    <cellStyle name="Normal 3 4 3 2 2 2 2 5" xfId="15152" xr:uid="{00000000-0005-0000-0000-0000133A0000}"/>
    <cellStyle name="Normal 3 4 3 2 2 2 2 5 2" xfId="15153" xr:uid="{00000000-0005-0000-0000-0000143A0000}"/>
    <cellStyle name="Normal 3 4 3 2 2 2 2 6" xfId="15154" xr:uid="{00000000-0005-0000-0000-0000153A0000}"/>
    <cellStyle name="Normal 3 4 3 2 2 2 3" xfId="15155" xr:uid="{00000000-0005-0000-0000-0000163A0000}"/>
    <cellStyle name="Normal 3 4 3 2 2 2 3 2" xfId="15156" xr:uid="{00000000-0005-0000-0000-0000173A0000}"/>
    <cellStyle name="Normal 3 4 3 2 2 2 3 2 2" xfId="15157" xr:uid="{00000000-0005-0000-0000-0000183A0000}"/>
    <cellStyle name="Normal 3 4 3 2 2 2 3 2 2 2" xfId="15158" xr:uid="{00000000-0005-0000-0000-0000193A0000}"/>
    <cellStyle name="Normal 3 4 3 2 2 2 3 2 2 2 2" xfId="15159" xr:uid="{00000000-0005-0000-0000-00001A3A0000}"/>
    <cellStyle name="Normal 3 4 3 2 2 2 3 2 2 3" xfId="15160" xr:uid="{00000000-0005-0000-0000-00001B3A0000}"/>
    <cellStyle name="Normal 3 4 3 2 2 2 3 2 3" xfId="15161" xr:uid="{00000000-0005-0000-0000-00001C3A0000}"/>
    <cellStyle name="Normal 3 4 3 2 2 2 3 2 3 2" xfId="15162" xr:uid="{00000000-0005-0000-0000-00001D3A0000}"/>
    <cellStyle name="Normal 3 4 3 2 2 2 3 2 4" xfId="15163" xr:uid="{00000000-0005-0000-0000-00001E3A0000}"/>
    <cellStyle name="Normal 3 4 3 2 2 2 3 3" xfId="15164" xr:uid="{00000000-0005-0000-0000-00001F3A0000}"/>
    <cellStyle name="Normal 3 4 3 2 2 2 3 3 2" xfId="15165" xr:uid="{00000000-0005-0000-0000-0000203A0000}"/>
    <cellStyle name="Normal 3 4 3 2 2 2 3 3 2 2" xfId="15166" xr:uid="{00000000-0005-0000-0000-0000213A0000}"/>
    <cellStyle name="Normal 3 4 3 2 2 2 3 3 3" xfId="15167" xr:uid="{00000000-0005-0000-0000-0000223A0000}"/>
    <cellStyle name="Normal 3 4 3 2 2 2 3 4" xfId="15168" xr:uid="{00000000-0005-0000-0000-0000233A0000}"/>
    <cellStyle name="Normal 3 4 3 2 2 2 3 4 2" xfId="15169" xr:uid="{00000000-0005-0000-0000-0000243A0000}"/>
    <cellStyle name="Normal 3 4 3 2 2 2 3 5" xfId="15170" xr:uid="{00000000-0005-0000-0000-0000253A0000}"/>
    <cellStyle name="Normal 3 4 3 2 2 2 4" xfId="15171" xr:uid="{00000000-0005-0000-0000-0000263A0000}"/>
    <cellStyle name="Normal 3 4 3 2 2 2 4 2" xfId="15172" xr:uid="{00000000-0005-0000-0000-0000273A0000}"/>
    <cellStyle name="Normal 3 4 3 2 2 2 4 2 2" xfId="15173" xr:uid="{00000000-0005-0000-0000-0000283A0000}"/>
    <cellStyle name="Normal 3 4 3 2 2 2 4 2 2 2" xfId="15174" xr:uid="{00000000-0005-0000-0000-0000293A0000}"/>
    <cellStyle name="Normal 3 4 3 2 2 2 4 2 3" xfId="15175" xr:uid="{00000000-0005-0000-0000-00002A3A0000}"/>
    <cellStyle name="Normal 3 4 3 2 2 2 4 3" xfId="15176" xr:uid="{00000000-0005-0000-0000-00002B3A0000}"/>
    <cellStyle name="Normal 3 4 3 2 2 2 4 3 2" xfId="15177" xr:uid="{00000000-0005-0000-0000-00002C3A0000}"/>
    <cellStyle name="Normal 3 4 3 2 2 2 4 4" xfId="15178" xr:uid="{00000000-0005-0000-0000-00002D3A0000}"/>
    <cellStyle name="Normal 3 4 3 2 2 2 5" xfId="15179" xr:uid="{00000000-0005-0000-0000-00002E3A0000}"/>
    <cellStyle name="Normal 3 4 3 2 2 2 5 2" xfId="15180" xr:uid="{00000000-0005-0000-0000-00002F3A0000}"/>
    <cellStyle name="Normal 3 4 3 2 2 2 5 2 2" xfId="15181" xr:uid="{00000000-0005-0000-0000-0000303A0000}"/>
    <cellStyle name="Normal 3 4 3 2 2 2 5 3" xfId="15182" xr:uid="{00000000-0005-0000-0000-0000313A0000}"/>
    <cellStyle name="Normal 3 4 3 2 2 2 6" xfId="15183" xr:uid="{00000000-0005-0000-0000-0000323A0000}"/>
    <cellStyle name="Normal 3 4 3 2 2 2 6 2" xfId="15184" xr:uid="{00000000-0005-0000-0000-0000333A0000}"/>
    <cellStyle name="Normal 3 4 3 2 2 2 7" xfId="15185" xr:uid="{00000000-0005-0000-0000-0000343A0000}"/>
    <cellStyle name="Normal 3 4 3 2 2 3" xfId="15186" xr:uid="{00000000-0005-0000-0000-0000353A0000}"/>
    <cellStyle name="Normal 3 4 3 2 2 3 2" xfId="15187" xr:uid="{00000000-0005-0000-0000-0000363A0000}"/>
    <cellStyle name="Normal 3 4 3 2 2 3 2 2" xfId="15188" xr:uid="{00000000-0005-0000-0000-0000373A0000}"/>
    <cellStyle name="Normal 3 4 3 2 2 3 2 2 2" xfId="15189" xr:uid="{00000000-0005-0000-0000-0000383A0000}"/>
    <cellStyle name="Normal 3 4 3 2 2 3 2 2 2 2" xfId="15190" xr:uid="{00000000-0005-0000-0000-0000393A0000}"/>
    <cellStyle name="Normal 3 4 3 2 2 3 2 2 2 2 2" xfId="15191" xr:uid="{00000000-0005-0000-0000-00003A3A0000}"/>
    <cellStyle name="Normal 3 4 3 2 2 3 2 2 2 3" xfId="15192" xr:uid="{00000000-0005-0000-0000-00003B3A0000}"/>
    <cellStyle name="Normal 3 4 3 2 2 3 2 2 3" xfId="15193" xr:uid="{00000000-0005-0000-0000-00003C3A0000}"/>
    <cellStyle name="Normal 3 4 3 2 2 3 2 2 3 2" xfId="15194" xr:uid="{00000000-0005-0000-0000-00003D3A0000}"/>
    <cellStyle name="Normal 3 4 3 2 2 3 2 2 4" xfId="15195" xr:uid="{00000000-0005-0000-0000-00003E3A0000}"/>
    <cellStyle name="Normal 3 4 3 2 2 3 2 3" xfId="15196" xr:uid="{00000000-0005-0000-0000-00003F3A0000}"/>
    <cellStyle name="Normal 3 4 3 2 2 3 2 3 2" xfId="15197" xr:uid="{00000000-0005-0000-0000-0000403A0000}"/>
    <cellStyle name="Normal 3 4 3 2 2 3 2 3 2 2" xfId="15198" xr:uid="{00000000-0005-0000-0000-0000413A0000}"/>
    <cellStyle name="Normal 3 4 3 2 2 3 2 3 3" xfId="15199" xr:uid="{00000000-0005-0000-0000-0000423A0000}"/>
    <cellStyle name="Normal 3 4 3 2 2 3 2 4" xfId="15200" xr:uid="{00000000-0005-0000-0000-0000433A0000}"/>
    <cellStyle name="Normal 3 4 3 2 2 3 2 4 2" xfId="15201" xr:uid="{00000000-0005-0000-0000-0000443A0000}"/>
    <cellStyle name="Normal 3 4 3 2 2 3 2 5" xfId="15202" xr:uid="{00000000-0005-0000-0000-0000453A0000}"/>
    <cellStyle name="Normal 3 4 3 2 2 3 3" xfId="15203" xr:uid="{00000000-0005-0000-0000-0000463A0000}"/>
    <cellStyle name="Normal 3 4 3 2 2 3 3 2" xfId="15204" xr:uid="{00000000-0005-0000-0000-0000473A0000}"/>
    <cellStyle name="Normal 3 4 3 2 2 3 3 2 2" xfId="15205" xr:uid="{00000000-0005-0000-0000-0000483A0000}"/>
    <cellStyle name="Normal 3 4 3 2 2 3 3 2 2 2" xfId="15206" xr:uid="{00000000-0005-0000-0000-0000493A0000}"/>
    <cellStyle name="Normal 3 4 3 2 2 3 3 2 3" xfId="15207" xr:uid="{00000000-0005-0000-0000-00004A3A0000}"/>
    <cellStyle name="Normal 3 4 3 2 2 3 3 3" xfId="15208" xr:uid="{00000000-0005-0000-0000-00004B3A0000}"/>
    <cellStyle name="Normal 3 4 3 2 2 3 3 3 2" xfId="15209" xr:uid="{00000000-0005-0000-0000-00004C3A0000}"/>
    <cellStyle name="Normal 3 4 3 2 2 3 3 4" xfId="15210" xr:uid="{00000000-0005-0000-0000-00004D3A0000}"/>
    <cellStyle name="Normal 3 4 3 2 2 3 4" xfId="15211" xr:uid="{00000000-0005-0000-0000-00004E3A0000}"/>
    <cellStyle name="Normal 3 4 3 2 2 3 4 2" xfId="15212" xr:uid="{00000000-0005-0000-0000-00004F3A0000}"/>
    <cellStyle name="Normal 3 4 3 2 2 3 4 2 2" xfId="15213" xr:uid="{00000000-0005-0000-0000-0000503A0000}"/>
    <cellStyle name="Normal 3 4 3 2 2 3 4 3" xfId="15214" xr:uid="{00000000-0005-0000-0000-0000513A0000}"/>
    <cellStyle name="Normal 3 4 3 2 2 3 5" xfId="15215" xr:uid="{00000000-0005-0000-0000-0000523A0000}"/>
    <cellStyle name="Normal 3 4 3 2 2 3 5 2" xfId="15216" xr:uid="{00000000-0005-0000-0000-0000533A0000}"/>
    <cellStyle name="Normal 3 4 3 2 2 3 6" xfId="15217" xr:uid="{00000000-0005-0000-0000-0000543A0000}"/>
    <cellStyle name="Normal 3 4 3 2 2 4" xfId="15218" xr:uid="{00000000-0005-0000-0000-0000553A0000}"/>
    <cellStyle name="Normal 3 4 3 2 2 4 2" xfId="15219" xr:uid="{00000000-0005-0000-0000-0000563A0000}"/>
    <cellStyle name="Normal 3 4 3 2 2 4 2 2" xfId="15220" xr:uid="{00000000-0005-0000-0000-0000573A0000}"/>
    <cellStyle name="Normal 3 4 3 2 2 4 2 2 2" xfId="15221" xr:uid="{00000000-0005-0000-0000-0000583A0000}"/>
    <cellStyle name="Normal 3 4 3 2 2 4 2 2 2 2" xfId="15222" xr:uid="{00000000-0005-0000-0000-0000593A0000}"/>
    <cellStyle name="Normal 3 4 3 2 2 4 2 2 3" xfId="15223" xr:uid="{00000000-0005-0000-0000-00005A3A0000}"/>
    <cellStyle name="Normal 3 4 3 2 2 4 2 3" xfId="15224" xr:uid="{00000000-0005-0000-0000-00005B3A0000}"/>
    <cellStyle name="Normal 3 4 3 2 2 4 2 3 2" xfId="15225" xr:uid="{00000000-0005-0000-0000-00005C3A0000}"/>
    <cellStyle name="Normal 3 4 3 2 2 4 2 4" xfId="15226" xr:uid="{00000000-0005-0000-0000-00005D3A0000}"/>
    <cellStyle name="Normal 3 4 3 2 2 4 3" xfId="15227" xr:uid="{00000000-0005-0000-0000-00005E3A0000}"/>
    <cellStyle name="Normal 3 4 3 2 2 4 3 2" xfId="15228" xr:uid="{00000000-0005-0000-0000-00005F3A0000}"/>
    <cellStyle name="Normal 3 4 3 2 2 4 3 2 2" xfId="15229" xr:uid="{00000000-0005-0000-0000-0000603A0000}"/>
    <cellStyle name="Normal 3 4 3 2 2 4 3 3" xfId="15230" xr:uid="{00000000-0005-0000-0000-0000613A0000}"/>
    <cellStyle name="Normal 3 4 3 2 2 4 4" xfId="15231" xr:uid="{00000000-0005-0000-0000-0000623A0000}"/>
    <cellStyle name="Normal 3 4 3 2 2 4 4 2" xfId="15232" xr:uid="{00000000-0005-0000-0000-0000633A0000}"/>
    <cellStyle name="Normal 3 4 3 2 2 4 5" xfId="15233" xr:uid="{00000000-0005-0000-0000-0000643A0000}"/>
    <cellStyle name="Normal 3 4 3 2 2 5" xfId="15234" xr:uid="{00000000-0005-0000-0000-0000653A0000}"/>
    <cellStyle name="Normal 3 4 3 2 2 5 2" xfId="15235" xr:uid="{00000000-0005-0000-0000-0000663A0000}"/>
    <cellStyle name="Normal 3 4 3 2 2 5 2 2" xfId="15236" xr:uid="{00000000-0005-0000-0000-0000673A0000}"/>
    <cellStyle name="Normal 3 4 3 2 2 5 2 2 2" xfId="15237" xr:uid="{00000000-0005-0000-0000-0000683A0000}"/>
    <cellStyle name="Normal 3 4 3 2 2 5 2 3" xfId="15238" xr:uid="{00000000-0005-0000-0000-0000693A0000}"/>
    <cellStyle name="Normal 3 4 3 2 2 5 3" xfId="15239" xr:uid="{00000000-0005-0000-0000-00006A3A0000}"/>
    <cellStyle name="Normal 3 4 3 2 2 5 3 2" xfId="15240" xr:uid="{00000000-0005-0000-0000-00006B3A0000}"/>
    <cellStyle name="Normal 3 4 3 2 2 5 4" xfId="15241" xr:uid="{00000000-0005-0000-0000-00006C3A0000}"/>
    <cellStyle name="Normal 3 4 3 2 2 6" xfId="15242" xr:uid="{00000000-0005-0000-0000-00006D3A0000}"/>
    <cellStyle name="Normal 3 4 3 2 2 6 2" xfId="15243" xr:uid="{00000000-0005-0000-0000-00006E3A0000}"/>
    <cellStyle name="Normal 3 4 3 2 2 6 2 2" xfId="15244" xr:uid="{00000000-0005-0000-0000-00006F3A0000}"/>
    <cellStyle name="Normal 3 4 3 2 2 6 3" xfId="15245" xr:uid="{00000000-0005-0000-0000-0000703A0000}"/>
    <cellStyle name="Normal 3 4 3 2 2 7" xfId="15246" xr:uid="{00000000-0005-0000-0000-0000713A0000}"/>
    <cellStyle name="Normal 3 4 3 2 2 7 2" xfId="15247" xr:uid="{00000000-0005-0000-0000-0000723A0000}"/>
    <cellStyle name="Normal 3 4 3 2 2 8" xfId="15248" xr:uid="{00000000-0005-0000-0000-0000733A0000}"/>
    <cellStyle name="Normal 3 4 3 2 3" xfId="15249" xr:uid="{00000000-0005-0000-0000-0000743A0000}"/>
    <cellStyle name="Normal 3 4 3 2 3 2" xfId="15250" xr:uid="{00000000-0005-0000-0000-0000753A0000}"/>
    <cellStyle name="Normal 3 4 3 2 3 2 2" xfId="15251" xr:uid="{00000000-0005-0000-0000-0000763A0000}"/>
    <cellStyle name="Normal 3 4 3 2 3 2 2 2" xfId="15252" xr:uid="{00000000-0005-0000-0000-0000773A0000}"/>
    <cellStyle name="Normal 3 4 3 2 3 2 2 2 2" xfId="15253" xr:uid="{00000000-0005-0000-0000-0000783A0000}"/>
    <cellStyle name="Normal 3 4 3 2 3 2 2 2 2 2" xfId="15254" xr:uid="{00000000-0005-0000-0000-0000793A0000}"/>
    <cellStyle name="Normal 3 4 3 2 3 2 2 2 2 2 2" xfId="15255" xr:uid="{00000000-0005-0000-0000-00007A3A0000}"/>
    <cellStyle name="Normal 3 4 3 2 3 2 2 2 2 3" xfId="15256" xr:uid="{00000000-0005-0000-0000-00007B3A0000}"/>
    <cellStyle name="Normal 3 4 3 2 3 2 2 2 3" xfId="15257" xr:uid="{00000000-0005-0000-0000-00007C3A0000}"/>
    <cellStyle name="Normal 3 4 3 2 3 2 2 2 3 2" xfId="15258" xr:uid="{00000000-0005-0000-0000-00007D3A0000}"/>
    <cellStyle name="Normal 3 4 3 2 3 2 2 2 4" xfId="15259" xr:uid="{00000000-0005-0000-0000-00007E3A0000}"/>
    <cellStyle name="Normal 3 4 3 2 3 2 2 3" xfId="15260" xr:uid="{00000000-0005-0000-0000-00007F3A0000}"/>
    <cellStyle name="Normal 3 4 3 2 3 2 2 3 2" xfId="15261" xr:uid="{00000000-0005-0000-0000-0000803A0000}"/>
    <cellStyle name="Normal 3 4 3 2 3 2 2 3 2 2" xfId="15262" xr:uid="{00000000-0005-0000-0000-0000813A0000}"/>
    <cellStyle name="Normal 3 4 3 2 3 2 2 3 3" xfId="15263" xr:uid="{00000000-0005-0000-0000-0000823A0000}"/>
    <cellStyle name="Normal 3 4 3 2 3 2 2 4" xfId="15264" xr:uid="{00000000-0005-0000-0000-0000833A0000}"/>
    <cellStyle name="Normal 3 4 3 2 3 2 2 4 2" xfId="15265" xr:uid="{00000000-0005-0000-0000-0000843A0000}"/>
    <cellStyle name="Normal 3 4 3 2 3 2 2 5" xfId="15266" xr:uid="{00000000-0005-0000-0000-0000853A0000}"/>
    <cellStyle name="Normal 3 4 3 2 3 2 3" xfId="15267" xr:uid="{00000000-0005-0000-0000-0000863A0000}"/>
    <cellStyle name="Normal 3 4 3 2 3 2 3 2" xfId="15268" xr:uid="{00000000-0005-0000-0000-0000873A0000}"/>
    <cellStyle name="Normal 3 4 3 2 3 2 3 2 2" xfId="15269" xr:uid="{00000000-0005-0000-0000-0000883A0000}"/>
    <cellStyle name="Normal 3 4 3 2 3 2 3 2 2 2" xfId="15270" xr:uid="{00000000-0005-0000-0000-0000893A0000}"/>
    <cellStyle name="Normal 3 4 3 2 3 2 3 2 3" xfId="15271" xr:uid="{00000000-0005-0000-0000-00008A3A0000}"/>
    <cellStyle name="Normal 3 4 3 2 3 2 3 3" xfId="15272" xr:uid="{00000000-0005-0000-0000-00008B3A0000}"/>
    <cellStyle name="Normal 3 4 3 2 3 2 3 3 2" xfId="15273" xr:uid="{00000000-0005-0000-0000-00008C3A0000}"/>
    <cellStyle name="Normal 3 4 3 2 3 2 3 4" xfId="15274" xr:uid="{00000000-0005-0000-0000-00008D3A0000}"/>
    <cellStyle name="Normal 3 4 3 2 3 2 4" xfId="15275" xr:uid="{00000000-0005-0000-0000-00008E3A0000}"/>
    <cellStyle name="Normal 3 4 3 2 3 2 4 2" xfId="15276" xr:uid="{00000000-0005-0000-0000-00008F3A0000}"/>
    <cellStyle name="Normal 3 4 3 2 3 2 4 2 2" xfId="15277" xr:uid="{00000000-0005-0000-0000-0000903A0000}"/>
    <cellStyle name="Normal 3 4 3 2 3 2 4 3" xfId="15278" xr:uid="{00000000-0005-0000-0000-0000913A0000}"/>
    <cellStyle name="Normal 3 4 3 2 3 2 5" xfId="15279" xr:uid="{00000000-0005-0000-0000-0000923A0000}"/>
    <cellStyle name="Normal 3 4 3 2 3 2 5 2" xfId="15280" xr:uid="{00000000-0005-0000-0000-0000933A0000}"/>
    <cellStyle name="Normal 3 4 3 2 3 2 6" xfId="15281" xr:uid="{00000000-0005-0000-0000-0000943A0000}"/>
    <cellStyle name="Normal 3 4 3 2 3 3" xfId="15282" xr:uid="{00000000-0005-0000-0000-0000953A0000}"/>
    <cellStyle name="Normal 3 4 3 2 3 3 2" xfId="15283" xr:uid="{00000000-0005-0000-0000-0000963A0000}"/>
    <cellStyle name="Normal 3 4 3 2 3 3 2 2" xfId="15284" xr:uid="{00000000-0005-0000-0000-0000973A0000}"/>
    <cellStyle name="Normal 3 4 3 2 3 3 2 2 2" xfId="15285" xr:uid="{00000000-0005-0000-0000-0000983A0000}"/>
    <cellStyle name="Normal 3 4 3 2 3 3 2 2 2 2" xfId="15286" xr:uid="{00000000-0005-0000-0000-0000993A0000}"/>
    <cellStyle name="Normal 3 4 3 2 3 3 2 2 3" xfId="15287" xr:uid="{00000000-0005-0000-0000-00009A3A0000}"/>
    <cellStyle name="Normal 3 4 3 2 3 3 2 3" xfId="15288" xr:uid="{00000000-0005-0000-0000-00009B3A0000}"/>
    <cellStyle name="Normal 3 4 3 2 3 3 2 3 2" xfId="15289" xr:uid="{00000000-0005-0000-0000-00009C3A0000}"/>
    <cellStyle name="Normal 3 4 3 2 3 3 2 4" xfId="15290" xr:uid="{00000000-0005-0000-0000-00009D3A0000}"/>
    <cellStyle name="Normal 3 4 3 2 3 3 3" xfId="15291" xr:uid="{00000000-0005-0000-0000-00009E3A0000}"/>
    <cellStyle name="Normal 3 4 3 2 3 3 3 2" xfId="15292" xr:uid="{00000000-0005-0000-0000-00009F3A0000}"/>
    <cellStyle name="Normal 3 4 3 2 3 3 3 2 2" xfId="15293" xr:uid="{00000000-0005-0000-0000-0000A03A0000}"/>
    <cellStyle name="Normal 3 4 3 2 3 3 3 3" xfId="15294" xr:uid="{00000000-0005-0000-0000-0000A13A0000}"/>
    <cellStyle name="Normal 3 4 3 2 3 3 4" xfId="15295" xr:uid="{00000000-0005-0000-0000-0000A23A0000}"/>
    <cellStyle name="Normal 3 4 3 2 3 3 4 2" xfId="15296" xr:uid="{00000000-0005-0000-0000-0000A33A0000}"/>
    <cellStyle name="Normal 3 4 3 2 3 3 5" xfId="15297" xr:uid="{00000000-0005-0000-0000-0000A43A0000}"/>
    <cellStyle name="Normal 3 4 3 2 3 4" xfId="15298" xr:uid="{00000000-0005-0000-0000-0000A53A0000}"/>
    <cellStyle name="Normal 3 4 3 2 3 4 2" xfId="15299" xr:uid="{00000000-0005-0000-0000-0000A63A0000}"/>
    <cellStyle name="Normal 3 4 3 2 3 4 2 2" xfId="15300" xr:uid="{00000000-0005-0000-0000-0000A73A0000}"/>
    <cellStyle name="Normal 3 4 3 2 3 4 2 2 2" xfId="15301" xr:uid="{00000000-0005-0000-0000-0000A83A0000}"/>
    <cellStyle name="Normal 3 4 3 2 3 4 2 3" xfId="15302" xr:uid="{00000000-0005-0000-0000-0000A93A0000}"/>
    <cellStyle name="Normal 3 4 3 2 3 4 3" xfId="15303" xr:uid="{00000000-0005-0000-0000-0000AA3A0000}"/>
    <cellStyle name="Normal 3 4 3 2 3 4 3 2" xfId="15304" xr:uid="{00000000-0005-0000-0000-0000AB3A0000}"/>
    <cellStyle name="Normal 3 4 3 2 3 4 4" xfId="15305" xr:uid="{00000000-0005-0000-0000-0000AC3A0000}"/>
    <cellStyle name="Normal 3 4 3 2 3 5" xfId="15306" xr:uid="{00000000-0005-0000-0000-0000AD3A0000}"/>
    <cellStyle name="Normal 3 4 3 2 3 5 2" xfId="15307" xr:uid="{00000000-0005-0000-0000-0000AE3A0000}"/>
    <cellStyle name="Normal 3 4 3 2 3 5 2 2" xfId="15308" xr:uid="{00000000-0005-0000-0000-0000AF3A0000}"/>
    <cellStyle name="Normal 3 4 3 2 3 5 3" xfId="15309" xr:uid="{00000000-0005-0000-0000-0000B03A0000}"/>
    <cellStyle name="Normal 3 4 3 2 3 6" xfId="15310" xr:uid="{00000000-0005-0000-0000-0000B13A0000}"/>
    <cellStyle name="Normal 3 4 3 2 3 6 2" xfId="15311" xr:uid="{00000000-0005-0000-0000-0000B23A0000}"/>
    <cellStyle name="Normal 3 4 3 2 3 7" xfId="15312" xr:uid="{00000000-0005-0000-0000-0000B33A0000}"/>
    <cellStyle name="Normal 3 4 3 2 4" xfId="15313" xr:uid="{00000000-0005-0000-0000-0000B43A0000}"/>
    <cellStyle name="Normal 3 4 3 2 4 2" xfId="15314" xr:uid="{00000000-0005-0000-0000-0000B53A0000}"/>
    <cellStyle name="Normal 3 4 3 2 4 2 2" xfId="15315" xr:uid="{00000000-0005-0000-0000-0000B63A0000}"/>
    <cellStyle name="Normal 3 4 3 2 4 2 2 2" xfId="15316" xr:uid="{00000000-0005-0000-0000-0000B73A0000}"/>
    <cellStyle name="Normal 3 4 3 2 4 2 2 2 2" xfId="15317" xr:uid="{00000000-0005-0000-0000-0000B83A0000}"/>
    <cellStyle name="Normal 3 4 3 2 4 2 2 2 2 2" xfId="15318" xr:uid="{00000000-0005-0000-0000-0000B93A0000}"/>
    <cellStyle name="Normal 3 4 3 2 4 2 2 2 3" xfId="15319" xr:uid="{00000000-0005-0000-0000-0000BA3A0000}"/>
    <cellStyle name="Normal 3 4 3 2 4 2 2 3" xfId="15320" xr:uid="{00000000-0005-0000-0000-0000BB3A0000}"/>
    <cellStyle name="Normal 3 4 3 2 4 2 2 3 2" xfId="15321" xr:uid="{00000000-0005-0000-0000-0000BC3A0000}"/>
    <cellStyle name="Normal 3 4 3 2 4 2 2 4" xfId="15322" xr:uid="{00000000-0005-0000-0000-0000BD3A0000}"/>
    <cellStyle name="Normal 3 4 3 2 4 2 3" xfId="15323" xr:uid="{00000000-0005-0000-0000-0000BE3A0000}"/>
    <cellStyle name="Normal 3 4 3 2 4 2 3 2" xfId="15324" xr:uid="{00000000-0005-0000-0000-0000BF3A0000}"/>
    <cellStyle name="Normal 3 4 3 2 4 2 3 2 2" xfId="15325" xr:uid="{00000000-0005-0000-0000-0000C03A0000}"/>
    <cellStyle name="Normal 3 4 3 2 4 2 3 3" xfId="15326" xr:uid="{00000000-0005-0000-0000-0000C13A0000}"/>
    <cellStyle name="Normal 3 4 3 2 4 2 4" xfId="15327" xr:uid="{00000000-0005-0000-0000-0000C23A0000}"/>
    <cellStyle name="Normal 3 4 3 2 4 2 4 2" xfId="15328" xr:uid="{00000000-0005-0000-0000-0000C33A0000}"/>
    <cellStyle name="Normal 3 4 3 2 4 2 5" xfId="15329" xr:uid="{00000000-0005-0000-0000-0000C43A0000}"/>
    <cellStyle name="Normal 3 4 3 2 4 3" xfId="15330" xr:uid="{00000000-0005-0000-0000-0000C53A0000}"/>
    <cellStyle name="Normal 3 4 3 2 4 3 2" xfId="15331" xr:uid="{00000000-0005-0000-0000-0000C63A0000}"/>
    <cellStyle name="Normal 3 4 3 2 4 3 2 2" xfId="15332" xr:uid="{00000000-0005-0000-0000-0000C73A0000}"/>
    <cellStyle name="Normal 3 4 3 2 4 3 2 2 2" xfId="15333" xr:uid="{00000000-0005-0000-0000-0000C83A0000}"/>
    <cellStyle name="Normal 3 4 3 2 4 3 2 3" xfId="15334" xr:uid="{00000000-0005-0000-0000-0000C93A0000}"/>
    <cellStyle name="Normal 3 4 3 2 4 3 3" xfId="15335" xr:uid="{00000000-0005-0000-0000-0000CA3A0000}"/>
    <cellStyle name="Normal 3 4 3 2 4 3 3 2" xfId="15336" xr:uid="{00000000-0005-0000-0000-0000CB3A0000}"/>
    <cellStyle name="Normal 3 4 3 2 4 3 4" xfId="15337" xr:uid="{00000000-0005-0000-0000-0000CC3A0000}"/>
    <cellStyle name="Normal 3 4 3 2 4 4" xfId="15338" xr:uid="{00000000-0005-0000-0000-0000CD3A0000}"/>
    <cellStyle name="Normal 3 4 3 2 4 4 2" xfId="15339" xr:uid="{00000000-0005-0000-0000-0000CE3A0000}"/>
    <cellStyle name="Normal 3 4 3 2 4 4 2 2" xfId="15340" xr:uid="{00000000-0005-0000-0000-0000CF3A0000}"/>
    <cellStyle name="Normal 3 4 3 2 4 4 3" xfId="15341" xr:uid="{00000000-0005-0000-0000-0000D03A0000}"/>
    <cellStyle name="Normal 3 4 3 2 4 5" xfId="15342" xr:uid="{00000000-0005-0000-0000-0000D13A0000}"/>
    <cellStyle name="Normal 3 4 3 2 4 5 2" xfId="15343" xr:uid="{00000000-0005-0000-0000-0000D23A0000}"/>
    <cellStyle name="Normal 3 4 3 2 4 6" xfId="15344" xr:uid="{00000000-0005-0000-0000-0000D33A0000}"/>
    <cellStyle name="Normal 3 4 3 2 5" xfId="15345" xr:uid="{00000000-0005-0000-0000-0000D43A0000}"/>
    <cellStyle name="Normal 3 4 3 2 5 2" xfId="15346" xr:uid="{00000000-0005-0000-0000-0000D53A0000}"/>
    <cellStyle name="Normal 3 4 3 2 5 2 2" xfId="15347" xr:uid="{00000000-0005-0000-0000-0000D63A0000}"/>
    <cellStyle name="Normal 3 4 3 2 5 2 2 2" xfId="15348" xr:uid="{00000000-0005-0000-0000-0000D73A0000}"/>
    <cellStyle name="Normal 3 4 3 2 5 2 2 2 2" xfId="15349" xr:uid="{00000000-0005-0000-0000-0000D83A0000}"/>
    <cellStyle name="Normal 3 4 3 2 5 2 2 3" xfId="15350" xr:uid="{00000000-0005-0000-0000-0000D93A0000}"/>
    <cellStyle name="Normal 3 4 3 2 5 2 3" xfId="15351" xr:uid="{00000000-0005-0000-0000-0000DA3A0000}"/>
    <cellStyle name="Normal 3 4 3 2 5 2 3 2" xfId="15352" xr:uid="{00000000-0005-0000-0000-0000DB3A0000}"/>
    <cellStyle name="Normal 3 4 3 2 5 2 4" xfId="15353" xr:uid="{00000000-0005-0000-0000-0000DC3A0000}"/>
    <cellStyle name="Normal 3 4 3 2 5 3" xfId="15354" xr:uid="{00000000-0005-0000-0000-0000DD3A0000}"/>
    <cellStyle name="Normal 3 4 3 2 5 3 2" xfId="15355" xr:uid="{00000000-0005-0000-0000-0000DE3A0000}"/>
    <cellStyle name="Normal 3 4 3 2 5 3 2 2" xfId="15356" xr:uid="{00000000-0005-0000-0000-0000DF3A0000}"/>
    <cellStyle name="Normal 3 4 3 2 5 3 3" xfId="15357" xr:uid="{00000000-0005-0000-0000-0000E03A0000}"/>
    <cellStyle name="Normal 3 4 3 2 5 4" xfId="15358" xr:uid="{00000000-0005-0000-0000-0000E13A0000}"/>
    <cellStyle name="Normal 3 4 3 2 5 4 2" xfId="15359" xr:uid="{00000000-0005-0000-0000-0000E23A0000}"/>
    <cellStyle name="Normal 3 4 3 2 5 5" xfId="15360" xr:uid="{00000000-0005-0000-0000-0000E33A0000}"/>
    <cellStyle name="Normal 3 4 3 2 6" xfId="15361" xr:uid="{00000000-0005-0000-0000-0000E43A0000}"/>
    <cellStyle name="Normal 3 4 3 2 6 2" xfId="15362" xr:uid="{00000000-0005-0000-0000-0000E53A0000}"/>
    <cellStyle name="Normal 3 4 3 2 6 2 2" xfId="15363" xr:uid="{00000000-0005-0000-0000-0000E63A0000}"/>
    <cellStyle name="Normal 3 4 3 2 6 2 2 2" xfId="15364" xr:uid="{00000000-0005-0000-0000-0000E73A0000}"/>
    <cellStyle name="Normal 3 4 3 2 6 2 3" xfId="15365" xr:uid="{00000000-0005-0000-0000-0000E83A0000}"/>
    <cellStyle name="Normal 3 4 3 2 6 3" xfId="15366" xr:uid="{00000000-0005-0000-0000-0000E93A0000}"/>
    <cellStyle name="Normal 3 4 3 2 6 3 2" xfId="15367" xr:uid="{00000000-0005-0000-0000-0000EA3A0000}"/>
    <cellStyle name="Normal 3 4 3 2 6 4" xfId="15368" xr:uid="{00000000-0005-0000-0000-0000EB3A0000}"/>
    <cellStyle name="Normal 3 4 3 2 7" xfId="15369" xr:uid="{00000000-0005-0000-0000-0000EC3A0000}"/>
    <cellStyle name="Normal 3 4 3 2 7 2" xfId="15370" xr:uid="{00000000-0005-0000-0000-0000ED3A0000}"/>
    <cellStyle name="Normal 3 4 3 2 7 2 2" xfId="15371" xr:uid="{00000000-0005-0000-0000-0000EE3A0000}"/>
    <cellStyle name="Normal 3 4 3 2 7 3" xfId="15372" xr:uid="{00000000-0005-0000-0000-0000EF3A0000}"/>
    <cellStyle name="Normal 3 4 3 2 8" xfId="15373" xr:uid="{00000000-0005-0000-0000-0000F03A0000}"/>
    <cellStyle name="Normal 3 4 3 2 8 2" xfId="15374" xr:uid="{00000000-0005-0000-0000-0000F13A0000}"/>
    <cellStyle name="Normal 3 4 3 2 9" xfId="15375" xr:uid="{00000000-0005-0000-0000-0000F23A0000}"/>
    <cellStyle name="Normal 3 4 3 3" xfId="15376" xr:uid="{00000000-0005-0000-0000-0000F33A0000}"/>
    <cellStyle name="Normal 3 4 3 3 2" xfId="15377" xr:uid="{00000000-0005-0000-0000-0000F43A0000}"/>
    <cellStyle name="Normal 3 4 3 3 2 2" xfId="15378" xr:uid="{00000000-0005-0000-0000-0000F53A0000}"/>
    <cellStyle name="Normal 3 4 3 3 2 2 2" xfId="15379" xr:uid="{00000000-0005-0000-0000-0000F63A0000}"/>
    <cellStyle name="Normal 3 4 3 3 2 2 2 2" xfId="15380" xr:uid="{00000000-0005-0000-0000-0000F73A0000}"/>
    <cellStyle name="Normal 3 4 3 3 2 2 2 2 2" xfId="15381" xr:uid="{00000000-0005-0000-0000-0000F83A0000}"/>
    <cellStyle name="Normal 3 4 3 3 2 2 2 2 2 2" xfId="15382" xr:uid="{00000000-0005-0000-0000-0000F93A0000}"/>
    <cellStyle name="Normal 3 4 3 3 2 2 2 2 2 2 2" xfId="15383" xr:uid="{00000000-0005-0000-0000-0000FA3A0000}"/>
    <cellStyle name="Normal 3 4 3 3 2 2 2 2 2 3" xfId="15384" xr:uid="{00000000-0005-0000-0000-0000FB3A0000}"/>
    <cellStyle name="Normal 3 4 3 3 2 2 2 2 3" xfId="15385" xr:uid="{00000000-0005-0000-0000-0000FC3A0000}"/>
    <cellStyle name="Normal 3 4 3 3 2 2 2 2 3 2" xfId="15386" xr:uid="{00000000-0005-0000-0000-0000FD3A0000}"/>
    <cellStyle name="Normal 3 4 3 3 2 2 2 2 4" xfId="15387" xr:uid="{00000000-0005-0000-0000-0000FE3A0000}"/>
    <cellStyle name="Normal 3 4 3 3 2 2 2 3" xfId="15388" xr:uid="{00000000-0005-0000-0000-0000FF3A0000}"/>
    <cellStyle name="Normal 3 4 3 3 2 2 2 3 2" xfId="15389" xr:uid="{00000000-0005-0000-0000-0000003B0000}"/>
    <cellStyle name="Normal 3 4 3 3 2 2 2 3 2 2" xfId="15390" xr:uid="{00000000-0005-0000-0000-0000013B0000}"/>
    <cellStyle name="Normal 3 4 3 3 2 2 2 3 3" xfId="15391" xr:uid="{00000000-0005-0000-0000-0000023B0000}"/>
    <cellStyle name="Normal 3 4 3 3 2 2 2 4" xfId="15392" xr:uid="{00000000-0005-0000-0000-0000033B0000}"/>
    <cellStyle name="Normal 3 4 3 3 2 2 2 4 2" xfId="15393" xr:uid="{00000000-0005-0000-0000-0000043B0000}"/>
    <cellStyle name="Normal 3 4 3 3 2 2 2 5" xfId="15394" xr:uid="{00000000-0005-0000-0000-0000053B0000}"/>
    <cellStyle name="Normal 3 4 3 3 2 2 3" xfId="15395" xr:uid="{00000000-0005-0000-0000-0000063B0000}"/>
    <cellStyle name="Normal 3 4 3 3 2 2 3 2" xfId="15396" xr:uid="{00000000-0005-0000-0000-0000073B0000}"/>
    <cellStyle name="Normal 3 4 3 3 2 2 3 2 2" xfId="15397" xr:uid="{00000000-0005-0000-0000-0000083B0000}"/>
    <cellStyle name="Normal 3 4 3 3 2 2 3 2 2 2" xfId="15398" xr:uid="{00000000-0005-0000-0000-0000093B0000}"/>
    <cellStyle name="Normal 3 4 3 3 2 2 3 2 3" xfId="15399" xr:uid="{00000000-0005-0000-0000-00000A3B0000}"/>
    <cellStyle name="Normal 3 4 3 3 2 2 3 3" xfId="15400" xr:uid="{00000000-0005-0000-0000-00000B3B0000}"/>
    <cellStyle name="Normal 3 4 3 3 2 2 3 3 2" xfId="15401" xr:uid="{00000000-0005-0000-0000-00000C3B0000}"/>
    <cellStyle name="Normal 3 4 3 3 2 2 3 4" xfId="15402" xr:uid="{00000000-0005-0000-0000-00000D3B0000}"/>
    <cellStyle name="Normal 3 4 3 3 2 2 4" xfId="15403" xr:uid="{00000000-0005-0000-0000-00000E3B0000}"/>
    <cellStyle name="Normal 3 4 3 3 2 2 4 2" xfId="15404" xr:uid="{00000000-0005-0000-0000-00000F3B0000}"/>
    <cellStyle name="Normal 3 4 3 3 2 2 4 2 2" xfId="15405" xr:uid="{00000000-0005-0000-0000-0000103B0000}"/>
    <cellStyle name="Normal 3 4 3 3 2 2 4 3" xfId="15406" xr:uid="{00000000-0005-0000-0000-0000113B0000}"/>
    <cellStyle name="Normal 3 4 3 3 2 2 5" xfId="15407" xr:uid="{00000000-0005-0000-0000-0000123B0000}"/>
    <cellStyle name="Normal 3 4 3 3 2 2 5 2" xfId="15408" xr:uid="{00000000-0005-0000-0000-0000133B0000}"/>
    <cellStyle name="Normal 3 4 3 3 2 2 6" xfId="15409" xr:uid="{00000000-0005-0000-0000-0000143B0000}"/>
    <cellStyle name="Normal 3 4 3 3 2 3" xfId="15410" xr:uid="{00000000-0005-0000-0000-0000153B0000}"/>
    <cellStyle name="Normal 3 4 3 3 2 3 2" xfId="15411" xr:uid="{00000000-0005-0000-0000-0000163B0000}"/>
    <cellStyle name="Normal 3 4 3 3 2 3 2 2" xfId="15412" xr:uid="{00000000-0005-0000-0000-0000173B0000}"/>
    <cellStyle name="Normal 3 4 3 3 2 3 2 2 2" xfId="15413" xr:uid="{00000000-0005-0000-0000-0000183B0000}"/>
    <cellStyle name="Normal 3 4 3 3 2 3 2 2 2 2" xfId="15414" xr:uid="{00000000-0005-0000-0000-0000193B0000}"/>
    <cellStyle name="Normal 3 4 3 3 2 3 2 2 3" xfId="15415" xr:uid="{00000000-0005-0000-0000-00001A3B0000}"/>
    <cellStyle name="Normal 3 4 3 3 2 3 2 3" xfId="15416" xr:uid="{00000000-0005-0000-0000-00001B3B0000}"/>
    <cellStyle name="Normal 3 4 3 3 2 3 2 3 2" xfId="15417" xr:uid="{00000000-0005-0000-0000-00001C3B0000}"/>
    <cellStyle name="Normal 3 4 3 3 2 3 2 4" xfId="15418" xr:uid="{00000000-0005-0000-0000-00001D3B0000}"/>
    <cellStyle name="Normal 3 4 3 3 2 3 3" xfId="15419" xr:uid="{00000000-0005-0000-0000-00001E3B0000}"/>
    <cellStyle name="Normal 3 4 3 3 2 3 3 2" xfId="15420" xr:uid="{00000000-0005-0000-0000-00001F3B0000}"/>
    <cellStyle name="Normal 3 4 3 3 2 3 3 2 2" xfId="15421" xr:uid="{00000000-0005-0000-0000-0000203B0000}"/>
    <cellStyle name="Normal 3 4 3 3 2 3 3 3" xfId="15422" xr:uid="{00000000-0005-0000-0000-0000213B0000}"/>
    <cellStyle name="Normal 3 4 3 3 2 3 4" xfId="15423" xr:uid="{00000000-0005-0000-0000-0000223B0000}"/>
    <cellStyle name="Normal 3 4 3 3 2 3 4 2" xfId="15424" xr:uid="{00000000-0005-0000-0000-0000233B0000}"/>
    <cellStyle name="Normal 3 4 3 3 2 3 5" xfId="15425" xr:uid="{00000000-0005-0000-0000-0000243B0000}"/>
    <cellStyle name="Normal 3 4 3 3 2 4" xfId="15426" xr:uid="{00000000-0005-0000-0000-0000253B0000}"/>
    <cellStyle name="Normal 3 4 3 3 2 4 2" xfId="15427" xr:uid="{00000000-0005-0000-0000-0000263B0000}"/>
    <cellStyle name="Normal 3 4 3 3 2 4 2 2" xfId="15428" xr:uid="{00000000-0005-0000-0000-0000273B0000}"/>
    <cellStyle name="Normal 3 4 3 3 2 4 2 2 2" xfId="15429" xr:uid="{00000000-0005-0000-0000-0000283B0000}"/>
    <cellStyle name="Normal 3 4 3 3 2 4 2 3" xfId="15430" xr:uid="{00000000-0005-0000-0000-0000293B0000}"/>
    <cellStyle name="Normal 3 4 3 3 2 4 3" xfId="15431" xr:uid="{00000000-0005-0000-0000-00002A3B0000}"/>
    <cellStyle name="Normal 3 4 3 3 2 4 3 2" xfId="15432" xr:uid="{00000000-0005-0000-0000-00002B3B0000}"/>
    <cellStyle name="Normal 3 4 3 3 2 4 4" xfId="15433" xr:uid="{00000000-0005-0000-0000-00002C3B0000}"/>
    <cellStyle name="Normal 3 4 3 3 2 5" xfId="15434" xr:uid="{00000000-0005-0000-0000-00002D3B0000}"/>
    <cellStyle name="Normal 3 4 3 3 2 5 2" xfId="15435" xr:uid="{00000000-0005-0000-0000-00002E3B0000}"/>
    <cellStyle name="Normal 3 4 3 3 2 5 2 2" xfId="15436" xr:uid="{00000000-0005-0000-0000-00002F3B0000}"/>
    <cellStyle name="Normal 3 4 3 3 2 5 3" xfId="15437" xr:uid="{00000000-0005-0000-0000-0000303B0000}"/>
    <cellStyle name="Normal 3 4 3 3 2 6" xfId="15438" xr:uid="{00000000-0005-0000-0000-0000313B0000}"/>
    <cellStyle name="Normal 3 4 3 3 2 6 2" xfId="15439" xr:uid="{00000000-0005-0000-0000-0000323B0000}"/>
    <cellStyle name="Normal 3 4 3 3 2 7" xfId="15440" xr:uid="{00000000-0005-0000-0000-0000333B0000}"/>
    <cellStyle name="Normal 3 4 3 3 3" xfId="15441" xr:uid="{00000000-0005-0000-0000-0000343B0000}"/>
    <cellStyle name="Normal 3 4 3 3 3 2" xfId="15442" xr:uid="{00000000-0005-0000-0000-0000353B0000}"/>
    <cellStyle name="Normal 3 4 3 3 3 2 2" xfId="15443" xr:uid="{00000000-0005-0000-0000-0000363B0000}"/>
    <cellStyle name="Normal 3 4 3 3 3 2 2 2" xfId="15444" xr:uid="{00000000-0005-0000-0000-0000373B0000}"/>
    <cellStyle name="Normal 3 4 3 3 3 2 2 2 2" xfId="15445" xr:uid="{00000000-0005-0000-0000-0000383B0000}"/>
    <cellStyle name="Normal 3 4 3 3 3 2 2 2 2 2" xfId="15446" xr:uid="{00000000-0005-0000-0000-0000393B0000}"/>
    <cellStyle name="Normal 3 4 3 3 3 2 2 2 3" xfId="15447" xr:uid="{00000000-0005-0000-0000-00003A3B0000}"/>
    <cellStyle name="Normal 3 4 3 3 3 2 2 3" xfId="15448" xr:uid="{00000000-0005-0000-0000-00003B3B0000}"/>
    <cellStyle name="Normal 3 4 3 3 3 2 2 3 2" xfId="15449" xr:uid="{00000000-0005-0000-0000-00003C3B0000}"/>
    <cellStyle name="Normal 3 4 3 3 3 2 2 4" xfId="15450" xr:uid="{00000000-0005-0000-0000-00003D3B0000}"/>
    <cellStyle name="Normal 3 4 3 3 3 2 3" xfId="15451" xr:uid="{00000000-0005-0000-0000-00003E3B0000}"/>
    <cellStyle name="Normal 3 4 3 3 3 2 3 2" xfId="15452" xr:uid="{00000000-0005-0000-0000-00003F3B0000}"/>
    <cellStyle name="Normal 3 4 3 3 3 2 3 2 2" xfId="15453" xr:uid="{00000000-0005-0000-0000-0000403B0000}"/>
    <cellStyle name="Normal 3 4 3 3 3 2 3 3" xfId="15454" xr:uid="{00000000-0005-0000-0000-0000413B0000}"/>
    <cellStyle name="Normal 3 4 3 3 3 2 4" xfId="15455" xr:uid="{00000000-0005-0000-0000-0000423B0000}"/>
    <cellStyle name="Normal 3 4 3 3 3 2 4 2" xfId="15456" xr:uid="{00000000-0005-0000-0000-0000433B0000}"/>
    <cellStyle name="Normal 3 4 3 3 3 2 5" xfId="15457" xr:uid="{00000000-0005-0000-0000-0000443B0000}"/>
    <cellStyle name="Normal 3 4 3 3 3 3" xfId="15458" xr:uid="{00000000-0005-0000-0000-0000453B0000}"/>
    <cellStyle name="Normal 3 4 3 3 3 3 2" xfId="15459" xr:uid="{00000000-0005-0000-0000-0000463B0000}"/>
    <cellStyle name="Normal 3 4 3 3 3 3 2 2" xfId="15460" xr:uid="{00000000-0005-0000-0000-0000473B0000}"/>
    <cellStyle name="Normal 3 4 3 3 3 3 2 2 2" xfId="15461" xr:uid="{00000000-0005-0000-0000-0000483B0000}"/>
    <cellStyle name="Normal 3 4 3 3 3 3 2 3" xfId="15462" xr:uid="{00000000-0005-0000-0000-0000493B0000}"/>
    <cellStyle name="Normal 3 4 3 3 3 3 3" xfId="15463" xr:uid="{00000000-0005-0000-0000-00004A3B0000}"/>
    <cellStyle name="Normal 3 4 3 3 3 3 3 2" xfId="15464" xr:uid="{00000000-0005-0000-0000-00004B3B0000}"/>
    <cellStyle name="Normal 3 4 3 3 3 3 4" xfId="15465" xr:uid="{00000000-0005-0000-0000-00004C3B0000}"/>
    <cellStyle name="Normal 3 4 3 3 3 4" xfId="15466" xr:uid="{00000000-0005-0000-0000-00004D3B0000}"/>
    <cellStyle name="Normal 3 4 3 3 3 4 2" xfId="15467" xr:uid="{00000000-0005-0000-0000-00004E3B0000}"/>
    <cellStyle name="Normal 3 4 3 3 3 4 2 2" xfId="15468" xr:uid="{00000000-0005-0000-0000-00004F3B0000}"/>
    <cellStyle name="Normal 3 4 3 3 3 4 3" xfId="15469" xr:uid="{00000000-0005-0000-0000-0000503B0000}"/>
    <cellStyle name="Normal 3 4 3 3 3 5" xfId="15470" xr:uid="{00000000-0005-0000-0000-0000513B0000}"/>
    <cellStyle name="Normal 3 4 3 3 3 5 2" xfId="15471" xr:uid="{00000000-0005-0000-0000-0000523B0000}"/>
    <cellStyle name="Normal 3 4 3 3 3 6" xfId="15472" xr:uid="{00000000-0005-0000-0000-0000533B0000}"/>
    <cellStyle name="Normal 3 4 3 3 4" xfId="15473" xr:uid="{00000000-0005-0000-0000-0000543B0000}"/>
    <cellStyle name="Normal 3 4 3 3 4 2" xfId="15474" xr:uid="{00000000-0005-0000-0000-0000553B0000}"/>
    <cellStyle name="Normal 3 4 3 3 4 2 2" xfId="15475" xr:uid="{00000000-0005-0000-0000-0000563B0000}"/>
    <cellStyle name="Normal 3 4 3 3 4 2 2 2" xfId="15476" xr:uid="{00000000-0005-0000-0000-0000573B0000}"/>
    <cellStyle name="Normal 3 4 3 3 4 2 2 2 2" xfId="15477" xr:uid="{00000000-0005-0000-0000-0000583B0000}"/>
    <cellStyle name="Normal 3 4 3 3 4 2 2 3" xfId="15478" xr:uid="{00000000-0005-0000-0000-0000593B0000}"/>
    <cellStyle name="Normal 3 4 3 3 4 2 3" xfId="15479" xr:uid="{00000000-0005-0000-0000-00005A3B0000}"/>
    <cellStyle name="Normal 3 4 3 3 4 2 3 2" xfId="15480" xr:uid="{00000000-0005-0000-0000-00005B3B0000}"/>
    <cellStyle name="Normal 3 4 3 3 4 2 4" xfId="15481" xr:uid="{00000000-0005-0000-0000-00005C3B0000}"/>
    <cellStyle name="Normal 3 4 3 3 4 3" xfId="15482" xr:uid="{00000000-0005-0000-0000-00005D3B0000}"/>
    <cellStyle name="Normal 3 4 3 3 4 3 2" xfId="15483" xr:uid="{00000000-0005-0000-0000-00005E3B0000}"/>
    <cellStyle name="Normal 3 4 3 3 4 3 2 2" xfId="15484" xr:uid="{00000000-0005-0000-0000-00005F3B0000}"/>
    <cellStyle name="Normal 3 4 3 3 4 3 3" xfId="15485" xr:uid="{00000000-0005-0000-0000-0000603B0000}"/>
    <cellStyle name="Normal 3 4 3 3 4 4" xfId="15486" xr:uid="{00000000-0005-0000-0000-0000613B0000}"/>
    <cellStyle name="Normal 3 4 3 3 4 4 2" xfId="15487" xr:uid="{00000000-0005-0000-0000-0000623B0000}"/>
    <cellStyle name="Normal 3 4 3 3 4 5" xfId="15488" xr:uid="{00000000-0005-0000-0000-0000633B0000}"/>
    <cellStyle name="Normal 3 4 3 3 5" xfId="15489" xr:uid="{00000000-0005-0000-0000-0000643B0000}"/>
    <cellStyle name="Normal 3 4 3 3 5 2" xfId="15490" xr:uid="{00000000-0005-0000-0000-0000653B0000}"/>
    <cellStyle name="Normal 3 4 3 3 5 2 2" xfId="15491" xr:uid="{00000000-0005-0000-0000-0000663B0000}"/>
    <cellStyle name="Normal 3 4 3 3 5 2 2 2" xfId="15492" xr:uid="{00000000-0005-0000-0000-0000673B0000}"/>
    <cellStyle name="Normal 3 4 3 3 5 2 3" xfId="15493" xr:uid="{00000000-0005-0000-0000-0000683B0000}"/>
    <cellStyle name="Normal 3 4 3 3 5 3" xfId="15494" xr:uid="{00000000-0005-0000-0000-0000693B0000}"/>
    <cellStyle name="Normal 3 4 3 3 5 3 2" xfId="15495" xr:uid="{00000000-0005-0000-0000-00006A3B0000}"/>
    <cellStyle name="Normal 3 4 3 3 5 4" xfId="15496" xr:uid="{00000000-0005-0000-0000-00006B3B0000}"/>
    <cellStyle name="Normal 3 4 3 3 6" xfId="15497" xr:uid="{00000000-0005-0000-0000-00006C3B0000}"/>
    <cellStyle name="Normal 3 4 3 3 6 2" xfId="15498" xr:uid="{00000000-0005-0000-0000-00006D3B0000}"/>
    <cellStyle name="Normal 3 4 3 3 6 2 2" xfId="15499" xr:uid="{00000000-0005-0000-0000-00006E3B0000}"/>
    <cellStyle name="Normal 3 4 3 3 6 3" xfId="15500" xr:uid="{00000000-0005-0000-0000-00006F3B0000}"/>
    <cellStyle name="Normal 3 4 3 3 7" xfId="15501" xr:uid="{00000000-0005-0000-0000-0000703B0000}"/>
    <cellStyle name="Normal 3 4 3 3 7 2" xfId="15502" xr:uid="{00000000-0005-0000-0000-0000713B0000}"/>
    <cellStyle name="Normal 3 4 3 3 8" xfId="15503" xr:uid="{00000000-0005-0000-0000-0000723B0000}"/>
    <cellStyle name="Normal 3 4 3 4" xfId="15504" xr:uid="{00000000-0005-0000-0000-0000733B0000}"/>
    <cellStyle name="Normal 3 4 3 4 2" xfId="15505" xr:uid="{00000000-0005-0000-0000-0000743B0000}"/>
    <cellStyle name="Normal 3 4 3 4 2 2" xfId="15506" xr:uid="{00000000-0005-0000-0000-0000753B0000}"/>
    <cellStyle name="Normal 3 4 3 4 2 2 2" xfId="15507" xr:uid="{00000000-0005-0000-0000-0000763B0000}"/>
    <cellStyle name="Normal 3 4 3 4 2 2 2 2" xfId="15508" xr:uid="{00000000-0005-0000-0000-0000773B0000}"/>
    <cellStyle name="Normal 3 4 3 4 2 2 2 2 2" xfId="15509" xr:uid="{00000000-0005-0000-0000-0000783B0000}"/>
    <cellStyle name="Normal 3 4 3 4 2 2 2 2 2 2" xfId="15510" xr:uid="{00000000-0005-0000-0000-0000793B0000}"/>
    <cellStyle name="Normal 3 4 3 4 2 2 2 2 3" xfId="15511" xr:uid="{00000000-0005-0000-0000-00007A3B0000}"/>
    <cellStyle name="Normal 3 4 3 4 2 2 2 3" xfId="15512" xr:uid="{00000000-0005-0000-0000-00007B3B0000}"/>
    <cellStyle name="Normal 3 4 3 4 2 2 2 3 2" xfId="15513" xr:uid="{00000000-0005-0000-0000-00007C3B0000}"/>
    <cellStyle name="Normal 3 4 3 4 2 2 2 4" xfId="15514" xr:uid="{00000000-0005-0000-0000-00007D3B0000}"/>
    <cellStyle name="Normal 3 4 3 4 2 2 3" xfId="15515" xr:uid="{00000000-0005-0000-0000-00007E3B0000}"/>
    <cellStyle name="Normal 3 4 3 4 2 2 3 2" xfId="15516" xr:uid="{00000000-0005-0000-0000-00007F3B0000}"/>
    <cellStyle name="Normal 3 4 3 4 2 2 3 2 2" xfId="15517" xr:uid="{00000000-0005-0000-0000-0000803B0000}"/>
    <cellStyle name="Normal 3 4 3 4 2 2 3 3" xfId="15518" xr:uid="{00000000-0005-0000-0000-0000813B0000}"/>
    <cellStyle name="Normal 3 4 3 4 2 2 4" xfId="15519" xr:uid="{00000000-0005-0000-0000-0000823B0000}"/>
    <cellStyle name="Normal 3 4 3 4 2 2 4 2" xfId="15520" xr:uid="{00000000-0005-0000-0000-0000833B0000}"/>
    <cellStyle name="Normal 3 4 3 4 2 2 5" xfId="15521" xr:uid="{00000000-0005-0000-0000-0000843B0000}"/>
    <cellStyle name="Normal 3 4 3 4 2 3" xfId="15522" xr:uid="{00000000-0005-0000-0000-0000853B0000}"/>
    <cellStyle name="Normal 3 4 3 4 2 3 2" xfId="15523" xr:uid="{00000000-0005-0000-0000-0000863B0000}"/>
    <cellStyle name="Normal 3 4 3 4 2 3 2 2" xfId="15524" xr:uid="{00000000-0005-0000-0000-0000873B0000}"/>
    <cellStyle name="Normal 3 4 3 4 2 3 2 2 2" xfId="15525" xr:uid="{00000000-0005-0000-0000-0000883B0000}"/>
    <cellStyle name="Normal 3 4 3 4 2 3 2 3" xfId="15526" xr:uid="{00000000-0005-0000-0000-0000893B0000}"/>
    <cellStyle name="Normal 3 4 3 4 2 3 3" xfId="15527" xr:uid="{00000000-0005-0000-0000-00008A3B0000}"/>
    <cellStyle name="Normal 3 4 3 4 2 3 3 2" xfId="15528" xr:uid="{00000000-0005-0000-0000-00008B3B0000}"/>
    <cellStyle name="Normal 3 4 3 4 2 3 4" xfId="15529" xr:uid="{00000000-0005-0000-0000-00008C3B0000}"/>
    <cellStyle name="Normal 3 4 3 4 2 4" xfId="15530" xr:uid="{00000000-0005-0000-0000-00008D3B0000}"/>
    <cellStyle name="Normal 3 4 3 4 2 4 2" xfId="15531" xr:uid="{00000000-0005-0000-0000-00008E3B0000}"/>
    <cellStyle name="Normal 3 4 3 4 2 4 2 2" xfId="15532" xr:uid="{00000000-0005-0000-0000-00008F3B0000}"/>
    <cellStyle name="Normal 3 4 3 4 2 4 3" xfId="15533" xr:uid="{00000000-0005-0000-0000-0000903B0000}"/>
    <cellStyle name="Normal 3 4 3 4 2 5" xfId="15534" xr:uid="{00000000-0005-0000-0000-0000913B0000}"/>
    <cellStyle name="Normal 3 4 3 4 2 5 2" xfId="15535" xr:uid="{00000000-0005-0000-0000-0000923B0000}"/>
    <cellStyle name="Normal 3 4 3 4 2 6" xfId="15536" xr:uid="{00000000-0005-0000-0000-0000933B0000}"/>
    <cellStyle name="Normal 3 4 3 4 3" xfId="15537" xr:uid="{00000000-0005-0000-0000-0000943B0000}"/>
    <cellStyle name="Normal 3 4 3 4 3 2" xfId="15538" xr:uid="{00000000-0005-0000-0000-0000953B0000}"/>
    <cellStyle name="Normal 3 4 3 4 3 2 2" xfId="15539" xr:uid="{00000000-0005-0000-0000-0000963B0000}"/>
    <cellStyle name="Normal 3 4 3 4 3 2 2 2" xfId="15540" xr:uid="{00000000-0005-0000-0000-0000973B0000}"/>
    <cellStyle name="Normal 3 4 3 4 3 2 2 2 2" xfId="15541" xr:uid="{00000000-0005-0000-0000-0000983B0000}"/>
    <cellStyle name="Normal 3 4 3 4 3 2 2 3" xfId="15542" xr:uid="{00000000-0005-0000-0000-0000993B0000}"/>
    <cellStyle name="Normal 3 4 3 4 3 2 3" xfId="15543" xr:uid="{00000000-0005-0000-0000-00009A3B0000}"/>
    <cellStyle name="Normal 3 4 3 4 3 2 3 2" xfId="15544" xr:uid="{00000000-0005-0000-0000-00009B3B0000}"/>
    <cellStyle name="Normal 3 4 3 4 3 2 4" xfId="15545" xr:uid="{00000000-0005-0000-0000-00009C3B0000}"/>
    <cellStyle name="Normal 3 4 3 4 3 3" xfId="15546" xr:uid="{00000000-0005-0000-0000-00009D3B0000}"/>
    <cellStyle name="Normal 3 4 3 4 3 3 2" xfId="15547" xr:uid="{00000000-0005-0000-0000-00009E3B0000}"/>
    <cellStyle name="Normal 3 4 3 4 3 3 2 2" xfId="15548" xr:uid="{00000000-0005-0000-0000-00009F3B0000}"/>
    <cellStyle name="Normal 3 4 3 4 3 3 3" xfId="15549" xr:uid="{00000000-0005-0000-0000-0000A03B0000}"/>
    <cellStyle name="Normal 3 4 3 4 3 4" xfId="15550" xr:uid="{00000000-0005-0000-0000-0000A13B0000}"/>
    <cellStyle name="Normal 3 4 3 4 3 4 2" xfId="15551" xr:uid="{00000000-0005-0000-0000-0000A23B0000}"/>
    <cellStyle name="Normal 3 4 3 4 3 5" xfId="15552" xr:uid="{00000000-0005-0000-0000-0000A33B0000}"/>
    <cellStyle name="Normal 3 4 3 4 4" xfId="15553" xr:uid="{00000000-0005-0000-0000-0000A43B0000}"/>
    <cellStyle name="Normal 3 4 3 4 4 2" xfId="15554" xr:uid="{00000000-0005-0000-0000-0000A53B0000}"/>
    <cellStyle name="Normal 3 4 3 4 4 2 2" xfId="15555" xr:uid="{00000000-0005-0000-0000-0000A63B0000}"/>
    <cellStyle name="Normal 3 4 3 4 4 2 2 2" xfId="15556" xr:uid="{00000000-0005-0000-0000-0000A73B0000}"/>
    <cellStyle name="Normal 3 4 3 4 4 2 3" xfId="15557" xr:uid="{00000000-0005-0000-0000-0000A83B0000}"/>
    <cellStyle name="Normal 3 4 3 4 4 3" xfId="15558" xr:uid="{00000000-0005-0000-0000-0000A93B0000}"/>
    <cellStyle name="Normal 3 4 3 4 4 3 2" xfId="15559" xr:uid="{00000000-0005-0000-0000-0000AA3B0000}"/>
    <cellStyle name="Normal 3 4 3 4 4 4" xfId="15560" xr:uid="{00000000-0005-0000-0000-0000AB3B0000}"/>
    <cellStyle name="Normal 3 4 3 4 5" xfId="15561" xr:uid="{00000000-0005-0000-0000-0000AC3B0000}"/>
    <cellStyle name="Normal 3 4 3 4 5 2" xfId="15562" xr:uid="{00000000-0005-0000-0000-0000AD3B0000}"/>
    <cellStyle name="Normal 3 4 3 4 5 2 2" xfId="15563" xr:uid="{00000000-0005-0000-0000-0000AE3B0000}"/>
    <cellStyle name="Normal 3 4 3 4 5 3" xfId="15564" xr:uid="{00000000-0005-0000-0000-0000AF3B0000}"/>
    <cellStyle name="Normal 3 4 3 4 6" xfId="15565" xr:uid="{00000000-0005-0000-0000-0000B03B0000}"/>
    <cellStyle name="Normal 3 4 3 4 6 2" xfId="15566" xr:uid="{00000000-0005-0000-0000-0000B13B0000}"/>
    <cellStyle name="Normal 3 4 3 4 7" xfId="15567" xr:uid="{00000000-0005-0000-0000-0000B23B0000}"/>
    <cellStyle name="Normal 3 4 3 5" xfId="15568" xr:uid="{00000000-0005-0000-0000-0000B33B0000}"/>
    <cellStyle name="Normal 3 4 3 5 2" xfId="15569" xr:uid="{00000000-0005-0000-0000-0000B43B0000}"/>
    <cellStyle name="Normal 3 4 3 5 2 2" xfId="15570" xr:uid="{00000000-0005-0000-0000-0000B53B0000}"/>
    <cellStyle name="Normal 3 4 3 5 2 2 2" xfId="15571" xr:uid="{00000000-0005-0000-0000-0000B63B0000}"/>
    <cellStyle name="Normal 3 4 3 5 2 2 2 2" xfId="15572" xr:uid="{00000000-0005-0000-0000-0000B73B0000}"/>
    <cellStyle name="Normal 3 4 3 5 2 2 2 2 2" xfId="15573" xr:uid="{00000000-0005-0000-0000-0000B83B0000}"/>
    <cellStyle name="Normal 3 4 3 5 2 2 2 3" xfId="15574" xr:uid="{00000000-0005-0000-0000-0000B93B0000}"/>
    <cellStyle name="Normal 3 4 3 5 2 2 3" xfId="15575" xr:uid="{00000000-0005-0000-0000-0000BA3B0000}"/>
    <cellStyle name="Normal 3 4 3 5 2 2 3 2" xfId="15576" xr:uid="{00000000-0005-0000-0000-0000BB3B0000}"/>
    <cellStyle name="Normal 3 4 3 5 2 2 4" xfId="15577" xr:uid="{00000000-0005-0000-0000-0000BC3B0000}"/>
    <cellStyle name="Normal 3 4 3 5 2 3" xfId="15578" xr:uid="{00000000-0005-0000-0000-0000BD3B0000}"/>
    <cellStyle name="Normal 3 4 3 5 2 3 2" xfId="15579" xr:uid="{00000000-0005-0000-0000-0000BE3B0000}"/>
    <cellStyle name="Normal 3 4 3 5 2 3 2 2" xfId="15580" xr:uid="{00000000-0005-0000-0000-0000BF3B0000}"/>
    <cellStyle name="Normal 3 4 3 5 2 3 3" xfId="15581" xr:uid="{00000000-0005-0000-0000-0000C03B0000}"/>
    <cellStyle name="Normal 3 4 3 5 2 4" xfId="15582" xr:uid="{00000000-0005-0000-0000-0000C13B0000}"/>
    <cellStyle name="Normal 3 4 3 5 2 4 2" xfId="15583" xr:uid="{00000000-0005-0000-0000-0000C23B0000}"/>
    <cellStyle name="Normal 3 4 3 5 2 5" xfId="15584" xr:uid="{00000000-0005-0000-0000-0000C33B0000}"/>
    <cellStyle name="Normal 3 4 3 5 3" xfId="15585" xr:uid="{00000000-0005-0000-0000-0000C43B0000}"/>
    <cellStyle name="Normal 3 4 3 5 3 2" xfId="15586" xr:uid="{00000000-0005-0000-0000-0000C53B0000}"/>
    <cellStyle name="Normal 3 4 3 5 3 2 2" xfId="15587" xr:uid="{00000000-0005-0000-0000-0000C63B0000}"/>
    <cellStyle name="Normal 3 4 3 5 3 2 2 2" xfId="15588" xr:uid="{00000000-0005-0000-0000-0000C73B0000}"/>
    <cellStyle name="Normal 3 4 3 5 3 2 3" xfId="15589" xr:uid="{00000000-0005-0000-0000-0000C83B0000}"/>
    <cellStyle name="Normal 3 4 3 5 3 3" xfId="15590" xr:uid="{00000000-0005-0000-0000-0000C93B0000}"/>
    <cellStyle name="Normal 3 4 3 5 3 3 2" xfId="15591" xr:uid="{00000000-0005-0000-0000-0000CA3B0000}"/>
    <cellStyle name="Normal 3 4 3 5 3 4" xfId="15592" xr:uid="{00000000-0005-0000-0000-0000CB3B0000}"/>
    <cellStyle name="Normal 3 4 3 5 4" xfId="15593" xr:uid="{00000000-0005-0000-0000-0000CC3B0000}"/>
    <cellStyle name="Normal 3 4 3 5 4 2" xfId="15594" xr:uid="{00000000-0005-0000-0000-0000CD3B0000}"/>
    <cellStyle name="Normal 3 4 3 5 4 2 2" xfId="15595" xr:uid="{00000000-0005-0000-0000-0000CE3B0000}"/>
    <cellStyle name="Normal 3 4 3 5 4 3" xfId="15596" xr:uid="{00000000-0005-0000-0000-0000CF3B0000}"/>
    <cellStyle name="Normal 3 4 3 5 5" xfId="15597" xr:uid="{00000000-0005-0000-0000-0000D03B0000}"/>
    <cellStyle name="Normal 3 4 3 5 5 2" xfId="15598" xr:uid="{00000000-0005-0000-0000-0000D13B0000}"/>
    <cellStyle name="Normal 3 4 3 5 6" xfId="15599" xr:uid="{00000000-0005-0000-0000-0000D23B0000}"/>
    <cellStyle name="Normal 3 4 3 6" xfId="15600" xr:uid="{00000000-0005-0000-0000-0000D33B0000}"/>
    <cellStyle name="Normal 3 4 3 6 2" xfId="15601" xr:uid="{00000000-0005-0000-0000-0000D43B0000}"/>
    <cellStyle name="Normal 3 4 3 6 2 2" xfId="15602" xr:uid="{00000000-0005-0000-0000-0000D53B0000}"/>
    <cellStyle name="Normal 3 4 3 6 2 2 2" xfId="15603" xr:uid="{00000000-0005-0000-0000-0000D63B0000}"/>
    <cellStyle name="Normal 3 4 3 6 2 2 2 2" xfId="15604" xr:uid="{00000000-0005-0000-0000-0000D73B0000}"/>
    <cellStyle name="Normal 3 4 3 6 2 2 3" xfId="15605" xr:uid="{00000000-0005-0000-0000-0000D83B0000}"/>
    <cellStyle name="Normal 3 4 3 6 2 3" xfId="15606" xr:uid="{00000000-0005-0000-0000-0000D93B0000}"/>
    <cellStyle name="Normal 3 4 3 6 2 3 2" xfId="15607" xr:uid="{00000000-0005-0000-0000-0000DA3B0000}"/>
    <cellStyle name="Normal 3 4 3 6 2 4" xfId="15608" xr:uid="{00000000-0005-0000-0000-0000DB3B0000}"/>
    <cellStyle name="Normal 3 4 3 6 3" xfId="15609" xr:uid="{00000000-0005-0000-0000-0000DC3B0000}"/>
    <cellStyle name="Normal 3 4 3 6 3 2" xfId="15610" xr:uid="{00000000-0005-0000-0000-0000DD3B0000}"/>
    <cellStyle name="Normal 3 4 3 6 3 2 2" xfId="15611" xr:uid="{00000000-0005-0000-0000-0000DE3B0000}"/>
    <cellStyle name="Normal 3 4 3 6 3 3" xfId="15612" xr:uid="{00000000-0005-0000-0000-0000DF3B0000}"/>
    <cellStyle name="Normal 3 4 3 6 4" xfId="15613" xr:uid="{00000000-0005-0000-0000-0000E03B0000}"/>
    <cellStyle name="Normal 3 4 3 6 4 2" xfId="15614" xr:uid="{00000000-0005-0000-0000-0000E13B0000}"/>
    <cellStyle name="Normal 3 4 3 6 5" xfId="15615" xr:uid="{00000000-0005-0000-0000-0000E23B0000}"/>
    <cellStyle name="Normal 3 4 3 7" xfId="15616" xr:uid="{00000000-0005-0000-0000-0000E33B0000}"/>
    <cellStyle name="Normal 3 4 3 7 2" xfId="15617" xr:uid="{00000000-0005-0000-0000-0000E43B0000}"/>
    <cellStyle name="Normal 3 4 3 7 2 2" xfId="15618" xr:uid="{00000000-0005-0000-0000-0000E53B0000}"/>
    <cellStyle name="Normal 3 4 3 7 2 2 2" xfId="15619" xr:uid="{00000000-0005-0000-0000-0000E63B0000}"/>
    <cellStyle name="Normal 3 4 3 7 2 3" xfId="15620" xr:uid="{00000000-0005-0000-0000-0000E73B0000}"/>
    <cellStyle name="Normal 3 4 3 7 3" xfId="15621" xr:uid="{00000000-0005-0000-0000-0000E83B0000}"/>
    <cellStyle name="Normal 3 4 3 7 3 2" xfId="15622" xr:uid="{00000000-0005-0000-0000-0000E93B0000}"/>
    <cellStyle name="Normal 3 4 3 7 4" xfId="15623" xr:uid="{00000000-0005-0000-0000-0000EA3B0000}"/>
    <cellStyle name="Normal 3 4 3 8" xfId="15624" xr:uid="{00000000-0005-0000-0000-0000EB3B0000}"/>
    <cellStyle name="Normal 3 4 3 8 2" xfId="15625" xr:uid="{00000000-0005-0000-0000-0000EC3B0000}"/>
    <cellStyle name="Normal 3 4 3 8 2 2" xfId="15626" xr:uid="{00000000-0005-0000-0000-0000ED3B0000}"/>
    <cellStyle name="Normal 3 4 3 8 3" xfId="15627" xr:uid="{00000000-0005-0000-0000-0000EE3B0000}"/>
    <cellStyle name="Normal 3 4 3 9" xfId="15628" xr:uid="{00000000-0005-0000-0000-0000EF3B0000}"/>
    <cellStyle name="Normal 3 4 3 9 2" xfId="15629" xr:uid="{00000000-0005-0000-0000-0000F03B0000}"/>
    <cellStyle name="Normal 3 4 4" xfId="15630" xr:uid="{00000000-0005-0000-0000-0000F13B0000}"/>
    <cellStyle name="Normal 3 4 4 2" xfId="15631" xr:uid="{00000000-0005-0000-0000-0000F23B0000}"/>
    <cellStyle name="Normal 3 4 4 2 2" xfId="15632" xr:uid="{00000000-0005-0000-0000-0000F33B0000}"/>
    <cellStyle name="Normal 3 4 4 2 2 2" xfId="15633" xr:uid="{00000000-0005-0000-0000-0000F43B0000}"/>
    <cellStyle name="Normal 3 4 4 2 2 2 2" xfId="15634" xr:uid="{00000000-0005-0000-0000-0000F53B0000}"/>
    <cellStyle name="Normal 3 4 4 2 2 2 2 2" xfId="15635" xr:uid="{00000000-0005-0000-0000-0000F63B0000}"/>
    <cellStyle name="Normal 3 4 4 2 2 2 2 2 2" xfId="15636" xr:uid="{00000000-0005-0000-0000-0000F73B0000}"/>
    <cellStyle name="Normal 3 4 4 2 2 2 2 2 2 2" xfId="15637" xr:uid="{00000000-0005-0000-0000-0000F83B0000}"/>
    <cellStyle name="Normal 3 4 4 2 2 2 2 2 2 2 2" xfId="15638" xr:uid="{00000000-0005-0000-0000-0000F93B0000}"/>
    <cellStyle name="Normal 3 4 4 2 2 2 2 2 2 3" xfId="15639" xr:uid="{00000000-0005-0000-0000-0000FA3B0000}"/>
    <cellStyle name="Normal 3 4 4 2 2 2 2 2 3" xfId="15640" xr:uid="{00000000-0005-0000-0000-0000FB3B0000}"/>
    <cellStyle name="Normal 3 4 4 2 2 2 2 2 3 2" xfId="15641" xr:uid="{00000000-0005-0000-0000-0000FC3B0000}"/>
    <cellStyle name="Normal 3 4 4 2 2 2 2 2 4" xfId="15642" xr:uid="{00000000-0005-0000-0000-0000FD3B0000}"/>
    <cellStyle name="Normal 3 4 4 2 2 2 2 3" xfId="15643" xr:uid="{00000000-0005-0000-0000-0000FE3B0000}"/>
    <cellStyle name="Normal 3 4 4 2 2 2 2 3 2" xfId="15644" xr:uid="{00000000-0005-0000-0000-0000FF3B0000}"/>
    <cellStyle name="Normal 3 4 4 2 2 2 2 3 2 2" xfId="15645" xr:uid="{00000000-0005-0000-0000-0000003C0000}"/>
    <cellStyle name="Normal 3 4 4 2 2 2 2 3 3" xfId="15646" xr:uid="{00000000-0005-0000-0000-0000013C0000}"/>
    <cellStyle name="Normal 3 4 4 2 2 2 2 4" xfId="15647" xr:uid="{00000000-0005-0000-0000-0000023C0000}"/>
    <cellStyle name="Normal 3 4 4 2 2 2 2 4 2" xfId="15648" xr:uid="{00000000-0005-0000-0000-0000033C0000}"/>
    <cellStyle name="Normal 3 4 4 2 2 2 2 5" xfId="15649" xr:uid="{00000000-0005-0000-0000-0000043C0000}"/>
    <cellStyle name="Normal 3 4 4 2 2 2 3" xfId="15650" xr:uid="{00000000-0005-0000-0000-0000053C0000}"/>
    <cellStyle name="Normal 3 4 4 2 2 2 3 2" xfId="15651" xr:uid="{00000000-0005-0000-0000-0000063C0000}"/>
    <cellStyle name="Normal 3 4 4 2 2 2 3 2 2" xfId="15652" xr:uid="{00000000-0005-0000-0000-0000073C0000}"/>
    <cellStyle name="Normal 3 4 4 2 2 2 3 2 2 2" xfId="15653" xr:uid="{00000000-0005-0000-0000-0000083C0000}"/>
    <cellStyle name="Normal 3 4 4 2 2 2 3 2 3" xfId="15654" xr:uid="{00000000-0005-0000-0000-0000093C0000}"/>
    <cellStyle name="Normal 3 4 4 2 2 2 3 3" xfId="15655" xr:uid="{00000000-0005-0000-0000-00000A3C0000}"/>
    <cellStyle name="Normal 3 4 4 2 2 2 3 3 2" xfId="15656" xr:uid="{00000000-0005-0000-0000-00000B3C0000}"/>
    <cellStyle name="Normal 3 4 4 2 2 2 3 4" xfId="15657" xr:uid="{00000000-0005-0000-0000-00000C3C0000}"/>
    <cellStyle name="Normal 3 4 4 2 2 2 4" xfId="15658" xr:uid="{00000000-0005-0000-0000-00000D3C0000}"/>
    <cellStyle name="Normal 3 4 4 2 2 2 4 2" xfId="15659" xr:uid="{00000000-0005-0000-0000-00000E3C0000}"/>
    <cellStyle name="Normal 3 4 4 2 2 2 4 2 2" xfId="15660" xr:uid="{00000000-0005-0000-0000-00000F3C0000}"/>
    <cellStyle name="Normal 3 4 4 2 2 2 4 3" xfId="15661" xr:uid="{00000000-0005-0000-0000-0000103C0000}"/>
    <cellStyle name="Normal 3 4 4 2 2 2 5" xfId="15662" xr:uid="{00000000-0005-0000-0000-0000113C0000}"/>
    <cellStyle name="Normal 3 4 4 2 2 2 5 2" xfId="15663" xr:uid="{00000000-0005-0000-0000-0000123C0000}"/>
    <cellStyle name="Normal 3 4 4 2 2 2 6" xfId="15664" xr:uid="{00000000-0005-0000-0000-0000133C0000}"/>
    <cellStyle name="Normal 3 4 4 2 2 3" xfId="15665" xr:uid="{00000000-0005-0000-0000-0000143C0000}"/>
    <cellStyle name="Normal 3 4 4 2 2 3 2" xfId="15666" xr:uid="{00000000-0005-0000-0000-0000153C0000}"/>
    <cellStyle name="Normal 3 4 4 2 2 3 2 2" xfId="15667" xr:uid="{00000000-0005-0000-0000-0000163C0000}"/>
    <cellStyle name="Normal 3 4 4 2 2 3 2 2 2" xfId="15668" xr:uid="{00000000-0005-0000-0000-0000173C0000}"/>
    <cellStyle name="Normal 3 4 4 2 2 3 2 2 2 2" xfId="15669" xr:uid="{00000000-0005-0000-0000-0000183C0000}"/>
    <cellStyle name="Normal 3 4 4 2 2 3 2 2 3" xfId="15670" xr:uid="{00000000-0005-0000-0000-0000193C0000}"/>
    <cellStyle name="Normal 3 4 4 2 2 3 2 3" xfId="15671" xr:uid="{00000000-0005-0000-0000-00001A3C0000}"/>
    <cellStyle name="Normal 3 4 4 2 2 3 2 3 2" xfId="15672" xr:uid="{00000000-0005-0000-0000-00001B3C0000}"/>
    <cellStyle name="Normal 3 4 4 2 2 3 2 4" xfId="15673" xr:uid="{00000000-0005-0000-0000-00001C3C0000}"/>
    <cellStyle name="Normal 3 4 4 2 2 3 3" xfId="15674" xr:uid="{00000000-0005-0000-0000-00001D3C0000}"/>
    <cellStyle name="Normal 3 4 4 2 2 3 3 2" xfId="15675" xr:uid="{00000000-0005-0000-0000-00001E3C0000}"/>
    <cellStyle name="Normal 3 4 4 2 2 3 3 2 2" xfId="15676" xr:uid="{00000000-0005-0000-0000-00001F3C0000}"/>
    <cellStyle name="Normal 3 4 4 2 2 3 3 3" xfId="15677" xr:uid="{00000000-0005-0000-0000-0000203C0000}"/>
    <cellStyle name="Normal 3 4 4 2 2 3 4" xfId="15678" xr:uid="{00000000-0005-0000-0000-0000213C0000}"/>
    <cellStyle name="Normal 3 4 4 2 2 3 4 2" xfId="15679" xr:uid="{00000000-0005-0000-0000-0000223C0000}"/>
    <cellStyle name="Normal 3 4 4 2 2 3 5" xfId="15680" xr:uid="{00000000-0005-0000-0000-0000233C0000}"/>
    <cellStyle name="Normal 3 4 4 2 2 4" xfId="15681" xr:uid="{00000000-0005-0000-0000-0000243C0000}"/>
    <cellStyle name="Normal 3 4 4 2 2 4 2" xfId="15682" xr:uid="{00000000-0005-0000-0000-0000253C0000}"/>
    <cellStyle name="Normal 3 4 4 2 2 4 2 2" xfId="15683" xr:uid="{00000000-0005-0000-0000-0000263C0000}"/>
    <cellStyle name="Normal 3 4 4 2 2 4 2 2 2" xfId="15684" xr:uid="{00000000-0005-0000-0000-0000273C0000}"/>
    <cellStyle name="Normal 3 4 4 2 2 4 2 3" xfId="15685" xr:uid="{00000000-0005-0000-0000-0000283C0000}"/>
    <cellStyle name="Normal 3 4 4 2 2 4 3" xfId="15686" xr:uid="{00000000-0005-0000-0000-0000293C0000}"/>
    <cellStyle name="Normal 3 4 4 2 2 4 3 2" xfId="15687" xr:uid="{00000000-0005-0000-0000-00002A3C0000}"/>
    <cellStyle name="Normal 3 4 4 2 2 4 4" xfId="15688" xr:uid="{00000000-0005-0000-0000-00002B3C0000}"/>
    <cellStyle name="Normal 3 4 4 2 2 5" xfId="15689" xr:uid="{00000000-0005-0000-0000-00002C3C0000}"/>
    <cellStyle name="Normal 3 4 4 2 2 5 2" xfId="15690" xr:uid="{00000000-0005-0000-0000-00002D3C0000}"/>
    <cellStyle name="Normal 3 4 4 2 2 5 2 2" xfId="15691" xr:uid="{00000000-0005-0000-0000-00002E3C0000}"/>
    <cellStyle name="Normal 3 4 4 2 2 5 3" xfId="15692" xr:uid="{00000000-0005-0000-0000-00002F3C0000}"/>
    <cellStyle name="Normal 3 4 4 2 2 6" xfId="15693" xr:uid="{00000000-0005-0000-0000-0000303C0000}"/>
    <cellStyle name="Normal 3 4 4 2 2 6 2" xfId="15694" xr:uid="{00000000-0005-0000-0000-0000313C0000}"/>
    <cellStyle name="Normal 3 4 4 2 2 7" xfId="15695" xr:uid="{00000000-0005-0000-0000-0000323C0000}"/>
    <cellStyle name="Normal 3 4 4 2 3" xfId="15696" xr:uid="{00000000-0005-0000-0000-0000333C0000}"/>
    <cellStyle name="Normal 3 4 4 2 3 2" xfId="15697" xr:uid="{00000000-0005-0000-0000-0000343C0000}"/>
    <cellStyle name="Normal 3 4 4 2 3 2 2" xfId="15698" xr:uid="{00000000-0005-0000-0000-0000353C0000}"/>
    <cellStyle name="Normal 3 4 4 2 3 2 2 2" xfId="15699" xr:uid="{00000000-0005-0000-0000-0000363C0000}"/>
    <cellStyle name="Normal 3 4 4 2 3 2 2 2 2" xfId="15700" xr:uid="{00000000-0005-0000-0000-0000373C0000}"/>
    <cellStyle name="Normal 3 4 4 2 3 2 2 2 2 2" xfId="15701" xr:uid="{00000000-0005-0000-0000-0000383C0000}"/>
    <cellStyle name="Normal 3 4 4 2 3 2 2 2 3" xfId="15702" xr:uid="{00000000-0005-0000-0000-0000393C0000}"/>
    <cellStyle name="Normal 3 4 4 2 3 2 2 3" xfId="15703" xr:uid="{00000000-0005-0000-0000-00003A3C0000}"/>
    <cellStyle name="Normal 3 4 4 2 3 2 2 3 2" xfId="15704" xr:uid="{00000000-0005-0000-0000-00003B3C0000}"/>
    <cellStyle name="Normal 3 4 4 2 3 2 2 4" xfId="15705" xr:uid="{00000000-0005-0000-0000-00003C3C0000}"/>
    <cellStyle name="Normal 3 4 4 2 3 2 3" xfId="15706" xr:uid="{00000000-0005-0000-0000-00003D3C0000}"/>
    <cellStyle name="Normal 3 4 4 2 3 2 3 2" xfId="15707" xr:uid="{00000000-0005-0000-0000-00003E3C0000}"/>
    <cellStyle name="Normal 3 4 4 2 3 2 3 2 2" xfId="15708" xr:uid="{00000000-0005-0000-0000-00003F3C0000}"/>
    <cellStyle name="Normal 3 4 4 2 3 2 3 3" xfId="15709" xr:uid="{00000000-0005-0000-0000-0000403C0000}"/>
    <cellStyle name="Normal 3 4 4 2 3 2 4" xfId="15710" xr:uid="{00000000-0005-0000-0000-0000413C0000}"/>
    <cellStyle name="Normal 3 4 4 2 3 2 4 2" xfId="15711" xr:uid="{00000000-0005-0000-0000-0000423C0000}"/>
    <cellStyle name="Normal 3 4 4 2 3 2 5" xfId="15712" xr:uid="{00000000-0005-0000-0000-0000433C0000}"/>
    <cellStyle name="Normal 3 4 4 2 3 3" xfId="15713" xr:uid="{00000000-0005-0000-0000-0000443C0000}"/>
    <cellStyle name="Normal 3 4 4 2 3 3 2" xfId="15714" xr:uid="{00000000-0005-0000-0000-0000453C0000}"/>
    <cellStyle name="Normal 3 4 4 2 3 3 2 2" xfId="15715" xr:uid="{00000000-0005-0000-0000-0000463C0000}"/>
    <cellStyle name="Normal 3 4 4 2 3 3 2 2 2" xfId="15716" xr:uid="{00000000-0005-0000-0000-0000473C0000}"/>
    <cellStyle name="Normal 3 4 4 2 3 3 2 3" xfId="15717" xr:uid="{00000000-0005-0000-0000-0000483C0000}"/>
    <cellStyle name="Normal 3 4 4 2 3 3 3" xfId="15718" xr:uid="{00000000-0005-0000-0000-0000493C0000}"/>
    <cellStyle name="Normal 3 4 4 2 3 3 3 2" xfId="15719" xr:uid="{00000000-0005-0000-0000-00004A3C0000}"/>
    <cellStyle name="Normal 3 4 4 2 3 3 4" xfId="15720" xr:uid="{00000000-0005-0000-0000-00004B3C0000}"/>
    <cellStyle name="Normal 3 4 4 2 3 4" xfId="15721" xr:uid="{00000000-0005-0000-0000-00004C3C0000}"/>
    <cellStyle name="Normal 3 4 4 2 3 4 2" xfId="15722" xr:uid="{00000000-0005-0000-0000-00004D3C0000}"/>
    <cellStyle name="Normal 3 4 4 2 3 4 2 2" xfId="15723" xr:uid="{00000000-0005-0000-0000-00004E3C0000}"/>
    <cellStyle name="Normal 3 4 4 2 3 4 3" xfId="15724" xr:uid="{00000000-0005-0000-0000-00004F3C0000}"/>
    <cellStyle name="Normal 3 4 4 2 3 5" xfId="15725" xr:uid="{00000000-0005-0000-0000-0000503C0000}"/>
    <cellStyle name="Normal 3 4 4 2 3 5 2" xfId="15726" xr:uid="{00000000-0005-0000-0000-0000513C0000}"/>
    <cellStyle name="Normal 3 4 4 2 3 6" xfId="15727" xr:uid="{00000000-0005-0000-0000-0000523C0000}"/>
    <cellStyle name="Normal 3 4 4 2 4" xfId="15728" xr:uid="{00000000-0005-0000-0000-0000533C0000}"/>
    <cellStyle name="Normal 3 4 4 2 4 2" xfId="15729" xr:uid="{00000000-0005-0000-0000-0000543C0000}"/>
    <cellStyle name="Normal 3 4 4 2 4 2 2" xfId="15730" xr:uid="{00000000-0005-0000-0000-0000553C0000}"/>
    <cellStyle name="Normal 3 4 4 2 4 2 2 2" xfId="15731" xr:uid="{00000000-0005-0000-0000-0000563C0000}"/>
    <cellStyle name="Normal 3 4 4 2 4 2 2 2 2" xfId="15732" xr:uid="{00000000-0005-0000-0000-0000573C0000}"/>
    <cellStyle name="Normal 3 4 4 2 4 2 2 3" xfId="15733" xr:uid="{00000000-0005-0000-0000-0000583C0000}"/>
    <cellStyle name="Normal 3 4 4 2 4 2 3" xfId="15734" xr:uid="{00000000-0005-0000-0000-0000593C0000}"/>
    <cellStyle name="Normal 3 4 4 2 4 2 3 2" xfId="15735" xr:uid="{00000000-0005-0000-0000-00005A3C0000}"/>
    <cellStyle name="Normal 3 4 4 2 4 2 4" xfId="15736" xr:uid="{00000000-0005-0000-0000-00005B3C0000}"/>
    <cellStyle name="Normal 3 4 4 2 4 3" xfId="15737" xr:uid="{00000000-0005-0000-0000-00005C3C0000}"/>
    <cellStyle name="Normal 3 4 4 2 4 3 2" xfId="15738" xr:uid="{00000000-0005-0000-0000-00005D3C0000}"/>
    <cellStyle name="Normal 3 4 4 2 4 3 2 2" xfId="15739" xr:uid="{00000000-0005-0000-0000-00005E3C0000}"/>
    <cellStyle name="Normal 3 4 4 2 4 3 3" xfId="15740" xr:uid="{00000000-0005-0000-0000-00005F3C0000}"/>
    <cellStyle name="Normal 3 4 4 2 4 4" xfId="15741" xr:uid="{00000000-0005-0000-0000-0000603C0000}"/>
    <cellStyle name="Normal 3 4 4 2 4 4 2" xfId="15742" xr:uid="{00000000-0005-0000-0000-0000613C0000}"/>
    <cellStyle name="Normal 3 4 4 2 4 5" xfId="15743" xr:uid="{00000000-0005-0000-0000-0000623C0000}"/>
    <cellStyle name="Normal 3 4 4 2 5" xfId="15744" xr:uid="{00000000-0005-0000-0000-0000633C0000}"/>
    <cellStyle name="Normal 3 4 4 2 5 2" xfId="15745" xr:uid="{00000000-0005-0000-0000-0000643C0000}"/>
    <cellStyle name="Normal 3 4 4 2 5 2 2" xfId="15746" xr:uid="{00000000-0005-0000-0000-0000653C0000}"/>
    <cellStyle name="Normal 3 4 4 2 5 2 2 2" xfId="15747" xr:uid="{00000000-0005-0000-0000-0000663C0000}"/>
    <cellStyle name="Normal 3 4 4 2 5 2 3" xfId="15748" xr:uid="{00000000-0005-0000-0000-0000673C0000}"/>
    <cellStyle name="Normal 3 4 4 2 5 3" xfId="15749" xr:uid="{00000000-0005-0000-0000-0000683C0000}"/>
    <cellStyle name="Normal 3 4 4 2 5 3 2" xfId="15750" xr:uid="{00000000-0005-0000-0000-0000693C0000}"/>
    <cellStyle name="Normal 3 4 4 2 5 4" xfId="15751" xr:uid="{00000000-0005-0000-0000-00006A3C0000}"/>
    <cellStyle name="Normal 3 4 4 2 6" xfId="15752" xr:uid="{00000000-0005-0000-0000-00006B3C0000}"/>
    <cellStyle name="Normal 3 4 4 2 6 2" xfId="15753" xr:uid="{00000000-0005-0000-0000-00006C3C0000}"/>
    <cellStyle name="Normal 3 4 4 2 6 2 2" xfId="15754" xr:uid="{00000000-0005-0000-0000-00006D3C0000}"/>
    <cellStyle name="Normal 3 4 4 2 6 3" xfId="15755" xr:uid="{00000000-0005-0000-0000-00006E3C0000}"/>
    <cellStyle name="Normal 3 4 4 2 7" xfId="15756" xr:uid="{00000000-0005-0000-0000-00006F3C0000}"/>
    <cellStyle name="Normal 3 4 4 2 7 2" xfId="15757" xr:uid="{00000000-0005-0000-0000-0000703C0000}"/>
    <cellStyle name="Normal 3 4 4 2 8" xfId="15758" xr:uid="{00000000-0005-0000-0000-0000713C0000}"/>
    <cellStyle name="Normal 3 4 4 3" xfId="15759" xr:uid="{00000000-0005-0000-0000-0000723C0000}"/>
    <cellStyle name="Normal 3 4 4 3 2" xfId="15760" xr:uid="{00000000-0005-0000-0000-0000733C0000}"/>
    <cellStyle name="Normal 3 4 4 3 2 2" xfId="15761" xr:uid="{00000000-0005-0000-0000-0000743C0000}"/>
    <cellStyle name="Normal 3 4 4 3 2 2 2" xfId="15762" xr:uid="{00000000-0005-0000-0000-0000753C0000}"/>
    <cellStyle name="Normal 3 4 4 3 2 2 2 2" xfId="15763" xr:uid="{00000000-0005-0000-0000-0000763C0000}"/>
    <cellStyle name="Normal 3 4 4 3 2 2 2 2 2" xfId="15764" xr:uid="{00000000-0005-0000-0000-0000773C0000}"/>
    <cellStyle name="Normal 3 4 4 3 2 2 2 2 2 2" xfId="15765" xr:uid="{00000000-0005-0000-0000-0000783C0000}"/>
    <cellStyle name="Normal 3 4 4 3 2 2 2 2 3" xfId="15766" xr:uid="{00000000-0005-0000-0000-0000793C0000}"/>
    <cellStyle name="Normal 3 4 4 3 2 2 2 3" xfId="15767" xr:uid="{00000000-0005-0000-0000-00007A3C0000}"/>
    <cellStyle name="Normal 3 4 4 3 2 2 2 3 2" xfId="15768" xr:uid="{00000000-0005-0000-0000-00007B3C0000}"/>
    <cellStyle name="Normal 3 4 4 3 2 2 2 4" xfId="15769" xr:uid="{00000000-0005-0000-0000-00007C3C0000}"/>
    <cellStyle name="Normal 3 4 4 3 2 2 3" xfId="15770" xr:uid="{00000000-0005-0000-0000-00007D3C0000}"/>
    <cellStyle name="Normal 3 4 4 3 2 2 3 2" xfId="15771" xr:uid="{00000000-0005-0000-0000-00007E3C0000}"/>
    <cellStyle name="Normal 3 4 4 3 2 2 3 2 2" xfId="15772" xr:uid="{00000000-0005-0000-0000-00007F3C0000}"/>
    <cellStyle name="Normal 3 4 4 3 2 2 3 3" xfId="15773" xr:uid="{00000000-0005-0000-0000-0000803C0000}"/>
    <cellStyle name="Normal 3 4 4 3 2 2 4" xfId="15774" xr:uid="{00000000-0005-0000-0000-0000813C0000}"/>
    <cellStyle name="Normal 3 4 4 3 2 2 4 2" xfId="15775" xr:uid="{00000000-0005-0000-0000-0000823C0000}"/>
    <cellStyle name="Normal 3 4 4 3 2 2 5" xfId="15776" xr:uid="{00000000-0005-0000-0000-0000833C0000}"/>
    <cellStyle name="Normal 3 4 4 3 2 3" xfId="15777" xr:uid="{00000000-0005-0000-0000-0000843C0000}"/>
    <cellStyle name="Normal 3 4 4 3 2 3 2" xfId="15778" xr:uid="{00000000-0005-0000-0000-0000853C0000}"/>
    <cellStyle name="Normal 3 4 4 3 2 3 2 2" xfId="15779" xr:uid="{00000000-0005-0000-0000-0000863C0000}"/>
    <cellStyle name="Normal 3 4 4 3 2 3 2 2 2" xfId="15780" xr:uid="{00000000-0005-0000-0000-0000873C0000}"/>
    <cellStyle name="Normal 3 4 4 3 2 3 2 3" xfId="15781" xr:uid="{00000000-0005-0000-0000-0000883C0000}"/>
    <cellStyle name="Normal 3 4 4 3 2 3 3" xfId="15782" xr:uid="{00000000-0005-0000-0000-0000893C0000}"/>
    <cellStyle name="Normal 3 4 4 3 2 3 3 2" xfId="15783" xr:uid="{00000000-0005-0000-0000-00008A3C0000}"/>
    <cellStyle name="Normal 3 4 4 3 2 3 4" xfId="15784" xr:uid="{00000000-0005-0000-0000-00008B3C0000}"/>
    <cellStyle name="Normal 3 4 4 3 2 4" xfId="15785" xr:uid="{00000000-0005-0000-0000-00008C3C0000}"/>
    <cellStyle name="Normal 3 4 4 3 2 4 2" xfId="15786" xr:uid="{00000000-0005-0000-0000-00008D3C0000}"/>
    <cellStyle name="Normal 3 4 4 3 2 4 2 2" xfId="15787" xr:uid="{00000000-0005-0000-0000-00008E3C0000}"/>
    <cellStyle name="Normal 3 4 4 3 2 4 3" xfId="15788" xr:uid="{00000000-0005-0000-0000-00008F3C0000}"/>
    <cellStyle name="Normal 3 4 4 3 2 5" xfId="15789" xr:uid="{00000000-0005-0000-0000-0000903C0000}"/>
    <cellStyle name="Normal 3 4 4 3 2 5 2" xfId="15790" xr:uid="{00000000-0005-0000-0000-0000913C0000}"/>
    <cellStyle name="Normal 3 4 4 3 2 6" xfId="15791" xr:uid="{00000000-0005-0000-0000-0000923C0000}"/>
    <cellStyle name="Normal 3 4 4 3 3" xfId="15792" xr:uid="{00000000-0005-0000-0000-0000933C0000}"/>
    <cellStyle name="Normal 3 4 4 3 3 2" xfId="15793" xr:uid="{00000000-0005-0000-0000-0000943C0000}"/>
    <cellStyle name="Normal 3 4 4 3 3 2 2" xfId="15794" xr:uid="{00000000-0005-0000-0000-0000953C0000}"/>
    <cellStyle name="Normal 3 4 4 3 3 2 2 2" xfId="15795" xr:uid="{00000000-0005-0000-0000-0000963C0000}"/>
    <cellStyle name="Normal 3 4 4 3 3 2 2 2 2" xfId="15796" xr:uid="{00000000-0005-0000-0000-0000973C0000}"/>
    <cellStyle name="Normal 3 4 4 3 3 2 2 3" xfId="15797" xr:uid="{00000000-0005-0000-0000-0000983C0000}"/>
    <cellStyle name="Normal 3 4 4 3 3 2 3" xfId="15798" xr:uid="{00000000-0005-0000-0000-0000993C0000}"/>
    <cellStyle name="Normal 3 4 4 3 3 2 3 2" xfId="15799" xr:uid="{00000000-0005-0000-0000-00009A3C0000}"/>
    <cellStyle name="Normal 3 4 4 3 3 2 4" xfId="15800" xr:uid="{00000000-0005-0000-0000-00009B3C0000}"/>
    <cellStyle name="Normal 3 4 4 3 3 3" xfId="15801" xr:uid="{00000000-0005-0000-0000-00009C3C0000}"/>
    <cellStyle name="Normal 3 4 4 3 3 3 2" xfId="15802" xr:uid="{00000000-0005-0000-0000-00009D3C0000}"/>
    <cellStyle name="Normal 3 4 4 3 3 3 2 2" xfId="15803" xr:uid="{00000000-0005-0000-0000-00009E3C0000}"/>
    <cellStyle name="Normal 3 4 4 3 3 3 3" xfId="15804" xr:uid="{00000000-0005-0000-0000-00009F3C0000}"/>
    <cellStyle name="Normal 3 4 4 3 3 4" xfId="15805" xr:uid="{00000000-0005-0000-0000-0000A03C0000}"/>
    <cellStyle name="Normal 3 4 4 3 3 4 2" xfId="15806" xr:uid="{00000000-0005-0000-0000-0000A13C0000}"/>
    <cellStyle name="Normal 3 4 4 3 3 5" xfId="15807" xr:uid="{00000000-0005-0000-0000-0000A23C0000}"/>
    <cellStyle name="Normal 3 4 4 3 4" xfId="15808" xr:uid="{00000000-0005-0000-0000-0000A33C0000}"/>
    <cellStyle name="Normal 3 4 4 3 4 2" xfId="15809" xr:uid="{00000000-0005-0000-0000-0000A43C0000}"/>
    <cellStyle name="Normal 3 4 4 3 4 2 2" xfId="15810" xr:uid="{00000000-0005-0000-0000-0000A53C0000}"/>
    <cellStyle name="Normal 3 4 4 3 4 2 2 2" xfId="15811" xr:uid="{00000000-0005-0000-0000-0000A63C0000}"/>
    <cellStyle name="Normal 3 4 4 3 4 2 3" xfId="15812" xr:uid="{00000000-0005-0000-0000-0000A73C0000}"/>
    <cellStyle name="Normal 3 4 4 3 4 3" xfId="15813" xr:uid="{00000000-0005-0000-0000-0000A83C0000}"/>
    <cellStyle name="Normal 3 4 4 3 4 3 2" xfId="15814" xr:uid="{00000000-0005-0000-0000-0000A93C0000}"/>
    <cellStyle name="Normal 3 4 4 3 4 4" xfId="15815" xr:uid="{00000000-0005-0000-0000-0000AA3C0000}"/>
    <cellStyle name="Normal 3 4 4 3 5" xfId="15816" xr:uid="{00000000-0005-0000-0000-0000AB3C0000}"/>
    <cellStyle name="Normal 3 4 4 3 5 2" xfId="15817" xr:uid="{00000000-0005-0000-0000-0000AC3C0000}"/>
    <cellStyle name="Normal 3 4 4 3 5 2 2" xfId="15818" xr:uid="{00000000-0005-0000-0000-0000AD3C0000}"/>
    <cellStyle name="Normal 3 4 4 3 5 3" xfId="15819" xr:uid="{00000000-0005-0000-0000-0000AE3C0000}"/>
    <cellStyle name="Normal 3 4 4 3 6" xfId="15820" xr:uid="{00000000-0005-0000-0000-0000AF3C0000}"/>
    <cellStyle name="Normal 3 4 4 3 6 2" xfId="15821" xr:uid="{00000000-0005-0000-0000-0000B03C0000}"/>
    <cellStyle name="Normal 3 4 4 3 7" xfId="15822" xr:uid="{00000000-0005-0000-0000-0000B13C0000}"/>
    <cellStyle name="Normal 3 4 4 4" xfId="15823" xr:uid="{00000000-0005-0000-0000-0000B23C0000}"/>
    <cellStyle name="Normal 3 4 4 4 2" xfId="15824" xr:uid="{00000000-0005-0000-0000-0000B33C0000}"/>
    <cellStyle name="Normal 3 4 4 4 2 2" xfId="15825" xr:uid="{00000000-0005-0000-0000-0000B43C0000}"/>
    <cellStyle name="Normal 3 4 4 4 2 2 2" xfId="15826" xr:uid="{00000000-0005-0000-0000-0000B53C0000}"/>
    <cellStyle name="Normal 3 4 4 4 2 2 2 2" xfId="15827" xr:uid="{00000000-0005-0000-0000-0000B63C0000}"/>
    <cellStyle name="Normal 3 4 4 4 2 2 2 2 2" xfId="15828" xr:uid="{00000000-0005-0000-0000-0000B73C0000}"/>
    <cellStyle name="Normal 3 4 4 4 2 2 2 3" xfId="15829" xr:uid="{00000000-0005-0000-0000-0000B83C0000}"/>
    <cellStyle name="Normal 3 4 4 4 2 2 3" xfId="15830" xr:uid="{00000000-0005-0000-0000-0000B93C0000}"/>
    <cellStyle name="Normal 3 4 4 4 2 2 3 2" xfId="15831" xr:uid="{00000000-0005-0000-0000-0000BA3C0000}"/>
    <cellStyle name="Normal 3 4 4 4 2 2 4" xfId="15832" xr:uid="{00000000-0005-0000-0000-0000BB3C0000}"/>
    <cellStyle name="Normal 3 4 4 4 2 3" xfId="15833" xr:uid="{00000000-0005-0000-0000-0000BC3C0000}"/>
    <cellStyle name="Normal 3 4 4 4 2 3 2" xfId="15834" xr:uid="{00000000-0005-0000-0000-0000BD3C0000}"/>
    <cellStyle name="Normal 3 4 4 4 2 3 2 2" xfId="15835" xr:uid="{00000000-0005-0000-0000-0000BE3C0000}"/>
    <cellStyle name="Normal 3 4 4 4 2 3 3" xfId="15836" xr:uid="{00000000-0005-0000-0000-0000BF3C0000}"/>
    <cellStyle name="Normal 3 4 4 4 2 4" xfId="15837" xr:uid="{00000000-0005-0000-0000-0000C03C0000}"/>
    <cellStyle name="Normal 3 4 4 4 2 4 2" xfId="15838" xr:uid="{00000000-0005-0000-0000-0000C13C0000}"/>
    <cellStyle name="Normal 3 4 4 4 2 5" xfId="15839" xr:uid="{00000000-0005-0000-0000-0000C23C0000}"/>
    <cellStyle name="Normal 3 4 4 4 3" xfId="15840" xr:uid="{00000000-0005-0000-0000-0000C33C0000}"/>
    <cellStyle name="Normal 3 4 4 4 3 2" xfId="15841" xr:uid="{00000000-0005-0000-0000-0000C43C0000}"/>
    <cellStyle name="Normal 3 4 4 4 3 2 2" xfId="15842" xr:uid="{00000000-0005-0000-0000-0000C53C0000}"/>
    <cellStyle name="Normal 3 4 4 4 3 2 2 2" xfId="15843" xr:uid="{00000000-0005-0000-0000-0000C63C0000}"/>
    <cellStyle name="Normal 3 4 4 4 3 2 3" xfId="15844" xr:uid="{00000000-0005-0000-0000-0000C73C0000}"/>
    <cellStyle name="Normal 3 4 4 4 3 3" xfId="15845" xr:uid="{00000000-0005-0000-0000-0000C83C0000}"/>
    <cellStyle name="Normal 3 4 4 4 3 3 2" xfId="15846" xr:uid="{00000000-0005-0000-0000-0000C93C0000}"/>
    <cellStyle name="Normal 3 4 4 4 3 4" xfId="15847" xr:uid="{00000000-0005-0000-0000-0000CA3C0000}"/>
    <cellStyle name="Normal 3 4 4 4 4" xfId="15848" xr:uid="{00000000-0005-0000-0000-0000CB3C0000}"/>
    <cellStyle name="Normal 3 4 4 4 4 2" xfId="15849" xr:uid="{00000000-0005-0000-0000-0000CC3C0000}"/>
    <cellStyle name="Normal 3 4 4 4 4 2 2" xfId="15850" xr:uid="{00000000-0005-0000-0000-0000CD3C0000}"/>
    <cellStyle name="Normal 3 4 4 4 4 3" xfId="15851" xr:uid="{00000000-0005-0000-0000-0000CE3C0000}"/>
    <cellStyle name="Normal 3 4 4 4 5" xfId="15852" xr:uid="{00000000-0005-0000-0000-0000CF3C0000}"/>
    <cellStyle name="Normal 3 4 4 4 5 2" xfId="15853" xr:uid="{00000000-0005-0000-0000-0000D03C0000}"/>
    <cellStyle name="Normal 3 4 4 4 6" xfId="15854" xr:uid="{00000000-0005-0000-0000-0000D13C0000}"/>
    <cellStyle name="Normal 3 4 4 5" xfId="15855" xr:uid="{00000000-0005-0000-0000-0000D23C0000}"/>
    <cellStyle name="Normal 3 4 4 5 2" xfId="15856" xr:uid="{00000000-0005-0000-0000-0000D33C0000}"/>
    <cellStyle name="Normal 3 4 4 5 2 2" xfId="15857" xr:uid="{00000000-0005-0000-0000-0000D43C0000}"/>
    <cellStyle name="Normal 3 4 4 5 2 2 2" xfId="15858" xr:uid="{00000000-0005-0000-0000-0000D53C0000}"/>
    <cellStyle name="Normal 3 4 4 5 2 2 2 2" xfId="15859" xr:uid="{00000000-0005-0000-0000-0000D63C0000}"/>
    <cellStyle name="Normal 3 4 4 5 2 2 3" xfId="15860" xr:uid="{00000000-0005-0000-0000-0000D73C0000}"/>
    <cellStyle name="Normal 3 4 4 5 2 3" xfId="15861" xr:uid="{00000000-0005-0000-0000-0000D83C0000}"/>
    <cellStyle name="Normal 3 4 4 5 2 3 2" xfId="15862" xr:uid="{00000000-0005-0000-0000-0000D93C0000}"/>
    <cellStyle name="Normal 3 4 4 5 2 4" xfId="15863" xr:uid="{00000000-0005-0000-0000-0000DA3C0000}"/>
    <cellStyle name="Normal 3 4 4 5 3" xfId="15864" xr:uid="{00000000-0005-0000-0000-0000DB3C0000}"/>
    <cellStyle name="Normal 3 4 4 5 3 2" xfId="15865" xr:uid="{00000000-0005-0000-0000-0000DC3C0000}"/>
    <cellStyle name="Normal 3 4 4 5 3 2 2" xfId="15866" xr:uid="{00000000-0005-0000-0000-0000DD3C0000}"/>
    <cellStyle name="Normal 3 4 4 5 3 3" xfId="15867" xr:uid="{00000000-0005-0000-0000-0000DE3C0000}"/>
    <cellStyle name="Normal 3 4 4 5 4" xfId="15868" xr:uid="{00000000-0005-0000-0000-0000DF3C0000}"/>
    <cellStyle name="Normal 3 4 4 5 4 2" xfId="15869" xr:uid="{00000000-0005-0000-0000-0000E03C0000}"/>
    <cellStyle name="Normal 3 4 4 5 5" xfId="15870" xr:uid="{00000000-0005-0000-0000-0000E13C0000}"/>
    <cellStyle name="Normal 3 4 4 6" xfId="15871" xr:uid="{00000000-0005-0000-0000-0000E23C0000}"/>
    <cellStyle name="Normal 3 4 4 6 2" xfId="15872" xr:uid="{00000000-0005-0000-0000-0000E33C0000}"/>
    <cellStyle name="Normal 3 4 4 6 2 2" xfId="15873" xr:uid="{00000000-0005-0000-0000-0000E43C0000}"/>
    <cellStyle name="Normal 3 4 4 6 2 2 2" xfId="15874" xr:uid="{00000000-0005-0000-0000-0000E53C0000}"/>
    <cellStyle name="Normal 3 4 4 6 2 3" xfId="15875" xr:uid="{00000000-0005-0000-0000-0000E63C0000}"/>
    <cellStyle name="Normal 3 4 4 6 3" xfId="15876" xr:uid="{00000000-0005-0000-0000-0000E73C0000}"/>
    <cellStyle name="Normal 3 4 4 6 3 2" xfId="15877" xr:uid="{00000000-0005-0000-0000-0000E83C0000}"/>
    <cellStyle name="Normal 3 4 4 6 4" xfId="15878" xr:uid="{00000000-0005-0000-0000-0000E93C0000}"/>
    <cellStyle name="Normal 3 4 4 7" xfId="15879" xr:uid="{00000000-0005-0000-0000-0000EA3C0000}"/>
    <cellStyle name="Normal 3 4 4 7 2" xfId="15880" xr:uid="{00000000-0005-0000-0000-0000EB3C0000}"/>
    <cellStyle name="Normal 3 4 4 7 2 2" xfId="15881" xr:uid="{00000000-0005-0000-0000-0000EC3C0000}"/>
    <cellStyle name="Normal 3 4 4 7 3" xfId="15882" xr:uid="{00000000-0005-0000-0000-0000ED3C0000}"/>
    <cellStyle name="Normal 3 4 4 8" xfId="15883" xr:uid="{00000000-0005-0000-0000-0000EE3C0000}"/>
    <cellStyle name="Normal 3 4 4 8 2" xfId="15884" xr:uid="{00000000-0005-0000-0000-0000EF3C0000}"/>
    <cellStyle name="Normal 3 4 4 9" xfId="15885" xr:uid="{00000000-0005-0000-0000-0000F03C0000}"/>
    <cellStyle name="Normal 3 4 5" xfId="15886" xr:uid="{00000000-0005-0000-0000-0000F13C0000}"/>
    <cellStyle name="Normal 3 4 5 2" xfId="15887" xr:uid="{00000000-0005-0000-0000-0000F23C0000}"/>
    <cellStyle name="Normal 3 4 5 2 2" xfId="15888" xr:uid="{00000000-0005-0000-0000-0000F33C0000}"/>
    <cellStyle name="Normal 3 4 5 2 2 2" xfId="15889" xr:uid="{00000000-0005-0000-0000-0000F43C0000}"/>
    <cellStyle name="Normal 3 4 5 2 2 2 2" xfId="15890" xr:uid="{00000000-0005-0000-0000-0000F53C0000}"/>
    <cellStyle name="Normal 3 4 5 2 2 2 2 2" xfId="15891" xr:uid="{00000000-0005-0000-0000-0000F63C0000}"/>
    <cellStyle name="Normal 3 4 5 2 2 2 2 2 2" xfId="15892" xr:uid="{00000000-0005-0000-0000-0000F73C0000}"/>
    <cellStyle name="Normal 3 4 5 2 2 2 2 2 2 2" xfId="15893" xr:uid="{00000000-0005-0000-0000-0000F83C0000}"/>
    <cellStyle name="Normal 3 4 5 2 2 2 2 2 3" xfId="15894" xr:uid="{00000000-0005-0000-0000-0000F93C0000}"/>
    <cellStyle name="Normal 3 4 5 2 2 2 2 3" xfId="15895" xr:uid="{00000000-0005-0000-0000-0000FA3C0000}"/>
    <cellStyle name="Normal 3 4 5 2 2 2 2 3 2" xfId="15896" xr:uid="{00000000-0005-0000-0000-0000FB3C0000}"/>
    <cellStyle name="Normal 3 4 5 2 2 2 2 4" xfId="15897" xr:uid="{00000000-0005-0000-0000-0000FC3C0000}"/>
    <cellStyle name="Normal 3 4 5 2 2 2 3" xfId="15898" xr:uid="{00000000-0005-0000-0000-0000FD3C0000}"/>
    <cellStyle name="Normal 3 4 5 2 2 2 3 2" xfId="15899" xr:uid="{00000000-0005-0000-0000-0000FE3C0000}"/>
    <cellStyle name="Normal 3 4 5 2 2 2 3 2 2" xfId="15900" xr:uid="{00000000-0005-0000-0000-0000FF3C0000}"/>
    <cellStyle name="Normal 3 4 5 2 2 2 3 3" xfId="15901" xr:uid="{00000000-0005-0000-0000-0000003D0000}"/>
    <cellStyle name="Normal 3 4 5 2 2 2 4" xfId="15902" xr:uid="{00000000-0005-0000-0000-0000013D0000}"/>
    <cellStyle name="Normal 3 4 5 2 2 2 4 2" xfId="15903" xr:uid="{00000000-0005-0000-0000-0000023D0000}"/>
    <cellStyle name="Normal 3 4 5 2 2 2 5" xfId="15904" xr:uid="{00000000-0005-0000-0000-0000033D0000}"/>
    <cellStyle name="Normal 3 4 5 2 2 3" xfId="15905" xr:uid="{00000000-0005-0000-0000-0000043D0000}"/>
    <cellStyle name="Normal 3 4 5 2 2 3 2" xfId="15906" xr:uid="{00000000-0005-0000-0000-0000053D0000}"/>
    <cellStyle name="Normal 3 4 5 2 2 3 2 2" xfId="15907" xr:uid="{00000000-0005-0000-0000-0000063D0000}"/>
    <cellStyle name="Normal 3 4 5 2 2 3 2 2 2" xfId="15908" xr:uid="{00000000-0005-0000-0000-0000073D0000}"/>
    <cellStyle name="Normal 3 4 5 2 2 3 2 3" xfId="15909" xr:uid="{00000000-0005-0000-0000-0000083D0000}"/>
    <cellStyle name="Normal 3 4 5 2 2 3 3" xfId="15910" xr:uid="{00000000-0005-0000-0000-0000093D0000}"/>
    <cellStyle name="Normal 3 4 5 2 2 3 3 2" xfId="15911" xr:uid="{00000000-0005-0000-0000-00000A3D0000}"/>
    <cellStyle name="Normal 3 4 5 2 2 3 4" xfId="15912" xr:uid="{00000000-0005-0000-0000-00000B3D0000}"/>
    <cellStyle name="Normal 3 4 5 2 2 4" xfId="15913" xr:uid="{00000000-0005-0000-0000-00000C3D0000}"/>
    <cellStyle name="Normal 3 4 5 2 2 4 2" xfId="15914" xr:uid="{00000000-0005-0000-0000-00000D3D0000}"/>
    <cellStyle name="Normal 3 4 5 2 2 4 2 2" xfId="15915" xr:uid="{00000000-0005-0000-0000-00000E3D0000}"/>
    <cellStyle name="Normal 3 4 5 2 2 4 3" xfId="15916" xr:uid="{00000000-0005-0000-0000-00000F3D0000}"/>
    <cellStyle name="Normal 3 4 5 2 2 5" xfId="15917" xr:uid="{00000000-0005-0000-0000-0000103D0000}"/>
    <cellStyle name="Normal 3 4 5 2 2 5 2" xfId="15918" xr:uid="{00000000-0005-0000-0000-0000113D0000}"/>
    <cellStyle name="Normal 3 4 5 2 2 6" xfId="15919" xr:uid="{00000000-0005-0000-0000-0000123D0000}"/>
    <cellStyle name="Normal 3 4 5 2 3" xfId="15920" xr:uid="{00000000-0005-0000-0000-0000133D0000}"/>
    <cellStyle name="Normal 3 4 5 2 3 2" xfId="15921" xr:uid="{00000000-0005-0000-0000-0000143D0000}"/>
    <cellStyle name="Normal 3 4 5 2 3 2 2" xfId="15922" xr:uid="{00000000-0005-0000-0000-0000153D0000}"/>
    <cellStyle name="Normal 3 4 5 2 3 2 2 2" xfId="15923" xr:uid="{00000000-0005-0000-0000-0000163D0000}"/>
    <cellStyle name="Normal 3 4 5 2 3 2 2 2 2" xfId="15924" xr:uid="{00000000-0005-0000-0000-0000173D0000}"/>
    <cellStyle name="Normal 3 4 5 2 3 2 2 3" xfId="15925" xr:uid="{00000000-0005-0000-0000-0000183D0000}"/>
    <cellStyle name="Normal 3 4 5 2 3 2 3" xfId="15926" xr:uid="{00000000-0005-0000-0000-0000193D0000}"/>
    <cellStyle name="Normal 3 4 5 2 3 2 3 2" xfId="15927" xr:uid="{00000000-0005-0000-0000-00001A3D0000}"/>
    <cellStyle name="Normal 3 4 5 2 3 2 4" xfId="15928" xr:uid="{00000000-0005-0000-0000-00001B3D0000}"/>
    <cellStyle name="Normal 3 4 5 2 3 3" xfId="15929" xr:uid="{00000000-0005-0000-0000-00001C3D0000}"/>
    <cellStyle name="Normal 3 4 5 2 3 3 2" xfId="15930" xr:uid="{00000000-0005-0000-0000-00001D3D0000}"/>
    <cellStyle name="Normal 3 4 5 2 3 3 2 2" xfId="15931" xr:uid="{00000000-0005-0000-0000-00001E3D0000}"/>
    <cellStyle name="Normal 3 4 5 2 3 3 3" xfId="15932" xr:uid="{00000000-0005-0000-0000-00001F3D0000}"/>
    <cellStyle name="Normal 3 4 5 2 3 4" xfId="15933" xr:uid="{00000000-0005-0000-0000-0000203D0000}"/>
    <cellStyle name="Normal 3 4 5 2 3 4 2" xfId="15934" xr:uid="{00000000-0005-0000-0000-0000213D0000}"/>
    <cellStyle name="Normal 3 4 5 2 3 5" xfId="15935" xr:uid="{00000000-0005-0000-0000-0000223D0000}"/>
    <cellStyle name="Normal 3 4 5 2 4" xfId="15936" xr:uid="{00000000-0005-0000-0000-0000233D0000}"/>
    <cellStyle name="Normal 3 4 5 2 4 2" xfId="15937" xr:uid="{00000000-0005-0000-0000-0000243D0000}"/>
    <cellStyle name="Normal 3 4 5 2 4 2 2" xfId="15938" xr:uid="{00000000-0005-0000-0000-0000253D0000}"/>
    <cellStyle name="Normal 3 4 5 2 4 2 2 2" xfId="15939" xr:uid="{00000000-0005-0000-0000-0000263D0000}"/>
    <cellStyle name="Normal 3 4 5 2 4 2 3" xfId="15940" xr:uid="{00000000-0005-0000-0000-0000273D0000}"/>
    <cellStyle name="Normal 3 4 5 2 4 3" xfId="15941" xr:uid="{00000000-0005-0000-0000-0000283D0000}"/>
    <cellStyle name="Normal 3 4 5 2 4 3 2" xfId="15942" xr:uid="{00000000-0005-0000-0000-0000293D0000}"/>
    <cellStyle name="Normal 3 4 5 2 4 4" xfId="15943" xr:uid="{00000000-0005-0000-0000-00002A3D0000}"/>
    <cellStyle name="Normal 3 4 5 2 5" xfId="15944" xr:uid="{00000000-0005-0000-0000-00002B3D0000}"/>
    <cellStyle name="Normal 3 4 5 2 5 2" xfId="15945" xr:uid="{00000000-0005-0000-0000-00002C3D0000}"/>
    <cellStyle name="Normal 3 4 5 2 5 2 2" xfId="15946" xr:uid="{00000000-0005-0000-0000-00002D3D0000}"/>
    <cellStyle name="Normal 3 4 5 2 5 3" xfId="15947" xr:uid="{00000000-0005-0000-0000-00002E3D0000}"/>
    <cellStyle name="Normal 3 4 5 2 6" xfId="15948" xr:uid="{00000000-0005-0000-0000-00002F3D0000}"/>
    <cellStyle name="Normal 3 4 5 2 6 2" xfId="15949" xr:uid="{00000000-0005-0000-0000-0000303D0000}"/>
    <cellStyle name="Normal 3 4 5 2 7" xfId="15950" xr:uid="{00000000-0005-0000-0000-0000313D0000}"/>
    <cellStyle name="Normal 3 4 5 3" xfId="15951" xr:uid="{00000000-0005-0000-0000-0000323D0000}"/>
    <cellStyle name="Normal 3 4 5 3 2" xfId="15952" xr:uid="{00000000-0005-0000-0000-0000333D0000}"/>
    <cellStyle name="Normal 3 4 5 3 2 2" xfId="15953" xr:uid="{00000000-0005-0000-0000-0000343D0000}"/>
    <cellStyle name="Normal 3 4 5 3 2 2 2" xfId="15954" xr:uid="{00000000-0005-0000-0000-0000353D0000}"/>
    <cellStyle name="Normal 3 4 5 3 2 2 2 2" xfId="15955" xr:uid="{00000000-0005-0000-0000-0000363D0000}"/>
    <cellStyle name="Normal 3 4 5 3 2 2 2 2 2" xfId="15956" xr:uid="{00000000-0005-0000-0000-0000373D0000}"/>
    <cellStyle name="Normal 3 4 5 3 2 2 2 3" xfId="15957" xr:uid="{00000000-0005-0000-0000-0000383D0000}"/>
    <cellStyle name="Normal 3 4 5 3 2 2 3" xfId="15958" xr:uid="{00000000-0005-0000-0000-0000393D0000}"/>
    <cellStyle name="Normal 3 4 5 3 2 2 3 2" xfId="15959" xr:uid="{00000000-0005-0000-0000-00003A3D0000}"/>
    <cellStyle name="Normal 3 4 5 3 2 2 4" xfId="15960" xr:uid="{00000000-0005-0000-0000-00003B3D0000}"/>
    <cellStyle name="Normal 3 4 5 3 2 3" xfId="15961" xr:uid="{00000000-0005-0000-0000-00003C3D0000}"/>
    <cellStyle name="Normal 3 4 5 3 2 3 2" xfId="15962" xr:uid="{00000000-0005-0000-0000-00003D3D0000}"/>
    <cellStyle name="Normal 3 4 5 3 2 3 2 2" xfId="15963" xr:uid="{00000000-0005-0000-0000-00003E3D0000}"/>
    <cellStyle name="Normal 3 4 5 3 2 3 3" xfId="15964" xr:uid="{00000000-0005-0000-0000-00003F3D0000}"/>
    <cellStyle name="Normal 3 4 5 3 2 4" xfId="15965" xr:uid="{00000000-0005-0000-0000-0000403D0000}"/>
    <cellStyle name="Normal 3 4 5 3 2 4 2" xfId="15966" xr:uid="{00000000-0005-0000-0000-0000413D0000}"/>
    <cellStyle name="Normal 3 4 5 3 2 5" xfId="15967" xr:uid="{00000000-0005-0000-0000-0000423D0000}"/>
    <cellStyle name="Normal 3 4 5 3 3" xfId="15968" xr:uid="{00000000-0005-0000-0000-0000433D0000}"/>
    <cellStyle name="Normal 3 4 5 3 3 2" xfId="15969" xr:uid="{00000000-0005-0000-0000-0000443D0000}"/>
    <cellStyle name="Normal 3 4 5 3 3 2 2" xfId="15970" xr:uid="{00000000-0005-0000-0000-0000453D0000}"/>
    <cellStyle name="Normal 3 4 5 3 3 2 2 2" xfId="15971" xr:uid="{00000000-0005-0000-0000-0000463D0000}"/>
    <cellStyle name="Normal 3 4 5 3 3 2 3" xfId="15972" xr:uid="{00000000-0005-0000-0000-0000473D0000}"/>
    <cellStyle name="Normal 3 4 5 3 3 3" xfId="15973" xr:uid="{00000000-0005-0000-0000-0000483D0000}"/>
    <cellStyle name="Normal 3 4 5 3 3 3 2" xfId="15974" xr:uid="{00000000-0005-0000-0000-0000493D0000}"/>
    <cellStyle name="Normal 3 4 5 3 3 4" xfId="15975" xr:uid="{00000000-0005-0000-0000-00004A3D0000}"/>
    <cellStyle name="Normal 3 4 5 3 4" xfId="15976" xr:uid="{00000000-0005-0000-0000-00004B3D0000}"/>
    <cellStyle name="Normal 3 4 5 3 4 2" xfId="15977" xr:uid="{00000000-0005-0000-0000-00004C3D0000}"/>
    <cellStyle name="Normal 3 4 5 3 4 2 2" xfId="15978" xr:uid="{00000000-0005-0000-0000-00004D3D0000}"/>
    <cellStyle name="Normal 3 4 5 3 4 3" xfId="15979" xr:uid="{00000000-0005-0000-0000-00004E3D0000}"/>
    <cellStyle name="Normal 3 4 5 3 5" xfId="15980" xr:uid="{00000000-0005-0000-0000-00004F3D0000}"/>
    <cellStyle name="Normal 3 4 5 3 5 2" xfId="15981" xr:uid="{00000000-0005-0000-0000-0000503D0000}"/>
    <cellStyle name="Normal 3 4 5 3 6" xfId="15982" xr:uid="{00000000-0005-0000-0000-0000513D0000}"/>
    <cellStyle name="Normal 3 4 5 4" xfId="15983" xr:uid="{00000000-0005-0000-0000-0000523D0000}"/>
    <cellStyle name="Normal 3 4 5 4 2" xfId="15984" xr:uid="{00000000-0005-0000-0000-0000533D0000}"/>
    <cellStyle name="Normal 3 4 5 4 2 2" xfId="15985" xr:uid="{00000000-0005-0000-0000-0000543D0000}"/>
    <cellStyle name="Normal 3 4 5 4 2 2 2" xfId="15986" xr:uid="{00000000-0005-0000-0000-0000553D0000}"/>
    <cellStyle name="Normal 3 4 5 4 2 2 2 2" xfId="15987" xr:uid="{00000000-0005-0000-0000-0000563D0000}"/>
    <cellStyle name="Normal 3 4 5 4 2 2 3" xfId="15988" xr:uid="{00000000-0005-0000-0000-0000573D0000}"/>
    <cellStyle name="Normal 3 4 5 4 2 3" xfId="15989" xr:uid="{00000000-0005-0000-0000-0000583D0000}"/>
    <cellStyle name="Normal 3 4 5 4 2 3 2" xfId="15990" xr:uid="{00000000-0005-0000-0000-0000593D0000}"/>
    <cellStyle name="Normal 3 4 5 4 2 4" xfId="15991" xr:uid="{00000000-0005-0000-0000-00005A3D0000}"/>
    <cellStyle name="Normal 3 4 5 4 3" xfId="15992" xr:uid="{00000000-0005-0000-0000-00005B3D0000}"/>
    <cellStyle name="Normal 3 4 5 4 3 2" xfId="15993" xr:uid="{00000000-0005-0000-0000-00005C3D0000}"/>
    <cellStyle name="Normal 3 4 5 4 3 2 2" xfId="15994" xr:uid="{00000000-0005-0000-0000-00005D3D0000}"/>
    <cellStyle name="Normal 3 4 5 4 3 3" xfId="15995" xr:uid="{00000000-0005-0000-0000-00005E3D0000}"/>
    <cellStyle name="Normal 3 4 5 4 4" xfId="15996" xr:uid="{00000000-0005-0000-0000-00005F3D0000}"/>
    <cellStyle name="Normal 3 4 5 4 4 2" xfId="15997" xr:uid="{00000000-0005-0000-0000-0000603D0000}"/>
    <cellStyle name="Normal 3 4 5 4 5" xfId="15998" xr:uid="{00000000-0005-0000-0000-0000613D0000}"/>
    <cellStyle name="Normal 3 4 5 5" xfId="15999" xr:uid="{00000000-0005-0000-0000-0000623D0000}"/>
    <cellStyle name="Normal 3 4 5 5 2" xfId="16000" xr:uid="{00000000-0005-0000-0000-0000633D0000}"/>
    <cellStyle name="Normal 3 4 5 5 2 2" xfId="16001" xr:uid="{00000000-0005-0000-0000-0000643D0000}"/>
    <cellStyle name="Normal 3 4 5 5 2 2 2" xfId="16002" xr:uid="{00000000-0005-0000-0000-0000653D0000}"/>
    <cellStyle name="Normal 3 4 5 5 2 3" xfId="16003" xr:uid="{00000000-0005-0000-0000-0000663D0000}"/>
    <cellStyle name="Normal 3 4 5 5 3" xfId="16004" xr:uid="{00000000-0005-0000-0000-0000673D0000}"/>
    <cellStyle name="Normal 3 4 5 5 3 2" xfId="16005" xr:uid="{00000000-0005-0000-0000-0000683D0000}"/>
    <cellStyle name="Normal 3 4 5 5 4" xfId="16006" xr:uid="{00000000-0005-0000-0000-0000693D0000}"/>
    <cellStyle name="Normal 3 4 5 6" xfId="16007" xr:uid="{00000000-0005-0000-0000-00006A3D0000}"/>
    <cellStyle name="Normal 3 4 5 6 2" xfId="16008" xr:uid="{00000000-0005-0000-0000-00006B3D0000}"/>
    <cellStyle name="Normal 3 4 5 6 2 2" xfId="16009" xr:uid="{00000000-0005-0000-0000-00006C3D0000}"/>
    <cellStyle name="Normal 3 4 5 6 3" xfId="16010" xr:uid="{00000000-0005-0000-0000-00006D3D0000}"/>
    <cellStyle name="Normal 3 4 5 7" xfId="16011" xr:uid="{00000000-0005-0000-0000-00006E3D0000}"/>
    <cellStyle name="Normal 3 4 5 7 2" xfId="16012" xr:uid="{00000000-0005-0000-0000-00006F3D0000}"/>
    <cellStyle name="Normal 3 4 5 8" xfId="16013" xr:uid="{00000000-0005-0000-0000-0000703D0000}"/>
    <cellStyle name="Normal 3 4 6" xfId="16014" xr:uid="{00000000-0005-0000-0000-0000713D0000}"/>
    <cellStyle name="Normal 3 4 6 2" xfId="16015" xr:uid="{00000000-0005-0000-0000-0000723D0000}"/>
    <cellStyle name="Normal 3 4 6 2 2" xfId="16016" xr:uid="{00000000-0005-0000-0000-0000733D0000}"/>
    <cellStyle name="Normal 3 4 6 2 2 2" xfId="16017" xr:uid="{00000000-0005-0000-0000-0000743D0000}"/>
    <cellStyle name="Normal 3 4 6 2 2 2 2" xfId="16018" xr:uid="{00000000-0005-0000-0000-0000753D0000}"/>
    <cellStyle name="Normal 3 4 6 2 2 2 2 2" xfId="16019" xr:uid="{00000000-0005-0000-0000-0000763D0000}"/>
    <cellStyle name="Normal 3 4 6 2 2 2 2 2 2" xfId="16020" xr:uid="{00000000-0005-0000-0000-0000773D0000}"/>
    <cellStyle name="Normal 3 4 6 2 2 2 2 3" xfId="16021" xr:uid="{00000000-0005-0000-0000-0000783D0000}"/>
    <cellStyle name="Normal 3 4 6 2 2 2 3" xfId="16022" xr:uid="{00000000-0005-0000-0000-0000793D0000}"/>
    <cellStyle name="Normal 3 4 6 2 2 2 3 2" xfId="16023" xr:uid="{00000000-0005-0000-0000-00007A3D0000}"/>
    <cellStyle name="Normal 3 4 6 2 2 2 4" xfId="16024" xr:uid="{00000000-0005-0000-0000-00007B3D0000}"/>
    <cellStyle name="Normal 3 4 6 2 2 3" xfId="16025" xr:uid="{00000000-0005-0000-0000-00007C3D0000}"/>
    <cellStyle name="Normal 3 4 6 2 2 3 2" xfId="16026" xr:uid="{00000000-0005-0000-0000-00007D3D0000}"/>
    <cellStyle name="Normal 3 4 6 2 2 3 2 2" xfId="16027" xr:uid="{00000000-0005-0000-0000-00007E3D0000}"/>
    <cellStyle name="Normal 3 4 6 2 2 3 3" xfId="16028" xr:uid="{00000000-0005-0000-0000-00007F3D0000}"/>
    <cellStyle name="Normal 3 4 6 2 2 4" xfId="16029" xr:uid="{00000000-0005-0000-0000-0000803D0000}"/>
    <cellStyle name="Normal 3 4 6 2 2 4 2" xfId="16030" xr:uid="{00000000-0005-0000-0000-0000813D0000}"/>
    <cellStyle name="Normal 3 4 6 2 2 5" xfId="16031" xr:uid="{00000000-0005-0000-0000-0000823D0000}"/>
    <cellStyle name="Normal 3 4 6 2 3" xfId="16032" xr:uid="{00000000-0005-0000-0000-0000833D0000}"/>
    <cellStyle name="Normal 3 4 6 2 3 2" xfId="16033" xr:uid="{00000000-0005-0000-0000-0000843D0000}"/>
    <cellStyle name="Normal 3 4 6 2 3 2 2" xfId="16034" xr:uid="{00000000-0005-0000-0000-0000853D0000}"/>
    <cellStyle name="Normal 3 4 6 2 3 2 2 2" xfId="16035" xr:uid="{00000000-0005-0000-0000-0000863D0000}"/>
    <cellStyle name="Normal 3 4 6 2 3 2 3" xfId="16036" xr:uid="{00000000-0005-0000-0000-0000873D0000}"/>
    <cellStyle name="Normal 3 4 6 2 3 3" xfId="16037" xr:uid="{00000000-0005-0000-0000-0000883D0000}"/>
    <cellStyle name="Normal 3 4 6 2 3 3 2" xfId="16038" xr:uid="{00000000-0005-0000-0000-0000893D0000}"/>
    <cellStyle name="Normal 3 4 6 2 3 4" xfId="16039" xr:uid="{00000000-0005-0000-0000-00008A3D0000}"/>
    <cellStyle name="Normal 3 4 6 2 4" xfId="16040" xr:uid="{00000000-0005-0000-0000-00008B3D0000}"/>
    <cellStyle name="Normal 3 4 6 2 4 2" xfId="16041" xr:uid="{00000000-0005-0000-0000-00008C3D0000}"/>
    <cellStyle name="Normal 3 4 6 2 4 2 2" xfId="16042" xr:uid="{00000000-0005-0000-0000-00008D3D0000}"/>
    <cellStyle name="Normal 3 4 6 2 4 3" xfId="16043" xr:uid="{00000000-0005-0000-0000-00008E3D0000}"/>
    <cellStyle name="Normal 3 4 6 2 5" xfId="16044" xr:uid="{00000000-0005-0000-0000-00008F3D0000}"/>
    <cellStyle name="Normal 3 4 6 2 5 2" xfId="16045" xr:uid="{00000000-0005-0000-0000-0000903D0000}"/>
    <cellStyle name="Normal 3 4 6 2 6" xfId="16046" xr:uid="{00000000-0005-0000-0000-0000913D0000}"/>
    <cellStyle name="Normal 3 4 6 3" xfId="16047" xr:uid="{00000000-0005-0000-0000-0000923D0000}"/>
    <cellStyle name="Normal 3 4 6 3 2" xfId="16048" xr:uid="{00000000-0005-0000-0000-0000933D0000}"/>
    <cellStyle name="Normal 3 4 6 3 2 2" xfId="16049" xr:uid="{00000000-0005-0000-0000-0000943D0000}"/>
    <cellStyle name="Normal 3 4 6 3 2 2 2" xfId="16050" xr:uid="{00000000-0005-0000-0000-0000953D0000}"/>
    <cellStyle name="Normal 3 4 6 3 2 2 2 2" xfId="16051" xr:uid="{00000000-0005-0000-0000-0000963D0000}"/>
    <cellStyle name="Normal 3 4 6 3 2 2 3" xfId="16052" xr:uid="{00000000-0005-0000-0000-0000973D0000}"/>
    <cellStyle name="Normal 3 4 6 3 2 3" xfId="16053" xr:uid="{00000000-0005-0000-0000-0000983D0000}"/>
    <cellStyle name="Normal 3 4 6 3 2 3 2" xfId="16054" xr:uid="{00000000-0005-0000-0000-0000993D0000}"/>
    <cellStyle name="Normal 3 4 6 3 2 4" xfId="16055" xr:uid="{00000000-0005-0000-0000-00009A3D0000}"/>
    <cellStyle name="Normal 3 4 6 3 3" xfId="16056" xr:uid="{00000000-0005-0000-0000-00009B3D0000}"/>
    <cellStyle name="Normal 3 4 6 3 3 2" xfId="16057" xr:uid="{00000000-0005-0000-0000-00009C3D0000}"/>
    <cellStyle name="Normal 3 4 6 3 3 2 2" xfId="16058" xr:uid="{00000000-0005-0000-0000-00009D3D0000}"/>
    <cellStyle name="Normal 3 4 6 3 3 3" xfId="16059" xr:uid="{00000000-0005-0000-0000-00009E3D0000}"/>
    <cellStyle name="Normal 3 4 6 3 4" xfId="16060" xr:uid="{00000000-0005-0000-0000-00009F3D0000}"/>
    <cellStyle name="Normal 3 4 6 3 4 2" xfId="16061" xr:uid="{00000000-0005-0000-0000-0000A03D0000}"/>
    <cellStyle name="Normal 3 4 6 3 5" xfId="16062" xr:uid="{00000000-0005-0000-0000-0000A13D0000}"/>
    <cellStyle name="Normal 3 4 6 4" xfId="16063" xr:uid="{00000000-0005-0000-0000-0000A23D0000}"/>
    <cellStyle name="Normal 3 4 6 4 2" xfId="16064" xr:uid="{00000000-0005-0000-0000-0000A33D0000}"/>
    <cellStyle name="Normal 3 4 6 4 2 2" xfId="16065" xr:uid="{00000000-0005-0000-0000-0000A43D0000}"/>
    <cellStyle name="Normal 3 4 6 4 2 2 2" xfId="16066" xr:uid="{00000000-0005-0000-0000-0000A53D0000}"/>
    <cellStyle name="Normal 3 4 6 4 2 3" xfId="16067" xr:uid="{00000000-0005-0000-0000-0000A63D0000}"/>
    <cellStyle name="Normal 3 4 6 4 3" xfId="16068" xr:uid="{00000000-0005-0000-0000-0000A73D0000}"/>
    <cellStyle name="Normal 3 4 6 4 3 2" xfId="16069" xr:uid="{00000000-0005-0000-0000-0000A83D0000}"/>
    <cellStyle name="Normal 3 4 6 4 4" xfId="16070" xr:uid="{00000000-0005-0000-0000-0000A93D0000}"/>
    <cellStyle name="Normal 3 4 6 5" xfId="16071" xr:uid="{00000000-0005-0000-0000-0000AA3D0000}"/>
    <cellStyle name="Normal 3 4 6 5 2" xfId="16072" xr:uid="{00000000-0005-0000-0000-0000AB3D0000}"/>
    <cellStyle name="Normal 3 4 6 5 2 2" xfId="16073" xr:uid="{00000000-0005-0000-0000-0000AC3D0000}"/>
    <cellStyle name="Normal 3 4 6 5 3" xfId="16074" xr:uid="{00000000-0005-0000-0000-0000AD3D0000}"/>
    <cellStyle name="Normal 3 4 6 6" xfId="16075" xr:uid="{00000000-0005-0000-0000-0000AE3D0000}"/>
    <cellStyle name="Normal 3 4 6 6 2" xfId="16076" xr:uid="{00000000-0005-0000-0000-0000AF3D0000}"/>
    <cellStyle name="Normal 3 4 6 7" xfId="16077" xr:uid="{00000000-0005-0000-0000-0000B03D0000}"/>
    <cellStyle name="Normal 3 4 7" xfId="16078" xr:uid="{00000000-0005-0000-0000-0000B13D0000}"/>
    <cellStyle name="Normal 3 4 7 2" xfId="16079" xr:uid="{00000000-0005-0000-0000-0000B23D0000}"/>
    <cellStyle name="Normal 3 4 7 2 2" xfId="16080" xr:uid="{00000000-0005-0000-0000-0000B33D0000}"/>
    <cellStyle name="Normal 3 4 7 2 2 2" xfId="16081" xr:uid="{00000000-0005-0000-0000-0000B43D0000}"/>
    <cellStyle name="Normal 3 4 7 2 2 2 2" xfId="16082" xr:uid="{00000000-0005-0000-0000-0000B53D0000}"/>
    <cellStyle name="Normal 3 4 7 2 2 2 2 2" xfId="16083" xr:uid="{00000000-0005-0000-0000-0000B63D0000}"/>
    <cellStyle name="Normal 3 4 7 2 2 2 3" xfId="16084" xr:uid="{00000000-0005-0000-0000-0000B73D0000}"/>
    <cellStyle name="Normal 3 4 7 2 2 3" xfId="16085" xr:uid="{00000000-0005-0000-0000-0000B83D0000}"/>
    <cellStyle name="Normal 3 4 7 2 2 3 2" xfId="16086" xr:uid="{00000000-0005-0000-0000-0000B93D0000}"/>
    <cellStyle name="Normal 3 4 7 2 2 4" xfId="16087" xr:uid="{00000000-0005-0000-0000-0000BA3D0000}"/>
    <cellStyle name="Normal 3 4 7 2 3" xfId="16088" xr:uid="{00000000-0005-0000-0000-0000BB3D0000}"/>
    <cellStyle name="Normal 3 4 7 2 3 2" xfId="16089" xr:uid="{00000000-0005-0000-0000-0000BC3D0000}"/>
    <cellStyle name="Normal 3 4 7 2 3 2 2" xfId="16090" xr:uid="{00000000-0005-0000-0000-0000BD3D0000}"/>
    <cellStyle name="Normal 3 4 7 2 3 3" xfId="16091" xr:uid="{00000000-0005-0000-0000-0000BE3D0000}"/>
    <cellStyle name="Normal 3 4 7 2 4" xfId="16092" xr:uid="{00000000-0005-0000-0000-0000BF3D0000}"/>
    <cellStyle name="Normal 3 4 7 2 4 2" xfId="16093" xr:uid="{00000000-0005-0000-0000-0000C03D0000}"/>
    <cellStyle name="Normal 3 4 7 2 5" xfId="16094" xr:uid="{00000000-0005-0000-0000-0000C13D0000}"/>
    <cellStyle name="Normal 3 4 7 3" xfId="16095" xr:uid="{00000000-0005-0000-0000-0000C23D0000}"/>
    <cellStyle name="Normal 3 4 7 3 2" xfId="16096" xr:uid="{00000000-0005-0000-0000-0000C33D0000}"/>
    <cellStyle name="Normal 3 4 7 3 2 2" xfId="16097" xr:uid="{00000000-0005-0000-0000-0000C43D0000}"/>
    <cellStyle name="Normal 3 4 7 3 2 2 2" xfId="16098" xr:uid="{00000000-0005-0000-0000-0000C53D0000}"/>
    <cellStyle name="Normal 3 4 7 3 2 3" xfId="16099" xr:uid="{00000000-0005-0000-0000-0000C63D0000}"/>
    <cellStyle name="Normal 3 4 7 3 3" xfId="16100" xr:uid="{00000000-0005-0000-0000-0000C73D0000}"/>
    <cellStyle name="Normal 3 4 7 3 3 2" xfId="16101" xr:uid="{00000000-0005-0000-0000-0000C83D0000}"/>
    <cellStyle name="Normal 3 4 7 3 4" xfId="16102" xr:uid="{00000000-0005-0000-0000-0000C93D0000}"/>
    <cellStyle name="Normal 3 4 7 4" xfId="16103" xr:uid="{00000000-0005-0000-0000-0000CA3D0000}"/>
    <cellStyle name="Normal 3 4 7 4 2" xfId="16104" xr:uid="{00000000-0005-0000-0000-0000CB3D0000}"/>
    <cellStyle name="Normal 3 4 7 4 2 2" xfId="16105" xr:uid="{00000000-0005-0000-0000-0000CC3D0000}"/>
    <cellStyle name="Normal 3 4 7 4 3" xfId="16106" xr:uid="{00000000-0005-0000-0000-0000CD3D0000}"/>
    <cellStyle name="Normal 3 4 7 5" xfId="16107" xr:uid="{00000000-0005-0000-0000-0000CE3D0000}"/>
    <cellStyle name="Normal 3 4 7 5 2" xfId="16108" xr:uid="{00000000-0005-0000-0000-0000CF3D0000}"/>
    <cellStyle name="Normal 3 4 7 6" xfId="16109" xr:uid="{00000000-0005-0000-0000-0000D03D0000}"/>
    <cellStyle name="Normal 3 4 8" xfId="16110" xr:uid="{00000000-0005-0000-0000-0000D13D0000}"/>
    <cellStyle name="Normal 3 4 8 2" xfId="16111" xr:uid="{00000000-0005-0000-0000-0000D23D0000}"/>
    <cellStyle name="Normal 3 4 8 2 2" xfId="16112" xr:uid="{00000000-0005-0000-0000-0000D33D0000}"/>
    <cellStyle name="Normal 3 4 8 2 2 2" xfId="16113" xr:uid="{00000000-0005-0000-0000-0000D43D0000}"/>
    <cellStyle name="Normal 3 4 8 2 2 2 2" xfId="16114" xr:uid="{00000000-0005-0000-0000-0000D53D0000}"/>
    <cellStyle name="Normal 3 4 8 2 2 3" xfId="16115" xr:uid="{00000000-0005-0000-0000-0000D63D0000}"/>
    <cellStyle name="Normal 3 4 8 2 3" xfId="16116" xr:uid="{00000000-0005-0000-0000-0000D73D0000}"/>
    <cellStyle name="Normal 3 4 8 2 3 2" xfId="16117" xr:uid="{00000000-0005-0000-0000-0000D83D0000}"/>
    <cellStyle name="Normal 3 4 8 2 4" xfId="16118" xr:uid="{00000000-0005-0000-0000-0000D93D0000}"/>
    <cellStyle name="Normal 3 4 8 3" xfId="16119" xr:uid="{00000000-0005-0000-0000-0000DA3D0000}"/>
    <cellStyle name="Normal 3 4 8 3 2" xfId="16120" xr:uid="{00000000-0005-0000-0000-0000DB3D0000}"/>
    <cellStyle name="Normal 3 4 8 3 2 2" xfId="16121" xr:uid="{00000000-0005-0000-0000-0000DC3D0000}"/>
    <cellStyle name="Normal 3 4 8 3 3" xfId="16122" xr:uid="{00000000-0005-0000-0000-0000DD3D0000}"/>
    <cellStyle name="Normal 3 4 8 4" xfId="16123" xr:uid="{00000000-0005-0000-0000-0000DE3D0000}"/>
    <cellStyle name="Normal 3 4 8 4 2" xfId="16124" xr:uid="{00000000-0005-0000-0000-0000DF3D0000}"/>
    <cellStyle name="Normal 3 4 8 5" xfId="16125" xr:uid="{00000000-0005-0000-0000-0000E03D0000}"/>
    <cellStyle name="Normal 3 4 9" xfId="16126" xr:uid="{00000000-0005-0000-0000-0000E13D0000}"/>
    <cellStyle name="Normal 3 4 9 2" xfId="16127" xr:uid="{00000000-0005-0000-0000-0000E23D0000}"/>
    <cellStyle name="Normal 3 4 9 2 2" xfId="16128" xr:uid="{00000000-0005-0000-0000-0000E33D0000}"/>
    <cellStyle name="Normal 3 4 9 2 2 2" xfId="16129" xr:uid="{00000000-0005-0000-0000-0000E43D0000}"/>
    <cellStyle name="Normal 3 4 9 2 3" xfId="16130" xr:uid="{00000000-0005-0000-0000-0000E53D0000}"/>
    <cellStyle name="Normal 3 4 9 3" xfId="16131" xr:uid="{00000000-0005-0000-0000-0000E63D0000}"/>
    <cellStyle name="Normal 3 4 9 3 2" xfId="16132" xr:uid="{00000000-0005-0000-0000-0000E73D0000}"/>
    <cellStyle name="Normal 3 4 9 4" xfId="16133" xr:uid="{00000000-0005-0000-0000-0000E83D0000}"/>
    <cellStyle name="Normal 3 5" xfId="16134" xr:uid="{00000000-0005-0000-0000-0000E93D0000}"/>
    <cellStyle name="Normal 3 5 10" xfId="16135" xr:uid="{00000000-0005-0000-0000-0000EA3D0000}"/>
    <cellStyle name="Normal 3 5 10 2" xfId="16136" xr:uid="{00000000-0005-0000-0000-0000EB3D0000}"/>
    <cellStyle name="Normal 3 5 11" xfId="16137" xr:uid="{00000000-0005-0000-0000-0000EC3D0000}"/>
    <cellStyle name="Normal 3 5 2" xfId="16138" xr:uid="{00000000-0005-0000-0000-0000ED3D0000}"/>
    <cellStyle name="Normal 3 5 2 10" xfId="16139" xr:uid="{00000000-0005-0000-0000-0000EE3D0000}"/>
    <cellStyle name="Normal 3 5 2 2" xfId="16140" xr:uid="{00000000-0005-0000-0000-0000EF3D0000}"/>
    <cellStyle name="Normal 3 5 2 2 2" xfId="16141" xr:uid="{00000000-0005-0000-0000-0000F03D0000}"/>
    <cellStyle name="Normal 3 5 2 2 2 2" xfId="16142" xr:uid="{00000000-0005-0000-0000-0000F13D0000}"/>
    <cellStyle name="Normal 3 5 2 2 2 2 2" xfId="16143" xr:uid="{00000000-0005-0000-0000-0000F23D0000}"/>
    <cellStyle name="Normal 3 5 2 2 2 2 2 2" xfId="16144" xr:uid="{00000000-0005-0000-0000-0000F33D0000}"/>
    <cellStyle name="Normal 3 5 2 2 2 2 2 2 2" xfId="16145" xr:uid="{00000000-0005-0000-0000-0000F43D0000}"/>
    <cellStyle name="Normal 3 5 2 2 2 2 2 2 2 2" xfId="16146" xr:uid="{00000000-0005-0000-0000-0000F53D0000}"/>
    <cellStyle name="Normal 3 5 2 2 2 2 2 2 2 2 2" xfId="16147" xr:uid="{00000000-0005-0000-0000-0000F63D0000}"/>
    <cellStyle name="Normal 3 5 2 2 2 2 2 2 2 2 2 2" xfId="16148" xr:uid="{00000000-0005-0000-0000-0000F73D0000}"/>
    <cellStyle name="Normal 3 5 2 2 2 2 2 2 2 2 3" xfId="16149" xr:uid="{00000000-0005-0000-0000-0000F83D0000}"/>
    <cellStyle name="Normal 3 5 2 2 2 2 2 2 2 3" xfId="16150" xr:uid="{00000000-0005-0000-0000-0000F93D0000}"/>
    <cellStyle name="Normal 3 5 2 2 2 2 2 2 2 3 2" xfId="16151" xr:uid="{00000000-0005-0000-0000-0000FA3D0000}"/>
    <cellStyle name="Normal 3 5 2 2 2 2 2 2 2 4" xfId="16152" xr:uid="{00000000-0005-0000-0000-0000FB3D0000}"/>
    <cellStyle name="Normal 3 5 2 2 2 2 2 2 3" xfId="16153" xr:uid="{00000000-0005-0000-0000-0000FC3D0000}"/>
    <cellStyle name="Normal 3 5 2 2 2 2 2 2 3 2" xfId="16154" xr:uid="{00000000-0005-0000-0000-0000FD3D0000}"/>
    <cellStyle name="Normal 3 5 2 2 2 2 2 2 3 2 2" xfId="16155" xr:uid="{00000000-0005-0000-0000-0000FE3D0000}"/>
    <cellStyle name="Normal 3 5 2 2 2 2 2 2 3 3" xfId="16156" xr:uid="{00000000-0005-0000-0000-0000FF3D0000}"/>
    <cellStyle name="Normal 3 5 2 2 2 2 2 2 4" xfId="16157" xr:uid="{00000000-0005-0000-0000-0000003E0000}"/>
    <cellStyle name="Normal 3 5 2 2 2 2 2 2 4 2" xfId="16158" xr:uid="{00000000-0005-0000-0000-0000013E0000}"/>
    <cellStyle name="Normal 3 5 2 2 2 2 2 2 5" xfId="16159" xr:uid="{00000000-0005-0000-0000-0000023E0000}"/>
    <cellStyle name="Normal 3 5 2 2 2 2 2 3" xfId="16160" xr:uid="{00000000-0005-0000-0000-0000033E0000}"/>
    <cellStyle name="Normal 3 5 2 2 2 2 2 3 2" xfId="16161" xr:uid="{00000000-0005-0000-0000-0000043E0000}"/>
    <cellStyle name="Normal 3 5 2 2 2 2 2 3 2 2" xfId="16162" xr:uid="{00000000-0005-0000-0000-0000053E0000}"/>
    <cellStyle name="Normal 3 5 2 2 2 2 2 3 2 2 2" xfId="16163" xr:uid="{00000000-0005-0000-0000-0000063E0000}"/>
    <cellStyle name="Normal 3 5 2 2 2 2 2 3 2 3" xfId="16164" xr:uid="{00000000-0005-0000-0000-0000073E0000}"/>
    <cellStyle name="Normal 3 5 2 2 2 2 2 3 3" xfId="16165" xr:uid="{00000000-0005-0000-0000-0000083E0000}"/>
    <cellStyle name="Normal 3 5 2 2 2 2 2 3 3 2" xfId="16166" xr:uid="{00000000-0005-0000-0000-0000093E0000}"/>
    <cellStyle name="Normal 3 5 2 2 2 2 2 3 4" xfId="16167" xr:uid="{00000000-0005-0000-0000-00000A3E0000}"/>
    <cellStyle name="Normal 3 5 2 2 2 2 2 4" xfId="16168" xr:uid="{00000000-0005-0000-0000-00000B3E0000}"/>
    <cellStyle name="Normal 3 5 2 2 2 2 2 4 2" xfId="16169" xr:uid="{00000000-0005-0000-0000-00000C3E0000}"/>
    <cellStyle name="Normal 3 5 2 2 2 2 2 4 2 2" xfId="16170" xr:uid="{00000000-0005-0000-0000-00000D3E0000}"/>
    <cellStyle name="Normal 3 5 2 2 2 2 2 4 3" xfId="16171" xr:uid="{00000000-0005-0000-0000-00000E3E0000}"/>
    <cellStyle name="Normal 3 5 2 2 2 2 2 5" xfId="16172" xr:uid="{00000000-0005-0000-0000-00000F3E0000}"/>
    <cellStyle name="Normal 3 5 2 2 2 2 2 5 2" xfId="16173" xr:uid="{00000000-0005-0000-0000-0000103E0000}"/>
    <cellStyle name="Normal 3 5 2 2 2 2 2 6" xfId="16174" xr:uid="{00000000-0005-0000-0000-0000113E0000}"/>
    <cellStyle name="Normal 3 5 2 2 2 2 3" xfId="16175" xr:uid="{00000000-0005-0000-0000-0000123E0000}"/>
    <cellStyle name="Normal 3 5 2 2 2 2 3 2" xfId="16176" xr:uid="{00000000-0005-0000-0000-0000133E0000}"/>
    <cellStyle name="Normal 3 5 2 2 2 2 3 2 2" xfId="16177" xr:uid="{00000000-0005-0000-0000-0000143E0000}"/>
    <cellStyle name="Normal 3 5 2 2 2 2 3 2 2 2" xfId="16178" xr:uid="{00000000-0005-0000-0000-0000153E0000}"/>
    <cellStyle name="Normal 3 5 2 2 2 2 3 2 2 2 2" xfId="16179" xr:uid="{00000000-0005-0000-0000-0000163E0000}"/>
    <cellStyle name="Normal 3 5 2 2 2 2 3 2 2 3" xfId="16180" xr:uid="{00000000-0005-0000-0000-0000173E0000}"/>
    <cellStyle name="Normal 3 5 2 2 2 2 3 2 3" xfId="16181" xr:uid="{00000000-0005-0000-0000-0000183E0000}"/>
    <cellStyle name="Normal 3 5 2 2 2 2 3 2 3 2" xfId="16182" xr:uid="{00000000-0005-0000-0000-0000193E0000}"/>
    <cellStyle name="Normal 3 5 2 2 2 2 3 2 4" xfId="16183" xr:uid="{00000000-0005-0000-0000-00001A3E0000}"/>
    <cellStyle name="Normal 3 5 2 2 2 2 3 3" xfId="16184" xr:uid="{00000000-0005-0000-0000-00001B3E0000}"/>
    <cellStyle name="Normal 3 5 2 2 2 2 3 3 2" xfId="16185" xr:uid="{00000000-0005-0000-0000-00001C3E0000}"/>
    <cellStyle name="Normal 3 5 2 2 2 2 3 3 2 2" xfId="16186" xr:uid="{00000000-0005-0000-0000-00001D3E0000}"/>
    <cellStyle name="Normal 3 5 2 2 2 2 3 3 3" xfId="16187" xr:uid="{00000000-0005-0000-0000-00001E3E0000}"/>
    <cellStyle name="Normal 3 5 2 2 2 2 3 4" xfId="16188" xr:uid="{00000000-0005-0000-0000-00001F3E0000}"/>
    <cellStyle name="Normal 3 5 2 2 2 2 3 4 2" xfId="16189" xr:uid="{00000000-0005-0000-0000-0000203E0000}"/>
    <cellStyle name="Normal 3 5 2 2 2 2 3 5" xfId="16190" xr:uid="{00000000-0005-0000-0000-0000213E0000}"/>
    <cellStyle name="Normal 3 5 2 2 2 2 4" xfId="16191" xr:uid="{00000000-0005-0000-0000-0000223E0000}"/>
    <cellStyle name="Normal 3 5 2 2 2 2 4 2" xfId="16192" xr:uid="{00000000-0005-0000-0000-0000233E0000}"/>
    <cellStyle name="Normal 3 5 2 2 2 2 4 2 2" xfId="16193" xr:uid="{00000000-0005-0000-0000-0000243E0000}"/>
    <cellStyle name="Normal 3 5 2 2 2 2 4 2 2 2" xfId="16194" xr:uid="{00000000-0005-0000-0000-0000253E0000}"/>
    <cellStyle name="Normal 3 5 2 2 2 2 4 2 3" xfId="16195" xr:uid="{00000000-0005-0000-0000-0000263E0000}"/>
    <cellStyle name="Normal 3 5 2 2 2 2 4 3" xfId="16196" xr:uid="{00000000-0005-0000-0000-0000273E0000}"/>
    <cellStyle name="Normal 3 5 2 2 2 2 4 3 2" xfId="16197" xr:uid="{00000000-0005-0000-0000-0000283E0000}"/>
    <cellStyle name="Normal 3 5 2 2 2 2 4 4" xfId="16198" xr:uid="{00000000-0005-0000-0000-0000293E0000}"/>
    <cellStyle name="Normal 3 5 2 2 2 2 5" xfId="16199" xr:uid="{00000000-0005-0000-0000-00002A3E0000}"/>
    <cellStyle name="Normal 3 5 2 2 2 2 5 2" xfId="16200" xr:uid="{00000000-0005-0000-0000-00002B3E0000}"/>
    <cellStyle name="Normal 3 5 2 2 2 2 5 2 2" xfId="16201" xr:uid="{00000000-0005-0000-0000-00002C3E0000}"/>
    <cellStyle name="Normal 3 5 2 2 2 2 5 3" xfId="16202" xr:uid="{00000000-0005-0000-0000-00002D3E0000}"/>
    <cellStyle name="Normal 3 5 2 2 2 2 6" xfId="16203" xr:uid="{00000000-0005-0000-0000-00002E3E0000}"/>
    <cellStyle name="Normal 3 5 2 2 2 2 6 2" xfId="16204" xr:uid="{00000000-0005-0000-0000-00002F3E0000}"/>
    <cellStyle name="Normal 3 5 2 2 2 2 7" xfId="16205" xr:uid="{00000000-0005-0000-0000-0000303E0000}"/>
    <cellStyle name="Normal 3 5 2 2 2 3" xfId="16206" xr:uid="{00000000-0005-0000-0000-0000313E0000}"/>
    <cellStyle name="Normal 3 5 2 2 2 3 2" xfId="16207" xr:uid="{00000000-0005-0000-0000-0000323E0000}"/>
    <cellStyle name="Normal 3 5 2 2 2 3 2 2" xfId="16208" xr:uid="{00000000-0005-0000-0000-0000333E0000}"/>
    <cellStyle name="Normal 3 5 2 2 2 3 2 2 2" xfId="16209" xr:uid="{00000000-0005-0000-0000-0000343E0000}"/>
    <cellStyle name="Normal 3 5 2 2 2 3 2 2 2 2" xfId="16210" xr:uid="{00000000-0005-0000-0000-0000353E0000}"/>
    <cellStyle name="Normal 3 5 2 2 2 3 2 2 2 2 2" xfId="16211" xr:uid="{00000000-0005-0000-0000-0000363E0000}"/>
    <cellStyle name="Normal 3 5 2 2 2 3 2 2 2 3" xfId="16212" xr:uid="{00000000-0005-0000-0000-0000373E0000}"/>
    <cellStyle name="Normal 3 5 2 2 2 3 2 2 3" xfId="16213" xr:uid="{00000000-0005-0000-0000-0000383E0000}"/>
    <cellStyle name="Normal 3 5 2 2 2 3 2 2 3 2" xfId="16214" xr:uid="{00000000-0005-0000-0000-0000393E0000}"/>
    <cellStyle name="Normal 3 5 2 2 2 3 2 2 4" xfId="16215" xr:uid="{00000000-0005-0000-0000-00003A3E0000}"/>
    <cellStyle name="Normal 3 5 2 2 2 3 2 3" xfId="16216" xr:uid="{00000000-0005-0000-0000-00003B3E0000}"/>
    <cellStyle name="Normal 3 5 2 2 2 3 2 3 2" xfId="16217" xr:uid="{00000000-0005-0000-0000-00003C3E0000}"/>
    <cellStyle name="Normal 3 5 2 2 2 3 2 3 2 2" xfId="16218" xr:uid="{00000000-0005-0000-0000-00003D3E0000}"/>
    <cellStyle name="Normal 3 5 2 2 2 3 2 3 3" xfId="16219" xr:uid="{00000000-0005-0000-0000-00003E3E0000}"/>
    <cellStyle name="Normal 3 5 2 2 2 3 2 4" xfId="16220" xr:uid="{00000000-0005-0000-0000-00003F3E0000}"/>
    <cellStyle name="Normal 3 5 2 2 2 3 2 4 2" xfId="16221" xr:uid="{00000000-0005-0000-0000-0000403E0000}"/>
    <cellStyle name="Normal 3 5 2 2 2 3 2 5" xfId="16222" xr:uid="{00000000-0005-0000-0000-0000413E0000}"/>
    <cellStyle name="Normal 3 5 2 2 2 3 3" xfId="16223" xr:uid="{00000000-0005-0000-0000-0000423E0000}"/>
    <cellStyle name="Normal 3 5 2 2 2 3 3 2" xfId="16224" xr:uid="{00000000-0005-0000-0000-0000433E0000}"/>
    <cellStyle name="Normal 3 5 2 2 2 3 3 2 2" xfId="16225" xr:uid="{00000000-0005-0000-0000-0000443E0000}"/>
    <cellStyle name="Normal 3 5 2 2 2 3 3 2 2 2" xfId="16226" xr:uid="{00000000-0005-0000-0000-0000453E0000}"/>
    <cellStyle name="Normal 3 5 2 2 2 3 3 2 3" xfId="16227" xr:uid="{00000000-0005-0000-0000-0000463E0000}"/>
    <cellStyle name="Normal 3 5 2 2 2 3 3 3" xfId="16228" xr:uid="{00000000-0005-0000-0000-0000473E0000}"/>
    <cellStyle name="Normal 3 5 2 2 2 3 3 3 2" xfId="16229" xr:uid="{00000000-0005-0000-0000-0000483E0000}"/>
    <cellStyle name="Normal 3 5 2 2 2 3 3 4" xfId="16230" xr:uid="{00000000-0005-0000-0000-0000493E0000}"/>
    <cellStyle name="Normal 3 5 2 2 2 3 4" xfId="16231" xr:uid="{00000000-0005-0000-0000-00004A3E0000}"/>
    <cellStyle name="Normal 3 5 2 2 2 3 4 2" xfId="16232" xr:uid="{00000000-0005-0000-0000-00004B3E0000}"/>
    <cellStyle name="Normal 3 5 2 2 2 3 4 2 2" xfId="16233" xr:uid="{00000000-0005-0000-0000-00004C3E0000}"/>
    <cellStyle name="Normal 3 5 2 2 2 3 4 3" xfId="16234" xr:uid="{00000000-0005-0000-0000-00004D3E0000}"/>
    <cellStyle name="Normal 3 5 2 2 2 3 5" xfId="16235" xr:uid="{00000000-0005-0000-0000-00004E3E0000}"/>
    <cellStyle name="Normal 3 5 2 2 2 3 5 2" xfId="16236" xr:uid="{00000000-0005-0000-0000-00004F3E0000}"/>
    <cellStyle name="Normal 3 5 2 2 2 3 6" xfId="16237" xr:uid="{00000000-0005-0000-0000-0000503E0000}"/>
    <cellStyle name="Normal 3 5 2 2 2 4" xfId="16238" xr:uid="{00000000-0005-0000-0000-0000513E0000}"/>
    <cellStyle name="Normal 3 5 2 2 2 4 2" xfId="16239" xr:uid="{00000000-0005-0000-0000-0000523E0000}"/>
    <cellStyle name="Normal 3 5 2 2 2 4 2 2" xfId="16240" xr:uid="{00000000-0005-0000-0000-0000533E0000}"/>
    <cellStyle name="Normal 3 5 2 2 2 4 2 2 2" xfId="16241" xr:uid="{00000000-0005-0000-0000-0000543E0000}"/>
    <cellStyle name="Normal 3 5 2 2 2 4 2 2 2 2" xfId="16242" xr:uid="{00000000-0005-0000-0000-0000553E0000}"/>
    <cellStyle name="Normal 3 5 2 2 2 4 2 2 3" xfId="16243" xr:uid="{00000000-0005-0000-0000-0000563E0000}"/>
    <cellStyle name="Normal 3 5 2 2 2 4 2 3" xfId="16244" xr:uid="{00000000-0005-0000-0000-0000573E0000}"/>
    <cellStyle name="Normal 3 5 2 2 2 4 2 3 2" xfId="16245" xr:uid="{00000000-0005-0000-0000-0000583E0000}"/>
    <cellStyle name="Normal 3 5 2 2 2 4 2 4" xfId="16246" xr:uid="{00000000-0005-0000-0000-0000593E0000}"/>
    <cellStyle name="Normal 3 5 2 2 2 4 3" xfId="16247" xr:uid="{00000000-0005-0000-0000-00005A3E0000}"/>
    <cellStyle name="Normal 3 5 2 2 2 4 3 2" xfId="16248" xr:uid="{00000000-0005-0000-0000-00005B3E0000}"/>
    <cellStyle name="Normal 3 5 2 2 2 4 3 2 2" xfId="16249" xr:uid="{00000000-0005-0000-0000-00005C3E0000}"/>
    <cellStyle name="Normal 3 5 2 2 2 4 3 3" xfId="16250" xr:uid="{00000000-0005-0000-0000-00005D3E0000}"/>
    <cellStyle name="Normal 3 5 2 2 2 4 4" xfId="16251" xr:uid="{00000000-0005-0000-0000-00005E3E0000}"/>
    <cellStyle name="Normal 3 5 2 2 2 4 4 2" xfId="16252" xr:uid="{00000000-0005-0000-0000-00005F3E0000}"/>
    <cellStyle name="Normal 3 5 2 2 2 4 5" xfId="16253" xr:uid="{00000000-0005-0000-0000-0000603E0000}"/>
    <cellStyle name="Normal 3 5 2 2 2 5" xfId="16254" xr:uid="{00000000-0005-0000-0000-0000613E0000}"/>
    <cellStyle name="Normal 3 5 2 2 2 5 2" xfId="16255" xr:uid="{00000000-0005-0000-0000-0000623E0000}"/>
    <cellStyle name="Normal 3 5 2 2 2 5 2 2" xfId="16256" xr:uid="{00000000-0005-0000-0000-0000633E0000}"/>
    <cellStyle name="Normal 3 5 2 2 2 5 2 2 2" xfId="16257" xr:uid="{00000000-0005-0000-0000-0000643E0000}"/>
    <cellStyle name="Normal 3 5 2 2 2 5 2 3" xfId="16258" xr:uid="{00000000-0005-0000-0000-0000653E0000}"/>
    <cellStyle name="Normal 3 5 2 2 2 5 3" xfId="16259" xr:uid="{00000000-0005-0000-0000-0000663E0000}"/>
    <cellStyle name="Normal 3 5 2 2 2 5 3 2" xfId="16260" xr:uid="{00000000-0005-0000-0000-0000673E0000}"/>
    <cellStyle name="Normal 3 5 2 2 2 5 4" xfId="16261" xr:uid="{00000000-0005-0000-0000-0000683E0000}"/>
    <cellStyle name="Normal 3 5 2 2 2 6" xfId="16262" xr:uid="{00000000-0005-0000-0000-0000693E0000}"/>
    <cellStyle name="Normal 3 5 2 2 2 6 2" xfId="16263" xr:uid="{00000000-0005-0000-0000-00006A3E0000}"/>
    <cellStyle name="Normal 3 5 2 2 2 6 2 2" xfId="16264" xr:uid="{00000000-0005-0000-0000-00006B3E0000}"/>
    <cellStyle name="Normal 3 5 2 2 2 6 3" xfId="16265" xr:uid="{00000000-0005-0000-0000-00006C3E0000}"/>
    <cellStyle name="Normal 3 5 2 2 2 7" xfId="16266" xr:uid="{00000000-0005-0000-0000-00006D3E0000}"/>
    <cellStyle name="Normal 3 5 2 2 2 7 2" xfId="16267" xr:uid="{00000000-0005-0000-0000-00006E3E0000}"/>
    <cellStyle name="Normal 3 5 2 2 2 8" xfId="16268" xr:uid="{00000000-0005-0000-0000-00006F3E0000}"/>
    <cellStyle name="Normal 3 5 2 2 3" xfId="16269" xr:uid="{00000000-0005-0000-0000-0000703E0000}"/>
    <cellStyle name="Normal 3 5 2 2 3 2" xfId="16270" xr:uid="{00000000-0005-0000-0000-0000713E0000}"/>
    <cellStyle name="Normal 3 5 2 2 3 2 2" xfId="16271" xr:uid="{00000000-0005-0000-0000-0000723E0000}"/>
    <cellStyle name="Normal 3 5 2 2 3 2 2 2" xfId="16272" xr:uid="{00000000-0005-0000-0000-0000733E0000}"/>
    <cellStyle name="Normal 3 5 2 2 3 2 2 2 2" xfId="16273" xr:uid="{00000000-0005-0000-0000-0000743E0000}"/>
    <cellStyle name="Normal 3 5 2 2 3 2 2 2 2 2" xfId="16274" xr:uid="{00000000-0005-0000-0000-0000753E0000}"/>
    <cellStyle name="Normal 3 5 2 2 3 2 2 2 2 2 2" xfId="16275" xr:uid="{00000000-0005-0000-0000-0000763E0000}"/>
    <cellStyle name="Normal 3 5 2 2 3 2 2 2 2 3" xfId="16276" xr:uid="{00000000-0005-0000-0000-0000773E0000}"/>
    <cellStyle name="Normal 3 5 2 2 3 2 2 2 3" xfId="16277" xr:uid="{00000000-0005-0000-0000-0000783E0000}"/>
    <cellStyle name="Normal 3 5 2 2 3 2 2 2 3 2" xfId="16278" xr:uid="{00000000-0005-0000-0000-0000793E0000}"/>
    <cellStyle name="Normal 3 5 2 2 3 2 2 2 4" xfId="16279" xr:uid="{00000000-0005-0000-0000-00007A3E0000}"/>
    <cellStyle name="Normal 3 5 2 2 3 2 2 3" xfId="16280" xr:uid="{00000000-0005-0000-0000-00007B3E0000}"/>
    <cellStyle name="Normal 3 5 2 2 3 2 2 3 2" xfId="16281" xr:uid="{00000000-0005-0000-0000-00007C3E0000}"/>
    <cellStyle name="Normal 3 5 2 2 3 2 2 3 2 2" xfId="16282" xr:uid="{00000000-0005-0000-0000-00007D3E0000}"/>
    <cellStyle name="Normal 3 5 2 2 3 2 2 3 3" xfId="16283" xr:uid="{00000000-0005-0000-0000-00007E3E0000}"/>
    <cellStyle name="Normal 3 5 2 2 3 2 2 4" xfId="16284" xr:uid="{00000000-0005-0000-0000-00007F3E0000}"/>
    <cellStyle name="Normal 3 5 2 2 3 2 2 4 2" xfId="16285" xr:uid="{00000000-0005-0000-0000-0000803E0000}"/>
    <cellStyle name="Normal 3 5 2 2 3 2 2 5" xfId="16286" xr:uid="{00000000-0005-0000-0000-0000813E0000}"/>
    <cellStyle name="Normal 3 5 2 2 3 2 3" xfId="16287" xr:uid="{00000000-0005-0000-0000-0000823E0000}"/>
    <cellStyle name="Normal 3 5 2 2 3 2 3 2" xfId="16288" xr:uid="{00000000-0005-0000-0000-0000833E0000}"/>
    <cellStyle name="Normal 3 5 2 2 3 2 3 2 2" xfId="16289" xr:uid="{00000000-0005-0000-0000-0000843E0000}"/>
    <cellStyle name="Normal 3 5 2 2 3 2 3 2 2 2" xfId="16290" xr:uid="{00000000-0005-0000-0000-0000853E0000}"/>
    <cellStyle name="Normal 3 5 2 2 3 2 3 2 3" xfId="16291" xr:uid="{00000000-0005-0000-0000-0000863E0000}"/>
    <cellStyle name="Normal 3 5 2 2 3 2 3 3" xfId="16292" xr:uid="{00000000-0005-0000-0000-0000873E0000}"/>
    <cellStyle name="Normal 3 5 2 2 3 2 3 3 2" xfId="16293" xr:uid="{00000000-0005-0000-0000-0000883E0000}"/>
    <cellStyle name="Normal 3 5 2 2 3 2 3 4" xfId="16294" xr:uid="{00000000-0005-0000-0000-0000893E0000}"/>
    <cellStyle name="Normal 3 5 2 2 3 2 4" xfId="16295" xr:uid="{00000000-0005-0000-0000-00008A3E0000}"/>
    <cellStyle name="Normal 3 5 2 2 3 2 4 2" xfId="16296" xr:uid="{00000000-0005-0000-0000-00008B3E0000}"/>
    <cellStyle name="Normal 3 5 2 2 3 2 4 2 2" xfId="16297" xr:uid="{00000000-0005-0000-0000-00008C3E0000}"/>
    <cellStyle name="Normal 3 5 2 2 3 2 4 3" xfId="16298" xr:uid="{00000000-0005-0000-0000-00008D3E0000}"/>
    <cellStyle name="Normal 3 5 2 2 3 2 5" xfId="16299" xr:uid="{00000000-0005-0000-0000-00008E3E0000}"/>
    <cellStyle name="Normal 3 5 2 2 3 2 5 2" xfId="16300" xr:uid="{00000000-0005-0000-0000-00008F3E0000}"/>
    <cellStyle name="Normal 3 5 2 2 3 2 6" xfId="16301" xr:uid="{00000000-0005-0000-0000-0000903E0000}"/>
    <cellStyle name="Normal 3 5 2 2 3 3" xfId="16302" xr:uid="{00000000-0005-0000-0000-0000913E0000}"/>
    <cellStyle name="Normal 3 5 2 2 3 3 2" xfId="16303" xr:uid="{00000000-0005-0000-0000-0000923E0000}"/>
    <cellStyle name="Normal 3 5 2 2 3 3 2 2" xfId="16304" xr:uid="{00000000-0005-0000-0000-0000933E0000}"/>
    <cellStyle name="Normal 3 5 2 2 3 3 2 2 2" xfId="16305" xr:uid="{00000000-0005-0000-0000-0000943E0000}"/>
    <cellStyle name="Normal 3 5 2 2 3 3 2 2 2 2" xfId="16306" xr:uid="{00000000-0005-0000-0000-0000953E0000}"/>
    <cellStyle name="Normal 3 5 2 2 3 3 2 2 3" xfId="16307" xr:uid="{00000000-0005-0000-0000-0000963E0000}"/>
    <cellStyle name="Normal 3 5 2 2 3 3 2 3" xfId="16308" xr:uid="{00000000-0005-0000-0000-0000973E0000}"/>
    <cellStyle name="Normal 3 5 2 2 3 3 2 3 2" xfId="16309" xr:uid="{00000000-0005-0000-0000-0000983E0000}"/>
    <cellStyle name="Normal 3 5 2 2 3 3 2 4" xfId="16310" xr:uid="{00000000-0005-0000-0000-0000993E0000}"/>
    <cellStyle name="Normal 3 5 2 2 3 3 3" xfId="16311" xr:uid="{00000000-0005-0000-0000-00009A3E0000}"/>
    <cellStyle name="Normal 3 5 2 2 3 3 3 2" xfId="16312" xr:uid="{00000000-0005-0000-0000-00009B3E0000}"/>
    <cellStyle name="Normal 3 5 2 2 3 3 3 2 2" xfId="16313" xr:uid="{00000000-0005-0000-0000-00009C3E0000}"/>
    <cellStyle name="Normal 3 5 2 2 3 3 3 3" xfId="16314" xr:uid="{00000000-0005-0000-0000-00009D3E0000}"/>
    <cellStyle name="Normal 3 5 2 2 3 3 4" xfId="16315" xr:uid="{00000000-0005-0000-0000-00009E3E0000}"/>
    <cellStyle name="Normal 3 5 2 2 3 3 4 2" xfId="16316" xr:uid="{00000000-0005-0000-0000-00009F3E0000}"/>
    <cellStyle name="Normal 3 5 2 2 3 3 5" xfId="16317" xr:uid="{00000000-0005-0000-0000-0000A03E0000}"/>
    <cellStyle name="Normal 3 5 2 2 3 4" xfId="16318" xr:uid="{00000000-0005-0000-0000-0000A13E0000}"/>
    <cellStyle name="Normal 3 5 2 2 3 4 2" xfId="16319" xr:uid="{00000000-0005-0000-0000-0000A23E0000}"/>
    <cellStyle name="Normal 3 5 2 2 3 4 2 2" xfId="16320" xr:uid="{00000000-0005-0000-0000-0000A33E0000}"/>
    <cellStyle name="Normal 3 5 2 2 3 4 2 2 2" xfId="16321" xr:uid="{00000000-0005-0000-0000-0000A43E0000}"/>
    <cellStyle name="Normal 3 5 2 2 3 4 2 3" xfId="16322" xr:uid="{00000000-0005-0000-0000-0000A53E0000}"/>
    <cellStyle name="Normal 3 5 2 2 3 4 3" xfId="16323" xr:uid="{00000000-0005-0000-0000-0000A63E0000}"/>
    <cellStyle name="Normal 3 5 2 2 3 4 3 2" xfId="16324" xr:uid="{00000000-0005-0000-0000-0000A73E0000}"/>
    <cellStyle name="Normal 3 5 2 2 3 4 4" xfId="16325" xr:uid="{00000000-0005-0000-0000-0000A83E0000}"/>
    <cellStyle name="Normal 3 5 2 2 3 5" xfId="16326" xr:uid="{00000000-0005-0000-0000-0000A93E0000}"/>
    <cellStyle name="Normal 3 5 2 2 3 5 2" xfId="16327" xr:uid="{00000000-0005-0000-0000-0000AA3E0000}"/>
    <cellStyle name="Normal 3 5 2 2 3 5 2 2" xfId="16328" xr:uid="{00000000-0005-0000-0000-0000AB3E0000}"/>
    <cellStyle name="Normal 3 5 2 2 3 5 3" xfId="16329" xr:uid="{00000000-0005-0000-0000-0000AC3E0000}"/>
    <cellStyle name="Normal 3 5 2 2 3 6" xfId="16330" xr:uid="{00000000-0005-0000-0000-0000AD3E0000}"/>
    <cellStyle name="Normal 3 5 2 2 3 6 2" xfId="16331" xr:uid="{00000000-0005-0000-0000-0000AE3E0000}"/>
    <cellStyle name="Normal 3 5 2 2 3 7" xfId="16332" xr:uid="{00000000-0005-0000-0000-0000AF3E0000}"/>
    <cellStyle name="Normal 3 5 2 2 4" xfId="16333" xr:uid="{00000000-0005-0000-0000-0000B03E0000}"/>
    <cellStyle name="Normal 3 5 2 2 4 2" xfId="16334" xr:uid="{00000000-0005-0000-0000-0000B13E0000}"/>
    <cellStyle name="Normal 3 5 2 2 4 2 2" xfId="16335" xr:uid="{00000000-0005-0000-0000-0000B23E0000}"/>
    <cellStyle name="Normal 3 5 2 2 4 2 2 2" xfId="16336" xr:uid="{00000000-0005-0000-0000-0000B33E0000}"/>
    <cellStyle name="Normal 3 5 2 2 4 2 2 2 2" xfId="16337" xr:uid="{00000000-0005-0000-0000-0000B43E0000}"/>
    <cellStyle name="Normal 3 5 2 2 4 2 2 2 2 2" xfId="16338" xr:uid="{00000000-0005-0000-0000-0000B53E0000}"/>
    <cellStyle name="Normal 3 5 2 2 4 2 2 2 3" xfId="16339" xr:uid="{00000000-0005-0000-0000-0000B63E0000}"/>
    <cellStyle name="Normal 3 5 2 2 4 2 2 3" xfId="16340" xr:uid="{00000000-0005-0000-0000-0000B73E0000}"/>
    <cellStyle name="Normal 3 5 2 2 4 2 2 3 2" xfId="16341" xr:uid="{00000000-0005-0000-0000-0000B83E0000}"/>
    <cellStyle name="Normal 3 5 2 2 4 2 2 4" xfId="16342" xr:uid="{00000000-0005-0000-0000-0000B93E0000}"/>
    <cellStyle name="Normal 3 5 2 2 4 2 3" xfId="16343" xr:uid="{00000000-0005-0000-0000-0000BA3E0000}"/>
    <cellStyle name="Normal 3 5 2 2 4 2 3 2" xfId="16344" xr:uid="{00000000-0005-0000-0000-0000BB3E0000}"/>
    <cellStyle name="Normal 3 5 2 2 4 2 3 2 2" xfId="16345" xr:uid="{00000000-0005-0000-0000-0000BC3E0000}"/>
    <cellStyle name="Normal 3 5 2 2 4 2 3 3" xfId="16346" xr:uid="{00000000-0005-0000-0000-0000BD3E0000}"/>
    <cellStyle name="Normal 3 5 2 2 4 2 4" xfId="16347" xr:uid="{00000000-0005-0000-0000-0000BE3E0000}"/>
    <cellStyle name="Normal 3 5 2 2 4 2 4 2" xfId="16348" xr:uid="{00000000-0005-0000-0000-0000BF3E0000}"/>
    <cellStyle name="Normal 3 5 2 2 4 2 5" xfId="16349" xr:uid="{00000000-0005-0000-0000-0000C03E0000}"/>
    <cellStyle name="Normal 3 5 2 2 4 3" xfId="16350" xr:uid="{00000000-0005-0000-0000-0000C13E0000}"/>
    <cellStyle name="Normal 3 5 2 2 4 3 2" xfId="16351" xr:uid="{00000000-0005-0000-0000-0000C23E0000}"/>
    <cellStyle name="Normal 3 5 2 2 4 3 2 2" xfId="16352" xr:uid="{00000000-0005-0000-0000-0000C33E0000}"/>
    <cellStyle name="Normal 3 5 2 2 4 3 2 2 2" xfId="16353" xr:uid="{00000000-0005-0000-0000-0000C43E0000}"/>
    <cellStyle name="Normal 3 5 2 2 4 3 2 3" xfId="16354" xr:uid="{00000000-0005-0000-0000-0000C53E0000}"/>
    <cellStyle name="Normal 3 5 2 2 4 3 3" xfId="16355" xr:uid="{00000000-0005-0000-0000-0000C63E0000}"/>
    <cellStyle name="Normal 3 5 2 2 4 3 3 2" xfId="16356" xr:uid="{00000000-0005-0000-0000-0000C73E0000}"/>
    <cellStyle name="Normal 3 5 2 2 4 3 4" xfId="16357" xr:uid="{00000000-0005-0000-0000-0000C83E0000}"/>
    <cellStyle name="Normal 3 5 2 2 4 4" xfId="16358" xr:uid="{00000000-0005-0000-0000-0000C93E0000}"/>
    <cellStyle name="Normal 3 5 2 2 4 4 2" xfId="16359" xr:uid="{00000000-0005-0000-0000-0000CA3E0000}"/>
    <cellStyle name="Normal 3 5 2 2 4 4 2 2" xfId="16360" xr:uid="{00000000-0005-0000-0000-0000CB3E0000}"/>
    <cellStyle name="Normal 3 5 2 2 4 4 3" xfId="16361" xr:uid="{00000000-0005-0000-0000-0000CC3E0000}"/>
    <cellStyle name="Normal 3 5 2 2 4 5" xfId="16362" xr:uid="{00000000-0005-0000-0000-0000CD3E0000}"/>
    <cellStyle name="Normal 3 5 2 2 4 5 2" xfId="16363" xr:uid="{00000000-0005-0000-0000-0000CE3E0000}"/>
    <cellStyle name="Normal 3 5 2 2 4 6" xfId="16364" xr:uid="{00000000-0005-0000-0000-0000CF3E0000}"/>
    <cellStyle name="Normal 3 5 2 2 5" xfId="16365" xr:uid="{00000000-0005-0000-0000-0000D03E0000}"/>
    <cellStyle name="Normal 3 5 2 2 5 2" xfId="16366" xr:uid="{00000000-0005-0000-0000-0000D13E0000}"/>
    <cellStyle name="Normal 3 5 2 2 5 2 2" xfId="16367" xr:uid="{00000000-0005-0000-0000-0000D23E0000}"/>
    <cellStyle name="Normal 3 5 2 2 5 2 2 2" xfId="16368" xr:uid="{00000000-0005-0000-0000-0000D33E0000}"/>
    <cellStyle name="Normal 3 5 2 2 5 2 2 2 2" xfId="16369" xr:uid="{00000000-0005-0000-0000-0000D43E0000}"/>
    <cellStyle name="Normal 3 5 2 2 5 2 2 3" xfId="16370" xr:uid="{00000000-0005-0000-0000-0000D53E0000}"/>
    <cellStyle name="Normal 3 5 2 2 5 2 3" xfId="16371" xr:uid="{00000000-0005-0000-0000-0000D63E0000}"/>
    <cellStyle name="Normal 3 5 2 2 5 2 3 2" xfId="16372" xr:uid="{00000000-0005-0000-0000-0000D73E0000}"/>
    <cellStyle name="Normal 3 5 2 2 5 2 4" xfId="16373" xr:uid="{00000000-0005-0000-0000-0000D83E0000}"/>
    <cellStyle name="Normal 3 5 2 2 5 3" xfId="16374" xr:uid="{00000000-0005-0000-0000-0000D93E0000}"/>
    <cellStyle name="Normal 3 5 2 2 5 3 2" xfId="16375" xr:uid="{00000000-0005-0000-0000-0000DA3E0000}"/>
    <cellStyle name="Normal 3 5 2 2 5 3 2 2" xfId="16376" xr:uid="{00000000-0005-0000-0000-0000DB3E0000}"/>
    <cellStyle name="Normal 3 5 2 2 5 3 3" xfId="16377" xr:uid="{00000000-0005-0000-0000-0000DC3E0000}"/>
    <cellStyle name="Normal 3 5 2 2 5 4" xfId="16378" xr:uid="{00000000-0005-0000-0000-0000DD3E0000}"/>
    <cellStyle name="Normal 3 5 2 2 5 4 2" xfId="16379" xr:uid="{00000000-0005-0000-0000-0000DE3E0000}"/>
    <cellStyle name="Normal 3 5 2 2 5 5" xfId="16380" xr:uid="{00000000-0005-0000-0000-0000DF3E0000}"/>
    <cellStyle name="Normal 3 5 2 2 6" xfId="16381" xr:uid="{00000000-0005-0000-0000-0000E03E0000}"/>
    <cellStyle name="Normal 3 5 2 2 6 2" xfId="16382" xr:uid="{00000000-0005-0000-0000-0000E13E0000}"/>
    <cellStyle name="Normal 3 5 2 2 6 2 2" xfId="16383" xr:uid="{00000000-0005-0000-0000-0000E23E0000}"/>
    <cellStyle name="Normal 3 5 2 2 6 2 2 2" xfId="16384" xr:uid="{00000000-0005-0000-0000-0000E33E0000}"/>
    <cellStyle name="Normal 3 5 2 2 6 2 3" xfId="16385" xr:uid="{00000000-0005-0000-0000-0000E43E0000}"/>
    <cellStyle name="Normal 3 5 2 2 6 3" xfId="16386" xr:uid="{00000000-0005-0000-0000-0000E53E0000}"/>
    <cellStyle name="Normal 3 5 2 2 6 3 2" xfId="16387" xr:uid="{00000000-0005-0000-0000-0000E63E0000}"/>
    <cellStyle name="Normal 3 5 2 2 6 4" xfId="16388" xr:uid="{00000000-0005-0000-0000-0000E73E0000}"/>
    <cellStyle name="Normal 3 5 2 2 7" xfId="16389" xr:uid="{00000000-0005-0000-0000-0000E83E0000}"/>
    <cellStyle name="Normal 3 5 2 2 7 2" xfId="16390" xr:uid="{00000000-0005-0000-0000-0000E93E0000}"/>
    <cellStyle name="Normal 3 5 2 2 7 2 2" xfId="16391" xr:uid="{00000000-0005-0000-0000-0000EA3E0000}"/>
    <cellStyle name="Normal 3 5 2 2 7 3" xfId="16392" xr:uid="{00000000-0005-0000-0000-0000EB3E0000}"/>
    <cellStyle name="Normal 3 5 2 2 8" xfId="16393" xr:uid="{00000000-0005-0000-0000-0000EC3E0000}"/>
    <cellStyle name="Normal 3 5 2 2 8 2" xfId="16394" xr:uid="{00000000-0005-0000-0000-0000ED3E0000}"/>
    <cellStyle name="Normal 3 5 2 2 9" xfId="16395" xr:uid="{00000000-0005-0000-0000-0000EE3E0000}"/>
    <cellStyle name="Normal 3 5 2 3" xfId="16396" xr:uid="{00000000-0005-0000-0000-0000EF3E0000}"/>
    <cellStyle name="Normal 3 5 2 3 2" xfId="16397" xr:uid="{00000000-0005-0000-0000-0000F03E0000}"/>
    <cellStyle name="Normal 3 5 2 3 2 2" xfId="16398" xr:uid="{00000000-0005-0000-0000-0000F13E0000}"/>
    <cellStyle name="Normal 3 5 2 3 2 2 2" xfId="16399" xr:uid="{00000000-0005-0000-0000-0000F23E0000}"/>
    <cellStyle name="Normal 3 5 2 3 2 2 2 2" xfId="16400" xr:uid="{00000000-0005-0000-0000-0000F33E0000}"/>
    <cellStyle name="Normal 3 5 2 3 2 2 2 2 2" xfId="16401" xr:uid="{00000000-0005-0000-0000-0000F43E0000}"/>
    <cellStyle name="Normal 3 5 2 3 2 2 2 2 2 2" xfId="16402" xr:uid="{00000000-0005-0000-0000-0000F53E0000}"/>
    <cellStyle name="Normal 3 5 2 3 2 2 2 2 2 2 2" xfId="16403" xr:uid="{00000000-0005-0000-0000-0000F63E0000}"/>
    <cellStyle name="Normal 3 5 2 3 2 2 2 2 2 3" xfId="16404" xr:uid="{00000000-0005-0000-0000-0000F73E0000}"/>
    <cellStyle name="Normal 3 5 2 3 2 2 2 2 3" xfId="16405" xr:uid="{00000000-0005-0000-0000-0000F83E0000}"/>
    <cellStyle name="Normal 3 5 2 3 2 2 2 2 3 2" xfId="16406" xr:uid="{00000000-0005-0000-0000-0000F93E0000}"/>
    <cellStyle name="Normal 3 5 2 3 2 2 2 2 4" xfId="16407" xr:uid="{00000000-0005-0000-0000-0000FA3E0000}"/>
    <cellStyle name="Normal 3 5 2 3 2 2 2 3" xfId="16408" xr:uid="{00000000-0005-0000-0000-0000FB3E0000}"/>
    <cellStyle name="Normal 3 5 2 3 2 2 2 3 2" xfId="16409" xr:uid="{00000000-0005-0000-0000-0000FC3E0000}"/>
    <cellStyle name="Normal 3 5 2 3 2 2 2 3 2 2" xfId="16410" xr:uid="{00000000-0005-0000-0000-0000FD3E0000}"/>
    <cellStyle name="Normal 3 5 2 3 2 2 2 3 3" xfId="16411" xr:uid="{00000000-0005-0000-0000-0000FE3E0000}"/>
    <cellStyle name="Normal 3 5 2 3 2 2 2 4" xfId="16412" xr:uid="{00000000-0005-0000-0000-0000FF3E0000}"/>
    <cellStyle name="Normal 3 5 2 3 2 2 2 4 2" xfId="16413" xr:uid="{00000000-0005-0000-0000-0000003F0000}"/>
    <cellStyle name="Normal 3 5 2 3 2 2 2 5" xfId="16414" xr:uid="{00000000-0005-0000-0000-0000013F0000}"/>
    <cellStyle name="Normal 3 5 2 3 2 2 3" xfId="16415" xr:uid="{00000000-0005-0000-0000-0000023F0000}"/>
    <cellStyle name="Normal 3 5 2 3 2 2 3 2" xfId="16416" xr:uid="{00000000-0005-0000-0000-0000033F0000}"/>
    <cellStyle name="Normal 3 5 2 3 2 2 3 2 2" xfId="16417" xr:uid="{00000000-0005-0000-0000-0000043F0000}"/>
    <cellStyle name="Normal 3 5 2 3 2 2 3 2 2 2" xfId="16418" xr:uid="{00000000-0005-0000-0000-0000053F0000}"/>
    <cellStyle name="Normal 3 5 2 3 2 2 3 2 3" xfId="16419" xr:uid="{00000000-0005-0000-0000-0000063F0000}"/>
    <cellStyle name="Normal 3 5 2 3 2 2 3 3" xfId="16420" xr:uid="{00000000-0005-0000-0000-0000073F0000}"/>
    <cellStyle name="Normal 3 5 2 3 2 2 3 3 2" xfId="16421" xr:uid="{00000000-0005-0000-0000-0000083F0000}"/>
    <cellStyle name="Normal 3 5 2 3 2 2 3 4" xfId="16422" xr:uid="{00000000-0005-0000-0000-0000093F0000}"/>
    <cellStyle name="Normal 3 5 2 3 2 2 4" xfId="16423" xr:uid="{00000000-0005-0000-0000-00000A3F0000}"/>
    <cellStyle name="Normal 3 5 2 3 2 2 4 2" xfId="16424" xr:uid="{00000000-0005-0000-0000-00000B3F0000}"/>
    <cellStyle name="Normal 3 5 2 3 2 2 4 2 2" xfId="16425" xr:uid="{00000000-0005-0000-0000-00000C3F0000}"/>
    <cellStyle name="Normal 3 5 2 3 2 2 4 3" xfId="16426" xr:uid="{00000000-0005-0000-0000-00000D3F0000}"/>
    <cellStyle name="Normal 3 5 2 3 2 2 5" xfId="16427" xr:uid="{00000000-0005-0000-0000-00000E3F0000}"/>
    <cellStyle name="Normal 3 5 2 3 2 2 5 2" xfId="16428" xr:uid="{00000000-0005-0000-0000-00000F3F0000}"/>
    <cellStyle name="Normal 3 5 2 3 2 2 6" xfId="16429" xr:uid="{00000000-0005-0000-0000-0000103F0000}"/>
    <cellStyle name="Normal 3 5 2 3 2 3" xfId="16430" xr:uid="{00000000-0005-0000-0000-0000113F0000}"/>
    <cellStyle name="Normal 3 5 2 3 2 3 2" xfId="16431" xr:uid="{00000000-0005-0000-0000-0000123F0000}"/>
    <cellStyle name="Normal 3 5 2 3 2 3 2 2" xfId="16432" xr:uid="{00000000-0005-0000-0000-0000133F0000}"/>
    <cellStyle name="Normal 3 5 2 3 2 3 2 2 2" xfId="16433" xr:uid="{00000000-0005-0000-0000-0000143F0000}"/>
    <cellStyle name="Normal 3 5 2 3 2 3 2 2 2 2" xfId="16434" xr:uid="{00000000-0005-0000-0000-0000153F0000}"/>
    <cellStyle name="Normal 3 5 2 3 2 3 2 2 3" xfId="16435" xr:uid="{00000000-0005-0000-0000-0000163F0000}"/>
    <cellStyle name="Normal 3 5 2 3 2 3 2 3" xfId="16436" xr:uid="{00000000-0005-0000-0000-0000173F0000}"/>
    <cellStyle name="Normal 3 5 2 3 2 3 2 3 2" xfId="16437" xr:uid="{00000000-0005-0000-0000-0000183F0000}"/>
    <cellStyle name="Normal 3 5 2 3 2 3 2 4" xfId="16438" xr:uid="{00000000-0005-0000-0000-0000193F0000}"/>
    <cellStyle name="Normal 3 5 2 3 2 3 3" xfId="16439" xr:uid="{00000000-0005-0000-0000-00001A3F0000}"/>
    <cellStyle name="Normal 3 5 2 3 2 3 3 2" xfId="16440" xr:uid="{00000000-0005-0000-0000-00001B3F0000}"/>
    <cellStyle name="Normal 3 5 2 3 2 3 3 2 2" xfId="16441" xr:uid="{00000000-0005-0000-0000-00001C3F0000}"/>
    <cellStyle name="Normal 3 5 2 3 2 3 3 3" xfId="16442" xr:uid="{00000000-0005-0000-0000-00001D3F0000}"/>
    <cellStyle name="Normal 3 5 2 3 2 3 4" xfId="16443" xr:uid="{00000000-0005-0000-0000-00001E3F0000}"/>
    <cellStyle name="Normal 3 5 2 3 2 3 4 2" xfId="16444" xr:uid="{00000000-0005-0000-0000-00001F3F0000}"/>
    <cellStyle name="Normal 3 5 2 3 2 3 5" xfId="16445" xr:uid="{00000000-0005-0000-0000-0000203F0000}"/>
    <cellStyle name="Normal 3 5 2 3 2 4" xfId="16446" xr:uid="{00000000-0005-0000-0000-0000213F0000}"/>
    <cellStyle name="Normal 3 5 2 3 2 4 2" xfId="16447" xr:uid="{00000000-0005-0000-0000-0000223F0000}"/>
    <cellStyle name="Normal 3 5 2 3 2 4 2 2" xfId="16448" xr:uid="{00000000-0005-0000-0000-0000233F0000}"/>
    <cellStyle name="Normal 3 5 2 3 2 4 2 2 2" xfId="16449" xr:uid="{00000000-0005-0000-0000-0000243F0000}"/>
    <cellStyle name="Normal 3 5 2 3 2 4 2 3" xfId="16450" xr:uid="{00000000-0005-0000-0000-0000253F0000}"/>
    <cellStyle name="Normal 3 5 2 3 2 4 3" xfId="16451" xr:uid="{00000000-0005-0000-0000-0000263F0000}"/>
    <cellStyle name="Normal 3 5 2 3 2 4 3 2" xfId="16452" xr:uid="{00000000-0005-0000-0000-0000273F0000}"/>
    <cellStyle name="Normal 3 5 2 3 2 4 4" xfId="16453" xr:uid="{00000000-0005-0000-0000-0000283F0000}"/>
    <cellStyle name="Normal 3 5 2 3 2 5" xfId="16454" xr:uid="{00000000-0005-0000-0000-0000293F0000}"/>
    <cellStyle name="Normal 3 5 2 3 2 5 2" xfId="16455" xr:uid="{00000000-0005-0000-0000-00002A3F0000}"/>
    <cellStyle name="Normal 3 5 2 3 2 5 2 2" xfId="16456" xr:uid="{00000000-0005-0000-0000-00002B3F0000}"/>
    <cellStyle name="Normal 3 5 2 3 2 5 3" xfId="16457" xr:uid="{00000000-0005-0000-0000-00002C3F0000}"/>
    <cellStyle name="Normal 3 5 2 3 2 6" xfId="16458" xr:uid="{00000000-0005-0000-0000-00002D3F0000}"/>
    <cellStyle name="Normal 3 5 2 3 2 6 2" xfId="16459" xr:uid="{00000000-0005-0000-0000-00002E3F0000}"/>
    <cellStyle name="Normal 3 5 2 3 2 7" xfId="16460" xr:uid="{00000000-0005-0000-0000-00002F3F0000}"/>
    <cellStyle name="Normal 3 5 2 3 3" xfId="16461" xr:uid="{00000000-0005-0000-0000-0000303F0000}"/>
    <cellStyle name="Normal 3 5 2 3 3 2" xfId="16462" xr:uid="{00000000-0005-0000-0000-0000313F0000}"/>
    <cellStyle name="Normal 3 5 2 3 3 2 2" xfId="16463" xr:uid="{00000000-0005-0000-0000-0000323F0000}"/>
    <cellStyle name="Normal 3 5 2 3 3 2 2 2" xfId="16464" xr:uid="{00000000-0005-0000-0000-0000333F0000}"/>
    <cellStyle name="Normal 3 5 2 3 3 2 2 2 2" xfId="16465" xr:uid="{00000000-0005-0000-0000-0000343F0000}"/>
    <cellStyle name="Normal 3 5 2 3 3 2 2 2 2 2" xfId="16466" xr:uid="{00000000-0005-0000-0000-0000353F0000}"/>
    <cellStyle name="Normal 3 5 2 3 3 2 2 2 3" xfId="16467" xr:uid="{00000000-0005-0000-0000-0000363F0000}"/>
    <cellStyle name="Normal 3 5 2 3 3 2 2 3" xfId="16468" xr:uid="{00000000-0005-0000-0000-0000373F0000}"/>
    <cellStyle name="Normal 3 5 2 3 3 2 2 3 2" xfId="16469" xr:uid="{00000000-0005-0000-0000-0000383F0000}"/>
    <cellStyle name="Normal 3 5 2 3 3 2 2 4" xfId="16470" xr:uid="{00000000-0005-0000-0000-0000393F0000}"/>
    <cellStyle name="Normal 3 5 2 3 3 2 3" xfId="16471" xr:uid="{00000000-0005-0000-0000-00003A3F0000}"/>
    <cellStyle name="Normal 3 5 2 3 3 2 3 2" xfId="16472" xr:uid="{00000000-0005-0000-0000-00003B3F0000}"/>
    <cellStyle name="Normal 3 5 2 3 3 2 3 2 2" xfId="16473" xr:uid="{00000000-0005-0000-0000-00003C3F0000}"/>
    <cellStyle name="Normal 3 5 2 3 3 2 3 3" xfId="16474" xr:uid="{00000000-0005-0000-0000-00003D3F0000}"/>
    <cellStyle name="Normal 3 5 2 3 3 2 4" xfId="16475" xr:uid="{00000000-0005-0000-0000-00003E3F0000}"/>
    <cellStyle name="Normal 3 5 2 3 3 2 4 2" xfId="16476" xr:uid="{00000000-0005-0000-0000-00003F3F0000}"/>
    <cellStyle name="Normal 3 5 2 3 3 2 5" xfId="16477" xr:uid="{00000000-0005-0000-0000-0000403F0000}"/>
    <cellStyle name="Normal 3 5 2 3 3 3" xfId="16478" xr:uid="{00000000-0005-0000-0000-0000413F0000}"/>
    <cellStyle name="Normal 3 5 2 3 3 3 2" xfId="16479" xr:uid="{00000000-0005-0000-0000-0000423F0000}"/>
    <cellStyle name="Normal 3 5 2 3 3 3 2 2" xfId="16480" xr:uid="{00000000-0005-0000-0000-0000433F0000}"/>
    <cellStyle name="Normal 3 5 2 3 3 3 2 2 2" xfId="16481" xr:uid="{00000000-0005-0000-0000-0000443F0000}"/>
    <cellStyle name="Normal 3 5 2 3 3 3 2 3" xfId="16482" xr:uid="{00000000-0005-0000-0000-0000453F0000}"/>
    <cellStyle name="Normal 3 5 2 3 3 3 3" xfId="16483" xr:uid="{00000000-0005-0000-0000-0000463F0000}"/>
    <cellStyle name="Normal 3 5 2 3 3 3 3 2" xfId="16484" xr:uid="{00000000-0005-0000-0000-0000473F0000}"/>
    <cellStyle name="Normal 3 5 2 3 3 3 4" xfId="16485" xr:uid="{00000000-0005-0000-0000-0000483F0000}"/>
    <cellStyle name="Normal 3 5 2 3 3 4" xfId="16486" xr:uid="{00000000-0005-0000-0000-0000493F0000}"/>
    <cellStyle name="Normal 3 5 2 3 3 4 2" xfId="16487" xr:uid="{00000000-0005-0000-0000-00004A3F0000}"/>
    <cellStyle name="Normal 3 5 2 3 3 4 2 2" xfId="16488" xr:uid="{00000000-0005-0000-0000-00004B3F0000}"/>
    <cellStyle name="Normal 3 5 2 3 3 4 3" xfId="16489" xr:uid="{00000000-0005-0000-0000-00004C3F0000}"/>
    <cellStyle name="Normal 3 5 2 3 3 5" xfId="16490" xr:uid="{00000000-0005-0000-0000-00004D3F0000}"/>
    <cellStyle name="Normal 3 5 2 3 3 5 2" xfId="16491" xr:uid="{00000000-0005-0000-0000-00004E3F0000}"/>
    <cellStyle name="Normal 3 5 2 3 3 6" xfId="16492" xr:uid="{00000000-0005-0000-0000-00004F3F0000}"/>
    <cellStyle name="Normal 3 5 2 3 4" xfId="16493" xr:uid="{00000000-0005-0000-0000-0000503F0000}"/>
    <cellStyle name="Normal 3 5 2 3 4 2" xfId="16494" xr:uid="{00000000-0005-0000-0000-0000513F0000}"/>
    <cellStyle name="Normal 3 5 2 3 4 2 2" xfId="16495" xr:uid="{00000000-0005-0000-0000-0000523F0000}"/>
    <cellStyle name="Normal 3 5 2 3 4 2 2 2" xfId="16496" xr:uid="{00000000-0005-0000-0000-0000533F0000}"/>
    <cellStyle name="Normal 3 5 2 3 4 2 2 2 2" xfId="16497" xr:uid="{00000000-0005-0000-0000-0000543F0000}"/>
    <cellStyle name="Normal 3 5 2 3 4 2 2 3" xfId="16498" xr:uid="{00000000-0005-0000-0000-0000553F0000}"/>
    <cellStyle name="Normal 3 5 2 3 4 2 3" xfId="16499" xr:uid="{00000000-0005-0000-0000-0000563F0000}"/>
    <cellStyle name="Normal 3 5 2 3 4 2 3 2" xfId="16500" xr:uid="{00000000-0005-0000-0000-0000573F0000}"/>
    <cellStyle name="Normal 3 5 2 3 4 2 4" xfId="16501" xr:uid="{00000000-0005-0000-0000-0000583F0000}"/>
    <cellStyle name="Normal 3 5 2 3 4 3" xfId="16502" xr:uid="{00000000-0005-0000-0000-0000593F0000}"/>
    <cellStyle name="Normal 3 5 2 3 4 3 2" xfId="16503" xr:uid="{00000000-0005-0000-0000-00005A3F0000}"/>
    <cellStyle name="Normal 3 5 2 3 4 3 2 2" xfId="16504" xr:uid="{00000000-0005-0000-0000-00005B3F0000}"/>
    <cellStyle name="Normal 3 5 2 3 4 3 3" xfId="16505" xr:uid="{00000000-0005-0000-0000-00005C3F0000}"/>
    <cellStyle name="Normal 3 5 2 3 4 4" xfId="16506" xr:uid="{00000000-0005-0000-0000-00005D3F0000}"/>
    <cellStyle name="Normal 3 5 2 3 4 4 2" xfId="16507" xr:uid="{00000000-0005-0000-0000-00005E3F0000}"/>
    <cellStyle name="Normal 3 5 2 3 4 5" xfId="16508" xr:uid="{00000000-0005-0000-0000-00005F3F0000}"/>
    <cellStyle name="Normal 3 5 2 3 5" xfId="16509" xr:uid="{00000000-0005-0000-0000-0000603F0000}"/>
    <cellStyle name="Normal 3 5 2 3 5 2" xfId="16510" xr:uid="{00000000-0005-0000-0000-0000613F0000}"/>
    <cellStyle name="Normal 3 5 2 3 5 2 2" xfId="16511" xr:uid="{00000000-0005-0000-0000-0000623F0000}"/>
    <cellStyle name="Normal 3 5 2 3 5 2 2 2" xfId="16512" xr:uid="{00000000-0005-0000-0000-0000633F0000}"/>
    <cellStyle name="Normal 3 5 2 3 5 2 3" xfId="16513" xr:uid="{00000000-0005-0000-0000-0000643F0000}"/>
    <cellStyle name="Normal 3 5 2 3 5 3" xfId="16514" xr:uid="{00000000-0005-0000-0000-0000653F0000}"/>
    <cellStyle name="Normal 3 5 2 3 5 3 2" xfId="16515" xr:uid="{00000000-0005-0000-0000-0000663F0000}"/>
    <cellStyle name="Normal 3 5 2 3 5 4" xfId="16516" xr:uid="{00000000-0005-0000-0000-0000673F0000}"/>
    <cellStyle name="Normal 3 5 2 3 6" xfId="16517" xr:uid="{00000000-0005-0000-0000-0000683F0000}"/>
    <cellStyle name="Normal 3 5 2 3 6 2" xfId="16518" xr:uid="{00000000-0005-0000-0000-0000693F0000}"/>
    <cellStyle name="Normal 3 5 2 3 6 2 2" xfId="16519" xr:uid="{00000000-0005-0000-0000-00006A3F0000}"/>
    <cellStyle name="Normal 3 5 2 3 6 3" xfId="16520" xr:uid="{00000000-0005-0000-0000-00006B3F0000}"/>
    <cellStyle name="Normal 3 5 2 3 7" xfId="16521" xr:uid="{00000000-0005-0000-0000-00006C3F0000}"/>
    <cellStyle name="Normal 3 5 2 3 7 2" xfId="16522" xr:uid="{00000000-0005-0000-0000-00006D3F0000}"/>
    <cellStyle name="Normal 3 5 2 3 8" xfId="16523" xr:uid="{00000000-0005-0000-0000-00006E3F0000}"/>
    <cellStyle name="Normal 3 5 2 4" xfId="16524" xr:uid="{00000000-0005-0000-0000-00006F3F0000}"/>
    <cellStyle name="Normal 3 5 2 4 2" xfId="16525" xr:uid="{00000000-0005-0000-0000-0000703F0000}"/>
    <cellStyle name="Normal 3 5 2 4 2 2" xfId="16526" xr:uid="{00000000-0005-0000-0000-0000713F0000}"/>
    <cellStyle name="Normal 3 5 2 4 2 2 2" xfId="16527" xr:uid="{00000000-0005-0000-0000-0000723F0000}"/>
    <cellStyle name="Normal 3 5 2 4 2 2 2 2" xfId="16528" xr:uid="{00000000-0005-0000-0000-0000733F0000}"/>
    <cellStyle name="Normal 3 5 2 4 2 2 2 2 2" xfId="16529" xr:uid="{00000000-0005-0000-0000-0000743F0000}"/>
    <cellStyle name="Normal 3 5 2 4 2 2 2 2 2 2" xfId="16530" xr:uid="{00000000-0005-0000-0000-0000753F0000}"/>
    <cellStyle name="Normal 3 5 2 4 2 2 2 2 3" xfId="16531" xr:uid="{00000000-0005-0000-0000-0000763F0000}"/>
    <cellStyle name="Normal 3 5 2 4 2 2 2 3" xfId="16532" xr:uid="{00000000-0005-0000-0000-0000773F0000}"/>
    <cellStyle name="Normal 3 5 2 4 2 2 2 3 2" xfId="16533" xr:uid="{00000000-0005-0000-0000-0000783F0000}"/>
    <cellStyle name="Normal 3 5 2 4 2 2 2 4" xfId="16534" xr:uid="{00000000-0005-0000-0000-0000793F0000}"/>
    <cellStyle name="Normal 3 5 2 4 2 2 3" xfId="16535" xr:uid="{00000000-0005-0000-0000-00007A3F0000}"/>
    <cellStyle name="Normal 3 5 2 4 2 2 3 2" xfId="16536" xr:uid="{00000000-0005-0000-0000-00007B3F0000}"/>
    <cellStyle name="Normal 3 5 2 4 2 2 3 2 2" xfId="16537" xr:uid="{00000000-0005-0000-0000-00007C3F0000}"/>
    <cellStyle name="Normal 3 5 2 4 2 2 3 3" xfId="16538" xr:uid="{00000000-0005-0000-0000-00007D3F0000}"/>
    <cellStyle name="Normal 3 5 2 4 2 2 4" xfId="16539" xr:uid="{00000000-0005-0000-0000-00007E3F0000}"/>
    <cellStyle name="Normal 3 5 2 4 2 2 4 2" xfId="16540" xr:uid="{00000000-0005-0000-0000-00007F3F0000}"/>
    <cellStyle name="Normal 3 5 2 4 2 2 5" xfId="16541" xr:uid="{00000000-0005-0000-0000-0000803F0000}"/>
    <cellStyle name="Normal 3 5 2 4 2 3" xfId="16542" xr:uid="{00000000-0005-0000-0000-0000813F0000}"/>
    <cellStyle name="Normal 3 5 2 4 2 3 2" xfId="16543" xr:uid="{00000000-0005-0000-0000-0000823F0000}"/>
    <cellStyle name="Normal 3 5 2 4 2 3 2 2" xfId="16544" xr:uid="{00000000-0005-0000-0000-0000833F0000}"/>
    <cellStyle name="Normal 3 5 2 4 2 3 2 2 2" xfId="16545" xr:uid="{00000000-0005-0000-0000-0000843F0000}"/>
    <cellStyle name="Normal 3 5 2 4 2 3 2 3" xfId="16546" xr:uid="{00000000-0005-0000-0000-0000853F0000}"/>
    <cellStyle name="Normal 3 5 2 4 2 3 3" xfId="16547" xr:uid="{00000000-0005-0000-0000-0000863F0000}"/>
    <cellStyle name="Normal 3 5 2 4 2 3 3 2" xfId="16548" xr:uid="{00000000-0005-0000-0000-0000873F0000}"/>
    <cellStyle name="Normal 3 5 2 4 2 3 4" xfId="16549" xr:uid="{00000000-0005-0000-0000-0000883F0000}"/>
    <cellStyle name="Normal 3 5 2 4 2 4" xfId="16550" xr:uid="{00000000-0005-0000-0000-0000893F0000}"/>
    <cellStyle name="Normal 3 5 2 4 2 4 2" xfId="16551" xr:uid="{00000000-0005-0000-0000-00008A3F0000}"/>
    <cellStyle name="Normal 3 5 2 4 2 4 2 2" xfId="16552" xr:uid="{00000000-0005-0000-0000-00008B3F0000}"/>
    <cellStyle name="Normal 3 5 2 4 2 4 3" xfId="16553" xr:uid="{00000000-0005-0000-0000-00008C3F0000}"/>
    <cellStyle name="Normal 3 5 2 4 2 5" xfId="16554" xr:uid="{00000000-0005-0000-0000-00008D3F0000}"/>
    <cellStyle name="Normal 3 5 2 4 2 5 2" xfId="16555" xr:uid="{00000000-0005-0000-0000-00008E3F0000}"/>
    <cellStyle name="Normal 3 5 2 4 2 6" xfId="16556" xr:uid="{00000000-0005-0000-0000-00008F3F0000}"/>
    <cellStyle name="Normal 3 5 2 4 3" xfId="16557" xr:uid="{00000000-0005-0000-0000-0000903F0000}"/>
    <cellStyle name="Normal 3 5 2 4 3 2" xfId="16558" xr:uid="{00000000-0005-0000-0000-0000913F0000}"/>
    <cellStyle name="Normal 3 5 2 4 3 2 2" xfId="16559" xr:uid="{00000000-0005-0000-0000-0000923F0000}"/>
    <cellStyle name="Normal 3 5 2 4 3 2 2 2" xfId="16560" xr:uid="{00000000-0005-0000-0000-0000933F0000}"/>
    <cellStyle name="Normal 3 5 2 4 3 2 2 2 2" xfId="16561" xr:uid="{00000000-0005-0000-0000-0000943F0000}"/>
    <cellStyle name="Normal 3 5 2 4 3 2 2 3" xfId="16562" xr:uid="{00000000-0005-0000-0000-0000953F0000}"/>
    <cellStyle name="Normal 3 5 2 4 3 2 3" xfId="16563" xr:uid="{00000000-0005-0000-0000-0000963F0000}"/>
    <cellStyle name="Normal 3 5 2 4 3 2 3 2" xfId="16564" xr:uid="{00000000-0005-0000-0000-0000973F0000}"/>
    <cellStyle name="Normal 3 5 2 4 3 2 4" xfId="16565" xr:uid="{00000000-0005-0000-0000-0000983F0000}"/>
    <cellStyle name="Normal 3 5 2 4 3 3" xfId="16566" xr:uid="{00000000-0005-0000-0000-0000993F0000}"/>
    <cellStyle name="Normal 3 5 2 4 3 3 2" xfId="16567" xr:uid="{00000000-0005-0000-0000-00009A3F0000}"/>
    <cellStyle name="Normal 3 5 2 4 3 3 2 2" xfId="16568" xr:uid="{00000000-0005-0000-0000-00009B3F0000}"/>
    <cellStyle name="Normal 3 5 2 4 3 3 3" xfId="16569" xr:uid="{00000000-0005-0000-0000-00009C3F0000}"/>
    <cellStyle name="Normal 3 5 2 4 3 4" xfId="16570" xr:uid="{00000000-0005-0000-0000-00009D3F0000}"/>
    <cellStyle name="Normal 3 5 2 4 3 4 2" xfId="16571" xr:uid="{00000000-0005-0000-0000-00009E3F0000}"/>
    <cellStyle name="Normal 3 5 2 4 3 5" xfId="16572" xr:uid="{00000000-0005-0000-0000-00009F3F0000}"/>
    <cellStyle name="Normal 3 5 2 4 4" xfId="16573" xr:uid="{00000000-0005-0000-0000-0000A03F0000}"/>
    <cellStyle name="Normal 3 5 2 4 4 2" xfId="16574" xr:uid="{00000000-0005-0000-0000-0000A13F0000}"/>
    <cellStyle name="Normal 3 5 2 4 4 2 2" xfId="16575" xr:uid="{00000000-0005-0000-0000-0000A23F0000}"/>
    <cellStyle name="Normal 3 5 2 4 4 2 2 2" xfId="16576" xr:uid="{00000000-0005-0000-0000-0000A33F0000}"/>
    <cellStyle name="Normal 3 5 2 4 4 2 3" xfId="16577" xr:uid="{00000000-0005-0000-0000-0000A43F0000}"/>
    <cellStyle name="Normal 3 5 2 4 4 3" xfId="16578" xr:uid="{00000000-0005-0000-0000-0000A53F0000}"/>
    <cellStyle name="Normal 3 5 2 4 4 3 2" xfId="16579" xr:uid="{00000000-0005-0000-0000-0000A63F0000}"/>
    <cellStyle name="Normal 3 5 2 4 4 4" xfId="16580" xr:uid="{00000000-0005-0000-0000-0000A73F0000}"/>
    <cellStyle name="Normal 3 5 2 4 5" xfId="16581" xr:uid="{00000000-0005-0000-0000-0000A83F0000}"/>
    <cellStyle name="Normal 3 5 2 4 5 2" xfId="16582" xr:uid="{00000000-0005-0000-0000-0000A93F0000}"/>
    <cellStyle name="Normal 3 5 2 4 5 2 2" xfId="16583" xr:uid="{00000000-0005-0000-0000-0000AA3F0000}"/>
    <cellStyle name="Normal 3 5 2 4 5 3" xfId="16584" xr:uid="{00000000-0005-0000-0000-0000AB3F0000}"/>
    <cellStyle name="Normal 3 5 2 4 6" xfId="16585" xr:uid="{00000000-0005-0000-0000-0000AC3F0000}"/>
    <cellStyle name="Normal 3 5 2 4 6 2" xfId="16586" xr:uid="{00000000-0005-0000-0000-0000AD3F0000}"/>
    <cellStyle name="Normal 3 5 2 4 7" xfId="16587" xr:uid="{00000000-0005-0000-0000-0000AE3F0000}"/>
    <cellStyle name="Normal 3 5 2 5" xfId="16588" xr:uid="{00000000-0005-0000-0000-0000AF3F0000}"/>
    <cellStyle name="Normal 3 5 2 5 2" xfId="16589" xr:uid="{00000000-0005-0000-0000-0000B03F0000}"/>
    <cellStyle name="Normal 3 5 2 5 2 2" xfId="16590" xr:uid="{00000000-0005-0000-0000-0000B13F0000}"/>
    <cellStyle name="Normal 3 5 2 5 2 2 2" xfId="16591" xr:uid="{00000000-0005-0000-0000-0000B23F0000}"/>
    <cellStyle name="Normal 3 5 2 5 2 2 2 2" xfId="16592" xr:uid="{00000000-0005-0000-0000-0000B33F0000}"/>
    <cellStyle name="Normal 3 5 2 5 2 2 2 2 2" xfId="16593" xr:uid="{00000000-0005-0000-0000-0000B43F0000}"/>
    <cellStyle name="Normal 3 5 2 5 2 2 2 3" xfId="16594" xr:uid="{00000000-0005-0000-0000-0000B53F0000}"/>
    <cellStyle name="Normal 3 5 2 5 2 2 3" xfId="16595" xr:uid="{00000000-0005-0000-0000-0000B63F0000}"/>
    <cellStyle name="Normal 3 5 2 5 2 2 3 2" xfId="16596" xr:uid="{00000000-0005-0000-0000-0000B73F0000}"/>
    <cellStyle name="Normal 3 5 2 5 2 2 4" xfId="16597" xr:uid="{00000000-0005-0000-0000-0000B83F0000}"/>
    <cellStyle name="Normal 3 5 2 5 2 3" xfId="16598" xr:uid="{00000000-0005-0000-0000-0000B93F0000}"/>
    <cellStyle name="Normal 3 5 2 5 2 3 2" xfId="16599" xr:uid="{00000000-0005-0000-0000-0000BA3F0000}"/>
    <cellStyle name="Normal 3 5 2 5 2 3 2 2" xfId="16600" xr:uid="{00000000-0005-0000-0000-0000BB3F0000}"/>
    <cellStyle name="Normal 3 5 2 5 2 3 3" xfId="16601" xr:uid="{00000000-0005-0000-0000-0000BC3F0000}"/>
    <cellStyle name="Normal 3 5 2 5 2 4" xfId="16602" xr:uid="{00000000-0005-0000-0000-0000BD3F0000}"/>
    <cellStyle name="Normal 3 5 2 5 2 4 2" xfId="16603" xr:uid="{00000000-0005-0000-0000-0000BE3F0000}"/>
    <cellStyle name="Normal 3 5 2 5 2 5" xfId="16604" xr:uid="{00000000-0005-0000-0000-0000BF3F0000}"/>
    <cellStyle name="Normal 3 5 2 5 3" xfId="16605" xr:uid="{00000000-0005-0000-0000-0000C03F0000}"/>
    <cellStyle name="Normal 3 5 2 5 3 2" xfId="16606" xr:uid="{00000000-0005-0000-0000-0000C13F0000}"/>
    <cellStyle name="Normal 3 5 2 5 3 2 2" xfId="16607" xr:uid="{00000000-0005-0000-0000-0000C23F0000}"/>
    <cellStyle name="Normal 3 5 2 5 3 2 2 2" xfId="16608" xr:uid="{00000000-0005-0000-0000-0000C33F0000}"/>
    <cellStyle name="Normal 3 5 2 5 3 2 3" xfId="16609" xr:uid="{00000000-0005-0000-0000-0000C43F0000}"/>
    <cellStyle name="Normal 3 5 2 5 3 3" xfId="16610" xr:uid="{00000000-0005-0000-0000-0000C53F0000}"/>
    <cellStyle name="Normal 3 5 2 5 3 3 2" xfId="16611" xr:uid="{00000000-0005-0000-0000-0000C63F0000}"/>
    <cellStyle name="Normal 3 5 2 5 3 4" xfId="16612" xr:uid="{00000000-0005-0000-0000-0000C73F0000}"/>
    <cellStyle name="Normal 3 5 2 5 4" xfId="16613" xr:uid="{00000000-0005-0000-0000-0000C83F0000}"/>
    <cellStyle name="Normal 3 5 2 5 4 2" xfId="16614" xr:uid="{00000000-0005-0000-0000-0000C93F0000}"/>
    <cellStyle name="Normal 3 5 2 5 4 2 2" xfId="16615" xr:uid="{00000000-0005-0000-0000-0000CA3F0000}"/>
    <cellStyle name="Normal 3 5 2 5 4 3" xfId="16616" xr:uid="{00000000-0005-0000-0000-0000CB3F0000}"/>
    <cellStyle name="Normal 3 5 2 5 5" xfId="16617" xr:uid="{00000000-0005-0000-0000-0000CC3F0000}"/>
    <cellStyle name="Normal 3 5 2 5 5 2" xfId="16618" xr:uid="{00000000-0005-0000-0000-0000CD3F0000}"/>
    <cellStyle name="Normal 3 5 2 5 6" xfId="16619" xr:uid="{00000000-0005-0000-0000-0000CE3F0000}"/>
    <cellStyle name="Normal 3 5 2 6" xfId="16620" xr:uid="{00000000-0005-0000-0000-0000CF3F0000}"/>
    <cellStyle name="Normal 3 5 2 6 2" xfId="16621" xr:uid="{00000000-0005-0000-0000-0000D03F0000}"/>
    <cellStyle name="Normal 3 5 2 6 2 2" xfId="16622" xr:uid="{00000000-0005-0000-0000-0000D13F0000}"/>
    <cellStyle name="Normal 3 5 2 6 2 2 2" xfId="16623" xr:uid="{00000000-0005-0000-0000-0000D23F0000}"/>
    <cellStyle name="Normal 3 5 2 6 2 2 2 2" xfId="16624" xr:uid="{00000000-0005-0000-0000-0000D33F0000}"/>
    <cellStyle name="Normal 3 5 2 6 2 2 3" xfId="16625" xr:uid="{00000000-0005-0000-0000-0000D43F0000}"/>
    <cellStyle name="Normal 3 5 2 6 2 3" xfId="16626" xr:uid="{00000000-0005-0000-0000-0000D53F0000}"/>
    <cellStyle name="Normal 3 5 2 6 2 3 2" xfId="16627" xr:uid="{00000000-0005-0000-0000-0000D63F0000}"/>
    <cellStyle name="Normal 3 5 2 6 2 4" xfId="16628" xr:uid="{00000000-0005-0000-0000-0000D73F0000}"/>
    <cellStyle name="Normal 3 5 2 6 3" xfId="16629" xr:uid="{00000000-0005-0000-0000-0000D83F0000}"/>
    <cellStyle name="Normal 3 5 2 6 3 2" xfId="16630" xr:uid="{00000000-0005-0000-0000-0000D93F0000}"/>
    <cellStyle name="Normal 3 5 2 6 3 2 2" xfId="16631" xr:uid="{00000000-0005-0000-0000-0000DA3F0000}"/>
    <cellStyle name="Normal 3 5 2 6 3 3" xfId="16632" xr:uid="{00000000-0005-0000-0000-0000DB3F0000}"/>
    <cellStyle name="Normal 3 5 2 6 4" xfId="16633" xr:uid="{00000000-0005-0000-0000-0000DC3F0000}"/>
    <cellStyle name="Normal 3 5 2 6 4 2" xfId="16634" xr:uid="{00000000-0005-0000-0000-0000DD3F0000}"/>
    <cellStyle name="Normal 3 5 2 6 5" xfId="16635" xr:uid="{00000000-0005-0000-0000-0000DE3F0000}"/>
    <cellStyle name="Normal 3 5 2 7" xfId="16636" xr:uid="{00000000-0005-0000-0000-0000DF3F0000}"/>
    <cellStyle name="Normal 3 5 2 7 2" xfId="16637" xr:uid="{00000000-0005-0000-0000-0000E03F0000}"/>
    <cellStyle name="Normal 3 5 2 7 2 2" xfId="16638" xr:uid="{00000000-0005-0000-0000-0000E13F0000}"/>
    <cellStyle name="Normal 3 5 2 7 2 2 2" xfId="16639" xr:uid="{00000000-0005-0000-0000-0000E23F0000}"/>
    <cellStyle name="Normal 3 5 2 7 2 3" xfId="16640" xr:uid="{00000000-0005-0000-0000-0000E33F0000}"/>
    <cellStyle name="Normal 3 5 2 7 3" xfId="16641" xr:uid="{00000000-0005-0000-0000-0000E43F0000}"/>
    <cellStyle name="Normal 3 5 2 7 3 2" xfId="16642" xr:uid="{00000000-0005-0000-0000-0000E53F0000}"/>
    <cellStyle name="Normal 3 5 2 7 4" xfId="16643" xr:uid="{00000000-0005-0000-0000-0000E63F0000}"/>
    <cellStyle name="Normal 3 5 2 8" xfId="16644" xr:uid="{00000000-0005-0000-0000-0000E73F0000}"/>
    <cellStyle name="Normal 3 5 2 8 2" xfId="16645" xr:uid="{00000000-0005-0000-0000-0000E83F0000}"/>
    <cellStyle name="Normal 3 5 2 8 2 2" xfId="16646" xr:uid="{00000000-0005-0000-0000-0000E93F0000}"/>
    <cellStyle name="Normal 3 5 2 8 3" xfId="16647" xr:uid="{00000000-0005-0000-0000-0000EA3F0000}"/>
    <cellStyle name="Normal 3 5 2 9" xfId="16648" xr:uid="{00000000-0005-0000-0000-0000EB3F0000}"/>
    <cellStyle name="Normal 3 5 2 9 2" xfId="16649" xr:uid="{00000000-0005-0000-0000-0000EC3F0000}"/>
    <cellStyle name="Normal 3 5 3" xfId="16650" xr:uid="{00000000-0005-0000-0000-0000ED3F0000}"/>
    <cellStyle name="Normal 3 5 3 2" xfId="16651" xr:uid="{00000000-0005-0000-0000-0000EE3F0000}"/>
    <cellStyle name="Normal 3 5 3 2 2" xfId="16652" xr:uid="{00000000-0005-0000-0000-0000EF3F0000}"/>
    <cellStyle name="Normal 3 5 3 2 2 2" xfId="16653" xr:uid="{00000000-0005-0000-0000-0000F03F0000}"/>
    <cellStyle name="Normal 3 5 3 2 2 2 2" xfId="16654" xr:uid="{00000000-0005-0000-0000-0000F13F0000}"/>
    <cellStyle name="Normal 3 5 3 2 2 2 2 2" xfId="16655" xr:uid="{00000000-0005-0000-0000-0000F23F0000}"/>
    <cellStyle name="Normal 3 5 3 2 2 2 2 2 2" xfId="16656" xr:uid="{00000000-0005-0000-0000-0000F33F0000}"/>
    <cellStyle name="Normal 3 5 3 2 2 2 2 2 2 2" xfId="16657" xr:uid="{00000000-0005-0000-0000-0000F43F0000}"/>
    <cellStyle name="Normal 3 5 3 2 2 2 2 2 2 2 2" xfId="16658" xr:uid="{00000000-0005-0000-0000-0000F53F0000}"/>
    <cellStyle name="Normal 3 5 3 2 2 2 2 2 2 3" xfId="16659" xr:uid="{00000000-0005-0000-0000-0000F63F0000}"/>
    <cellStyle name="Normal 3 5 3 2 2 2 2 2 3" xfId="16660" xr:uid="{00000000-0005-0000-0000-0000F73F0000}"/>
    <cellStyle name="Normal 3 5 3 2 2 2 2 2 3 2" xfId="16661" xr:uid="{00000000-0005-0000-0000-0000F83F0000}"/>
    <cellStyle name="Normal 3 5 3 2 2 2 2 2 4" xfId="16662" xr:uid="{00000000-0005-0000-0000-0000F93F0000}"/>
    <cellStyle name="Normal 3 5 3 2 2 2 2 3" xfId="16663" xr:uid="{00000000-0005-0000-0000-0000FA3F0000}"/>
    <cellStyle name="Normal 3 5 3 2 2 2 2 3 2" xfId="16664" xr:uid="{00000000-0005-0000-0000-0000FB3F0000}"/>
    <cellStyle name="Normal 3 5 3 2 2 2 2 3 2 2" xfId="16665" xr:uid="{00000000-0005-0000-0000-0000FC3F0000}"/>
    <cellStyle name="Normal 3 5 3 2 2 2 2 3 3" xfId="16666" xr:uid="{00000000-0005-0000-0000-0000FD3F0000}"/>
    <cellStyle name="Normal 3 5 3 2 2 2 2 4" xfId="16667" xr:uid="{00000000-0005-0000-0000-0000FE3F0000}"/>
    <cellStyle name="Normal 3 5 3 2 2 2 2 4 2" xfId="16668" xr:uid="{00000000-0005-0000-0000-0000FF3F0000}"/>
    <cellStyle name="Normal 3 5 3 2 2 2 2 5" xfId="16669" xr:uid="{00000000-0005-0000-0000-000000400000}"/>
    <cellStyle name="Normal 3 5 3 2 2 2 3" xfId="16670" xr:uid="{00000000-0005-0000-0000-000001400000}"/>
    <cellStyle name="Normal 3 5 3 2 2 2 3 2" xfId="16671" xr:uid="{00000000-0005-0000-0000-000002400000}"/>
    <cellStyle name="Normal 3 5 3 2 2 2 3 2 2" xfId="16672" xr:uid="{00000000-0005-0000-0000-000003400000}"/>
    <cellStyle name="Normal 3 5 3 2 2 2 3 2 2 2" xfId="16673" xr:uid="{00000000-0005-0000-0000-000004400000}"/>
    <cellStyle name="Normal 3 5 3 2 2 2 3 2 3" xfId="16674" xr:uid="{00000000-0005-0000-0000-000005400000}"/>
    <cellStyle name="Normal 3 5 3 2 2 2 3 3" xfId="16675" xr:uid="{00000000-0005-0000-0000-000006400000}"/>
    <cellStyle name="Normal 3 5 3 2 2 2 3 3 2" xfId="16676" xr:uid="{00000000-0005-0000-0000-000007400000}"/>
    <cellStyle name="Normal 3 5 3 2 2 2 3 4" xfId="16677" xr:uid="{00000000-0005-0000-0000-000008400000}"/>
    <cellStyle name="Normal 3 5 3 2 2 2 4" xfId="16678" xr:uid="{00000000-0005-0000-0000-000009400000}"/>
    <cellStyle name="Normal 3 5 3 2 2 2 4 2" xfId="16679" xr:uid="{00000000-0005-0000-0000-00000A400000}"/>
    <cellStyle name="Normal 3 5 3 2 2 2 4 2 2" xfId="16680" xr:uid="{00000000-0005-0000-0000-00000B400000}"/>
    <cellStyle name="Normal 3 5 3 2 2 2 4 3" xfId="16681" xr:uid="{00000000-0005-0000-0000-00000C400000}"/>
    <cellStyle name="Normal 3 5 3 2 2 2 5" xfId="16682" xr:uid="{00000000-0005-0000-0000-00000D400000}"/>
    <cellStyle name="Normal 3 5 3 2 2 2 5 2" xfId="16683" xr:uid="{00000000-0005-0000-0000-00000E400000}"/>
    <cellStyle name="Normal 3 5 3 2 2 2 6" xfId="16684" xr:uid="{00000000-0005-0000-0000-00000F400000}"/>
    <cellStyle name="Normal 3 5 3 2 2 3" xfId="16685" xr:uid="{00000000-0005-0000-0000-000010400000}"/>
    <cellStyle name="Normal 3 5 3 2 2 3 2" xfId="16686" xr:uid="{00000000-0005-0000-0000-000011400000}"/>
    <cellStyle name="Normal 3 5 3 2 2 3 2 2" xfId="16687" xr:uid="{00000000-0005-0000-0000-000012400000}"/>
    <cellStyle name="Normal 3 5 3 2 2 3 2 2 2" xfId="16688" xr:uid="{00000000-0005-0000-0000-000013400000}"/>
    <cellStyle name="Normal 3 5 3 2 2 3 2 2 2 2" xfId="16689" xr:uid="{00000000-0005-0000-0000-000014400000}"/>
    <cellStyle name="Normal 3 5 3 2 2 3 2 2 3" xfId="16690" xr:uid="{00000000-0005-0000-0000-000015400000}"/>
    <cellStyle name="Normal 3 5 3 2 2 3 2 3" xfId="16691" xr:uid="{00000000-0005-0000-0000-000016400000}"/>
    <cellStyle name="Normal 3 5 3 2 2 3 2 3 2" xfId="16692" xr:uid="{00000000-0005-0000-0000-000017400000}"/>
    <cellStyle name="Normal 3 5 3 2 2 3 2 4" xfId="16693" xr:uid="{00000000-0005-0000-0000-000018400000}"/>
    <cellStyle name="Normal 3 5 3 2 2 3 3" xfId="16694" xr:uid="{00000000-0005-0000-0000-000019400000}"/>
    <cellStyle name="Normal 3 5 3 2 2 3 3 2" xfId="16695" xr:uid="{00000000-0005-0000-0000-00001A400000}"/>
    <cellStyle name="Normal 3 5 3 2 2 3 3 2 2" xfId="16696" xr:uid="{00000000-0005-0000-0000-00001B400000}"/>
    <cellStyle name="Normal 3 5 3 2 2 3 3 3" xfId="16697" xr:uid="{00000000-0005-0000-0000-00001C400000}"/>
    <cellStyle name="Normal 3 5 3 2 2 3 4" xfId="16698" xr:uid="{00000000-0005-0000-0000-00001D400000}"/>
    <cellStyle name="Normal 3 5 3 2 2 3 4 2" xfId="16699" xr:uid="{00000000-0005-0000-0000-00001E400000}"/>
    <cellStyle name="Normal 3 5 3 2 2 3 5" xfId="16700" xr:uid="{00000000-0005-0000-0000-00001F400000}"/>
    <cellStyle name="Normal 3 5 3 2 2 4" xfId="16701" xr:uid="{00000000-0005-0000-0000-000020400000}"/>
    <cellStyle name="Normal 3 5 3 2 2 4 2" xfId="16702" xr:uid="{00000000-0005-0000-0000-000021400000}"/>
    <cellStyle name="Normal 3 5 3 2 2 4 2 2" xfId="16703" xr:uid="{00000000-0005-0000-0000-000022400000}"/>
    <cellStyle name="Normal 3 5 3 2 2 4 2 2 2" xfId="16704" xr:uid="{00000000-0005-0000-0000-000023400000}"/>
    <cellStyle name="Normal 3 5 3 2 2 4 2 3" xfId="16705" xr:uid="{00000000-0005-0000-0000-000024400000}"/>
    <cellStyle name="Normal 3 5 3 2 2 4 3" xfId="16706" xr:uid="{00000000-0005-0000-0000-000025400000}"/>
    <cellStyle name="Normal 3 5 3 2 2 4 3 2" xfId="16707" xr:uid="{00000000-0005-0000-0000-000026400000}"/>
    <cellStyle name="Normal 3 5 3 2 2 4 4" xfId="16708" xr:uid="{00000000-0005-0000-0000-000027400000}"/>
    <cellStyle name="Normal 3 5 3 2 2 5" xfId="16709" xr:uid="{00000000-0005-0000-0000-000028400000}"/>
    <cellStyle name="Normal 3 5 3 2 2 5 2" xfId="16710" xr:uid="{00000000-0005-0000-0000-000029400000}"/>
    <cellStyle name="Normal 3 5 3 2 2 5 2 2" xfId="16711" xr:uid="{00000000-0005-0000-0000-00002A400000}"/>
    <cellStyle name="Normal 3 5 3 2 2 5 3" xfId="16712" xr:uid="{00000000-0005-0000-0000-00002B400000}"/>
    <cellStyle name="Normal 3 5 3 2 2 6" xfId="16713" xr:uid="{00000000-0005-0000-0000-00002C400000}"/>
    <cellStyle name="Normal 3 5 3 2 2 6 2" xfId="16714" xr:uid="{00000000-0005-0000-0000-00002D400000}"/>
    <cellStyle name="Normal 3 5 3 2 2 7" xfId="16715" xr:uid="{00000000-0005-0000-0000-00002E400000}"/>
    <cellStyle name="Normal 3 5 3 2 3" xfId="16716" xr:uid="{00000000-0005-0000-0000-00002F400000}"/>
    <cellStyle name="Normal 3 5 3 2 3 2" xfId="16717" xr:uid="{00000000-0005-0000-0000-000030400000}"/>
    <cellStyle name="Normal 3 5 3 2 3 2 2" xfId="16718" xr:uid="{00000000-0005-0000-0000-000031400000}"/>
    <cellStyle name="Normal 3 5 3 2 3 2 2 2" xfId="16719" xr:uid="{00000000-0005-0000-0000-000032400000}"/>
    <cellStyle name="Normal 3 5 3 2 3 2 2 2 2" xfId="16720" xr:uid="{00000000-0005-0000-0000-000033400000}"/>
    <cellStyle name="Normal 3 5 3 2 3 2 2 2 2 2" xfId="16721" xr:uid="{00000000-0005-0000-0000-000034400000}"/>
    <cellStyle name="Normal 3 5 3 2 3 2 2 2 3" xfId="16722" xr:uid="{00000000-0005-0000-0000-000035400000}"/>
    <cellStyle name="Normal 3 5 3 2 3 2 2 3" xfId="16723" xr:uid="{00000000-0005-0000-0000-000036400000}"/>
    <cellStyle name="Normal 3 5 3 2 3 2 2 3 2" xfId="16724" xr:uid="{00000000-0005-0000-0000-000037400000}"/>
    <cellStyle name="Normal 3 5 3 2 3 2 2 4" xfId="16725" xr:uid="{00000000-0005-0000-0000-000038400000}"/>
    <cellStyle name="Normal 3 5 3 2 3 2 3" xfId="16726" xr:uid="{00000000-0005-0000-0000-000039400000}"/>
    <cellStyle name="Normal 3 5 3 2 3 2 3 2" xfId="16727" xr:uid="{00000000-0005-0000-0000-00003A400000}"/>
    <cellStyle name="Normal 3 5 3 2 3 2 3 2 2" xfId="16728" xr:uid="{00000000-0005-0000-0000-00003B400000}"/>
    <cellStyle name="Normal 3 5 3 2 3 2 3 3" xfId="16729" xr:uid="{00000000-0005-0000-0000-00003C400000}"/>
    <cellStyle name="Normal 3 5 3 2 3 2 4" xfId="16730" xr:uid="{00000000-0005-0000-0000-00003D400000}"/>
    <cellStyle name="Normal 3 5 3 2 3 2 4 2" xfId="16731" xr:uid="{00000000-0005-0000-0000-00003E400000}"/>
    <cellStyle name="Normal 3 5 3 2 3 2 5" xfId="16732" xr:uid="{00000000-0005-0000-0000-00003F400000}"/>
    <cellStyle name="Normal 3 5 3 2 3 3" xfId="16733" xr:uid="{00000000-0005-0000-0000-000040400000}"/>
    <cellStyle name="Normal 3 5 3 2 3 3 2" xfId="16734" xr:uid="{00000000-0005-0000-0000-000041400000}"/>
    <cellStyle name="Normal 3 5 3 2 3 3 2 2" xfId="16735" xr:uid="{00000000-0005-0000-0000-000042400000}"/>
    <cellStyle name="Normal 3 5 3 2 3 3 2 2 2" xfId="16736" xr:uid="{00000000-0005-0000-0000-000043400000}"/>
    <cellStyle name="Normal 3 5 3 2 3 3 2 3" xfId="16737" xr:uid="{00000000-0005-0000-0000-000044400000}"/>
    <cellStyle name="Normal 3 5 3 2 3 3 3" xfId="16738" xr:uid="{00000000-0005-0000-0000-000045400000}"/>
    <cellStyle name="Normal 3 5 3 2 3 3 3 2" xfId="16739" xr:uid="{00000000-0005-0000-0000-000046400000}"/>
    <cellStyle name="Normal 3 5 3 2 3 3 4" xfId="16740" xr:uid="{00000000-0005-0000-0000-000047400000}"/>
    <cellStyle name="Normal 3 5 3 2 3 4" xfId="16741" xr:uid="{00000000-0005-0000-0000-000048400000}"/>
    <cellStyle name="Normal 3 5 3 2 3 4 2" xfId="16742" xr:uid="{00000000-0005-0000-0000-000049400000}"/>
    <cellStyle name="Normal 3 5 3 2 3 4 2 2" xfId="16743" xr:uid="{00000000-0005-0000-0000-00004A400000}"/>
    <cellStyle name="Normal 3 5 3 2 3 4 3" xfId="16744" xr:uid="{00000000-0005-0000-0000-00004B400000}"/>
    <cellStyle name="Normal 3 5 3 2 3 5" xfId="16745" xr:uid="{00000000-0005-0000-0000-00004C400000}"/>
    <cellStyle name="Normal 3 5 3 2 3 5 2" xfId="16746" xr:uid="{00000000-0005-0000-0000-00004D400000}"/>
    <cellStyle name="Normal 3 5 3 2 3 6" xfId="16747" xr:uid="{00000000-0005-0000-0000-00004E400000}"/>
    <cellStyle name="Normal 3 5 3 2 4" xfId="16748" xr:uid="{00000000-0005-0000-0000-00004F400000}"/>
    <cellStyle name="Normal 3 5 3 2 4 2" xfId="16749" xr:uid="{00000000-0005-0000-0000-000050400000}"/>
    <cellStyle name="Normal 3 5 3 2 4 2 2" xfId="16750" xr:uid="{00000000-0005-0000-0000-000051400000}"/>
    <cellStyle name="Normal 3 5 3 2 4 2 2 2" xfId="16751" xr:uid="{00000000-0005-0000-0000-000052400000}"/>
    <cellStyle name="Normal 3 5 3 2 4 2 2 2 2" xfId="16752" xr:uid="{00000000-0005-0000-0000-000053400000}"/>
    <cellStyle name="Normal 3 5 3 2 4 2 2 3" xfId="16753" xr:uid="{00000000-0005-0000-0000-000054400000}"/>
    <cellStyle name="Normal 3 5 3 2 4 2 3" xfId="16754" xr:uid="{00000000-0005-0000-0000-000055400000}"/>
    <cellStyle name="Normal 3 5 3 2 4 2 3 2" xfId="16755" xr:uid="{00000000-0005-0000-0000-000056400000}"/>
    <cellStyle name="Normal 3 5 3 2 4 2 4" xfId="16756" xr:uid="{00000000-0005-0000-0000-000057400000}"/>
    <cellStyle name="Normal 3 5 3 2 4 3" xfId="16757" xr:uid="{00000000-0005-0000-0000-000058400000}"/>
    <cellStyle name="Normal 3 5 3 2 4 3 2" xfId="16758" xr:uid="{00000000-0005-0000-0000-000059400000}"/>
    <cellStyle name="Normal 3 5 3 2 4 3 2 2" xfId="16759" xr:uid="{00000000-0005-0000-0000-00005A400000}"/>
    <cellStyle name="Normal 3 5 3 2 4 3 3" xfId="16760" xr:uid="{00000000-0005-0000-0000-00005B400000}"/>
    <cellStyle name="Normal 3 5 3 2 4 4" xfId="16761" xr:uid="{00000000-0005-0000-0000-00005C400000}"/>
    <cellStyle name="Normal 3 5 3 2 4 4 2" xfId="16762" xr:uid="{00000000-0005-0000-0000-00005D400000}"/>
    <cellStyle name="Normal 3 5 3 2 4 5" xfId="16763" xr:uid="{00000000-0005-0000-0000-00005E400000}"/>
    <cellStyle name="Normal 3 5 3 2 5" xfId="16764" xr:uid="{00000000-0005-0000-0000-00005F400000}"/>
    <cellStyle name="Normal 3 5 3 2 5 2" xfId="16765" xr:uid="{00000000-0005-0000-0000-000060400000}"/>
    <cellStyle name="Normal 3 5 3 2 5 2 2" xfId="16766" xr:uid="{00000000-0005-0000-0000-000061400000}"/>
    <cellStyle name="Normal 3 5 3 2 5 2 2 2" xfId="16767" xr:uid="{00000000-0005-0000-0000-000062400000}"/>
    <cellStyle name="Normal 3 5 3 2 5 2 3" xfId="16768" xr:uid="{00000000-0005-0000-0000-000063400000}"/>
    <cellStyle name="Normal 3 5 3 2 5 3" xfId="16769" xr:uid="{00000000-0005-0000-0000-000064400000}"/>
    <cellStyle name="Normal 3 5 3 2 5 3 2" xfId="16770" xr:uid="{00000000-0005-0000-0000-000065400000}"/>
    <cellStyle name="Normal 3 5 3 2 5 4" xfId="16771" xr:uid="{00000000-0005-0000-0000-000066400000}"/>
    <cellStyle name="Normal 3 5 3 2 6" xfId="16772" xr:uid="{00000000-0005-0000-0000-000067400000}"/>
    <cellStyle name="Normal 3 5 3 2 6 2" xfId="16773" xr:uid="{00000000-0005-0000-0000-000068400000}"/>
    <cellStyle name="Normal 3 5 3 2 6 2 2" xfId="16774" xr:uid="{00000000-0005-0000-0000-000069400000}"/>
    <cellStyle name="Normal 3 5 3 2 6 3" xfId="16775" xr:uid="{00000000-0005-0000-0000-00006A400000}"/>
    <cellStyle name="Normal 3 5 3 2 7" xfId="16776" xr:uid="{00000000-0005-0000-0000-00006B400000}"/>
    <cellStyle name="Normal 3 5 3 2 7 2" xfId="16777" xr:uid="{00000000-0005-0000-0000-00006C400000}"/>
    <cellStyle name="Normal 3 5 3 2 8" xfId="16778" xr:uid="{00000000-0005-0000-0000-00006D400000}"/>
    <cellStyle name="Normal 3 5 3 3" xfId="16779" xr:uid="{00000000-0005-0000-0000-00006E400000}"/>
    <cellStyle name="Normal 3 5 3 3 2" xfId="16780" xr:uid="{00000000-0005-0000-0000-00006F400000}"/>
    <cellStyle name="Normal 3 5 3 3 2 2" xfId="16781" xr:uid="{00000000-0005-0000-0000-000070400000}"/>
    <cellStyle name="Normal 3 5 3 3 2 2 2" xfId="16782" xr:uid="{00000000-0005-0000-0000-000071400000}"/>
    <cellStyle name="Normal 3 5 3 3 2 2 2 2" xfId="16783" xr:uid="{00000000-0005-0000-0000-000072400000}"/>
    <cellStyle name="Normal 3 5 3 3 2 2 2 2 2" xfId="16784" xr:uid="{00000000-0005-0000-0000-000073400000}"/>
    <cellStyle name="Normal 3 5 3 3 2 2 2 2 2 2" xfId="16785" xr:uid="{00000000-0005-0000-0000-000074400000}"/>
    <cellStyle name="Normal 3 5 3 3 2 2 2 2 3" xfId="16786" xr:uid="{00000000-0005-0000-0000-000075400000}"/>
    <cellStyle name="Normal 3 5 3 3 2 2 2 3" xfId="16787" xr:uid="{00000000-0005-0000-0000-000076400000}"/>
    <cellStyle name="Normal 3 5 3 3 2 2 2 3 2" xfId="16788" xr:uid="{00000000-0005-0000-0000-000077400000}"/>
    <cellStyle name="Normal 3 5 3 3 2 2 2 4" xfId="16789" xr:uid="{00000000-0005-0000-0000-000078400000}"/>
    <cellStyle name="Normal 3 5 3 3 2 2 3" xfId="16790" xr:uid="{00000000-0005-0000-0000-000079400000}"/>
    <cellStyle name="Normal 3 5 3 3 2 2 3 2" xfId="16791" xr:uid="{00000000-0005-0000-0000-00007A400000}"/>
    <cellStyle name="Normal 3 5 3 3 2 2 3 2 2" xfId="16792" xr:uid="{00000000-0005-0000-0000-00007B400000}"/>
    <cellStyle name="Normal 3 5 3 3 2 2 3 3" xfId="16793" xr:uid="{00000000-0005-0000-0000-00007C400000}"/>
    <cellStyle name="Normal 3 5 3 3 2 2 4" xfId="16794" xr:uid="{00000000-0005-0000-0000-00007D400000}"/>
    <cellStyle name="Normal 3 5 3 3 2 2 4 2" xfId="16795" xr:uid="{00000000-0005-0000-0000-00007E400000}"/>
    <cellStyle name="Normal 3 5 3 3 2 2 5" xfId="16796" xr:uid="{00000000-0005-0000-0000-00007F400000}"/>
    <cellStyle name="Normal 3 5 3 3 2 3" xfId="16797" xr:uid="{00000000-0005-0000-0000-000080400000}"/>
    <cellStyle name="Normal 3 5 3 3 2 3 2" xfId="16798" xr:uid="{00000000-0005-0000-0000-000081400000}"/>
    <cellStyle name="Normal 3 5 3 3 2 3 2 2" xfId="16799" xr:uid="{00000000-0005-0000-0000-000082400000}"/>
    <cellStyle name="Normal 3 5 3 3 2 3 2 2 2" xfId="16800" xr:uid="{00000000-0005-0000-0000-000083400000}"/>
    <cellStyle name="Normal 3 5 3 3 2 3 2 3" xfId="16801" xr:uid="{00000000-0005-0000-0000-000084400000}"/>
    <cellStyle name="Normal 3 5 3 3 2 3 3" xfId="16802" xr:uid="{00000000-0005-0000-0000-000085400000}"/>
    <cellStyle name="Normal 3 5 3 3 2 3 3 2" xfId="16803" xr:uid="{00000000-0005-0000-0000-000086400000}"/>
    <cellStyle name="Normal 3 5 3 3 2 3 4" xfId="16804" xr:uid="{00000000-0005-0000-0000-000087400000}"/>
    <cellStyle name="Normal 3 5 3 3 2 4" xfId="16805" xr:uid="{00000000-0005-0000-0000-000088400000}"/>
    <cellStyle name="Normal 3 5 3 3 2 4 2" xfId="16806" xr:uid="{00000000-0005-0000-0000-000089400000}"/>
    <cellStyle name="Normal 3 5 3 3 2 4 2 2" xfId="16807" xr:uid="{00000000-0005-0000-0000-00008A400000}"/>
    <cellStyle name="Normal 3 5 3 3 2 4 3" xfId="16808" xr:uid="{00000000-0005-0000-0000-00008B400000}"/>
    <cellStyle name="Normal 3 5 3 3 2 5" xfId="16809" xr:uid="{00000000-0005-0000-0000-00008C400000}"/>
    <cellStyle name="Normal 3 5 3 3 2 5 2" xfId="16810" xr:uid="{00000000-0005-0000-0000-00008D400000}"/>
    <cellStyle name="Normal 3 5 3 3 2 6" xfId="16811" xr:uid="{00000000-0005-0000-0000-00008E400000}"/>
    <cellStyle name="Normal 3 5 3 3 3" xfId="16812" xr:uid="{00000000-0005-0000-0000-00008F400000}"/>
    <cellStyle name="Normal 3 5 3 3 3 2" xfId="16813" xr:uid="{00000000-0005-0000-0000-000090400000}"/>
    <cellStyle name="Normal 3 5 3 3 3 2 2" xfId="16814" xr:uid="{00000000-0005-0000-0000-000091400000}"/>
    <cellStyle name="Normal 3 5 3 3 3 2 2 2" xfId="16815" xr:uid="{00000000-0005-0000-0000-000092400000}"/>
    <cellStyle name="Normal 3 5 3 3 3 2 2 2 2" xfId="16816" xr:uid="{00000000-0005-0000-0000-000093400000}"/>
    <cellStyle name="Normal 3 5 3 3 3 2 2 3" xfId="16817" xr:uid="{00000000-0005-0000-0000-000094400000}"/>
    <cellStyle name="Normal 3 5 3 3 3 2 3" xfId="16818" xr:uid="{00000000-0005-0000-0000-000095400000}"/>
    <cellStyle name="Normal 3 5 3 3 3 2 3 2" xfId="16819" xr:uid="{00000000-0005-0000-0000-000096400000}"/>
    <cellStyle name="Normal 3 5 3 3 3 2 4" xfId="16820" xr:uid="{00000000-0005-0000-0000-000097400000}"/>
    <cellStyle name="Normal 3 5 3 3 3 3" xfId="16821" xr:uid="{00000000-0005-0000-0000-000098400000}"/>
    <cellStyle name="Normal 3 5 3 3 3 3 2" xfId="16822" xr:uid="{00000000-0005-0000-0000-000099400000}"/>
    <cellStyle name="Normal 3 5 3 3 3 3 2 2" xfId="16823" xr:uid="{00000000-0005-0000-0000-00009A400000}"/>
    <cellStyle name="Normal 3 5 3 3 3 3 3" xfId="16824" xr:uid="{00000000-0005-0000-0000-00009B400000}"/>
    <cellStyle name="Normal 3 5 3 3 3 4" xfId="16825" xr:uid="{00000000-0005-0000-0000-00009C400000}"/>
    <cellStyle name="Normal 3 5 3 3 3 4 2" xfId="16826" xr:uid="{00000000-0005-0000-0000-00009D400000}"/>
    <cellStyle name="Normal 3 5 3 3 3 5" xfId="16827" xr:uid="{00000000-0005-0000-0000-00009E400000}"/>
    <cellStyle name="Normal 3 5 3 3 4" xfId="16828" xr:uid="{00000000-0005-0000-0000-00009F400000}"/>
    <cellStyle name="Normal 3 5 3 3 4 2" xfId="16829" xr:uid="{00000000-0005-0000-0000-0000A0400000}"/>
    <cellStyle name="Normal 3 5 3 3 4 2 2" xfId="16830" xr:uid="{00000000-0005-0000-0000-0000A1400000}"/>
    <cellStyle name="Normal 3 5 3 3 4 2 2 2" xfId="16831" xr:uid="{00000000-0005-0000-0000-0000A2400000}"/>
    <cellStyle name="Normal 3 5 3 3 4 2 3" xfId="16832" xr:uid="{00000000-0005-0000-0000-0000A3400000}"/>
    <cellStyle name="Normal 3 5 3 3 4 3" xfId="16833" xr:uid="{00000000-0005-0000-0000-0000A4400000}"/>
    <cellStyle name="Normal 3 5 3 3 4 3 2" xfId="16834" xr:uid="{00000000-0005-0000-0000-0000A5400000}"/>
    <cellStyle name="Normal 3 5 3 3 4 4" xfId="16835" xr:uid="{00000000-0005-0000-0000-0000A6400000}"/>
    <cellStyle name="Normal 3 5 3 3 5" xfId="16836" xr:uid="{00000000-0005-0000-0000-0000A7400000}"/>
    <cellStyle name="Normal 3 5 3 3 5 2" xfId="16837" xr:uid="{00000000-0005-0000-0000-0000A8400000}"/>
    <cellStyle name="Normal 3 5 3 3 5 2 2" xfId="16838" xr:uid="{00000000-0005-0000-0000-0000A9400000}"/>
    <cellStyle name="Normal 3 5 3 3 5 3" xfId="16839" xr:uid="{00000000-0005-0000-0000-0000AA400000}"/>
    <cellStyle name="Normal 3 5 3 3 6" xfId="16840" xr:uid="{00000000-0005-0000-0000-0000AB400000}"/>
    <cellStyle name="Normal 3 5 3 3 6 2" xfId="16841" xr:uid="{00000000-0005-0000-0000-0000AC400000}"/>
    <cellStyle name="Normal 3 5 3 3 7" xfId="16842" xr:uid="{00000000-0005-0000-0000-0000AD400000}"/>
    <cellStyle name="Normal 3 5 3 4" xfId="16843" xr:uid="{00000000-0005-0000-0000-0000AE400000}"/>
    <cellStyle name="Normal 3 5 3 4 2" xfId="16844" xr:uid="{00000000-0005-0000-0000-0000AF400000}"/>
    <cellStyle name="Normal 3 5 3 4 2 2" xfId="16845" xr:uid="{00000000-0005-0000-0000-0000B0400000}"/>
    <cellStyle name="Normal 3 5 3 4 2 2 2" xfId="16846" xr:uid="{00000000-0005-0000-0000-0000B1400000}"/>
    <cellStyle name="Normal 3 5 3 4 2 2 2 2" xfId="16847" xr:uid="{00000000-0005-0000-0000-0000B2400000}"/>
    <cellStyle name="Normal 3 5 3 4 2 2 2 2 2" xfId="16848" xr:uid="{00000000-0005-0000-0000-0000B3400000}"/>
    <cellStyle name="Normal 3 5 3 4 2 2 2 3" xfId="16849" xr:uid="{00000000-0005-0000-0000-0000B4400000}"/>
    <cellStyle name="Normal 3 5 3 4 2 2 3" xfId="16850" xr:uid="{00000000-0005-0000-0000-0000B5400000}"/>
    <cellStyle name="Normal 3 5 3 4 2 2 3 2" xfId="16851" xr:uid="{00000000-0005-0000-0000-0000B6400000}"/>
    <cellStyle name="Normal 3 5 3 4 2 2 4" xfId="16852" xr:uid="{00000000-0005-0000-0000-0000B7400000}"/>
    <cellStyle name="Normal 3 5 3 4 2 3" xfId="16853" xr:uid="{00000000-0005-0000-0000-0000B8400000}"/>
    <cellStyle name="Normal 3 5 3 4 2 3 2" xfId="16854" xr:uid="{00000000-0005-0000-0000-0000B9400000}"/>
    <cellStyle name="Normal 3 5 3 4 2 3 2 2" xfId="16855" xr:uid="{00000000-0005-0000-0000-0000BA400000}"/>
    <cellStyle name="Normal 3 5 3 4 2 3 3" xfId="16856" xr:uid="{00000000-0005-0000-0000-0000BB400000}"/>
    <cellStyle name="Normal 3 5 3 4 2 4" xfId="16857" xr:uid="{00000000-0005-0000-0000-0000BC400000}"/>
    <cellStyle name="Normal 3 5 3 4 2 4 2" xfId="16858" xr:uid="{00000000-0005-0000-0000-0000BD400000}"/>
    <cellStyle name="Normal 3 5 3 4 2 5" xfId="16859" xr:uid="{00000000-0005-0000-0000-0000BE400000}"/>
    <cellStyle name="Normal 3 5 3 4 3" xfId="16860" xr:uid="{00000000-0005-0000-0000-0000BF400000}"/>
    <cellStyle name="Normal 3 5 3 4 3 2" xfId="16861" xr:uid="{00000000-0005-0000-0000-0000C0400000}"/>
    <cellStyle name="Normal 3 5 3 4 3 2 2" xfId="16862" xr:uid="{00000000-0005-0000-0000-0000C1400000}"/>
    <cellStyle name="Normal 3 5 3 4 3 2 2 2" xfId="16863" xr:uid="{00000000-0005-0000-0000-0000C2400000}"/>
    <cellStyle name="Normal 3 5 3 4 3 2 3" xfId="16864" xr:uid="{00000000-0005-0000-0000-0000C3400000}"/>
    <cellStyle name="Normal 3 5 3 4 3 3" xfId="16865" xr:uid="{00000000-0005-0000-0000-0000C4400000}"/>
    <cellStyle name="Normal 3 5 3 4 3 3 2" xfId="16866" xr:uid="{00000000-0005-0000-0000-0000C5400000}"/>
    <cellStyle name="Normal 3 5 3 4 3 4" xfId="16867" xr:uid="{00000000-0005-0000-0000-0000C6400000}"/>
    <cellStyle name="Normal 3 5 3 4 4" xfId="16868" xr:uid="{00000000-0005-0000-0000-0000C7400000}"/>
    <cellStyle name="Normal 3 5 3 4 4 2" xfId="16869" xr:uid="{00000000-0005-0000-0000-0000C8400000}"/>
    <cellStyle name="Normal 3 5 3 4 4 2 2" xfId="16870" xr:uid="{00000000-0005-0000-0000-0000C9400000}"/>
    <cellStyle name="Normal 3 5 3 4 4 3" xfId="16871" xr:uid="{00000000-0005-0000-0000-0000CA400000}"/>
    <cellStyle name="Normal 3 5 3 4 5" xfId="16872" xr:uid="{00000000-0005-0000-0000-0000CB400000}"/>
    <cellStyle name="Normal 3 5 3 4 5 2" xfId="16873" xr:uid="{00000000-0005-0000-0000-0000CC400000}"/>
    <cellStyle name="Normal 3 5 3 4 6" xfId="16874" xr:uid="{00000000-0005-0000-0000-0000CD400000}"/>
    <cellStyle name="Normal 3 5 3 5" xfId="16875" xr:uid="{00000000-0005-0000-0000-0000CE400000}"/>
    <cellStyle name="Normal 3 5 3 5 2" xfId="16876" xr:uid="{00000000-0005-0000-0000-0000CF400000}"/>
    <cellStyle name="Normal 3 5 3 5 2 2" xfId="16877" xr:uid="{00000000-0005-0000-0000-0000D0400000}"/>
    <cellStyle name="Normal 3 5 3 5 2 2 2" xfId="16878" xr:uid="{00000000-0005-0000-0000-0000D1400000}"/>
    <cellStyle name="Normal 3 5 3 5 2 2 2 2" xfId="16879" xr:uid="{00000000-0005-0000-0000-0000D2400000}"/>
    <cellStyle name="Normal 3 5 3 5 2 2 3" xfId="16880" xr:uid="{00000000-0005-0000-0000-0000D3400000}"/>
    <cellStyle name="Normal 3 5 3 5 2 3" xfId="16881" xr:uid="{00000000-0005-0000-0000-0000D4400000}"/>
    <cellStyle name="Normal 3 5 3 5 2 3 2" xfId="16882" xr:uid="{00000000-0005-0000-0000-0000D5400000}"/>
    <cellStyle name="Normal 3 5 3 5 2 4" xfId="16883" xr:uid="{00000000-0005-0000-0000-0000D6400000}"/>
    <cellStyle name="Normal 3 5 3 5 3" xfId="16884" xr:uid="{00000000-0005-0000-0000-0000D7400000}"/>
    <cellStyle name="Normal 3 5 3 5 3 2" xfId="16885" xr:uid="{00000000-0005-0000-0000-0000D8400000}"/>
    <cellStyle name="Normal 3 5 3 5 3 2 2" xfId="16886" xr:uid="{00000000-0005-0000-0000-0000D9400000}"/>
    <cellStyle name="Normal 3 5 3 5 3 3" xfId="16887" xr:uid="{00000000-0005-0000-0000-0000DA400000}"/>
    <cellStyle name="Normal 3 5 3 5 4" xfId="16888" xr:uid="{00000000-0005-0000-0000-0000DB400000}"/>
    <cellStyle name="Normal 3 5 3 5 4 2" xfId="16889" xr:uid="{00000000-0005-0000-0000-0000DC400000}"/>
    <cellStyle name="Normal 3 5 3 5 5" xfId="16890" xr:uid="{00000000-0005-0000-0000-0000DD400000}"/>
    <cellStyle name="Normal 3 5 3 6" xfId="16891" xr:uid="{00000000-0005-0000-0000-0000DE400000}"/>
    <cellStyle name="Normal 3 5 3 6 2" xfId="16892" xr:uid="{00000000-0005-0000-0000-0000DF400000}"/>
    <cellStyle name="Normal 3 5 3 6 2 2" xfId="16893" xr:uid="{00000000-0005-0000-0000-0000E0400000}"/>
    <cellStyle name="Normal 3 5 3 6 2 2 2" xfId="16894" xr:uid="{00000000-0005-0000-0000-0000E1400000}"/>
    <cellStyle name="Normal 3 5 3 6 2 3" xfId="16895" xr:uid="{00000000-0005-0000-0000-0000E2400000}"/>
    <cellStyle name="Normal 3 5 3 6 3" xfId="16896" xr:uid="{00000000-0005-0000-0000-0000E3400000}"/>
    <cellStyle name="Normal 3 5 3 6 3 2" xfId="16897" xr:uid="{00000000-0005-0000-0000-0000E4400000}"/>
    <cellStyle name="Normal 3 5 3 6 4" xfId="16898" xr:uid="{00000000-0005-0000-0000-0000E5400000}"/>
    <cellStyle name="Normal 3 5 3 7" xfId="16899" xr:uid="{00000000-0005-0000-0000-0000E6400000}"/>
    <cellStyle name="Normal 3 5 3 7 2" xfId="16900" xr:uid="{00000000-0005-0000-0000-0000E7400000}"/>
    <cellStyle name="Normal 3 5 3 7 2 2" xfId="16901" xr:uid="{00000000-0005-0000-0000-0000E8400000}"/>
    <cellStyle name="Normal 3 5 3 7 3" xfId="16902" xr:uid="{00000000-0005-0000-0000-0000E9400000}"/>
    <cellStyle name="Normal 3 5 3 8" xfId="16903" xr:uid="{00000000-0005-0000-0000-0000EA400000}"/>
    <cellStyle name="Normal 3 5 3 8 2" xfId="16904" xr:uid="{00000000-0005-0000-0000-0000EB400000}"/>
    <cellStyle name="Normal 3 5 3 9" xfId="16905" xr:uid="{00000000-0005-0000-0000-0000EC400000}"/>
    <cellStyle name="Normal 3 5 4" xfId="16906" xr:uid="{00000000-0005-0000-0000-0000ED400000}"/>
    <cellStyle name="Normal 3 5 4 2" xfId="16907" xr:uid="{00000000-0005-0000-0000-0000EE400000}"/>
    <cellStyle name="Normal 3 5 4 2 2" xfId="16908" xr:uid="{00000000-0005-0000-0000-0000EF400000}"/>
    <cellStyle name="Normal 3 5 4 2 2 2" xfId="16909" xr:uid="{00000000-0005-0000-0000-0000F0400000}"/>
    <cellStyle name="Normal 3 5 4 2 2 2 2" xfId="16910" xr:uid="{00000000-0005-0000-0000-0000F1400000}"/>
    <cellStyle name="Normal 3 5 4 2 2 2 2 2" xfId="16911" xr:uid="{00000000-0005-0000-0000-0000F2400000}"/>
    <cellStyle name="Normal 3 5 4 2 2 2 2 2 2" xfId="16912" xr:uid="{00000000-0005-0000-0000-0000F3400000}"/>
    <cellStyle name="Normal 3 5 4 2 2 2 2 2 2 2" xfId="16913" xr:uid="{00000000-0005-0000-0000-0000F4400000}"/>
    <cellStyle name="Normal 3 5 4 2 2 2 2 2 3" xfId="16914" xr:uid="{00000000-0005-0000-0000-0000F5400000}"/>
    <cellStyle name="Normal 3 5 4 2 2 2 2 3" xfId="16915" xr:uid="{00000000-0005-0000-0000-0000F6400000}"/>
    <cellStyle name="Normal 3 5 4 2 2 2 2 3 2" xfId="16916" xr:uid="{00000000-0005-0000-0000-0000F7400000}"/>
    <cellStyle name="Normal 3 5 4 2 2 2 2 4" xfId="16917" xr:uid="{00000000-0005-0000-0000-0000F8400000}"/>
    <cellStyle name="Normal 3 5 4 2 2 2 3" xfId="16918" xr:uid="{00000000-0005-0000-0000-0000F9400000}"/>
    <cellStyle name="Normal 3 5 4 2 2 2 3 2" xfId="16919" xr:uid="{00000000-0005-0000-0000-0000FA400000}"/>
    <cellStyle name="Normal 3 5 4 2 2 2 3 2 2" xfId="16920" xr:uid="{00000000-0005-0000-0000-0000FB400000}"/>
    <cellStyle name="Normal 3 5 4 2 2 2 3 3" xfId="16921" xr:uid="{00000000-0005-0000-0000-0000FC400000}"/>
    <cellStyle name="Normal 3 5 4 2 2 2 4" xfId="16922" xr:uid="{00000000-0005-0000-0000-0000FD400000}"/>
    <cellStyle name="Normal 3 5 4 2 2 2 4 2" xfId="16923" xr:uid="{00000000-0005-0000-0000-0000FE400000}"/>
    <cellStyle name="Normal 3 5 4 2 2 2 5" xfId="16924" xr:uid="{00000000-0005-0000-0000-0000FF400000}"/>
    <cellStyle name="Normal 3 5 4 2 2 3" xfId="16925" xr:uid="{00000000-0005-0000-0000-000000410000}"/>
    <cellStyle name="Normal 3 5 4 2 2 3 2" xfId="16926" xr:uid="{00000000-0005-0000-0000-000001410000}"/>
    <cellStyle name="Normal 3 5 4 2 2 3 2 2" xfId="16927" xr:uid="{00000000-0005-0000-0000-000002410000}"/>
    <cellStyle name="Normal 3 5 4 2 2 3 2 2 2" xfId="16928" xr:uid="{00000000-0005-0000-0000-000003410000}"/>
    <cellStyle name="Normal 3 5 4 2 2 3 2 3" xfId="16929" xr:uid="{00000000-0005-0000-0000-000004410000}"/>
    <cellStyle name="Normal 3 5 4 2 2 3 3" xfId="16930" xr:uid="{00000000-0005-0000-0000-000005410000}"/>
    <cellStyle name="Normal 3 5 4 2 2 3 3 2" xfId="16931" xr:uid="{00000000-0005-0000-0000-000006410000}"/>
    <cellStyle name="Normal 3 5 4 2 2 3 4" xfId="16932" xr:uid="{00000000-0005-0000-0000-000007410000}"/>
    <cellStyle name="Normal 3 5 4 2 2 4" xfId="16933" xr:uid="{00000000-0005-0000-0000-000008410000}"/>
    <cellStyle name="Normal 3 5 4 2 2 4 2" xfId="16934" xr:uid="{00000000-0005-0000-0000-000009410000}"/>
    <cellStyle name="Normal 3 5 4 2 2 4 2 2" xfId="16935" xr:uid="{00000000-0005-0000-0000-00000A410000}"/>
    <cellStyle name="Normal 3 5 4 2 2 4 3" xfId="16936" xr:uid="{00000000-0005-0000-0000-00000B410000}"/>
    <cellStyle name="Normal 3 5 4 2 2 5" xfId="16937" xr:uid="{00000000-0005-0000-0000-00000C410000}"/>
    <cellStyle name="Normal 3 5 4 2 2 5 2" xfId="16938" xr:uid="{00000000-0005-0000-0000-00000D410000}"/>
    <cellStyle name="Normal 3 5 4 2 2 6" xfId="16939" xr:uid="{00000000-0005-0000-0000-00000E410000}"/>
    <cellStyle name="Normal 3 5 4 2 3" xfId="16940" xr:uid="{00000000-0005-0000-0000-00000F410000}"/>
    <cellStyle name="Normal 3 5 4 2 3 2" xfId="16941" xr:uid="{00000000-0005-0000-0000-000010410000}"/>
    <cellStyle name="Normal 3 5 4 2 3 2 2" xfId="16942" xr:uid="{00000000-0005-0000-0000-000011410000}"/>
    <cellStyle name="Normal 3 5 4 2 3 2 2 2" xfId="16943" xr:uid="{00000000-0005-0000-0000-000012410000}"/>
    <cellStyle name="Normal 3 5 4 2 3 2 2 2 2" xfId="16944" xr:uid="{00000000-0005-0000-0000-000013410000}"/>
    <cellStyle name="Normal 3 5 4 2 3 2 2 3" xfId="16945" xr:uid="{00000000-0005-0000-0000-000014410000}"/>
    <cellStyle name="Normal 3 5 4 2 3 2 3" xfId="16946" xr:uid="{00000000-0005-0000-0000-000015410000}"/>
    <cellStyle name="Normal 3 5 4 2 3 2 3 2" xfId="16947" xr:uid="{00000000-0005-0000-0000-000016410000}"/>
    <cellStyle name="Normal 3 5 4 2 3 2 4" xfId="16948" xr:uid="{00000000-0005-0000-0000-000017410000}"/>
    <cellStyle name="Normal 3 5 4 2 3 3" xfId="16949" xr:uid="{00000000-0005-0000-0000-000018410000}"/>
    <cellStyle name="Normal 3 5 4 2 3 3 2" xfId="16950" xr:uid="{00000000-0005-0000-0000-000019410000}"/>
    <cellStyle name="Normal 3 5 4 2 3 3 2 2" xfId="16951" xr:uid="{00000000-0005-0000-0000-00001A410000}"/>
    <cellStyle name="Normal 3 5 4 2 3 3 3" xfId="16952" xr:uid="{00000000-0005-0000-0000-00001B410000}"/>
    <cellStyle name="Normal 3 5 4 2 3 4" xfId="16953" xr:uid="{00000000-0005-0000-0000-00001C410000}"/>
    <cellStyle name="Normal 3 5 4 2 3 4 2" xfId="16954" xr:uid="{00000000-0005-0000-0000-00001D410000}"/>
    <cellStyle name="Normal 3 5 4 2 3 5" xfId="16955" xr:uid="{00000000-0005-0000-0000-00001E410000}"/>
    <cellStyle name="Normal 3 5 4 2 4" xfId="16956" xr:uid="{00000000-0005-0000-0000-00001F410000}"/>
    <cellStyle name="Normal 3 5 4 2 4 2" xfId="16957" xr:uid="{00000000-0005-0000-0000-000020410000}"/>
    <cellStyle name="Normal 3 5 4 2 4 2 2" xfId="16958" xr:uid="{00000000-0005-0000-0000-000021410000}"/>
    <cellStyle name="Normal 3 5 4 2 4 2 2 2" xfId="16959" xr:uid="{00000000-0005-0000-0000-000022410000}"/>
    <cellStyle name="Normal 3 5 4 2 4 2 3" xfId="16960" xr:uid="{00000000-0005-0000-0000-000023410000}"/>
    <cellStyle name="Normal 3 5 4 2 4 3" xfId="16961" xr:uid="{00000000-0005-0000-0000-000024410000}"/>
    <cellStyle name="Normal 3 5 4 2 4 3 2" xfId="16962" xr:uid="{00000000-0005-0000-0000-000025410000}"/>
    <cellStyle name="Normal 3 5 4 2 4 4" xfId="16963" xr:uid="{00000000-0005-0000-0000-000026410000}"/>
    <cellStyle name="Normal 3 5 4 2 5" xfId="16964" xr:uid="{00000000-0005-0000-0000-000027410000}"/>
    <cellStyle name="Normal 3 5 4 2 5 2" xfId="16965" xr:uid="{00000000-0005-0000-0000-000028410000}"/>
    <cellStyle name="Normal 3 5 4 2 5 2 2" xfId="16966" xr:uid="{00000000-0005-0000-0000-000029410000}"/>
    <cellStyle name="Normal 3 5 4 2 5 3" xfId="16967" xr:uid="{00000000-0005-0000-0000-00002A410000}"/>
    <cellStyle name="Normal 3 5 4 2 6" xfId="16968" xr:uid="{00000000-0005-0000-0000-00002B410000}"/>
    <cellStyle name="Normal 3 5 4 2 6 2" xfId="16969" xr:uid="{00000000-0005-0000-0000-00002C410000}"/>
    <cellStyle name="Normal 3 5 4 2 7" xfId="16970" xr:uid="{00000000-0005-0000-0000-00002D410000}"/>
    <cellStyle name="Normal 3 5 4 3" xfId="16971" xr:uid="{00000000-0005-0000-0000-00002E410000}"/>
    <cellStyle name="Normal 3 5 4 3 2" xfId="16972" xr:uid="{00000000-0005-0000-0000-00002F410000}"/>
    <cellStyle name="Normal 3 5 4 3 2 2" xfId="16973" xr:uid="{00000000-0005-0000-0000-000030410000}"/>
    <cellStyle name="Normal 3 5 4 3 2 2 2" xfId="16974" xr:uid="{00000000-0005-0000-0000-000031410000}"/>
    <cellStyle name="Normal 3 5 4 3 2 2 2 2" xfId="16975" xr:uid="{00000000-0005-0000-0000-000032410000}"/>
    <cellStyle name="Normal 3 5 4 3 2 2 2 2 2" xfId="16976" xr:uid="{00000000-0005-0000-0000-000033410000}"/>
    <cellStyle name="Normal 3 5 4 3 2 2 2 3" xfId="16977" xr:uid="{00000000-0005-0000-0000-000034410000}"/>
    <cellStyle name="Normal 3 5 4 3 2 2 3" xfId="16978" xr:uid="{00000000-0005-0000-0000-000035410000}"/>
    <cellStyle name="Normal 3 5 4 3 2 2 3 2" xfId="16979" xr:uid="{00000000-0005-0000-0000-000036410000}"/>
    <cellStyle name="Normal 3 5 4 3 2 2 4" xfId="16980" xr:uid="{00000000-0005-0000-0000-000037410000}"/>
    <cellStyle name="Normal 3 5 4 3 2 3" xfId="16981" xr:uid="{00000000-0005-0000-0000-000038410000}"/>
    <cellStyle name="Normal 3 5 4 3 2 3 2" xfId="16982" xr:uid="{00000000-0005-0000-0000-000039410000}"/>
    <cellStyle name="Normal 3 5 4 3 2 3 2 2" xfId="16983" xr:uid="{00000000-0005-0000-0000-00003A410000}"/>
    <cellStyle name="Normal 3 5 4 3 2 3 3" xfId="16984" xr:uid="{00000000-0005-0000-0000-00003B410000}"/>
    <cellStyle name="Normal 3 5 4 3 2 4" xfId="16985" xr:uid="{00000000-0005-0000-0000-00003C410000}"/>
    <cellStyle name="Normal 3 5 4 3 2 4 2" xfId="16986" xr:uid="{00000000-0005-0000-0000-00003D410000}"/>
    <cellStyle name="Normal 3 5 4 3 2 5" xfId="16987" xr:uid="{00000000-0005-0000-0000-00003E410000}"/>
    <cellStyle name="Normal 3 5 4 3 3" xfId="16988" xr:uid="{00000000-0005-0000-0000-00003F410000}"/>
    <cellStyle name="Normal 3 5 4 3 3 2" xfId="16989" xr:uid="{00000000-0005-0000-0000-000040410000}"/>
    <cellStyle name="Normal 3 5 4 3 3 2 2" xfId="16990" xr:uid="{00000000-0005-0000-0000-000041410000}"/>
    <cellStyle name="Normal 3 5 4 3 3 2 2 2" xfId="16991" xr:uid="{00000000-0005-0000-0000-000042410000}"/>
    <cellStyle name="Normal 3 5 4 3 3 2 3" xfId="16992" xr:uid="{00000000-0005-0000-0000-000043410000}"/>
    <cellStyle name="Normal 3 5 4 3 3 3" xfId="16993" xr:uid="{00000000-0005-0000-0000-000044410000}"/>
    <cellStyle name="Normal 3 5 4 3 3 3 2" xfId="16994" xr:uid="{00000000-0005-0000-0000-000045410000}"/>
    <cellStyle name="Normal 3 5 4 3 3 4" xfId="16995" xr:uid="{00000000-0005-0000-0000-000046410000}"/>
    <cellStyle name="Normal 3 5 4 3 4" xfId="16996" xr:uid="{00000000-0005-0000-0000-000047410000}"/>
    <cellStyle name="Normal 3 5 4 3 4 2" xfId="16997" xr:uid="{00000000-0005-0000-0000-000048410000}"/>
    <cellStyle name="Normal 3 5 4 3 4 2 2" xfId="16998" xr:uid="{00000000-0005-0000-0000-000049410000}"/>
    <cellStyle name="Normal 3 5 4 3 4 3" xfId="16999" xr:uid="{00000000-0005-0000-0000-00004A410000}"/>
    <cellStyle name="Normal 3 5 4 3 5" xfId="17000" xr:uid="{00000000-0005-0000-0000-00004B410000}"/>
    <cellStyle name="Normal 3 5 4 3 5 2" xfId="17001" xr:uid="{00000000-0005-0000-0000-00004C410000}"/>
    <cellStyle name="Normal 3 5 4 3 6" xfId="17002" xr:uid="{00000000-0005-0000-0000-00004D410000}"/>
    <cellStyle name="Normal 3 5 4 4" xfId="17003" xr:uid="{00000000-0005-0000-0000-00004E410000}"/>
    <cellStyle name="Normal 3 5 4 4 2" xfId="17004" xr:uid="{00000000-0005-0000-0000-00004F410000}"/>
    <cellStyle name="Normal 3 5 4 4 2 2" xfId="17005" xr:uid="{00000000-0005-0000-0000-000050410000}"/>
    <cellStyle name="Normal 3 5 4 4 2 2 2" xfId="17006" xr:uid="{00000000-0005-0000-0000-000051410000}"/>
    <cellStyle name="Normal 3 5 4 4 2 2 2 2" xfId="17007" xr:uid="{00000000-0005-0000-0000-000052410000}"/>
    <cellStyle name="Normal 3 5 4 4 2 2 3" xfId="17008" xr:uid="{00000000-0005-0000-0000-000053410000}"/>
    <cellStyle name="Normal 3 5 4 4 2 3" xfId="17009" xr:uid="{00000000-0005-0000-0000-000054410000}"/>
    <cellStyle name="Normal 3 5 4 4 2 3 2" xfId="17010" xr:uid="{00000000-0005-0000-0000-000055410000}"/>
    <cellStyle name="Normal 3 5 4 4 2 4" xfId="17011" xr:uid="{00000000-0005-0000-0000-000056410000}"/>
    <cellStyle name="Normal 3 5 4 4 3" xfId="17012" xr:uid="{00000000-0005-0000-0000-000057410000}"/>
    <cellStyle name="Normal 3 5 4 4 3 2" xfId="17013" xr:uid="{00000000-0005-0000-0000-000058410000}"/>
    <cellStyle name="Normal 3 5 4 4 3 2 2" xfId="17014" xr:uid="{00000000-0005-0000-0000-000059410000}"/>
    <cellStyle name="Normal 3 5 4 4 3 3" xfId="17015" xr:uid="{00000000-0005-0000-0000-00005A410000}"/>
    <cellStyle name="Normal 3 5 4 4 4" xfId="17016" xr:uid="{00000000-0005-0000-0000-00005B410000}"/>
    <cellStyle name="Normal 3 5 4 4 4 2" xfId="17017" xr:uid="{00000000-0005-0000-0000-00005C410000}"/>
    <cellStyle name="Normal 3 5 4 4 5" xfId="17018" xr:uid="{00000000-0005-0000-0000-00005D410000}"/>
    <cellStyle name="Normal 3 5 4 5" xfId="17019" xr:uid="{00000000-0005-0000-0000-00005E410000}"/>
    <cellStyle name="Normal 3 5 4 5 2" xfId="17020" xr:uid="{00000000-0005-0000-0000-00005F410000}"/>
    <cellStyle name="Normal 3 5 4 5 2 2" xfId="17021" xr:uid="{00000000-0005-0000-0000-000060410000}"/>
    <cellStyle name="Normal 3 5 4 5 2 2 2" xfId="17022" xr:uid="{00000000-0005-0000-0000-000061410000}"/>
    <cellStyle name="Normal 3 5 4 5 2 3" xfId="17023" xr:uid="{00000000-0005-0000-0000-000062410000}"/>
    <cellStyle name="Normal 3 5 4 5 3" xfId="17024" xr:uid="{00000000-0005-0000-0000-000063410000}"/>
    <cellStyle name="Normal 3 5 4 5 3 2" xfId="17025" xr:uid="{00000000-0005-0000-0000-000064410000}"/>
    <cellStyle name="Normal 3 5 4 5 4" xfId="17026" xr:uid="{00000000-0005-0000-0000-000065410000}"/>
    <cellStyle name="Normal 3 5 4 6" xfId="17027" xr:uid="{00000000-0005-0000-0000-000066410000}"/>
    <cellStyle name="Normal 3 5 4 6 2" xfId="17028" xr:uid="{00000000-0005-0000-0000-000067410000}"/>
    <cellStyle name="Normal 3 5 4 6 2 2" xfId="17029" xr:uid="{00000000-0005-0000-0000-000068410000}"/>
    <cellStyle name="Normal 3 5 4 6 3" xfId="17030" xr:uid="{00000000-0005-0000-0000-000069410000}"/>
    <cellStyle name="Normal 3 5 4 7" xfId="17031" xr:uid="{00000000-0005-0000-0000-00006A410000}"/>
    <cellStyle name="Normal 3 5 4 7 2" xfId="17032" xr:uid="{00000000-0005-0000-0000-00006B410000}"/>
    <cellStyle name="Normal 3 5 4 8" xfId="17033" xr:uid="{00000000-0005-0000-0000-00006C410000}"/>
    <cellStyle name="Normal 3 5 5" xfId="17034" xr:uid="{00000000-0005-0000-0000-00006D410000}"/>
    <cellStyle name="Normal 3 5 5 2" xfId="17035" xr:uid="{00000000-0005-0000-0000-00006E410000}"/>
    <cellStyle name="Normal 3 5 5 2 2" xfId="17036" xr:uid="{00000000-0005-0000-0000-00006F410000}"/>
    <cellStyle name="Normal 3 5 5 2 2 2" xfId="17037" xr:uid="{00000000-0005-0000-0000-000070410000}"/>
    <cellStyle name="Normal 3 5 5 2 2 2 2" xfId="17038" xr:uid="{00000000-0005-0000-0000-000071410000}"/>
    <cellStyle name="Normal 3 5 5 2 2 2 2 2" xfId="17039" xr:uid="{00000000-0005-0000-0000-000072410000}"/>
    <cellStyle name="Normal 3 5 5 2 2 2 2 2 2" xfId="17040" xr:uid="{00000000-0005-0000-0000-000073410000}"/>
    <cellStyle name="Normal 3 5 5 2 2 2 2 3" xfId="17041" xr:uid="{00000000-0005-0000-0000-000074410000}"/>
    <cellStyle name="Normal 3 5 5 2 2 2 3" xfId="17042" xr:uid="{00000000-0005-0000-0000-000075410000}"/>
    <cellStyle name="Normal 3 5 5 2 2 2 3 2" xfId="17043" xr:uid="{00000000-0005-0000-0000-000076410000}"/>
    <cellStyle name="Normal 3 5 5 2 2 2 4" xfId="17044" xr:uid="{00000000-0005-0000-0000-000077410000}"/>
    <cellStyle name="Normal 3 5 5 2 2 3" xfId="17045" xr:uid="{00000000-0005-0000-0000-000078410000}"/>
    <cellStyle name="Normal 3 5 5 2 2 3 2" xfId="17046" xr:uid="{00000000-0005-0000-0000-000079410000}"/>
    <cellStyle name="Normal 3 5 5 2 2 3 2 2" xfId="17047" xr:uid="{00000000-0005-0000-0000-00007A410000}"/>
    <cellStyle name="Normal 3 5 5 2 2 3 3" xfId="17048" xr:uid="{00000000-0005-0000-0000-00007B410000}"/>
    <cellStyle name="Normal 3 5 5 2 2 4" xfId="17049" xr:uid="{00000000-0005-0000-0000-00007C410000}"/>
    <cellStyle name="Normal 3 5 5 2 2 4 2" xfId="17050" xr:uid="{00000000-0005-0000-0000-00007D410000}"/>
    <cellStyle name="Normal 3 5 5 2 2 5" xfId="17051" xr:uid="{00000000-0005-0000-0000-00007E410000}"/>
    <cellStyle name="Normal 3 5 5 2 3" xfId="17052" xr:uid="{00000000-0005-0000-0000-00007F410000}"/>
    <cellStyle name="Normal 3 5 5 2 3 2" xfId="17053" xr:uid="{00000000-0005-0000-0000-000080410000}"/>
    <cellStyle name="Normal 3 5 5 2 3 2 2" xfId="17054" xr:uid="{00000000-0005-0000-0000-000081410000}"/>
    <cellStyle name="Normal 3 5 5 2 3 2 2 2" xfId="17055" xr:uid="{00000000-0005-0000-0000-000082410000}"/>
    <cellStyle name="Normal 3 5 5 2 3 2 3" xfId="17056" xr:uid="{00000000-0005-0000-0000-000083410000}"/>
    <cellStyle name="Normal 3 5 5 2 3 3" xfId="17057" xr:uid="{00000000-0005-0000-0000-000084410000}"/>
    <cellStyle name="Normal 3 5 5 2 3 3 2" xfId="17058" xr:uid="{00000000-0005-0000-0000-000085410000}"/>
    <cellStyle name="Normal 3 5 5 2 3 4" xfId="17059" xr:uid="{00000000-0005-0000-0000-000086410000}"/>
    <cellStyle name="Normal 3 5 5 2 4" xfId="17060" xr:uid="{00000000-0005-0000-0000-000087410000}"/>
    <cellStyle name="Normal 3 5 5 2 4 2" xfId="17061" xr:uid="{00000000-0005-0000-0000-000088410000}"/>
    <cellStyle name="Normal 3 5 5 2 4 2 2" xfId="17062" xr:uid="{00000000-0005-0000-0000-000089410000}"/>
    <cellStyle name="Normal 3 5 5 2 4 3" xfId="17063" xr:uid="{00000000-0005-0000-0000-00008A410000}"/>
    <cellStyle name="Normal 3 5 5 2 5" xfId="17064" xr:uid="{00000000-0005-0000-0000-00008B410000}"/>
    <cellStyle name="Normal 3 5 5 2 5 2" xfId="17065" xr:uid="{00000000-0005-0000-0000-00008C410000}"/>
    <cellStyle name="Normal 3 5 5 2 6" xfId="17066" xr:uid="{00000000-0005-0000-0000-00008D410000}"/>
    <cellStyle name="Normal 3 5 5 3" xfId="17067" xr:uid="{00000000-0005-0000-0000-00008E410000}"/>
    <cellStyle name="Normal 3 5 5 3 2" xfId="17068" xr:uid="{00000000-0005-0000-0000-00008F410000}"/>
    <cellStyle name="Normal 3 5 5 3 2 2" xfId="17069" xr:uid="{00000000-0005-0000-0000-000090410000}"/>
    <cellStyle name="Normal 3 5 5 3 2 2 2" xfId="17070" xr:uid="{00000000-0005-0000-0000-000091410000}"/>
    <cellStyle name="Normal 3 5 5 3 2 2 2 2" xfId="17071" xr:uid="{00000000-0005-0000-0000-000092410000}"/>
    <cellStyle name="Normal 3 5 5 3 2 2 3" xfId="17072" xr:uid="{00000000-0005-0000-0000-000093410000}"/>
    <cellStyle name="Normal 3 5 5 3 2 3" xfId="17073" xr:uid="{00000000-0005-0000-0000-000094410000}"/>
    <cellStyle name="Normal 3 5 5 3 2 3 2" xfId="17074" xr:uid="{00000000-0005-0000-0000-000095410000}"/>
    <cellStyle name="Normal 3 5 5 3 2 4" xfId="17075" xr:uid="{00000000-0005-0000-0000-000096410000}"/>
    <cellStyle name="Normal 3 5 5 3 3" xfId="17076" xr:uid="{00000000-0005-0000-0000-000097410000}"/>
    <cellStyle name="Normal 3 5 5 3 3 2" xfId="17077" xr:uid="{00000000-0005-0000-0000-000098410000}"/>
    <cellStyle name="Normal 3 5 5 3 3 2 2" xfId="17078" xr:uid="{00000000-0005-0000-0000-000099410000}"/>
    <cellStyle name="Normal 3 5 5 3 3 3" xfId="17079" xr:uid="{00000000-0005-0000-0000-00009A410000}"/>
    <cellStyle name="Normal 3 5 5 3 4" xfId="17080" xr:uid="{00000000-0005-0000-0000-00009B410000}"/>
    <cellStyle name="Normal 3 5 5 3 4 2" xfId="17081" xr:uid="{00000000-0005-0000-0000-00009C410000}"/>
    <cellStyle name="Normal 3 5 5 3 5" xfId="17082" xr:uid="{00000000-0005-0000-0000-00009D410000}"/>
    <cellStyle name="Normal 3 5 5 4" xfId="17083" xr:uid="{00000000-0005-0000-0000-00009E410000}"/>
    <cellStyle name="Normal 3 5 5 4 2" xfId="17084" xr:uid="{00000000-0005-0000-0000-00009F410000}"/>
    <cellStyle name="Normal 3 5 5 4 2 2" xfId="17085" xr:uid="{00000000-0005-0000-0000-0000A0410000}"/>
    <cellStyle name="Normal 3 5 5 4 2 2 2" xfId="17086" xr:uid="{00000000-0005-0000-0000-0000A1410000}"/>
    <cellStyle name="Normal 3 5 5 4 2 3" xfId="17087" xr:uid="{00000000-0005-0000-0000-0000A2410000}"/>
    <cellStyle name="Normal 3 5 5 4 3" xfId="17088" xr:uid="{00000000-0005-0000-0000-0000A3410000}"/>
    <cellStyle name="Normal 3 5 5 4 3 2" xfId="17089" xr:uid="{00000000-0005-0000-0000-0000A4410000}"/>
    <cellStyle name="Normal 3 5 5 4 4" xfId="17090" xr:uid="{00000000-0005-0000-0000-0000A5410000}"/>
    <cellStyle name="Normal 3 5 5 5" xfId="17091" xr:uid="{00000000-0005-0000-0000-0000A6410000}"/>
    <cellStyle name="Normal 3 5 5 5 2" xfId="17092" xr:uid="{00000000-0005-0000-0000-0000A7410000}"/>
    <cellStyle name="Normal 3 5 5 5 2 2" xfId="17093" xr:uid="{00000000-0005-0000-0000-0000A8410000}"/>
    <cellStyle name="Normal 3 5 5 5 3" xfId="17094" xr:uid="{00000000-0005-0000-0000-0000A9410000}"/>
    <cellStyle name="Normal 3 5 5 6" xfId="17095" xr:uid="{00000000-0005-0000-0000-0000AA410000}"/>
    <cellStyle name="Normal 3 5 5 6 2" xfId="17096" xr:uid="{00000000-0005-0000-0000-0000AB410000}"/>
    <cellStyle name="Normal 3 5 5 7" xfId="17097" xr:uid="{00000000-0005-0000-0000-0000AC410000}"/>
    <cellStyle name="Normal 3 5 6" xfId="17098" xr:uid="{00000000-0005-0000-0000-0000AD410000}"/>
    <cellStyle name="Normal 3 5 6 2" xfId="17099" xr:uid="{00000000-0005-0000-0000-0000AE410000}"/>
    <cellStyle name="Normal 3 5 6 2 2" xfId="17100" xr:uid="{00000000-0005-0000-0000-0000AF410000}"/>
    <cellStyle name="Normal 3 5 6 2 2 2" xfId="17101" xr:uid="{00000000-0005-0000-0000-0000B0410000}"/>
    <cellStyle name="Normal 3 5 6 2 2 2 2" xfId="17102" xr:uid="{00000000-0005-0000-0000-0000B1410000}"/>
    <cellStyle name="Normal 3 5 6 2 2 2 2 2" xfId="17103" xr:uid="{00000000-0005-0000-0000-0000B2410000}"/>
    <cellStyle name="Normal 3 5 6 2 2 2 3" xfId="17104" xr:uid="{00000000-0005-0000-0000-0000B3410000}"/>
    <cellStyle name="Normal 3 5 6 2 2 3" xfId="17105" xr:uid="{00000000-0005-0000-0000-0000B4410000}"/>
    <cellStyle name="Normal 3 5 6 2 2 3 2" xfId="17106" xr:uid="{00000000-0005-0000-0000-0000B5410000}"/>
    <cellStyle name="Normal 3 5 6 2 2 4" xfId="17107" xr:uid="{00000000-0005-0000-0000-0000B6410000}"/>
    <cellStyle name="Normal 3 5 6 2 3" xfId="17108" xr:uid="{00000000-0005-0000-0000-0000B7410000}"/>
    <cellStyle name="Normal 3 5 6 2 3 2" xfId="17109" xr:uid="{00000000-0005-0000-0000-0000B8410000}"/>
    <cellStyle name="Normal 3 5 6 2 3 2 2" xfId="17110" xr:uid="{00000000-0005-0000-0000-0000B9410000}"/>
    <cellStyle name="Normal 3 5 6 2 3 3" xfId="17111" xr:uid="{00000000-0005-0000-0000-0000BA410000}"/>
    <cellStyle name="Normal 3 5 6 2 4" xfId="17112" xr:uid="{00000000-0005-0000-0000-0000BB410000}"/>
    <cellStyle name="Normal 3 5 6 2 4 2" xfId="17113" xr:uid="{00000000-0005-0000-0000-0000BC410000}"/>
    <cellStyle name="Normal 3 5 6 2 5" xfId="17114" xr:uid="{00000000-0005-0000-0000-0000BD410000}"/>
    <cellStyle name="Normal 3 5 6 3" xfId="17115" xr:uid="{00000000-0005-0000-0000-0000BE410000}"/>
    <cellStyle name="Normal 3 5 6 3 2" xfId="17116" xr:uid="{00000000-0005-0000-0000-0000BF410000}"/>
    <cellStyle name="Normal 3 5 6 3 2 2" xfId="17117" xr:uid="{00000000-0005-0000-0000-0000C0410000}"/>
    <cellStyle name="Normal 3 5 6 3 2 2 2" xfId="17118" xr:uid="{00000000-0005-0000-0000-0000C1410000}"/>
    <cellStyle name="Normal 3 5 6 3 2 3" xfId="17119" xr:uid="{00000000-0005-0000-0000-0000C2410000}"/>
    <cellStyle name="Normal 3 5 6 3 3" xfId="17120" xr:uid="{00000000-0005-0000-0000-0000C3410000}"/>
    <cellStyle name="Normal 3 5 6 3 3 2" xfId="17121" xr:uid="{00000000-0005-0000-0000-0000C4410000}"/>
    <cellStyle name="Normal 3 5 6 3 4" xfId="17122" xr:uid="{00000000-0005-0000-0000-0000C5410000}"/>
    <cellStyle name="Normal 3 5 6 4" xfId="17123" xr:uid="{00000000-0005-0000-0000-0000C6410000}"/>
    <cellStyle name="Normal 3 5 6 4 2" xfId="17124" xr:uid="{00000000-0005-0000-0000-0000C7410000}"/>
    <cellStyle name="Normal 3 5 6 4 2 2" xfId="17125" xr:uid="{00000000-0005-0000-0000-0000C8410000}"/>
    <cellStyle name="Normal 3 5 6 4 3" xfId="17126" xr:uid="{00000000-0005-0000-0000-0000C9410000}"/>
    <cellStyle name="Normal 3 5 6 5" xfId="17127" xr:uid="{00000000-0005-0000-0000-0000CA410000}"/>
    <cellStyle name="Normal 3 5 6 5 2" xfId="17128" xr:uid="{00000000-0005-0000-0000-0000CB410000}"/>
    <cellStyle name="Normal 3 5 6 6" xfId="17129" xr:uid="{00000000-0005-0000-0000-0000CC410000}"/>
    <cellStyle name="Normal 3 5 7" xfId="17130" xr:uid="{00000000-0005-0000-0000-0000CD410000}"/>
    <cellStyle name="Normal 3 5 7 2" xfId="17131" xr:uid="{00000000-0005-0000-0000-0000CE410000}"/>
    <cellStyle name="Normal 3 5 7 2 2" xfId="17132" xr:uid="{00000000-0005-0000-0000-0000CF410000}"/>
    <cellStyle name="Normal 3 5 7 2 2 2" xfId="17133" xr:uid="{00000000-0005-0000-0000-0000D0410000}"/>
    <cellStyle name="Normal 3 5 7 2 2 2 2" xfId="17134" xr:uid="{00000000-0005-0000-0000-0000D1410000}"/>
    <cellStyle name="Normal 3 5 7 2 2 3" xfId="17135" xr:uid="{00000000-0005-0000-0000-0000D2410000}"/>
    <cellStyle name="Normal 3 5 7 2 3" xfId="17136" xr:uid="{00000000-0005-0000-0000-0000D3410000}"/>
    <cellStyle name="Normal 3 5 7 2 3 2" xfId="17137" xr:uid="{00000000-0005-0000-0000-0000D4410000}"/>
    <cellStyle name="Normal 3 5 7 2 4" xfId="17138" xr:uid="{00000000-0005-0000-0000-0000D5410000}"/>
    <cellStyle name="Normal 3 5 7 3" xfId="17139" xr:uid="{00000000-0005-0000-0000-0000D6410000}"/>
    <cellStyle name="Normal 3 5 7 3 2" xfId="17140" xr:uid="{00000000-0005-0000-0000-0000D7410000}"/>
    <cellStyle name="Normal 3 5 7 3 2 2" xfId="17141" xr:uid="{00000000-0005-0000-0000-0000D8410000}"/>
    <cellStyle name="Normal 3 5 7 3 3" xfId="17142" xr:uid="{00000000-0005-0000-0000-0000D9410000}"/>
    <cellStyle name="Normal 3 5 7 4" xfId="17143" xr:uid="{00000000-0005-0000-0000-0000DA410000}"/>
    <cellStyle name="Normal 3 5 7 4 2" xfId="17144" xr:uid="{00000000-0005-0000-0000-0000DB410000}"/>
    <cellStyle name="Normal 3 5 7 5" xfId="17145" xr:uid="{00000000-0005-0000-0000-0000DC410000}"/>
    <cellStyle name="Normal 3 5 8" xfId="17146" xr:uid="{00000000-0005-0000-0000-0000DD410000}"/>
    <cellStyle name="Normal 3 5 8 2" xfId="17147" xr:uid="{00000000-0005-0000-0000-0000DE410000}"/>
    <cellStyle name="Normal 3 5 8 2 2" xfId="17148" xr:uid="{00000000-0005-0000-0000-0000DF410000}"/>
    <cellStyle name="Normal 3 5 8 2 2 2" xfId="17149" xr:uid="{00000000-0005-0000-0000-0000E0410000}"/>
    <cellStyle name="Normal 3 5 8 2 3" xfId="17150" xr:uid="{00000000-0005-0000-0000-0000E1410000}"/>
    <cellStyle name="Normal 3 5 8 3" xfId="17151" xr:uid="{00000000-0005-0000-0000-0000E2410000}"/>
    <cellStyle name="Normal 3 5 8 3 2" xfId="17152" xr:uid="{00000000-0005-0000-0000-0000E3410000}"/>
    <cellStyle name="Normal 3 5 8 4" xfId="17153" xr:uid="{00000000-0005-0000-0000-0000E4410000}"/>
    <cellStyle name="Normal 3 5 9" xfId="17154" xr:uid="{00000000-0005-0000-0000-0000E5410000}"/>
    <cellStyle name="Normal 3 5 9 2" xfId="17155" xr:uid="{00000000-0005-0000-0000-0000E6410000}"/>
    <cellStyle name="Normal 3 5 9 2 2" xfId="17156" xr:uid="{00000000-0005-0000-0000-0000E7410000}"/>
    <cellStyle name="Normal 3 5 9 3" xfId="17157" xr:uid="{00000000-0005-0000-0000-0000E8410000}"/>
    <cellStyle name="Normal 3 6" xfId="17158" xr:uid="{00000000-0005-0000-0000-0000E9410000}"/>
    <cellStyle name="Normal 3 6 10" xfId="17159" xr:uid="{00000000-0005-0000-0000-0000EA410000}"/>
    <cellStyle name="Normal 3 6 2" xfId="17160" xr:uid="{00000000-0005-0000-0000-0000EB410000}"/>
    <cellStyle name="Normal 3 6 2 2" xfId="17161" xr:uid="{00000000-0005-0000-0000-0000EC410000}"/>
    <cellStyle name="Normal 3 6 2 2 2" xfId="17162" xr:uid="{00000000-0005-0000-0000-0000ED410000}"/>
    <cellStyle name="Normal 3 6 2 2 2 2" xfId="17163" xr:uid="{00000000-0005-0000-0000-0000EE410000}"/>
    <cellStyle name="Normal 3 6 2 2 2 2 2" xfId="17164" xr:uid="{00000000-0005-0000-0000-0000EF410000}"/>
    <cellStyle name="Normal 3 6 2 2 2 2 2 2" xfId="17165" xr:uid="{00000000-0005-0000-0000-0000F0410000}"/>
    <cellStyle name="Normal 3 6 2 2 2 2 2 2 2" xfId="17166" xr:uid="{00000000-0005-0000-0000-0000F1410000}"/>
    <cellStyle name="Normal 3 6 2 2 2 2 2 2 2 2" xfId="17167" xr:uid="{00000000-0005-0000-0000-0000F2410000}"/>
    <cellStyle name="Normal 3 6 2 2 2 2 2 2 2 2 2" xfId="17168" xr:uid="{00000000-0005-0000-0000-0000F3410000}"/>
    <cellStyle name="Normal 3 6 2 2 2 2 2 2 2 3" xfId="17169" xr:uid="{00000000-0005-0000-0000-0000F4410000}"/>
    <cellStyle name="Normal 3 6 2 2 2 2 2 2 3" xfId="17170" xr:uid="{00000000-0005-0000-0000-0000F5410000}"/>
    <cellStyle name="Normal 3 6 2 2 2 2 2 2 3 2" xfId="17171" xr:uid="{00000000-0005-0000-0000-0000F6410000}"/>
    <cellStyle name="Normal 3 6 2 2 2 2 2 2 4" xfId="17172" xr:uid="{00000000-0005-0000-0000-0000F7410000}"/>
    <cellStyle name="Normal 3 6 2 2 2 2 2 3" xfId="17173" xr:uid="{00000000-0005-0000-0000-0000F8410000}"/>
    <cellStyle name="Normal 3 6 2 2 2 2 2 3 2" xfId="17174" xr:uid="{00000000-0005-0000-0000-0000F9410000}"/>
    <cellStyle name="Normal 3 6 2 2 2 2 2 3 2 2" xfId="17175" xr:uid="{00000000-0005-0000-0000-0000FA410000}"/>
    <cellStyle name="Normal 3 6 2 2 2 2 2 3 3" xfId="17176" xr:uid="{00000000-0005-0000-0000-0000FB410000}"/>
    <cellStyle name="Normal 3 6 2 2 2 2 2 4" xfId="17177" xr:uid="{00000000-0005-0000-0000-0000FC410000}"/>
    <cellStyle name="Normal 3 6 2 2 2 2 2 4 2" xfId="17178" xr:uid="{00000000-0005-0000-0000-0000FD410000}"/>
    <cellStyle name="Normal 3 6 2 2 2 2 2 5" xfId="17179" xr:uid="{00000000-0005-0000-0000-0000FE410000}"/>
    <cellStyle name="Normal 3 6 2 2 2 2 3" xfId="17180" xr:uid="{00000000-0005-0000-0000-0000FF410000}"/>
    <cellStyle name="Normal 3 6 2 2 2 2 3 2" xfId="17181" xr:uid="{00000000-0005-0000-0000-000000420000}"/>
    <cellStyle name="Normal 3 6 2 2 2 2 3 2 2" xfId="17182" xr:uid="{00000000-0005-0000-0000-000001420000}"/>
    <cellStyle name="Normal 3 6 2 2 2 2 3 2 2 2" xfId="17183" xr:uid="{00000000-0005-0000-0000-000002420000}"/>
    <cellStyle name="Normal 3 6 2 2 2 2 3 2 3" xfId="17184" xr:uid="{00000000-0005-0000-0000-000003420000}"/>
    <cellStyle name="Normal 3 6 2 2 2 2 3 3" xfId="17185" xr:uid="{00000000-0005-0000-0000-000004420000}"/>
    <cellStyle name="Normal 3 6 2 2 2 2 3 3 2" xfId="17186" xr:uid="{00000000-0005-0000-0000-000005420000}"/>
    <cellStyle name="Normal 3 6 2 2 2 2 3 4" xfId="17187" xr:uid="{00000000-0005-0000-0000-000006420000}"/>
    <cellStyle name="Normal 3 6 2 2 2 2 4" xfId="17188" xr:uid="{00000000-0005-0000-0000-000007420000}"/>
    <cellStyle name="Normal 3 6 2 2 2 2 4 2" xfId="17189" xr:uid="{00000000-0005-0000-0000-000008420000}"/>
    <cellStyle name="Normal 3 6 2 2 2 2 4 2 2" xfId="17190" xr:uid="{00000000-0005-0000-0000-000009420000}"/>
    <cellStyle name="Normal 3 6 2 2 2 2 4 3" xfId="17191" xr:uid="{00000000-0005-0000-0000-00000A420000}"/>
    <cellStyle name="Normal 3 6 2 2 2 2 5" xfId="17192" xr:uid="{00000000-0005-0000-0000-00000B420000}"/>
    <cellStyle name="Normal 3 6 2 2 2 2 5 2" xfId="17193" xr:uid="{00000000-0005-0000-0000-00000C420000}"/>
    <cellStyle name="Normal 3 6 2 2 2 2 6" xfId="17194" xr:uid="{00000000-0005-0000-0000-00000D420000}"/>
    <cellStyle name="Normal 3 6 2 2 2 3" xfId="17195" xr:uid="{00000000-0005-0000-0000-00000E420000}"/>
    <cellStyle name="Normal 3 6 2 2 2 3 2" xfId="17196" xr:uid="{00000000-0005-0000-0000-00000F420000}"/>
    <cellStyle name="Normal 3 6 2 2 2 3 2 2" xfId="17197" xr:uid="{00000000-0005-0000-0000-000010420000}"/>
    <cellStyle name="Normal 3 6 2 2 2 3 2 2 2" xfId="17198" xr:uid="{00000000-0005-0000-0000-000011420000}"/>
    <cellStyle name="Normal 3 6 2 2 2 3 2 2 2 2" xfId="17199" xr:uid="{00000000-0005-0000-0000-000012420000}"/>
    <cellStyle name="Normal 3 6 2 2 2 3 2 2 3" xfId="17200" xr:uid="{00000000-0005-0000-0000-000013420000}"/>
    <cellStyle name="Normal 3 6 2 2 2 3 2 3" xfId="17201" xr:uid="{00000000-0005-0000-0000-000014420000}"/>
    <cellStyle name="Normal 3 6 2 2 2 3 2 3 2" xfId="17202" xr:uid="{00000000-0005-0000-0000-000015420000}"/>
    <cellStyle name="Normal 3 6 2 2 2 3 2 4" xfId="17203" xr:uid="{00000000-0005-0000-0000-000016420000}"/>
    <cellStyle name="Normal 3 6 2 2 2 3 3" xfId="17204" xr:uid="{00000000-0005-0000-0000-000017420000}"/>
    <cellStyle name="Normal 3 6 2 2 2 3 3 2" xfId="17205" xr:uid="{00000000-0005-0000-0000-000018420000}"/>
    <cellStyle name="Normal 3 6 2 2 2 3 3 2 2" xfId="17206" xr:uid="{00000000-0005-0000-0000-000019420000}"/>
    <cellStyle name="Normal 3 6 2 2 2 3 3 3" xfId="17207" xr:uid="{00000000-0005-0000-0000-00001A420000}"/>
    <cellStyle name="Normal 3 6 2 2 2 3 4" xfId="17208" xr:uid="{00000000-0005-0000-0000-00001B420000}"/>
    <cellStyle name="Normal 3 6 2 2 2 3 4 2" xfId="17209" xr:uid="{00000000-0005-0000-0000-00001C420000}"/>
    <cellStyle name="Normal 3 6 2 2 2 3 5" xfId="17210" xr:uid="{00000000-0005-0000-0000-00001D420000}"/>
    <cellStyle name="Normal 3 6 2 2 2 4" xfId="17211" xr:uid="{00000000-0005-0000-0000-00001E420000}"/>
    <cellStyle name="Normal 3 6 2 2 2 4 2" xfId="17212" xr:uid="{00000000-0005-0000-0000-00001F420000}"/>
    <cellStyle name="Normal 3 6 2 2 2 4 2 2" xfId="17213" xr:uid="{00000000-0005-0000-0000-000020420000}"/>
    <cellStyle name="Normal 3 6 2 2 2 4 2 2 2" xfId="17214" xr:uid="{00000000-0005-0000-0000-000021420000}"/>
    <cellStyle name="Normal 3 6 2 2 2 4 2 3" xfId="17215" xr:uid="{00000000-0005-0000-0000-000022420000}"/>
    <cellStyle name="Normal 3 6 2 2 2 4 3" xfId="17216" xr:uid="{00000000-0005-0000-0000-000023420000}"/>
    <cellStyle name="Normal 3 6 2 2 2 4 3 2" xfId="17217" xr:uid="{00000000-0005-0000-0000-000024420000}"/>
    <cellStyle name="Normal 3 6 2 2 2 4 4" xfId="17218" xr:uid="{00000000-0005-0000-0000-000025420000}"/>
    <cellStyle name="Normal 3 6 2 2 2 5" xfId="17219" xr:uid="{00000000-0005-0000-0000-000026420000}"/>
    <cellStyle name="Normal 3 6 2 2 2 5 2" xfId="17220" xr:uid="{00000000-0005-0000-0000-000027420000}"/>
    <cellStyle name="Normal 3 6 2 2 2 5 2 2" xfId="17221" xr:uid="{00000000-0005-0000-0000-000028420000}"/>
    <cellStyle name="Normal 3 6 2 2 2 5 3" xfId="17222" xr:uid="{00000000-0005-0000-0000-000029420000}"/>
    <cellStyle name="Normal 3 6 2 2 2 6" xfId="17223" xr:uid="{00000000-0005-0000-0000-00002A420000}"/>
    <cellStyle name="Normal 3 6 2 2 2 6 2" xfId="17224" xr:uid="{00000000-0005-0000-0000-00002B420000}"/>
    <cellStyle name="Normal 3 6 2 2 2 7" xfId="17225" xr:uid="{00000000-0005-0000-0000-00002C420000}"/>
    <cellStyle name="Normal 3 6 2 2 3" xfId="17226" xr:uid="{00000000-0005-0000-0000-00002D420000}"/>
    <cellStyle name="Normal 3 6 2 2 3 2" xfId="17227" xr:uid="{00000000-0005-0000-0000-00002E420000}"/>
    <cellStyle name="Normal 3 6 2 2 3 2 2" xfId="17228" xr:uid="{00000000-0005-0000-0000-00002F420000}"/>
    <cellStyle name="Normal 3 6 2 2 3 2 2 2" xfId="17229" xr:uid="{00000000-0005-0000-0000-000030420000}"/>
    <cellStyle name="Normal 3 6 2 2 3 2 2 2 2" xfId="17230" xr:uid="{00000000-0005-0000-0000-000031420000}"/>
    <cellStyle name="Normal 3 6 2 2 3 2 2 2 2 2" xfId="17231" xr:uid="{00000000-0005-0000-0000-000032420000}"/>
    <cellStyle name="Normal 3 6 2 2 3 2 2 2 3" xfId="17232" xr:uid="{00000000-0005-0000-0000-000033420000}"/>
    <cellStyle name="Normal 3 6 2 2 3 2 2 3" xfId="17233" xr:uid="{00000000-0005-0000-0000-000034420000}"/>
    <cellStyle name="Normal 3 6 2 2 3 2 2 3 2" xfId="17234" xr:uid="{00000000-0005-0000-0000-000035420000}"/>
    <cellStyle name="Normal 3 6 2 2 3 2 2 4" xfId="17235" xr:uid="{00000000-0005-0000-0000-000036420000}"/>
    <cellStyle name="Normal 3 6 2 2 3 2 3" xfId="17236" xr:uid="{00000000-0005-0000-0000-000037420000}"/>
    <cellStyle name="Normal 3 6 2 2 3 2 3 2" xfId="17237" xr:uid="{00000000-0005-0000-0000-000038420000}"/>
    <cellStyle name="Normal 3 6 2 2 3 2 3 2 2" xfId="17238" xr:uid="{00000000-0005-0000-0000-000039420000}"/>
    <cellStyle name="Normal 3 6 2 2 3 2 3 3" xfId="17239" xr:uid="{00000000-0005-0000-0000-00003A420000}"/>
    <cellStyle name="Normal 3 6 2 2 3 2 4" xfId="17240" xr:uid="{00000000-0005-0000-0000-00003B420000}"/>
    <cellStyle name="Normal 3 6 2 2 3 2 4 2" xfId="17241" xr:uid="{00000000-0005-0000-0000-00003C420000}"/>
    <cellStyle name="Normal 3 6 2 2 3 2 5" xfId="17242" xr:uid="{00000000-0005-0000-0000-00003D420000}"/>
    <cellStyle name="Normal 3 6 2 2 3 3" xfId="17243" xr:uid="{00000000-0005-0000-0000-00003E420000}"/>
    <cellStyle name="Normal 3 6 2 2 3 3 2" xfId="17244" xr:uid="{00000000-0005-0000-0000-00003F420000}"/>
    <cellStyle name="Normal 3 6 2 2 3 3 2 2" xfId="17245" xr:uid="{00000000-0005-0000-0000-000040420000}"/>
    <cellStyle name="Normal 3 6 2 2 3 3 2 2 2" xfId="17246" xr:uid="{00000000-0005-0000-0000-000041420000}"/>
    <cellStyle name="Normal 3 6 2 2 3 3 2 3" xfId="17247" xr:uid="{00000000-0005-0000-0000-000042420000}"/>
    <cellStyle name="Normal 3 6 2 2 3 3 3" xfId="17248" xr:uid="{00000000-0005-0000-0000-000043420000}"/>
    <cellStyle name="Normal 3 6 2 2 3 3 3 2" xfId="17249" xr:uid="{00000000-0005-0000-0000-000044420000}"/>
    <cellStyle name="Normal 3 6 2 2 3 3 4" xfId="17250" xr:uid="{00000000-0005-0000-0000-000045420000}"/>
    <cellStyle name="Normal 3 6 2 2 3 4" xfId="17251" xr:uid="{00000000-0005-0000-0000-000046420000}"/>
    <cellStyle name="Normal 3 6 2 2 3 4 2" xfId="17252" xr:uid="{00000000-0005-0000-0000-000047420000}"/>
    <cellStyle name="Normal 3 6 2 2 3 4 2 2" xfId="17253" xr:uid="{00000000-0005-0000-0000-000048420000}"/>
    <cellStyle name="Normal 3 6 2 2 3 4 3" xfId="17254" xr:uid="{00000000-0005-0000-0000-000049420000}"/>
    <cellStyle name="Normal 3 6 2 2 3 5" xfId="17255" xr:uid="{00000000-0005-0000-0000-00004A420000}"/>
    <cellStyle name="Normal 3 6 2 2 3 5 2" xfId="17256" xr:uid="{00000000-0005-0000-0000-00004B420000}"/>
    <cellStyle name="Normal 3 6 2 2 3 6" xfId="17257" xr:uid="{00000000-0005-0000-0000-00004C420000}"/>
    <cellStyle name="Normal 3 6 2 2 4" xfId="17258" xr:uid="{00000000-0005-0000-0000-00004D420000}"/>
    <cellStyle name="Normal 3 6 2 2 4 2" xfId="17259" xr:uid="{00000000-0005-0000-0000-00004E420000}"/>
    <cellStyle name="Normal 3 6 2 2 4 2 2" xfId="17260" xr:uid="{00000000-0005-0000-0000-00004F420000}"/>
    <cellStyle name="Normal 3 6 2 2 4 2 2 2" xfId="17261" xr:uid="{00000000-0005-0000-0000-000050420000}"/>
    <cellStyle name="Normal 3 6 2 2 4 2 2 2 2" xfId="17262" xr:uid="{00000000-0005-0000-0000-000051420000}"/>
    <cellStyle name="Normal 3 6 2 2 4 2 2 3" xfId="17263" xr:uid="{00000000-0005-0000-0000-000052420000}"/>
    <cellStyle name="Normal 3 6 2 2 4 2 3" xfId="17264" xr:uid="{00000000-0005-0000-0000-000053420000}"/>
    <cellStyle name="Normal 3 6 2 2 4 2 3 2" xfId="17265" xr:uid="{00000000-0005-0000-0000-000054420000}"/>
    <cellStyle name="Normal 3 6 2 2 4 2 4" xfId="17266" xr:uid="{00000000-0005-0000-0000-000055420000}"/>
    <cellStyle name="Normal 3 6 2 2 4 3" xfId="17267" xr:uid="{00000000-0005-0000-0000-000056420000}"/>
    <cellStyle name="Normal 3 6 2 2 4 3 2" xfId="17268" xr:uid="{00000000-0005-0000-0000-000057420000}"/>
    <cellStyle name="Normal 3 6 2 2 4 3 2 2" xfId="17269" xr:uid="{00000000-0005-0000-0000-000058420000}"/>
    <cellStyle name="Normal 3 6 2 2 4 3 3" xfId="17270" xr:uid="{00000000-0005-0000-0000-000059420000}"/>
    <cellStyle name="Normal 3 6 2 2 4 4" xfId="17271" xr:uid="{00000000-0005-0000-0000-00005A420000}"/>
    <cellStyle name="Normal 3 6 2 2 4 4 2" xfId="17272" xr:uid="{00000000-0005-0000-0000-00005B420000}"/>
    <cellStyle name="Normal 3 6 2 2 4 5" xfId="17273" xr:uid="{00000000-0005-0000-0000-00005C420000}"/>
    <cellStyle name="Normal 3 6 2 2 5" xfId="17274" xr:uid="{00000000-0005-0000-0000-00005D420000}"/>
    <cellStyle name="Normal 3 6 2 2 5 2" xfId="17275" xr:uid="{00000000-0005-0000-0000-00005E420000}"/>
    <cellStyle name="Normal 3 6 2 2 5 2 2" xfId="17276" xr:uid="{00000000-0005-0000-0000-00005F420000}"/>
    <cellStyle name="Normal 3 6 2 2 5 2 2 2" xfId="17277" xr:uid="{00000000-0005-0000-0000-000060420000}"/>
    <cellStyle name="Normal 3 6 2 2 5 2 3" xfId="17278" xr:uid="{00000000-0005-0000-0000-000061420000}"/>
    <cellStyle name="Normal 3 6 2 2 5 3" xfId="17279" xr:uid="{00000000-0005-0000-0000-000062420000}"/>
    <cellStyle name="Normal 3 6 2 2 5 3 2" xfId="17280" xr:uid="{00000000-0005-0000-0000-000063420000}"/>
    <cellStyle name="Normal 3 6 2 2 5 4" xfId="17281" xr:uid="{00000000-0005-0000-0000-000064420000}"/>
    <cellStyle name="Normal 3 6 2 2 6" xfId="17282" xr:uid="{00000000-0005-0000-0000-000065420000}"/>
    <cellStyle name="Normal 3 6 2 2 6 2" xfId="17283" xr:uid="{00000000-0005-0000-0000-000066420000}"/>
    <cellStyle name="Normal 3 6 2 2 6 2 2" xfId="17284" xr:uid="{00000000-0005-0000-0000-000067420000}"/>
    <cellStyle name="Normal 3 6 2 2 6 3" xfId="17285" xr:uid="{00000000-0005-0000-0000-000068420000}"/>
    <cellStyle name="Normal 3 6 2 2 7" xfId="17286" xr:uid="{00000000-0005-0000-0000-000069420000}"/>
    <cellStyle name="Normal 3 6 2 2 7 2" xfId="17287" xr:uid="{00000000-0005-0000-0000-00006A420000}"/>
    <cellStyle name="Normal 3 6 2 2 8" xfId="17288" xr:uid="{00000000-0005-0000-0000-00006B420000}"/>
    <cellStyle name="Normal 3 6 2 3" xfId="17289" xr:uid="{00000000-0005-0000-0000-00006C420000}"/>
    <cellStyle name="Normal 3 6 2 3 2" xfId="17290" xr:uid="{00000000-0005-0000-0000-00006D420000}"/>
    <cellStyle name="Normal 3 6 2 3 2 2" xfId="17291" xr:uid="{00000000-0005-0000-0000-00006E420000}"/>
    <cellStyle name="Normal 3 6 2 3 2 2 2" xfId="17292" xr:uid="{00000000-0005-0000-0000-00006F420000}"/>
    <cellStyle name="Normal 3 6 2 3 2 2 2 2" xfId="17293" xr:uid="{00000000-0005-0000-0000-000070420000}"/>
    <cellStyle name="Normal 3 6 2 3 2 2 2 2 2" xfId="17294" xr:uid="{00000000-0005-0000-0000-000071420000}"/>
    <cellStyle name="Normal 3 6 2 3 2 2 2 2 2 2" xfId="17295" xr:uid="{00000000-0005-0000-0000-000072420000}"/>
    <cellStyle name="Normal 3 6 2 3 2 2 2 2 3" xfId="17296" xr:uid="{00000000-0005-0000-0000-000073420000}"/>
    <cellStyle name="Normal 3 6 2 3 2 2 2 3" xfId="17297" xr:uid="{00000000-0005-0000-0000-000074420000}"/>
    <cellStyle name="Normal 3 6 2 3 2 2 2 3 2" xfId="17298" xr:uid="{00000000-0005-0000-0000-000075420000}"/>
    <cellStyle name="Normal 3 6 2 3 2 2 2 4" xfId="17299" xr:uid="{00000000-0005-0000-0000-000076420000}"/>
    <cellStyle name="Normal 3 6 2 3 2 2 3" xfId="17300" xr:uid="{00000000-0005-0000-0000-000077420000}"/>
    <cellStyle name="Normal 3 6 2 3 2 2 3 2" xfId="17301" xr:uid="{00000000-0005-0000-0000-000078420000}"/>
    <cellStyle name="Normal 3 6 2 3 2 2 3 2 2" xfId="17302" xr:uid="{00000000-0005-0000-0000-000079420000}"/>
    <cellStyle name="Normal 3 6 2 3 2 2 3 3" xfId="17303" xr:uid="{00000000-0005-0000-0000-00007A420000}"/>
    <cellStyle name="Normal 3 6 2 3 2 2 4" xfId="17304" xr:uid="{00000000-0005-0000-0000-00007B420000}"/>
    <cellStyle name="Normal 3 6 2 3 2 2 4 2" xfId="17305" xr:uid="{00000000-0005-0000-0000-00007C420000}"/>
    <cellStyle name="Normal 3 6 2 3 2 2 5" xfId="17306" xr:uid="{00000000-0005-0000-0000-00007D420000}"/>
    <cellStyle name="Normal 3 6 2 3 2 3" xfId="17307" xr:uid="{00000000-0005-0000-0000-00007E420000}"/>
    <cellStyle name="Normal 3 6 2 3 2 3 2" xfId="17308" xr:uid="{00000000-0005-0000-0000-00007F420000}"/>
    <cellStyle name="Normal 3 6 2 3 2 3 2 2" xfId="17309" xr:uid="{00000000-0005-0000-0000-000080420000}"/>
    <cellStyle name="Normal 3 6 2 3 2 3 2 2 2" xfId="17310" xr:uid="{00000000-0005-0000-0000-000081420000}"/>
    <cellStyle name="Normal 3 6 2 3 2 3 2 3" xfId="17311" xr:uid="{00000000-0005-0000-0000-000082420000}"/>
    <cellStyle name="Normal 3 6 2 3 2 3 3" xfId="17312" xr:uid="{00000000-0005-0000-0000-000083420000}"/>
    <cellStyle name="Normal 3 6 2 3 2 3 3 2" xfId="17313" xr:uid="{00000000-0005-0000-0000-000084420000}"/>
    <cellStyle name="Normal 3 6 2 3 2 3 4" xfId="17314" xr:uid="{00000000-0005-0000-0000-000085420000}"/>
    <cellStyle name="Normal 3 6 2 3 2 4" xfId="17315" xr:uid="{00000000-0005-0000-0000-000086420000}"/>
    <cellStyle name="Normal 3 6 2 3 2 4 2" xfId="17316" xr:uid="{00000000-0005-0000-0000-000087420000}"/>
    <cellStyle name="Normal 3 6 2 3 2 4 2 2" xfId="17317" xr:uid="{00000000-0005-0000-0000-000088420000}"/>
    <cellStyle name="Normal 3 6 2 3 2 4 3" xfId="17318" xr:uid="{00000000-0005-0000-0000-000089420000}"/>
    <cellStyle name="Normal 3 6 2 3 2 5" xfId="17319" xr:uid="{00000000-0005-0000-0000-00008A420000}"/>
    <cellStyle name="Normal 3 6 2 3 2 5 2" xfId="17320" xr:uid="{00000000-0005-0000-0000-00008B420000}"/>
    <cellStyle name="Normal 3 6 2 3 2 6" xfId="17321" xr:uid="{00000000-0005-0000-0000-00008C420000}"/>
    <cellStyle name="Normal 3 6 2 3 3" xfId="17322" xr:uid="{00000000-0005-0000-0000-00008D420000}"/>
    <cellStyle name="Normal 3 6 2 3 3 2" xfId="17323" xr:uid="{00000000-0005-0000-0000-00008E420000}"/>
    <cellStyle name="Normal 3 6 2 3 3 2 2" xfId="17324" xr:uid="{00000000-0005-0000-0000-00008F420000}"/>
    <cellStyle name="Normal 3 6 2 3 3 2 2 2" xfId="17325" xr:uid="{00000000-0005-0000-0000-000090420000}"/>
    <cellStyle name="Normal 3 6 2 3 3 2 2 2 2" xfId="17326" xr:uid="{00000000-0005-0000-0000-000091420000}"/>
    <cellStyle name="Normal 3 6 2 3 3 2 2 3" xfId="17327" xr:uid="{00000000-0005-0000-0000-000092420000}"/>
    <cellStyle name="Normal 3 6 2 3 3 2 3" xfId="17328" xr:uid="{00000000-0005-0000-0000-000093420000}"/>
    <cellStyle name="Normal 3 6 2 3 3 2 3 2" xfId="17329" xr:uid="{00000000-0005-0000-0000-000094420000}"/>
    <cellStyle name="Normal 3 6 2 3 3 2 4" xfId="17330" xr:uid="{00000000-0005-0000-0000-000095420000}"/>
    <cellStyle name="Normal 3 6 2 3 3 3" xfId="17331" xr:uid="{00000000-0005-0000-0000-000096420000}"/>
    <cellStyle name="Normal 3 6 2 3 3 3 2" xfId="17332" xr:uid="{00000000-0005-0000-0000-000097420000}"/>
    <cellStyle name="Normal 3 6 2 3 3 3 2 2" xfId="17333" xr:uid="{00000000-0005-0000-0000-000098420000}"/>
    <cellStyle name="Normal 3 6 2 3 3 3 3" xfId="17334" xr:uid="{00000000-0005-0000-0000-000099420000}"/>
    <cellStyle name="Normal 3 6 2 3 3 4" xfId="17335" xr:uid="{00000000-0005-0000-0000-00009A420000}"/>
    <cellStyle name="Normal 3 6 2 3 3 4 2" xfId="17336" xr:uid="{00000000-0005-0000-0000-00009B420000}"/>
    <cellStyle name="Normal 3 6 2 3 3 5" xfId="17337" xr:uid="{00000000-0005-0000-0000-00009C420000}"/>
    <cellStyle name="Normal 3 6 2 3 4" xfId="17338" xr:uid="{00000000-0005-0000-0000-00009D420000}"/>
    <cellStyle name="Normal 3 6 2 3 4 2" xfId="17339" xr:uid="{00000000-0005-0000-0000-00009E420000}"/>
    <cellStyle name="Normal 3 6 2 3 4 2 2" xfId="17340" xr:uid="{00000000-0005-0000-0000-00009F420000}"/>
    <cellStyle name="Normal 3 6 2 3 4 2 2 2" xfId="17341" xr:uid="{00000000-0005-0000-0000-0000A0420000}"/>
    <cellStyle name="Normal 3 6 2 3 4 2 3" xfId="17342" xr:uid="{00000000-0005-0000-0000-0000A1420000}"/>
    <cellStyle name="Normal 3 6 2 3 4 3" xfId="17343" xr:uid="{00000000-0005-0000-0000-0000A2420000}"/>
    <cellStyle name="Normal 3 6 2 3 4 3 2" xfId="17344" xr:uid="{00000000-0005-0000-0000-0000A3420000}"/>
    <cellStyle name="Normal 3 6 2 3 4 4" xfId="17345" xr:uid="{00000000-0005-0000-0000-0000A4420000}"/>
    <cellStyle name="Normal 3 6 2 3 5" xfId="17346" xr:uid="{00000000-0005-0000-0000-0000A5420000}"/>
    <cellStyle name="Normal 3 6 2 3 5 2" xfId="17347" xr:uid="{00000000-0005-0000-0000-0000A6420000}"/>
    <cellStyle name="Normal 3 6 2 3 5 2 2" xfId="17348" xr:uid="{00000000-0005-0000-0000-0000A7420000}"/>
    <cellStyle name="Normal 3 6 2 3 5 3" xfId="17349" xr:uid="{00000000-0005-0000-0000-0000A8420000}"/>
    <cellStyle name="Normal 3 6 2 3 6" xfId="17350" xr:uid="{00000000-0005-0000-0000-0000A9420000}"/>
    <cellStyle name="Normal 3 6 2 3 6 2" xfId="17351" xr:uid="{00000000-0005-0000-0000-0000AA420000}"/>
    <cellStyle name="Normal 3 6 2 3 7" xfId="17352" xr:uid="{00000000-0005-0000-0000-0000AB420000}"/>
    <cellStyle name="Normal 3 6 2 4" xfId="17353" xr:uid="{00000000-0005-0000-0000-0000AC420000}"/>
    <cellStyle name="Normal 3 6 2 4 2" xfId="17354" xr:uid="{00000000-0005-0000-0000-0000AD420000}"/>
    <cellStyle name="Normal 3 6 2 4 2 2" xfId="17355" xr:uid="{00000000-0005-0000-0000-0000AE420000}"/>
    <cellStyle name="Normal 3 6 2 4 2 2 2" xfId="17356" xr:uid="{00000000-0005-0000-0000-0000AF420000}"/>
    <cellStyle name="Normal 3 6 2 4 2 2 2 2" xfId="17357" xr:uid="{00000000-0005-0000-0000-0000B0420000}"/>
    <cellStyle name="Normal 3 6 2 4 2 2 2 2 2" xfId="17358" xr:uid="{00000000-0005-0000-0000-0000B1420000}"/>
    <cellStyle name="Normal 3 6 2 4 2 2 2 3" xfId="17359" xr:uid="{00000000-0005-0000-0000-0000B2420000}"/>
    <cellStyle name="Normal 3 6 2 4 2 2 3" xfId="17360" xr:uid="{00000000-0005-0000-0000-0000B3420000}"/>
    <cellStyle name="Normal 3 6 2 4 2 2 3 2" xfId="17361" xr:uid="{00000000-0005-0000-0000-0000B4420000}"/>
    <cellStyle name="Normal 3 6 2 4 2 2 4" xfId="17362" xr:uid="{00000000-0005-0000-0000-0000B5420000}"/>
    <cellStyle name="Normal 3 6 2 4 2 3" xfId="17363" xr:uid="{00000000-0005-0000-0000-0000B6420000}"/>
    <cellStyle name="Normal 3 6 2 4 2 3 2" xfId="17364" xr:uid="{00000000-0005-0000-0000-0000B7420000}"/>
    <cellStyle name="Normal 3 6 2 4 2 3 2 2" xfId="17365" xr:uid="{00000000-0005-0000-0000-0000B8420000}"/>
    <cellStyle name="Normal 3 6 2 4 2 3 3" xfId="17366" xr:uid="{00000000-0005-0000-0000-0000B9420000}"/>
    <cellStyle name="Normal 3 6 2 4 2 4" xfId="17367" xr:uid="{00000000-0005-0000-0000-0000BA420000}"/>
    <cellStyle name="Normal 3 6 2 4 2 4 2" xfId="17368" xr:uid="{00000000-0005-0000-0000-0000BB420000}"/>
    <cellStyle name="Normal 3 6 2 4 2 5" xfId="17369" xr:uid="{00000000-0005-0000-0000-0000BC420000}"/>
    <cellStyle name="Normal 3 6 2 4 3" xfId="17370" xr:uid="{00000000-0005-0000-0000-0000BD420000}"/>
    <cellStyle name="Normal 3 6 2 4 3 2" xfId="17371" xr:uid="{00000000-0005-0000-0000-0000BE420000}"/>
    <cellStyle name="Normal 3 6 2 4 3 2 2" xfId="17372" xr:uid="{00000000-0005-0000-0000-0000BF420000}"/>
    <cellStyle name="Normal 3 6 2 4 3 2 2 2" xfId="17373" xr:uid="{00000000-0005-0000-0000-0000C0420000}"/>
    <cellStyle name="Normal 3 6 2 4 3 2 3" xfId="17374" xr:uid="{00000000-0005-0000-0000-0000C1420000}"/>
    <cellStyle name="Normal 3 6 2 4 3 3" xfId="17375" xr:uid="{00000000-0005-0000-0000-0000C2420000}"/>
    <cellStyle name="Normal 3 6 2 4 3 3 2" xfId="17376" xr:uid="{00000000-0005-0000-0000-0000C3420000}"/>
    <cellStyle name="Normal 3 6 2 4 3 4" xfId="17377" xr:uid="{00000000-0005-0000-0000-0000C4420000}"/>
    <cellStyle name="Normal 3 6 2 4 4" xfId="17378" xr:uid="{00000000-0005-0000-0000-0000C5420000}"/>
    <cellStyle name="Normal 3 6 2 4 4 2" xfId="17379" xr:uid="{00000000-0005-0000-0000-0000C6420000}"/>
    <cellStyle name="Normal 3 6 2 4 4 2 2" xfId="17380" xr:uid="{00000000-0005-0000-0000-0000C7420000}"/>
    <cellStyle name="Normal 3 6 2 4 4 3" xfId="17381" xr:uid="{00000000-0005-0000-0000-0000C8420000}"/>
    <cellStyle name="Normal 3 6 2 4 5" xfId="17382" xr:uid="{00000000-0005-0000-0000-0000C9420000}"/>
    <cellStyle name="Normal 3 6 2 4 5 2" xfId="17383" xr:uid="{00000000-0005-0000-0000-0000CA420000}"/>
    <cellStyle name="Normal 3 6 2 4 6" xfId="17384" xr:uid="{00000000-0005-0000-0000-0000CB420000}"/>
    <cellStyle name="Normal 3 6 2 5" xfId="17385" xr:uid="{00000000-0005-0000-0000-0000CC420000}"/>
    <cellStyle name="Normal 3 6 2 5 2" xfId="17386" xr:uid="{00000000-0005-0000-0000-0000CD420000}"/>
    <cellStyle name="Normal 3 6 2 5 2 2" xfId="17387" xr:uid="{00000000-0005-0000-0000-0000CE420000}"/>
    <cellStyle name="Normal 3 6 2 5 2 2 2" xfId="17388" xr:uid="{00000000-0005-0000-0000-0000CF420000}"/>
    <cellStyle name="Normal 3 6 2 5 2 2 2 2" xfId="17389" xr:uid="{00000000-0005-0000-0000-0000D0420000}"/>
    <cellStyle name="Normal 3 6 2 5 2 2 3" xfId="17390" xr:uid="{00000000-0005-0000-0000-0000D1420000}"/>
    <cellStyle name="Normal 3 6 2 5 2 3" xfId="17391" xr:uid="{00000000-0005-0000-0000-0000D2420000}"/>
    <cellStyle name="Normal 3 6 2 5 2 3 2" xfId="17392" xr:uid="{00000000-0005-0000-0000-0000D3420000}"/>
    <cellStyle name="Normal 3 6 2 5 2 4" xfId="17393" xr:uid="{00000000-0005-0000-0000-0000D4420000}"/>
    <cellStyle name="Normal 3 6 2 5 3" xfId="17394" xr:uid="{00000000-0005-0000-0000-0000D5420000}"/>
    <cellStyle name="Normal 3 6 2 5 3 2" xfId="17395" xr:uid="{00000000-0005-0000-0000-0000D6420000}"/>
    <cellStyle name="Normal 3 6 2 5 3 2 2" xfId="17396" xr:uid="{00000000-0005-0000-0000-0000D7420000}"/>
    <cellStyle name="Normal 3 6 2 5 3 3" xfId="17397" xr:uid="{00000000-0005-0000-0000-0000D8420000}"/>
    <cellStyle name="Normal 3 6 2 5 4" xfId="17398" xr:uid="{00000000-0005-0000-0000-0000D9420000}"/>
    <cellStyle name="Normal 3 6 2 5 4 2" xfId="17399" xr:uid="{00000000-0005-0000-0000-0000DA420000}"/>
    <cellStyle name="Normal 3 6 2 5 5" xfId="17400" xr:uid="{00000000-0005-0000-0000-0000DB420000}"/>
    <cellStyle name="Normal 3 6 2 6" xfId="17401" xr:uid="{00000000-0005-0000-0000-0000DC420000}"/>
    <cellStyle name="Normal 3 6 2 6 2" xfId="17402" xr:uid="{00000000-0005-0000-0000-0000DD420000}"/>
    <cellStyle name="Normal 3 6 2 6 2 2" xfId="17403" xr:uid="{00000000-0005-0000-0000-0000DE420000}"/>
    <cellStyle name="Normal 3 6 2 6 2 2 2" xfId="17404" xr:uid="{00000000-0005-0000-0000-0000DF420000}"/>
    <cellStyle name="Normal 3 6 2 6 2 3" xfId="17405" xr:uid="{00000000-0005-0000-0000-0000E0420000}"/>
    <cellStyle name="Normal 3 6 2 6 3" xfId="17406" xr:uid="{00000000-0005-0000-0000-0000E1420000}"/>
    <cellStyle name="Normal 3 6 2 6 3 2" xfId="17407" xr:uid="{00000000-0005-0000-0000-0000E2420000}"/>
    <cellStyle name="Normal 3 6 2 6 4" xfId="17408" xr:uid="{00000000-0005-0000-0000-0000E3420000}"/>
    <cellStyle name="Normal 3 6 2 7" xfId="17409" xr:uid="{00000000-0005-0000-0000-0000E4420000}"/>
    <cellStyle name="Normal 3 6 2 7 2" xfId="17410" xr:uid="{00000000-0005-0000-0000-0000E5420000}"/>
    <cellStyle name="Normal 3 6 2 7 2 2" xfId="17411" xr:uid="{00000000-0005-0000-0000-0000E6420000}"/>
    <cellStyle name="Normal 3 6 2 7 3" xfId="17412" xr:uid="{00000000-0005-0000-0000-0000E7420000}"/>
    <cellStyle name="Normal 3 6 2 8" xfId="17413" xr:uid="{00000000-0005-0000-0000-0000E8420000}"/>
    <cellStyle name="Normal 3 6 2 8 2" xfId="17414" xr:uid="{00000000-0005-0000-0000-0000E9420000}"/>
    <cellStyle name="Normal 3 6 2 9" xfId="17415" xr:uid="{00000000-0005-0000-0000-0000EA420000}"/>
    <cellStyle name="Normal 3 6 3" xfId="17416" xr:uid="{00000000-0005-0000-0000-0000EB420000}"/>
    <cellStyle name="Normal 3 6 3 2" xfId="17417" xr:uid="{00000000-0005-0000-0000-0000EC420000}"/>
    <cellStyle name="Normal 3 6 3 2 2" xfId="17418" xr:uid="{00000000-0005-0000-0000-0000ED420000}"/>
    <cellStyle name="Normal 3 6 3 2 2 2" xfId="17419" xr:uid="{00000000-0005-0000-0000-0000EE420000}"/>
    <cellStyle name="Normal 3 6 3 2 2 2 2" xfId="17420" xr:uid="{00000000-0005-0000-0000-0000EF420000}"/>
    <cellStyle name="Normal 3 6 3 2 2 2 2 2" xfId="17421" xr:uid="{00000000-0005-0000-0000-0000F0420000}"/>
    <cellStyle name="Normal 3 6 3 2 2 2 2 2 2" xfId="17422" xr:uid="{00000000-0005-0000-0000-0000F1420000}"/>
    <cellStyle name="Normal 3 6 3 2 2 2 2 2 2 2" xfId="17423" xr:uid="{00000000-0005-0000-0000-0000F2420000}"/>
    <cellStyle name="Normal 3 6 3 2 2 2 2 2 3" xfId="17424" xr:uid="{00000000-0005-0000-0000-0000F3420000}"/>
    <cellStyle name="Normal 3 6 3 2 2 2 2 3" xfId="17425" xr:uid="{00000000-0005-0000-0000-0000F4420000}"/>
    <cellStyle name="Normal 3 6 3 2 2 2 2 3 2" xfId="17426" xr:uid="{00000000-0005-0000-0000-0000F5420000}"/>
    <cellStyle name="Normal 3 6 3 2 2 2 2 4" xfId="17427" xr:uid="{00000000-0005-0000-0000-0000F6420000}"/>
    <cellStyle name="Normal 3 6 3 2 2 2 3" xfId="17428" xr:uid="{00000000-0005-0000-0000-0000F7420000}"/>
    <cellStyle name="Normal 3 6 3 2 2 2 3 2" xfId="17429" xr:uid="{00000000-0005-0000-0000-0000F8420000}"/>
    <cellStyle name="Normal 3 6 3 2 2 2 3 2 2" xfId="17430" xr:uid="{00000000-0005-0000-0000-0000F9420000}"/>
    <cellStyle name="Normal 3 6 3 2 2 2 3 3" xfId="17431" xr:uid="{00000000-0005-0000-0000-0000FA420000}"/>
    <cellStyle name="Normal 3 6 3 2 2 2 4" xfId="17432" xr:uid="{00000000-0005-0000-0000-0000FB420000}"/>
    <cellStyle name="Normal 3 6 3 2 2 2 4 2" xfId="17433" xr:uid="{00000000-0005-0000-0000-0000FC420000}"/>
    <cellStyle name="Normal 3 6 3 2 2 2 5" xfId="17434" xr:uid="{00000000-0005-0000-0000-0000FD420000}"/>
    <cellStyle name="Normal 3 6 3 2 2 3" xfId="17435" xr:uid="{00000000-0005-0000-0000-0000FE420000}"/>
    <cellStyle name="Normal 3 6 3 2 2 3 2" xfId="17436" xr:uid="{00000000-0005-0000-0000-0000FF420000}"/>
    <cellStyle name="Normal 3 6 3 2 2 3 2 2" xfId="17437" xr:uid="{00000000-0005-0000-0000-000000430000}"/>
    <cellStyle name="Normal 3 6 3 2 2 3 2 2 2" xfId="17438" xr:uid="{00000000-0005-0000-0000-000001430000}"/>
    <cellStyle name="Normal 3 6 3 2 2 3 2 3" xfId="17439" xr:uid="{00000000-0005-0000-0000-000002430000}"/>
    <cellStyle name="Normal 3 6 3 2 2 3 3" xfId="17440" xr:uid="{00000000-0005-0000-0000-000003430000}"/>
    <cellStyle name="Normal 3 6 3 2 2 3 3 2" xfId="17441" xr:uid="{00000000-0005-0000-0000-000004430000}"/>
    <cellStyle name="Normal 3 6 3 2 2 3 4" xfId="17442" xr:uid="{00000000-0005-0000-0000-000005430000}"/>
    <cellStyle name="Normal 3 6 3 2 2 4" xfId="17443" xr:uid="{00000000-0005-0000-0000-000006430000}"/>
    <cellStyle name="Normal 3 6 3 2 2 4 2" xfId="17444" xr:uid="{00000000-0005-0000-0000-000007430000}"/>
    <cellStyle name="Normal 3 6 3 2 2 4 2 2" xfId="17445" xr:uid="{00000000-0005-0000-0000-000008430000}"/>
    <cellStyle name="Normal 3 6 3 2 2 4 3" xfId="17446" xr:uid="{00000000-0005-0000-0000-000009430000}"/>
    <cellStyle name="Normal 3 6 3 2 2 5" xfId="17447" xr:uid="{00000000-0005-0000-0000-00000A430000}"/>
    <cellStyle name="Normal 3 6 3 2 2 5 2" xfId="17448" xr:uid="{00000000-0005-0000-0000-00000B430000}"/>
    <cellStyle name="Normal 3 6 3 2 2 6" xfId="17449" xr:uid="{00000000-0005-0000-0000-00000C430000}"/>
    <cellStyle name="Normal 3 6 3 2 3" xfId="17450" xr:uid="{00000000-0005-0000-0000-00000D430000}"/>
    <cellStyle name="Normal 3 6 3 2 3 2" xfId="17451" xr:uid="{00000000-0005-0000-0000-00000E430000}"/>
    <cellStyle name="Normal 3 6 3 2 3 2 2" xfId="17452" xr:uid="{00000000-0005-0000-0000-00000F430000}"/>
    <cellStyle name="Normal 3 6 3 2 3 2 2 2" xfId="17453" xr:uid="{00000000-0005-0000-0000-000010430000}"/>
    <cellStyle name="Normal 3 6 3 2 3 2 2 2 2" xfId="17454" xr:uid="{00000000-0005-0000-0000-000011430000}"/>
    <cellStyle name="Normal 3 6 3 2 3 2 2 3" xfId="17455" xr:uid="{00000000-0005-0000-0000-000012430000}"/>
    <cellStyle name="Normal 3 6 3 2 3 2 3" xfId="17456" xr:uid="{00000000-0005-0000-0000-000013430000}"/>
    <cellStyle name="Normal 3 6 3 2 3 2 3 2" xfId="17457" xr:uid="{00000000-0005-0000-0000-000014430000}"/>
    <cellStyle name="Normal 3 6 3 2 3 2 4" xfId="17458" xr:uid="{00000000-0005-0000-0000-000015430000}"/>
    <cellStyle name="Normal 3 6 3 2 3 3" xfId="17459" xr:uid="{00000000-0005-0000-0000-000016430000}"/>
    <cellStyle name="Normal 3 6 3 2 3 3 2" xfId="17460" xr:uid="{00000000-0005-0000-0000-000017430000}"/>
    <cellStyle name="Normal 3 6 3 2 3 3 2 2" xfId="17461" xr:uid="{00000000-0005-0000-0000-000018430000}"/>
    <cellStyle name="Normal 3 6 3 2 3 3 3" xfId="17462" xr:uid="{00000000-0005-0000-0000-000019430000}"/>
    <cellStyle name="Normal 3 6 3 2 3 4" xfId="17463" xr:uid="{00000000-0005-0000-0000-00001A430000}"/>
    <cellStyle name="Normal 3 6 3 2 3 4 2" xfId="17464" xr:uid="{00000000-0005-0000-0000-00001B430000}"/>
    <cellStyle name="Normal 3 6 3 2 3 5" xfId="17465" xr:uid="{00000000-0005-0000-0000-00001C430000}"/>
    <cellStyle name="Normal 3 6 3 2 4" xfId="17466" xr:uid="{00000000-0005-0000-0000-00001D430000}"/>
    <cellStyle name="Normal 3 6 3 2 4 2" xfId="17467" xr:uid="{00000000-0005-0000-0000-00001E430000}"/>
    <cellStyle name="Normal 3 6 3 2 4 2 2" xfId="17468" xr:uid="{00000000-0005-0000-0000-00001F430000}"/>
    <cellStyle name="Normal 3 6 3 2 4 2 2 2" xfId="17469" xr:uid="{00000000-0005-0000-0000-000020430000}"/>
    <cellStyle name="Normal 3 6 3 2 4 2 3" xfId="17470" xr:uid="{00000000-0005-0000-0000-000021430000}"/>
    <cellStyle name="Normal 3 6 3 2 4 3" xfId="17471" xr:uid="{00000000-0005-0000-0000-000022430000}"/>
    <cellStyle name="Normal 3 6 3 2 4 3 2" xfId="17472" xr:uid="{00000000-0005-0000-0000-000023430000}"/>
    <cellStyle name="Normal 3 6 3 2 4 4" xfId="17473" xr:uid="{00000000-0005-0000-0000-000024430000}"/>
    <cellStyle name="Normal 3 6 3 2 5" xfId="17474" xr:uid="{00000000-0005-0000-0000-000025430000}"/>
    <cellStyle name="Normal 3 6 3 2 5 2" xfId="17475" xr:uid="{00000000-0005-0000-0000-000026430000}"/>
    <cellStyle name="Normal 3 6 3 2 5 2 2" xfId="17476" xr:uid="{00000000-0005-0000-0000-000027430000}"/>
    <cellStyle name="Normal 3 6 3 2 5 3" xfId="17477" xr:uid="{00000000-0005-0000-0000-000028430000}"/>
    <cellStyle name="Normal 3 6 3 2 6" xfId="17478" xr:uid="{00000000-0005-0000-0000-000029430000}"/>
    <cellStyle name="Normal 3 6 3 2 6 2" xfId="17479" xr:uid="{00000000-0005-0000-0000-00002A430000}"/>
    <cellStyle name="Normal 3 6 3 2 7" xfId="17480" xr:uid="{00000000-0005-0000-0000-00002B430000}"/>
    <cellStyle name="Normal 3 6 3 3" xfId="17481" xr:uid="{00000000-0005-0000-0000-00002C430000}"/>
    <cellStyle name="Normal 3 6 3 3 2" xfId="17482" xr:uid="{00000000-0005-0000-0000-00002D430000}"/>
    <cellStyle name="Normal 3 6 3 3 2 2" xfId="17483" xr:uid="{00000000-0005-0000-0000-00002E430000}"/>
    <cellStyle name="Normal 3 6 3 3 2 2 2" xfId="17484" xr:uid="{00000000-0005-0000-0000-00002F430000}"/>
    <cellStyle name="Normal 3 6 3 3 2 2 2 2" xfId="17485" xr:uid="{00000000-0005-0000-0000-000030430000}"/>
    <cellStyle name="Normal 3 6 3 3 2 2 2 2 2" xfId="17486" xr:uid="{00000000-0005-0000-0000-000031430000}"/>
    <cellStyle name="Normal 3 6 3 3 2 2 2 3" xfId="17487" xr:uid="{00000000-0005-0000-0000-000032430000}"/>
    <cellStyle name="Normal 3 6 3 3 2 2 3" xfId="17488" xr:uid="{00000000-0005-0000-0000-000033430000}"/>
    <cellStyle name="Normal 3 6 3 3 2 2 3 2" xfId="17489" xr:uid="{00000000-0005-0000-0000-000034430000}"/>
    <cellStyle name="Normal 3 6 3 3 2 2 4" xfId="17490" xr:uid="{00000000-0005-0000-0000-000035430000}"/>
    <cellStyle name="Normal 3 6 3 3 2 3" xfId="17491" xr:uid="{00000000-0005-0000-0000-000036430000}"/>
    <cellStyle name="Normal 3 6 3 3 2 3 2" xfId="17492" xr:uid="{00000000-0005-0000-0000-000037430000}"/>
    <cellStyle name="Normal 3 6 3 3 2 3 2 2" xfId="17493" xr:uid="{00000000-0005-0000-0000-000038430000}"/>
    <cellStyle name="Normal 3 6 3 3 2 3 3" xfId="17494" xr:uid="{00000000-0005-0000-0000-000039430000}"/>
    <cellStyle name="Normal 3 6 3 3 2 4" xfId="17495" xr:uid="{00000000-0005-0000-0000-00003A430000}"/>
    <cellStyle name="Normal 3 6 3 3 2 4 2" xfId="17496" xr:uid="{00000000-0005-0000-0000-00003B430000}"/>
    <cellStyle name="Normal 3 6 3 3 2 5" xfId="17497" xr:uid="{00000000-0005-0000-0000-00003C430000}"/>
    <cellStyle name="Normal 3 6 3 3 3" xfId="17498" xr:uid="{00000000-0005-0000-0000-00003D430000}"/>
    <cellStyle name="Normal 3 6 3 3 3 2" xfId="17499" xr:uid="{00000000-0005-0000-0000-00003E430000}"/>
    <cellStyle name="Normal 3 6 3 3 3 2 2" xfId="17500" xr:uid="{00000000-0005-0000-0000-00003F430000}"/>
    <cellStyle name="Normal 3 6 3 3 3 2 2 2" xfId="17501" xr:uid="{00000000-0005-0000-0000-000040430000}"/>
    <cellStyle name="Normal 3 6 3 3 3 2 3" xfId="17502" xr:uid="{00000000-0005-0000-0000-000041430000}"/>
    <cellStyle name="Normal 3 6 3 3 3 3" xfId="17503" xr:uid="{00000000-0005-0000-0000-000042430000}"/>
    <cellStyle name="Normal 3 6 3 3 3 3 2" xfId="17504" xr:uid="{00000000-0005-0000-0000-000043430000}"/>
    <cellStyle name="Normal 3 6 3 3 3 4" xfId="17505" xr:uid="{00000000-0005-0000-0000-000044430000}"/>
    <cellStyle name="Normal 3 6 3 3 4" xfId="17506" xr:uid="{00000000-0005-0000-0000-000045430000}"/>
    <cellStyle name="Normal 3 6 3 3 4 2" xfId="17507" xr:uid="{00000000-0005-0000-0000-000046430000}"/>
    <cellStyle name="Normal 3 6 3 3 4 2 2" xfId="17508" xr:uid="{00000000-0005-0000-0000-000047430000}"/>
    <cellStyle name="Normal 3 6 3 3 4 3" xfId="17509" xr:uid="{00000000-0005-0000-0000-000048430000}"/>
    <cellStyle name="Normal 3 6 3 3 5" xfId="17510" xr:uid="{00000000-0005-0000-0000-000049430000}"/>
    <cellStyle name="Normal 3 6 3 3 5 2" xfId="17511" xr:uid="{00000000-0005-0000-0000-00004A430000}"/>
    <cellStyle name="Normal 3 6 3 3 6" xfId="17512" xr:uid="{00000000-0005-0000-0000-00004B430000}"/>
    <cellStyle name="Normal 3 6 3 4" xfId="17513" xr:uid="{00000000-0005-0000-0000-00004C430000}"/>
    <cellStyle name="Normal 3 6 3 4 2" xfId="17514" xr:uid="{00000000-0005-0000-0000-00004D430000}"/>
    <cellStyle name="Normal 3 6 3 4 2 2" xfId="17515" xr:uid="{00000000-0005-0000-0000-00004E430000}"/>
    <cellStyle name="Normal 3 6 3 4 2 2 2" xfId="17516" xr:uid="{00000000-0005-0000-0000-00004F430000}"/>
    <cellStyle name="Normal 3 6 3 4 2 2 2 2" xfId="17517" xr:uid="{00000000-0005-0000-0000-000050430000}"/>
    <cellStyle name="Normal 3 6 3 4 2 2 3" xfId="17518" xr:uid="{00000000-0005-0000-0000-000051430000}"/>
    <cellStyle name="Normal 3 6 3 4 2 3" xfId="17519" xr:uid="{00000000-0005-0000-0000-000052430000}"/>
    <cellStyle name="Normal 3 6 3 4 2 3 2" xfId="17520" xr:uid="{00000000-0005-0000-0000-000053430000}"/>
    <cellStyle name="Normal 3 6 3 4 2 4" xfId="17521" xr:uid="{00000000-0005-0000-0000-000054430000}"/>
    <cellStyle name="Normal 3 6 3 4 3" xfId="17522" xr:uid="{00000000-0005-0000-0000-000055430000}"/>
    <cellStyle name="Normal 3 6 3 4 3 2" xfId="17523" xr:uid="{00000000-0005-0000-0000-000056430000}"/>
    <cellStyle name="Normal 3 6 3 4 3 2 2" xfId="17524" xr:uid="{00000000-0005-0000-0000-000057430000}"/>
    <cellStyle name="Normal 3 6 3 4 3 3" xfId="17525" xr:uid="{00000000-0005-0000-0000-000058430000}"/>
    <cellStyle name="Normal 3 6 3 4 4" xfId="17526" xr:uid="{00000000-0005-0000-0000-000059430000}"/>
    <cellStyle name="Normal 3 6 3 4 4 2" xfId="17527" xr:uid="{00000000-0005-0000-0000-00005A430000}"/>
    <cellStyle name="Normal 3 6 3 4 5" xfId="17528" xr:uid="{00000000-0005-0000-0000-00005B430000}"/>
    <cellStyle name="Normal 3 6 3 5" xfId="17529" xr:uid="{00000000-0005-0000-0000-00005C430000}"/>
    <cellStyle name="Normal 3 6 3 5 2" xfId="17530" xr:uid="{00000000-0005-0000-0000-00005D430000}"/>
    <cellStyle name="Normal 3 6 3 5 2 2" xfId="17531" xr:uid="{00000000-0005-0000-0000-00005E430000}"/>
    <cellStyle name="Normal 3 6 3 5 2 2 2" xfId="17532" xr:uid="{00000000-0005-0000-0000-00005F430000}"/>
    <cellStyle name="Normal 3 6 3 5 2 3" xfId="17533" xr:uid="{00000000-0005-0000-0000-000060430000}"/>
    <cellStyle name="Normal 3 6 3 5 3" xfId="17534" xr:uid="{00000000-0005-0000-0000-000061430000}"/>
    <cellStyle name="Normal 3 6 3 5 3 2" xfId="17535" xr:uid="{00000000-0005-0000-0000-000062430000}"/>
    <cellStyle name="Normal 3 6 3 5 4" xfId="17536" xr:uid="{00000000-0005-0000-0000-000063430000}"/>
    <cellStyle name="Normal 3 6 3 6" xfId="17537" xr:uid="{00000000-0005-0000-0000-000064430000}"/>
    <cellStyle name="Normal 3 6 3 6 2" xfId="17538" xr:uid="{00000000-0005-0000-0000-000065430000}"/>
    <cellStyle name="Normal 3 6 3 6 2 2" xfId="17539" xr:uid="{00000000-0005-0000-0000-000066430000}"/>
    <cellStyle name="Normal 3 6 3 6 3" xfId="17540" xr:uid="{00000000-0005-0000-0000-000067430000}"/>
    <cellStyle name="Normal 3 6 3 7" xfId="17541" xr:uid="{00000000-0005-0000-0000-000068430000}"/>
    <cellStyle name="Normal 3 6 3 7 2" xfId="17542" xr:uid="{00000000-0005-0000-0000-000069430000}"/>
    <cellStyle name="Normal 3 6 3 8" xfId="17543" xr:uid="{00000000-0005-0000-0000-00006A430000}"/>
    <cellStyle name="Normal 3 6 4" xfId="17544" xr:uid="{00000000-0005-0000-0000-00006B430000}"/>
    <cellStyle name="Normal 3 6 4 2" xfId="17545" xr:uid="{00000000-0005-0000-0000-00006C430000}"/>
    <cellStyle name="Normal 3 6 4 2 2" xfId="17546" xr:uid="{00000000-0005-0000-0000-00006D430000}"/>
    <cellStyle name="Normal 3 6 4 2 2 2" xfId="17547" xr:uid="{00000000-0005-0000-0000-00006E430000}"/>
    <cellStyle name="Normal 3 6 4 2 2 2 2" xfId="17548" xr:uid="{00000000-0005-0000-0000-00006F430000}"/>
    <cellStyle name="Normal 3 6 4 2 2 2 2 2" xfId="17549" xr:uid="{00000000-0005-0000-0000-000070430000}"/>
    <cellStyle name="Normal 3 6 4 2 2 2 2 2 2" xfId="17550" xr:uid="{00000000-0005-0000-0000-000071430000}"/>
    <cellStyle name="Normal 3 6 4 2 2 2 2 3" xfId="17551" xr:uid="{00000000-0005-0000-0000-000072430000}"/>
    <cellStyle name="Normal 3 6 4 2 2 2 3" xfId="17552" xr:uid="{00000000-0005-0000-0000-000073430000}"/>
    <cellStyle name="Normal 3 6 4 2 2 2 3 2" xfId="17553" xr:uid="{00000000-0005-0000-0000-000074430000}"/>
    <cellStyle name="Normal 3 6 4 2 2 2 4" xfId="17554" xr:uid="{00000000-0005-0000-0000-000075430000}"/>
    <cellStyle name="Normal 3 6 4 2 2 3" xfId="17555" xr:uid="{00000000-0005-0000-0000-000076430000}"/>
    <cellStyle name="Normal 3 6 4 2 2 3 2" xfId="17556" xr:uid="{00000000-0005-0000-0000-000077430000}"/>
    <cellStyle name="Normal 3 6 4 2 2 3 2 2" xfId="17557" xr:uid="{00000000-0005-0000-0000-000078430000}"/>
    <cellStyle name="Normal 3 6 4 2 2 3 3" xfId="17558" xr:uid="{00000000-0005-0000-0000-000079430000}"/>
    <cellStyle name="Normal 3 6 4 2 2 4" xfId="17559" xr:uid="{00000000-0005-0000-0000-00007A430000}"/>
    <cellStyle name="Normal 3 6 4 2 2 4 2" xfId="17560" xr:uid="{00000000-0005-0000-0000-00007B430000}"/>
    <cellStyle name="Normal 3 6 4 2 2 5" xfId="17561" xr:uid="{00000000-0005-0000-0000-00007C430000}"/>
    <cellStyle name="Normal 3 6 4 2 3" xfId="17562" xr:uid="{00000000-0005-0000-0000-00007D430000}"/>
    <cellStyle name="Normal 3 6 4 2 3 2" xfId="17563" xr:uid="{00000000-0005-0000-0000-00007E430000}"/>
    <cellStyle name="Normal 3 6 4 2 3 2 2" xfId="17564" xr:uid="{00000000-0005-0000-0000-00007F430000}"/>
    <cellStyle name="Normal 3 6 4 2 3 2 2 2" xfId="17565" xr:uid="{00000000-0005-0000-0000-000080430000}"/>
    <cellStyle name="Normal 3 6 4 2 3 2 3" xfId="17566" xr:uid="{00000000-0005-0000-0000-000081430000}"/>
    <cellStyle name="Normal 3 6 4 2 3 3" xfId="17567" xr:uid="{00000000-0005-0000-0000-000082430000}"/>
    <cellStyle name="Normal 3 6 4 2 3 3 2" xfId="17568" xr:uid="{00000000-0005-0000-0000-000083430000}"/>
    <cellStyle name="Normal 3 6 4 2 3 4" xfId="17569" xr:uid="{00000000-0005-0000-0000-000084430000}"/>
    <cellStyle name="Normal 3 6 4 2 4" xfId="17570" xr:uid="{00000000-0005-0000-0000-000085430000}"/>
    <cellStyle name="Normal 3 6 4 2 4 2" xfId="17571" xr:uid="{00000000-0005-0000-0000-000086430000}"/>
    <cellStyle name="Normal 3 6 4 2 4 2 2" xfId="17572" xr:uid="{00000000-0005-0000-0000-000087430000}"/>
    <cellStyle name="Normal 3 6 4 2 4 3" xfId="17573" xr:uid="{00000000-0005-0000-0000-000088430000}"/>
    <cellStyle name="Normal 3 6 4 2 5" xfId="17574" xr:uid="{00000000-0005-0000-0000-000089430000}"/>
    <cellStyle name="Normal 3 6 4 2 5 2" xfId="17575" xr:uid="{00000000-0005-0000-0000-00008A430000}"/>
    <cellStyle name="Normal 3 6 4 2 6" xfId="17576" xr:uid="{00000000-0005-0000-0000-00008B430000}"/>
    <cellStyle name="Normal 3 6 4 3" xfId="17577" xr:uid="{00000000-0005-0000-0000-00008C430000}"/>
    <cellStyle name="Normal 3 6 4 3 2" xfId="17578" xr:uid="{00000000-0005-0000-0000-00008D430000}"/>
    <cellStyle name="Normal 3 6 4 3 2 2" xfId="17579" xr:uid="{00000000-0005-0000-0000-00008E430000}"/>
    <cellStyle name="Normal 3 6 4 3 2 2 2" xfId="17580" xr:uid="{00000000-0005-0000-0000-00008F430000}"/>
    <cellStyle name="Normal 3 6 4 3 2 2 2 2" xfId="17581" xr:uid="{00000000-0005-0000-0000-000090430000}"/>
    <cellStyle name="Normal 3 6 4 3 2 2 3" xfId="17582" xr:uid="{00000000-0005-0000-0000-000091430000}"/>
    <cellStyle name="Normal 3 6 4 3 2 3" xfId="17583" xr:uid="{00000000-0005-0000-0000-000092430000}"/>
    <cellStyle name="Normal 3 6 4 3 2 3 2" xfId="17584" xr:uid="{00000000-0005-0000-0000-000093430000}"/>
    <cellStyle name="Normal 3 6 4 3 2 4" xfId="17585" xr:uid="{00000000-0005-0000-0000-000094430000}"/>
    <cellStyle name="Normal 3 6 4 3 3" xfId="17586" xr:uid="{00000000-0005-0000-0000-000095430000}"/>
    <cellStyle name="Normal 3 6 4 3 3 2" xfId="17587" xr:uid="{00000000-0005-0000-0000-000096430000}"/>
    <cellStyle name="Normal 3 6 4 3 3 2 2" xfId="17588" xr:uid="{00000000-0005-0000-0000-000097430000}"/>
    <cellStyle name="Normal 3 6 4 3 3 3" xfId="17589" xr:uid="{00000000-0005-0000-0000-000098430000}"/>
    <cellStyle name="Normal 3 6 4 3 4" xfId="17590" xr:uid="{00000000-0005-0000-0000-000099430000}"/>
    <cellStyle name="Normal 3 6 4 3 4 2" xfId="17591" xr:uid="{00000000-0005-0000-0000-00009A430000}"/>
    <cellStyle name="Normal 3 6 4 3 5" xfId="17592" xr:uid="{00000000-0005-0000-0000-00009B430000}"/>
    <cellStyle name="Normal 3 6 4 4" xfId="17593" xr:uid="{00000000-0005-0000-0000-00009C430000}"/>
    <cellStyle name="Normal 3 6 4 4 2" xfId="17594" xr:uid="{00000000-0005-0000-0000-00009D430000}"/>
    <cellStyle name="Normal 3 6 4 4 2 2" xfId="17595" xr:uid="{00000000-0005-0000-0000-00009E430000}"/>
    <cellStyle name="Normal 3 6 4 4 2 2 2" xfId="17596" xr:uid="{00000000-0005-0000-0000-00009F430000}"/>
    <cellStyle name="Normal 3 6 4 4 2 3" xfId="17597" xr:uid="{00000000-0005-0000-0000-0000A0430000}"/>
    <cellStyle name="Normal 3 6 4 4 3" xfId="17598" xr:uid="{00000000-0005-0000-0000-0000A1430000}"/>
    <cellStyle name="Normal 3 6 4 4 3 2" xfId="17599" xr:uid="{00000000-0005-0000-0000-0000A2430000}"/>
    <cellStyle name="Normal 3 6 4 4 4" xfId="17600" xr:uid="{00000000-0005-0000-0000-0000A3430000}"/>
    <cellStyle name="Normal 3 6 4 5" xfId="17601" xr:uid="{00000000-0005-0000-0000-0000A4430000}"/>
    <cellStyle name="Normal 3 6 4 5 2" xfId="17602" xr:uid="{00000000-0005-0000-0000-0000A5430000}"/>
    <cellStyle name="Normal 3 6 4 5 2 2" xfId="17603" xr:uid="{00000000-0005-0000-0000-0000A6430000}"/>
    <cellStyle name="Normal 3 6 4 5 3" xfId="17604" xr:uid="{00000000-0005-0000-0000-0000A7430000}"/>
    <cellStyle name="Normal 3 6 4 6" xfId="17605" xr:uid="{00000000-0005-0000-0000-0000A8430000}"/>
    <cellStyle name="Normal 3 6 4 6 2" xfId="17606" xr:uid="{00000000-0005-0000-0000-0000A9430000}"/>
    <cellStyle name="Normal 3 6 4 7" xfId="17607" xr:uid="{00000000-0005-0000-0000-0000AA430000}"/>
    <cellStyle name="Normal 3 6 5" xfId="17608" xr:uid="{00000000-0005-0000-0000-0000AB430000}"/>
    <cellStyle name="Normal 3 6 5 2" xfId="17609" xr:uid="{00000000-0005-0000-0000-0000AC430000}"/>
    <cellStyle name="Normal 3 6 5 2 2" xfId="17610" xr:uid="{00000000-0005-0000-0000-0000AD430000}"/>
    <cellStyle name="Normal 3 6 5 2 2 2" xfId="17611" xr:uid="{00000000-0005-0000-0000-0000AE430000}"/>
    <cellStyle name="Normal 3 6 5 2 2 2 2" xfId="17612" xr:uid="{00000000-0005-0000-0000-0000AF430000}"/>
    <cellStyle name="Normal 3 6 5 2 2 2 2 2" xfId="17613" xr:uid="{00000000-0005-0000-0000-0000B0430000}"/>
    <cellStyle name="Normal 3 6 5 2 2 2 3" xfId="17614" xr:uid="{00000000-0005-0000-0000-0000B1430000}"/>
    <cellStyle name="Normal 3 6 5 2 2 3" xfId="17615" xr:uid="{00000000-0005-0000-0000-0000B2430000}"/>
    <cellStyle name="Normal 3 6 5 2 2 3 2" xfId="17616" xr:uid="{00000000-0005-0000-0000-0000B3430000}"/>
    <cellStyle name="Normal 3 6 5 2 2 4" xfId="17617" xr:uid="{00000000-0005-0000-0000-0000B4430000}"/>
    <cellStyle name="Normal 3 6 5 2 3" xfId="17618" xr:uid="{00000000-0005-0000-0000-0000B5430000}"/>
    <cellStyle name="Normal 3 6 5 2 3 2" xfId="17619" xr:uid="{00000000-0005-0000-0000-0000B6430000}"/>
    <cellStyle name="Normal 3 6 5 2 3 2 2" xfId="17620" xr:uid="{00000000-0005-0000-0000-0000B7430000}"/>
    <cellStyle name="Normal 3 6 5 2 3 3" xfId="17621" xr:uid="{00000000-0005-0000-0000-0000B8430000}"/>
    <cellStyle name="Normal 3 6 5 2 4" xfId="17622" xr:uid="{00000000-0005-0000-0000-0000B9430000}"/>
    <cellStyle name="Normal 3 6 5 2 4 2" xfId="17623" xr:uid="{00000000-0005-0000-0000-0000BA430000}"/>
    <cellStyle name="Normal 3 6 5 2 5" xfId="17624" xr:uid="{00000000-0005-0000-0000-0000BB430000}"/>
    <cellStyle name="Normal 3 6 5 3" xfId="17625" xr:uid="{00000000-0005-0000-0000-0000BC430000}"/>
    <cellStyle name="Normal 3 6 5 3 2" xfId="17626" xr:uid="{00000000-0005-0000-0000-0000BD430000}"/>
    <cellStyle name="Normal 3 6 5 3 2 2" xfId="17627" xr:uid="{00000000-0005-0000-0000-0000BE430000}"/>
    <cellStyle name="Normal 3 6 5 3 2 2 2" xfId="17628" xr:uid="{00000000-0005-0000-0000-0000BF430000}"/>
    <cellStyle name="Normal 3 6 5 3 2 3" xfId="17629" xr:uid="{00000000-0005-0000-0000-0000C0430000}"/>
    <cellStyle name="Normal 3 6 5 3 3" xfId="17630" xr:uid="{00000000-0005-0000-0000-0000C1430000}"/>
    <cellStyle name="Normal 3 6 5 3 3 2" xfId="17631" xr:uid="{00000000-0005-0000-0000-0000C2430000}"/>
    <cellStyle name="Normal 3 6 5 3 4" xfId="17632" xr:uid="{00000000-0005-0000-0000-0000C3430000}"/>
    <cellStyle name="Normal 3 6 5 4" xfId="17633" xr:uid="{00000000-0005-0000-0000-0000C4430000}"/>
    <cellStyle name="Normal 3 6 5 4 2" xfId="17634" xr:uid="{00000000-0005-0000-0000-0000C5430000}"/>
    <cellStyle name="Normal 3 6 5 4 2 2" xfId="17635" xr:uid="{00000000-0005-0000-0000-0000C6430000}"/>
    <cellStyle name="Normal 3 6 5 4 3" xfId="17636" xr:uid="{00000000-0005-0000-0000-0000C7430000}"/>
    <cellStyle name="Normal 3 6 5 5" xfId="17637" xr:uid="{00000000-0005-0000-0000-0000C8430000}"/>
    <cellStyle name="Normal 3 6 5 5 2" xfId="17638" xr:uid="{00000000-0005-0000-0000-0000C9430000}"/>
    <cellStyle name="Normal 3 6 5 6" xfId="17639" xr:uid="{00000000-0005-0000-0000-0000CA430000}"/>
    <cellStyle name="Normal 3 6 6" xfId="17640" xr:uid="{00000000-0005-0000-0000-0000CB430000}"/>
    <cellStyle name="Normal 3 6 6 2" xfId="17641" xr:uid="{00000000-0005-0000-0000-0000CC430000}"/>
    <cellStyle name="Normal 3 6 6 2 2" xfId="17642" xr:uid="{00000000-0005-0000-0000-0000CD430000}"/>
    <cellStyle name="Normal 3 6 6 2 2 2" xfId="17643" xr:uid="{00000000-0005-0000-0000-0000CE430000}"/>
    <cellStyle name="Normal 3 6 6 2 2 2 2" xfId="17644" xr:uid="{00000000-0005-0000-0000-0000CF430000}"/>
    <cellStyle name="Normal 3 6 6 2 2 3" xfId="17645" xr:uid="{00000000-0005-0000-0000-0000D0430000}"/>
    <cellStyle name="Normal 3 6 6 2 3" xfId="17646" xr:uid="{00000000-0005-0000-0000-0000D1430000}"/>
    <cellStyle name="Normal 3 6 6 2 3 2" xfId="17647" xr:uid="{00000000-0005-0000-0000-0000D2430000}"/>
    <cellStyle name="Normal 3 6 6 2 4" xfId="17648" xr:uid="{00000000-0005-0000-0000-0000D3430000}"/>
    <cellStyle name="Normal 3 6 6 3" xfId="17649" xr:uid="{00000000-0005-0000-0000-0000D4430000}"/>
    <cellStyle name="Normal 3 6 6 3 2" xfId="17650" xr:uid="{00000000-0005-0000-0000-0000D5430000}"/>
    <cellStyle name="Normal 3 6 6 3 2 2" xfId="17651" xr:uid="{00000000-0005-0000-0000-0000D6430000}"/>
    <cellStyle name="Normal 3 6 6 3 3" xfId="17652" xr:uid="{00000000-0005-0000-0000-0000D7430000}"/>
    <cellStyle name="Normal 3 6 6 4" xfId="17653" xr:uid="{00000000-0005-0000-0000-0000D8430000}"/>
    <cellStyle name="Normal 3 6 6 4 2" xfId="17654" xr:uid="{00000000-0005-0000-0000-0000D9430000}"/>
    <cellStyle name="Normal 3 6 6 5" xfId="17655" xr:uid="{00000000-0005-0000-0000-0000DA430000}"/>
    <cellStyle name="Normal 3 6 7" xfId="17656" xr:uid="{00000000-0005-0000-0000-0000DB430000}"/>
    <cellStyle name="Normal 3 6 7 2" xfId="17657" xr:uid="{00000000-0005-0000-0000-0000DC430000}"/>
    <cellStyle name="Normal 3 6 7 2 2" xfId="17658" xr:uid="{00000000-0005-0000-0000-0000DD430000}"/>
    <cellStyle name="Normal 3 6 7 2 2 2" xfId="17659" xr:uid="{00000000-0005-0000-0000-0000DE430000}"/>
    <cellStyle name="Normal 3 6 7 2 3" xfId="17660" xr:uid="{00000000-0005-0000-0000-0000DF430000}"/>
    <cellStyle name="Normal 3 6 7 3" xfId="17661" xr:uid="{00000000-0005-0000-0000-0000E0430000}"/>
    <cellStyle name="Normal 3 6 7 3 2" xfId="17662" xr:uid="{00000000-0005-0000-0000-0000E1430000}"/>
    <cellStyle name="Normal 3 6 7 4" xfId="17663" xr:uid="{00000000-0005-0000-0000-0000E2430000}"/>
    <cellStyle name="Normal 3 6 8" xfId="17664" xr:uid="{00000000-0005-0000-0000-0000E3430000}"/>
    <cellStyle name="Normal 3 6 8 2" xfId="17665" xr:uid="{00000000-0005-0000-0000-0000E4430000}"/>
    <cellStyle name="Normal 3 6 8 2 2" xfId="17666" xr:uid="{00000000-0005-0000-0000-0000E5430000}"/>
    <cellStyle name="Normal 3 6 8 3" xfId="17667" xr:uid="{00000000-0005-0000-0000-0000E6430000}"/>
    <cellStyle name="Normal 3 6 9" xfId="17668" xr:uid="{00000000-0005-0000-0000-0000E7430000}"/>
    <cellStyle name="Normal 3 6 9 2" xfId="17669" xr:uid="{00000000-0005-0000-0000-0000E8430000}"/>
    <cellStyle name="Normal 3 7" xfId="17670" xr:uid="{00000000-0005-0000-0000-0000E9430000}"/>
    <cellStyle name="Normal 3 7 2" xfId="17671" xr:uid="{00000000-0005-0000-0000-0000EA430000}"/>
    <cellStyle name="Normal 3 7 2 2" xfId="17672" xr:uid="{00000000-0005-0000-0000-0000EB430000}"/>
    <cellStyle name="Normal 3 7 2 2 2" xfId="17673" xr:uid="{00000000-0005-0000-0000-0000EC430000}"/>
    <cellStyle name="Normal 3 7 2 2 2 2" xfId="17674" xr:uid="{00000000-0005-0000-0000-0000ED430000}"/>
    <cellStyle name="Normal 3 7 2 2 2 2 2" xfId="17675" xr:uid="{00000000-0005-0000-0000-0000EE430000}"/>
    <cellStyle name="Normal 3 7 2 2 2 2 2 2" xfId="17676" xr:uid="{00000000-0005-0000-0000-0000EF430000}"/>
    <cellStyle name="Normal 3 7 2 2 2 2 2 2 2" xfId="17677" xr:uid="{00000000-0005-0000-0000-0000F0430000}"/>
    <cellStyle name="Normal 3 7 2 2 2 2 2 2 2 2" xfId="17678" xr:uid="{00000000-0005-0000-0000-0000F1430000}"/>
    <cellStyle name="Normal 3 7 2 2 2 2 2 2 3" xfId="17679" xr:uid="{00000000-0005-0000-0000-0000F2430000}"/>
    <cellStyle name="Normal 3 7 2 2 2 2 2 3" xfId="17680" xr:uid="{00000000-0005-0000-0000-0000F3430000}"/>
    <cellStyle name="Normal 3 7 2 2 2 2 2 3 2" xfId="17681" xr:uid="{00000000-0005-0000-0000-0000F4430000}"/>
    <cellStyle name="Normal 3 7 2 2 2 2 2 4" xfId="17682" xr:uid="{00000000-0005-0000-0000-0000F5430000}"/>
    <cellStyle name="Normal 3 7 2 2 2 2 3" xfId="17683" xr:uid="{00000000-0005-0000-0000-0000F6430000}"/>
    <cellStyle name="Normal 3 7 2 2 2 2 3 2" xfId="17684" xr:uid="{00000000-0005-0000-0000-0000F7430000}"/>
    <cellStyle name="Normal 3 7 2 2 2 2 3 2 2" xfId="17685" xr:uid="{00000000-0005-0000-0000-0000F8430000}"/>
    <cellStyle name="Normal 3 7 2 2 2 2 3 3" xfId="17686" xr:uid="{00000000-0005-0000-0000-0000F9430000}"/>
    <cellStyle name="Normal 3 7 2 2 2 2 4" xfId="17687" xr:uid="{00000000-0005-0000-0000-0000FA430000}"/>
    <cellStyle name="Normal 3 7 2 2 2 2 4 2" xfId="17688" xr:uid="{00000000-0005-0000-0000-0000FB430000}"/>
    <cellStyle name="Normal 3 7 2 2 2 2 5" xfId="17689" xr:uid="{00000000-0005-0000-0000-0000FC430000}"/>
    <cellStyle name="Normal 3 7 2 2 2 3" xfId="17690" xr:uid="{00000000-0005-0000-0000-0000FD430000}"/>
    <cellStyle name="Normal 3 7 2 2 2 3 2" xfId="17691" xr:uid="{00000000-0005-0000-0000-0000FE430000}"/>
    <cellStyle name="Normal 3 7 2 2 2 3 2 2" xfId="17692" xr:uid="{00000000-0005-0000-0000-0000FF430000}"/>
    <cellStyle name="Normal 3 7 2 2 2 3 2 2 2" xfId="17693" xr:uid="{00000000-0005-0000-0000-000000440000}"/>
    <cellStyle name="Normal 3 7 2 2 2 3 2 3" xfId="17694" xr:uid="{00000000-0005-0000-0000-000001440000}"/>
    <cellStyle name="Normal 3 7 2 2 2 3 3" xfId="17695" xr:uid="{00000000-0005-0000-0000-000002440000}"/>
    <cellStyle name="Normal 3 7 2 2 2 3 3 2" xfId="17696" xr:uid="{00000000-0005-0000-0000-000003440000}"/>
    <cellStyle name="Normal 3 7 2 2 2 3 4" xfId="17697" xr:uid="{00000000-0005-0000-0000-000004440000}"/>
    <cellStyle name="Normal 3 7 2 2 2 4" xfId="17698" xr:uid="{00000000-0005-0000-0000-000005440000}"/>
    <cellStyle name="Normal 3 7 2 2 2 4 2" xfId="17699" xr:uid="{00000000-0005-0000-0000-000006440000}"/>
    <cellStyle name="Normal 3 7 2 2 2 4 2 2" xfId="17700" xr:uid="{00000000-0005-0000-0000-000007440000}"/>
    <cellStyle name="Normal 3 7 2 2 2 4 3" xfId="17701" xr:uid="{00000000-0005-0000-0000-000008440000}"/>
    <cellStyle name="Normal 3 7 2 2 2 5" xfId="17702" xr:uid="{00000000-0005-0000-0000-000009440000}"/>
    <cellStyle name="Normal 3 7 2 2 2 5 2" xfId="17703" xr:uid="{00000000-0005-0000-0000-00000A440000}"/>
    <cellStyle name="Normal 3 7 2 2 2 6" xfId="17704" xr:uid="{00000000-0005-0000-0000-00000B440000}"/>
    <cellStyle name="Normal 3 7 2 2 3" xfId="17705" xr:uid="{00000000-0005-0000-0000-00000C440000}"/>
    <cellStyle name="Normal 3 7 2 2 3 2" xfId="17706" xr:uid="{00000000-0005-0000-0000-00000D440000}"/>
    <cellStyle name="Normal 3 7 2 2 3 2 2" xfId="17707" xr:uid="{00000000-0005-0000-0000-00000E440000}"/>
    <cellStyle name="Normal 3 7 2 2 3 2 2 2" xfId="17708" xr:uid="{00000000-0005-0000-0000-00000F440000}"/>
    <cellStyle name="Normal 3 7 2 2 3 2 2 2 2" xfId="17709" xr:uid="{00000000-0005-0000-0000-000010440000}"/>
    <cellStyle name="Normal 3 7 2 2 3 2 2 3" xfId="17710" xr:uid="{00000000-0005-0000-0000-000011440000}"/>
    <cellStyle name="Normal 3 7 2 2 3 2 3" xfId="17711" xr:uid="{00000000-0005-0000-0000-000012440000}"/>
    <cellStyle name="Normal 3 7 2 2 3 2 3 2" xfId="17712" xr:uid="{00000000-0005-0000-0000-000013440000}"/>
    <cellStyle name="Normal 3 7 2 2 3 2 4" xfId="17713" xr:uid="{00000000-0005-0000-0000-000014440000}"/>
    <cellStyle name="Normal 3 7 2 2 3 3" xfId="17714" xr:uid="{00000000-0005-0000-0000-000015440000}"/>
    <cellStyle name="Normal 3 7 2 2 3 3 2" xfId="17715" xr:uid="{00000000-0005-0000-0000-000016440000}"/>
    <cellStyle name="Normal 3 7 2 2 3 3 2 2" xfId="17716" xr:uid="{00000000-0005-0000-0000-000017440000}"/>
    <cellStyle name="Normal 3 7 2 2 3 3 3" xfId="17717" xr:uid="{00000000-0005-0000-0000-000018440000}"/>
    <cellStyle name="Normal 3 7 2 2 3 4" xfId="17718" xr:uid="{00000000-0005-0000-0000-000019440000}"/>
    <cellStyle name="Normal 3 7 2 2 3 4 2" xfId="17719" xr:uid="{00000000-0005-0000-0000-00001A440000}"/>
    <cellStyle name="Normal 3 7 2 2 3 5" xfId="17720" xr:uid="{00000000-0005-0000-0000-00001B440000}"/>
    <cellStyle name="Normal 3 7 2 2 4" xfId="17721" xr:uid="{00000000-0005-0000-0000-00001C440000}"/>
    <cellStyle name="Normal 3 7 2 2 4 2" xfId="17722" xr:uid="{00000000-0005-0000-0000-00001D440000}"/>
    <cellStyle name="Normal 3 7 2 2 4 2 2" xfId="17723" xr:uid="{00000000-0005-0000-0000-00001E440000}"/>
    <cellStyle name="Normal 3 7 2 2 4 2 2 2" xfId="17724" xr:uid="{00000000-0005-0000-0000-00001F440000}"/>
    <cellStyle name="Normal 3 7 2 2 4 2 3" xfId="17725" xr:uid="{00000000-0005-0000-0000-000020440000}"/>
    <cellStyle name="Normal 3 7 2 2 4 3" xfId="17726" xr:uid="{00000000-0005-0000-0000-000021440000}"/>
    <cellStyle name="Normal 3 7 2 2 4 3 2" xfId="17727" xr:uid="{00000000-0005-0000-0000-000022440000}"/>
    <cellStyle name="Normal 3 7 2 2 4 4" xfId="17728" xr:uid="{00000000-0005-0000-0000-000023440000}"/>
    <cellStyle name="Normal 3 7 2 2 5" xfId="17729" xr:uid="{00000000-0005-0000-0000-000024440000}"/>
    <cellStyle name="Normal 3 7 2 2 5 2" xfId="17730" xr:uid="{00000000-0005-0000-0000-000025440000}"/>
    <cellStyle name="Normal 3 7 2 2 5 2 2" xfId="17731" xr:uid="{00000000-0005-0000-0000-000026440000}"/>
    <cellStyle name="Normal 3 7 2 2 5 3" xfId="17732" xr:uid="{00000000-0005-0000-0000-000027440000}"/>
    <cellStyle name="Normal 3 7 2 2 6" xfId="17733" xr:uid="{00000000-0005-0000-0000-000028440000}"/>
    <cellStyle name="Normal 3 7 2 2 6 2" xfId="17734" xr:uid="{00000000-0005-0000-0000-000029440000}"/>
    <cellStyle name="Normal 3 7 2 2 7" xfId="17735" xr:uid="{00000000-0005-0000-0000-00002A440000}"/>
    <cellStyle name="Normal 3 7 2 3" xfId="17736" xr:uid="{00000000-0005-0000-0000-00002B440000}"/>
    <cellStyle name="Normal 3 7 2 3 2" xfId="17737" xr:uid="{00000000-0005-0000-0000-00002C440000}"/>
    <cellStyle name="Normal 3 7 2 3 2 2" xfId="17738" xr:uid="{00000000-0005-0000-0000-00002D440000}"/>
    <cellStyle name="Normal 3 7 2 3 2 2 2" xfId="17739" xr:uid="{00000000-0005-0000-0000-00002E440000}"/>
    <cellStyle name="Normal 3 7 2 3 2 2 2 2" xfId="17740" xr:uid="{00000000-0005-0000-0000-00002F440000}"/>
    <cellStyle name="Normal 3 7 2 3 2 2 2 2 2" xfId="17741" xr:uid="{00000000-0005-0000-0000-000030440000}"/>
    <cellStyle name="Normal 3 7 2 3 2 2 2 3" xfId="17742" xr:uid="{00000000-0005-0000-0000-000031440000}"/>
    <cellStyle name="Normal 3 7 2 3 2 2 3" xfId="17743" xr:uid="{00000000-0005-0000-0000-000032440000}"/>
    <cellStyle name="Normal 3 7 2 3 2 2 3 2" xfId="17744" xr:uid="{00000000-0005-0000-0000-000033440000}"/>
    <cellStyle name="Normal 3 7 2 3 2 2 4" xfId="17745" xr:uid="{00000000-0005-0000-0000-000034440000}"/>
    <cellStyle name="Normal 3 7 2 3 2 3" xfId="17746" xr:uid="{00000000-0005-0000-0000-000035440000}"/>
    <cellStyle name="Normal 3 7 2 3 2 3 2" xfId="17747" xr:uid="{00000000-0005-0000-0000-000036440000}"/>
    <cellStyle name="Normal 3 7 2 3 2 3 2 2" xfId="17748" xr:uid="{00000000-0005-0000-0000-000037440000}"/>
    <cellStyle name="Normal 3 7 2 3 2 3 3" xfId="17749" xr:uid="{00000000-0005-0000-0000-000038440000}"/>
    <cellStyle name="Normal 3 7 2 3 2 4" xfId="17750" xr:uid="{00000000-0005-0000-0000-000039440000}"/>
    <cellStyle name="Normal 3 7 2 3 2 4 2" xfId="17751" xr:uid="{00000000-0005-0000-0000-00003A440000}"/>
    <cellStyle name="Normal 3 7 2 3 2 5" xfId="17752" xr:uid="{00000000-0005-0000-0000-00003B440000}"/>
    <cellStyle name="Normal 3 7 2 3 3" xfId="17753" xr:uid="{00000000-0005-0000-0000-00003C440000}"/>
    <cellStyle name="Normal 3 7 2 3 3 2" xfId="17754" xr:uid="{00000000-0005-0000-0000-00003D440000}"/>
    <cellStyle name="Normal 3 7 2 3 3 2 2" xfId="17755" xr:uid="{00000000-0005-0000-0000-00003E440000}"/>
    <cellStyle name="Normal 3 7 2 3 3 2 2 2" xfId="17756" xr:uid="{00000000-0005-0000-0000-00003F440000}"/>
    <cellStyle name="Normal 3 7 2 3 3 2 3" xfId="17757" xr:uid="{00000000-0005-0000-0000-000040440000}"/>
    <cellStyle name="Normal 3 7 2 3 3 3" xfId="17758" xr:uid="{00000000-0005-0000-0000-000041440000}"/>
    <cellStyle name="Normal 3 7 2 3 3 3 2" xfId="17759" xr:uid="{00000000-0005-0000-0000-000042440000}"/>
    <cellStyle name="Normal 3 7 2 3 3 4" xfId="17760" xr:uid="{00000000-0005-0000-0000-000043440000}"/>
    <cellStyle name="Normal 3 7 2 3 4" xfId="17761" xr:uid="{00000000-0005-0000-0000-000044440000}"/>
    <cellStyle name="Normal 3 7 2 3 4 2" xfId="17762" xr:uid="{00000000-0005-0000-0000-000045440000}"/>
    <cellStyle name="Normal 3 7 2 3 4 2 2" xfId="17763" xr:uid="{00000000-0005-0000-0000-000046440000}"/>
    <cellStyle name="Normal 3 7 2 3 4 3" xfId="17764" xr:uid="{00000000-0005-0000-0000-000047440000}"/>
    <cellStyle name="Normal 3 7 2 3 5" xfId="17765" xr:uid="{00000000-0005-0000-0000-000048440000}"/>
    <cellStyle name="Normal 3 7 2 3 5 2" xfId="17766" xr:uid="{00000000-0005-0000-0000-000049440000}"/>
    <cellStyle name="Normal 3 7 2 3 6" xfId="17767" xr:uid="{00000000-0005-0000-0000-00004A440000}"/>
    <cellStyle name="Normal 3 7 2 4" xfId="17768" xr:uid="{00000000-0005-0000-0000-00004B440000}"/>
    <cellStyle name="Normal 3 7 2 4 2" xfId="17769" xr:uid="{00000000-0005-0000-0000-00004C440000}"/>
    <cellStyle name="Normal 3 7 2 4 2 2" xfId="17770" xr:uid="{00000000-0005-0000-0000-00004D440000}"/>
    <cellStyle name="Normal 3 7 2 4 2 2 2" xfId="17771" xr:uid="{00000000-0005-0000-0000-00004E440000}"/>
    <cellStyle name="Normal 3 7 2 4 2 2 2 2" xfId="17772" xr:uid="{00000000-0005-0000-0000-00004F440000}"/>
    <cellStyle name="Normal 3 7 2 4 2 2 3" xfId="17773" xr:uid="{00000000-0005-0000-0000-000050440000}"/>
    <cellStyle name="Normal 3 7 2 4 2 3" xfId="17774" xr:uid="{00000000-0005-0000-0000-000051440000}"/>
    <cellStyle name="Normal 3 7 2 4 2 3 2" xfId="17775" xr:uid="{00000000-0005-0000-0000-000052440000}"/>
    <cellStyle name="Normal 3 7 2 4 2 4" xfId="17776" xr:uid="{00000000-0005-0000-0000-000053440000}"/>
    <cellStyle name="Normal 3 7 2 4 3" xfId="17777" xr:uid="{00000000-0005-0000-0000-000054440000}"/>
    <cellStyle name="Normal 3 7 2 4 3 2" xfId="17778" xr:uid="{00000000-0005-0000-0000-000055440000}"/>
    <cellStyle name="Normal 3 7 2 4 3 2 2" xfId="17779" xr:uid="{00000000-0005-0000-0000-000056440000}"/>
    <cellStyle name="Normal 3 7 2 4 3 3" xfId="17780" xr:uid="{00000000-0005-0000-0000-000057440000}"/>
    <cellStyle name="Normal 3 7 2 4 4" xfId="17781" xr:uid="{00000000-0005-0000-0000-000058440000}"/>
    <cellStyle name="Normal 3 7 2 4 4 2" xfId="17782" xr:uid="{00000000-0005-0000-0000-000059440000}"/>
    <cellStyle name="Normal 3 7 2 4 5" xfId="17783" xr:uid="{00000000-0005-0000-0000-00005A440000}"/>
    <cellStyle name="Normal 3 7 2 5" xfId="17784" xr:uid="{00000000-0005-0000-0000-00005B440000}"/>
    <cellStyle name="Normal 3 7 2 5 2" xfId="17785" xr:uid="{00000000-0005-0000-0000-00005C440000}"/>
    <cellStyle name="Normal 3 7 2 5 2 2" xfId="17786" xr:uid="{00000000-0005-0000-0000-00005D440000}"/>
    <cellStyle name="Normal 3 7 2 5 2 2 2" xfId="17787" xr:uid="{00000000-0005-0000-0000-00005E440000}"/>
    <cellStyle name="Normal 3 7 2 5 2 3" xfId="17788" xr:uid="{00000000-0005-0000-0000-00005F440000}"/>
    <cellStyle name="Normal 3 7 2 5 3" xfId="17789" xr:uid="{00000000-0005-0000-0000-000060440000}"/>
    <cellStyle name="Normal 3 7 2 5 3 2" xfId="17790" xr:uid="{00000000-0005-0000-0000-000061440000}"/>
    <cellStyle name="Normal 3 7 2 5 4" xfId="17791" xr:uid="{00000000-0005-0000-0000-000062440000}"/>
    <cellStyle name="Normal 3 7 2 6" xfId="17792" xr:uid="{00000000-0005-0000-0000-000063440000}"/>
    <cellStyle name="Normal 3 7 2 6 2" xfId="17793" xr:uid="{00000000-0005-0000-0000-000064440000}"/>
    <cellStyle name="Normal 3 7 2 6 2 2" xfId="17794" xr:uid="{00000000-0005-0000-0000-000065440000}"/>
    <cellStyle name="Normal 3 7 2 6 3" xfId="17795" xr:uid="{00000000-0005-0000-0000-000066440000}"/>
    <cellStyle name="Normal 3 7 2 7" xfId="17796" xr:uid="{00000000-0005-0000-0000-000067440000}"/>
    <cellStyle name="Normal 3 7 2 7 2" xfId="17797" xr:uid="{00000000-0005-0000-0000-000068440000}"/>
    <cellStyle name="Normal 3 7 2 8" xfId="17798" xr:uid="{00000000-0005-0000-0000-000069440000}"/>
    <cellStyle name="Normal 3 7 3" xfId="17799" xr:uid="{00000000-0005-0000-0000-00006A440000}"/>
    <cellStyle name="Normal 3 7 3 2" xfId="17800" xr:uid="{00000000-0005-0000-0000-00006B440000}"/>
    <cellStyle name="Normal 3 7 3 2 2" xfId="17801" xr:uid="{00000000-0005-0000-0000-00006C440000}"/>
    <cellStyle name="Normal 3 7 3 2 2 2" xfId="17802" xr:uid="{00000000-0005-0000-0000-00006D440000}"/>
    <cellStyle name="Normal 3 7 3 2 2 2 2" xfId="17803" xr:uid="{00000000-0005-0000-0000-00006E440000}"/>
    <cellStyle name="Normal 3 7 3 2 2 2 2 2" xfId="17804" xr:uid="{00000000-0005-0000-0000-00006F440000}"/>
    <cellStyle name="Normal 3 7 3 2 2 2 2 2 2" xfId="17805" xr:uid="{00000000-0005-0000-0000-000070440000}"/>
    <cellStyle name="Normal 3 7 3 2 2 2 2 3" xfId="17806" xr:uid="{00000000-0005-0000-0000-000071440000}"/>
    <cellStyle name="Normal 3 7 3 2 2 2 3" xfId="17807" xr:uid="{00000000-0005-0000-0000-000072440000}"/>
    <cellStyle name="Normal 3 7 3 2 2 2 3 2" xfId="17808" xr:uid="{00000000-0005-0000-0000-000073440000}"/>
    <cellStyle name="Normal 3 7 3 2 2 2 4" xfId="17809" xr:uid="{00000000-0005-0000-0000-000074440000}"/>
    <cellStyle name="Normal 3 7 3 2 2 3" xfId="17810" xr:uid="{00000000-0005-0000-0000-000075440000}"/>
    <cellStyle name="Normal 3 7 3 2 2 3 2" xfId="17811" xr:uid="{00000000-0005-0000-0000-000076440000}"/>
    <cellStyle name="Normal 3 7 3 2 2 3 2 2" xfId="17812" xr:uid="{00000000-0005-0000-0000-000077440000}"/>
    <cellStyle name="Normal 3 7 3 2 2 3 3" xfId="17813" xr:uid="{00000000-0005-0000-0000-000078440000}"/>
    <cellStyle name="Normal 3 7 3 2 2 4" xfId="17814" xr:uid="{00000000-0005-0000-0000-000079440000}"/>
    <cellStyle name="Normal 3 7 3 2 2 4 2" xfId="17815" xr:uid="{00000000-0005-0000-0000-00007A440000}"/>
    <cellStyle name="Normal 3 7 3 2 2 5" xfId="17816" xr:uid="{00000000-0005-0000-0000-00007B440000}"/>
    <cellStyle name="Normal 3 7 3 2 3" xfId="17817" xr:uid="{00000000-0005-0000-0000-00007C440000}"/>
    <cellStyle name="Normal 3 7 3 2 3 2" xfId="17818" xr:uid="{00000000-0005-0000-0000-00007D440000}"/>
    <cellStyle name="Normal 3 7 3 2 3 2 2" xfId="17819" xr:uid="{00000000-0005-0000-0000-00007E440000}"/>
    <cellStyle name="Normal 3 7 3 2 3 2 2 2" xfId="17820" xr:uid="{00000000-0005-0000-0000-00007F440000}"/>
    <cellStyle name="Normal 3 7 3 2 3 2 3" xfId="17821" xr:uid="{00000000-0005-0000-0000-000080440000}"/>
    <cellStyle name="Normal 3 7 3 2 3 3" xfId="17822" xr:uid="{00000000-0005-0000-0000-000081440000}"/>
    <cellStyle name="Normal 3 7 3 2 3 3 2" xfId="17823" xr:uid="{00000000-0005-0000-0000-000082440000}"/>
    <cellStyle name="Normal 3 7 3 2 3 4" xfId="17824" xr:uid="{00000000-0005-0000-0000-000083440000}"/>
    <cellStyle name="Normal 3 7 3 2 4" xfId="17825" xr:uid="{00000000-0005-0000-0000-000084440000}"/>
    <cellStyle name="Normal 3 7 3 2 4 2" xfId="17826" xr:uid="{00000000-0005-0000-0000-000085440000}"/>
    <cellStyle name="Normal 3 7 3 2 4 2 2" xfId="17827" xr:uid="{00000000-0005-0000-0000-000086440000}"/>
    <cellStyle name="Normal 3 7 3 2 4 3" xfId="17828" xr:uid="{00000000-0005-0000-0000-000087440000}"/>
    <cellStyle name="Normal 3 7 3 2 5" xfId="17829" xr:uid="{00000000-0005-0000-0000-000088440000}"/>
    <cellStyle name="Normal 3 7 3 2 5 2" xfId="17830" xr:uid="{00000000-0005-0000-0000-000089440000}"/>
    <cellStyle name="Normal 3 7 3 2 6" xfId="17831" xr:uid="{00000000-0005-0000-0000-00008A440000}"/>
    <cellStyle name="Normal 3 7 3 3" xfId="17832" xr:uid="{00000000-0005-0000-0000-00008B440000}"/>
    <cellStyle name="Normal 3 7 3 3 2" xfId="17833" xr:uid="{00000000-0005-0000-0000-00008C440000}"/>
    <cellStyle name="Normal 3 7 3 3 2 2" xfId="17834" xr:uid="{00000000-0005-0000-0000-00008D440000}"/>
    <cellStyle name="Normal 3 7 3 3 2 2 2" xfId="17835" xr:uid="{00000000-0005-0000-0000-00008E440000}"/>
    <cellStyle name="Normal 3 7 3 3 2 2 2 2" xfId="17836" xr:uid="{00000000-0005-0000-0000-00008F440000}"/>
    <cellStyle name="Normal 3 7 3 3 2 2 3" xfId="17837" xr:uid="{00000000-0005-0000-0000-000090440000}"/>
    <cellStyle name="Normal 3 7 3 3 2 3" xfId="17838" xr:uid="{00000000-0005-0000-0000-000091440000}"/>
    <cellStyle name="Normal 3 7 3 3 2 3 2" xfId="17839" xr:uid="{00000000-0005-0000-0000-000092440000}"/>
    <cellStyle name="Normal 3 7 3 3 2 4" xfId="17840" xr:uid="{00000000-0005-0000-0000-000093440000}"/>
    <cellStyle name="Normal 3 7 3 3 3" xfId="17841" xr:uid="{00000000-0005-0000-0000-000094440000}"/>
    <cellStyle name="Normal 3 7 3 3 3 2" xfId="17842" xr:uid="{00000000-0005-0000-0000-000095440000}"/>
    <cellStyle name="Normal 3 7 3 3 3 2 2" xfId="17843" xr:uid="{00000000-0005-0000-0000-000096440000}"/>
    <cellStyle name="Normal 3 7 3 3 3 3" xfId="17844" xr:uid="{00000000-0005-0000-0000-000097440000}"/>
    <cellStyle name="Normal 3 7 3 3 4" xfId="17845" xr:uid="{00000000-0005-0000-0000-000098440000}"/>
    <cellStyle name="Normal 3 7 3 3 4 2" xfId="17846" xr:uid="{00000000-0005-0000-0000-000099440000}"/>
    <cellStyle name="Normal 3 7 3 3 5" xfId="17847" xr:uid="{00000000-0005-0000-0000-00009A440000}"/>
    <cellStyle name="Normal 3 7 3 4" xfId="17848" xr:uid="{00000000-0005-0000-0000-00009B440000}"/>
    <cellStyle name="Normal 3 7 3 4 2" xfId="17849" xr:uid="{00000000-0005-0000-0000-00009C440000}"/>
    <cellStyle name="Normal 3 7 3 4 2 2" xfId="17850" xr:uid="{00000000-0005-0000-0000-00009D440000}"/>
    <cellStyle name="Normal 3 7 3 4 2 2 2" xfId="17851" xr:uid="{00000000-0005-0000-0000-00009E440000}"/>
    <cellStyle name="Normal 3 7 3 4 2 3" xfId="17852" xr:uid="{00000000-0005-0000-0000-00009F440000}"/>
    <cellStyle name="Normal 3 7 3 4 3" xfId="17853" xr:uid="{00000000-0005-0000-0000-0000A0440000}"/>
    <cellStyle name="Normal 3 7 3 4 3 2" xfId="17854" xr:uid="{00000000-0005-0000-0000-0000A1440000}"/>
    <cellStyle name="Normal 3 7 3 4 4" xfId="17855" xr:uid="{00000000-0005-0000-0000-0000A2440000}"/>
    <cellStyle name="Normal 3 7 3 5" xfId="17856" xr:uid="{00000000-0005-0000-0000-0000A3440000}"/>
    <cellStyle name="Normal 3 7 3 5 2" xfId="17857" xr:uid="{00000000-0005-0000-0000-0000A4440000}"/>
    <cellStyle name="Normal 3 7 3 5 2 2" xfId="17858" xr:uid="{00000000-0005-0000-0000-0000A5440000}"/>
    <cellStyle name="Normal 3 7 3 5 3" xfId="17859" xr:uid="{00000000-0005-0000-0000-0000A6440000}"/>
    <cellStyle name="Normal 3 7 3 6" xfId="17860" xr:uid="{00000000-0005-0000-0000-0000A7440000}"/>
    <cellStyle name="Normal 3 7 3 6 2" xfId="17861" xr:uid="{00000000-0005-0000-0000-0000A8440000}"/>
    <cellStyle name="Normal 3 7 3 7" xfId="17862" xr:uid="{00000000-0005-0000-0000-0000A9440000}"/>
    <cellStyle name="Normal 3 7 4" xfId="17863" xr:uid="{00000000-0005-0000-0000-0000AA440000}"/>
    <cellStyle name="Normal 3 7 4 2" xfId="17864" xr:uid="{00000000-0005-0000-0000-0000AB440000}"/>
    <cellStyle name="Normal 3 7 4 2 2" xfId="17865" xr:uid="{00000000-0005-0000-0000-0000AC440000}"/>
    <cellStyle name="Normal 3 7 4 2 2 2" xfId="17866" xr:uid="{00000000-0005-0000-0000-0000AD440000}"/>
    <cellStyle name="Normal 3 7 4 2 2 2 2" xfId="17867" xr:uid="{00000000-0005-0000-0000-0000AE440000}"/>
    <cellStyle name="Normal 3 7 4 2 2 2 2 2" xfId="17868" xr:uid="{00000000-0005-0000-0000-0000AF440000}"/>
    <cellStyle name="Normal 3 7 4 2 2 2 3" xfId="17869" xr:uid="{00000000-0005-0000-0000-0000B0440000}"/>
    <cellStyle name="Normal 3 7 4 2 2 3" xfId="17870" xr:uid="{00000000-0005-0000-0000-0000B1440000}"/>
    <cellStyle name="Normal 3 7 4 2 2 3 2" xfId="17871" xr:uid="{00000000-0005-0000-0000-0000B2440000}"/>
    <cellStyle name="Normal 3 7 4 2 2 4" xfId="17872" xr:uid="{00000000-0005-0000-0000-0000B3440000}"/>
    <cellStyle name="Normal 3 7 4 2 3" xfId="17873" xr:uid="{00000000-0005-0000-0000-0000B4440000}"/>
    <cellStyle name="Normal 3 7 4 2 3 2" xfId="17874" xr:uid="{00000000-0005-0000-0000-0000B5440000}"/>
    <cellStyle name="Normal 3 7 4 2 3 2 2" xfId="17875" xr:uid="{00000000-0005-0000-0000-0000B6440000}"/>
    <cellStyle name="Normal 3 7 4 2 3 3" xfId="17876" xr:uid="{00000000-0005-0000-0000-0000B7440000}"/>
    <cellStyle name="Normal 3 7 4 2 4" xfId="17877" xr:uid="{00000000-0005-0000-0000-0000B8440000}"/>
    <cellStyle name="Normal 3 7 4 2 4 2" xfId="17878" xr:uid="{00000000-0005-0000-0000-0000B9440000}"/>
    <cellStyle name="Normal 3 7 4 2 5" xfId="17879" xr:uid="{00000000-0005-0000-0000-0000BA440000}"/>
    <cellStyle name="Normal 3 7 4 3" xfId="17880" xr:uid="{00000000-0005-0000-0000-0000BB440000}"/>
    <cellStyle name="Normal 3 7 4 3 2" xfId="17881" xr:uid="{00000000-0005-0000-0000-0000BC440000}"/>
    <cellStyle name="Normal 3 7 4 3 2 2" xfId="17882" xr:uid="{00000000-0005-0000-0000-0000BD440000}"/>
    <cellStyle name="Normal 3 7 4 3 2 2 2" xfId="17883" xr:uid="{00000000-0005-0000-0000-0000BE440000}"/>
    <cellStyle name="Normal 3 7 4 3 2 3" xfId="17884" xr:uid="{00000000-0005-0000-0000-0000BF440000}"/>
    <cellStyle name="Normal 3 7 4 3 3" xfId="17885" xr:uid="{00000000-0005-0000-0000-0000C0440000}"/>
    <cellStyle name="Normal 3 7 4 3 3 2" xfId="17886" xr:uid="{00000000-0005-0000-0000-0000C1440000}"/>
    <cellStyle name="Normal 3 7 4 3 4" xfId="17887" xr:uid="{00000000-0005-0000-0000-0000C2440000}"/>
    <cellStyle name="Normal 3 7 4 4" xfId="17888" xr:uid="{00000000-0005-0000-0000-0000C3440000}"/>
    <cellStyle name="Normal 3 7 4 4 2" xfId="17889" xr:uid="{00000000-0005-0000-0000-0000C4440000}"/>
    <cellStyle name="Normal 3 7 4 4 2 2" xfId="17890" xr:uid="{00000000-0005-0000-0000-0000C5440000}"/>
    <cellStyle name="Normal 3 7 4 4 3" xfId="17891" xr:uid="{00000000-0005-0000-0000-0000C6440000}"/>
    <cellStyle name="Normal 3 7 4 5" xfId="17892" xr:uid="{00000000-0005-0000-0000-0000C7440000}"/>
    <cellStyle name="Normal 3 7 4 5 2" xfId="17893" xr:uid="{00000000-0005-0000-0000-0000C8440000}"/>
    <cellStyle name="Normal 3 7 4 6" xfId="17894" xr:uid="{00000000-0005-0000-0000-0000C9440000}"/>
    <cellStyle name="Normal 3 7 5" xfId="17895" xr:uid="{00000000-0005-0000-0000-0000CA440000}"/>
    <cellStyle name="Normal 3 7 5 2" xfId="17896" xr:uid="{00000000-0005-0000-0000-0000CB440000}"/>
    <cellStyle name="Normal 3 7 5 2 2" xfId="17897" xr:uid="{00000000-0005-0000-0000-0000CC440000}"/>
    <cellStyle name="Normal 3 7 5 2 2 2" xfId="17898" xr:uid="{00000000-0005-0000-0000-0000CD440000}"/>
    <cellStyle name="Normal 3 7 5 2 2 2 2" xfId="17899" xr:uid="{00000000-0005-0000-0000-0000CE440000}"/>
    <cellStyle name="Normal 3 7 5 2 2 3" xfId="17900" xr:uid="{00000000-0005-0000-0000-0000CF440000}"/>
    <cellStyle name="Normal 3 7 5 2 3" xfId="17901" xr:uid="{00000000-0005-0000-0000-0000D0440000}"/>
    <cellStyle name="Normal 3 7 5 2 3 2" xfId="17902" xr:uid="{00000000-0005-0000-0000-0000D1440000}"/>
    <cellStyle name="Normal 3 7 5 2 4" xfId="17903" xr:uid="{00000000-0005-0000-0000-0000D2440000}"/>
    <cellStyle name="Normal 3 7 5 3" xfId="17904" xr:uid="{00000000-0005-0000-0000-0000D3440000}"/>
    <cellStyle name="Normal 3 7 5 3 2" xfId="17905" xr:uid="{00000000-0005-0000-0000-0000D4440000}"/>
    <cellStyle name="Normal 3 7 5 3 2 2" xfId="17906" xr:uid="{00000000-0005-0000-0000-0000D5440000}"/>
    <cellStyle name="Normal 3 7 5 3 3" xfId="17907" xr:uid="{00000000-0005-0000-0000-0000D6440000}"/>
    <cellStyle name="Normal 3 7 5 4" xfId="17908" xr:uid="{00000000-0005-0000-0000-0000D7440000}"/>
    <cellStyle name="Normal 3 7 5 4 2" xfId="17909" xr:uid="{00000000-0005-0000-0000-0000D8440000}"/>
    <cellStyle name="Normal 3 7 5 5" xfId="17910" xr:uid="{00000000-0005-0000-0000-0000D9440000}"/>
    <cellStyle name="Normal 3 7 6" xfId="17911" xr:uid="{00000000-0005-0000-0000-0000DA440000}"/>
    <cellStyle name="Normal 3 7 6 2" xfId="17912" xr:uid="{00000000-0005-0000-0000-0000DB440000}"/>
    <cellStyle name="Normal 3 7 6 2 2" xfId="17913" xr:uid="{00000000-0005-0000-0000-0000DC440000}"/>
    <cellStyle name="Normal 3 7 6 2 2 2" xfId="17914" xr:uid="{00000000-0005-0000-0000-0000DD440000}"/>
    <cellStyle name="Normal 3 7 6 2 3" xfId="17915" xr:uid="{00000000-0005-0000-0000-0000DE440000}"/>
    <cellStyle name="Normal 3 7 6 3" xfId="17916" xr:uid="{00000000-0005-0000-0000-0000DF440000}"/>
    <cellStyle name="Normal 3 7 6 3 2" xfId="17917" xr:uid="{00000000-0005-0000-0000-0000E0440000}"/>
    <cellStyle name="Normal 3 7 6 4" xfId="17918" xr:uid="{00000000-0005-0000-0000-0000E1440000}"/>
    <cellStyle name="Normal 3 7 7" xfId="17919" xr:uid="{00000000-0005-0000-0000-0000E2440000}"/>
    <cellStyle name="Normal 3 7 7 2" xfId="17920" xr:uid="{00000000-0005-0000-0000-0000E3440000}"/>
    <cellStyle name="Normal 3 7 7 2 2" xfId="17921" xr:uid="{00000000-0005-0000-0000-0000E4440000}"/>
    <cellStyle name="Normal 3 7 7 3" xfId="17922" xr:uid="{00000000-0005-0000-0000-0000E5440000}"/>
    <cellStyle name="Normal 3 7 8" xfId="17923" xr:uid="{00000000-0005-0000-0000-0000E6440000}"/>
    <cellStyle name="Normal 3 7 8 2" xfId="17924" xr:uid="{00000000-0005-0000-0000-0000E7440000}"/>
    <cellStyle name="Normal 3 7 9" xfId="17925" xr:uid="{00000000-0005-0000-0000-0000E8440000}"/>
    <cellStyle name="Normal 3 8" xfId="17926" xr:uid="{00000000-0005-0000-0000-0000E9440000}"/>
    <cellStyle name="Normal 3 8 2" xfId="17927" xr:uid="{00000000-0005-0000-0000-0000EA440000}"/>
    <cellStyle name="Normal 3 8 2 2" xfId="17928" xr:uid="{00000000-0005-0000-0000-0000EB440000}"/>
    <cellStyle name="Normal 3 8 2 2 2" xfId="17929" xr:uid="{00000000-0005-0000-0000-0000EC440000}"/>
    <cellStyle name="Normal 3 8 2 2 2 2" xfId="17930" xr:uid="{00000000-0005-0000-0000-0000ED440000}"/>
    <cellStyle name="Normal 3 8 2 2 2 2 2" xfId="17931" xr:uid="{00000000-0005-0000-0000-0000EE440000}"/>
    <cellStyle name="Normal 3 8 2 2 2 2 2 2" xfId="17932" xr:uid="{00000000-0005-0000-0000-0000EF440000}"/>
    <cellStyle name="Normal 3 8 2 2 2 2 2 2 2" xfId="17933" xr:uid="{00000000-0005-0000-0000-0000F0440000}"/>
    <cellStyle name="Normal 3 8 2 2 2 2 2 3" xfId="17934" xr:uid="{00000000-0005-0000-0000-0000F1440000}"/>
    <cellStyle name="Normal 3 8 2 2 2 2 3" xfId="17935" xr:uid="{00000000-0005-0000-0000-0000F2440000}"/>
    <cellStyle name="Normal 3 8 2 2 2 2 3 2" xfId="17936" xr:uid="{00000000-0005-0000-0000-0000F3440000}"/>
    <cellStyle name="Normal 3 8 2 2 2 2 4" xfId="17937" xr:uid="{00000000-0005-0000-0000-0000F4440000}"/>
    <cellStyle name="Normal 3 8 2 2 2 3" xfId="17938" xr:uid="{00000000-0005-0000-0000-0000F5440000}"/>
    <cellStyle name="Normal 3 8 2 2 2 3 2" xfId="17939" xr:uid="{00000000-0005-0000-0000-0000F6440000}"/>
    <cellStyle name="Normal 3 8 2 2 2 3 2 2" xfId="17940" xr:uid="{00000000-0005-0000-0000-0000F7440000}"/>
    <cellStyle name="Normal 3 8 2 2 2 3 3" xfId="17941" xr:uid="{00000000-0005-0000-0000-0000F8440000}"/>
    <cellStyle name="Normal 3 8 2 2 2 4" xfId="17942" xr:uid="{00000000-0005-0000-0000-0000F9440000}"/>
    <cellStyle name="Normal 3 8 2 2 2 4 2" xfId="17943" xr:uid="{00000000-0005-0000-0000-0000FA440000}"/>
    <cellStyle name="Normal 3 8 2 2 2 5" xfId="17944" xr:uid="{00000000-0005-0000-0000-0000FB440000}"/>
    <cellStyle name="Normal 3 8 2 2 3" xfId="17945" xr:uid="{00000000-0005-0000-0000-0000FC440000}"/>
    <cellStyle name="Normal 3 8 2 2 3 2" xfId="17946" xr:uid="{00000000-0005-0000-0000-0000FD440000}"/>
    <cellStyle name="Normal 3 8 2 2 3 2 2" xfId="17947" xr:uid="{00000000-0005-0000-0000-0000FE440000}"/>
    <cellStyle name="Normal 3 8 2 2 3 2 2 2" xfId="17948" xr:uid="{00000000-0005-0000-0000-0000FF440000}"/>
    <cellStyle name="Normal 3 8 2 2 3 2 3" xfId="17949" xr:uid="{00000000-0005-0000-0000-000000450000}"/>
    <cellStyle name="Normal 3 8 2 2 3 3" xfId="17950" xr:uid="{00000000-0005-0000-0000-000001450000}"/>
    <cellStyle name="Normal 3 8 2 2 3 3 2" xfId="17951" xr:uid="{00000000-0005-0000-0000-000002450000}"/>
    <cellStyle name="Normal 3 8 2 2 3 4" xfId="17952" xr:uid="{00000000-0005-0000-0000-000003450000}"/>
    <cellStyle name="Normal 3 8 2 2 4" xfId="17953" xr:uid="{00000000-0005-0000-0000-000004450000}"/>
    <cellStyle name="Normal 3 8 2 2 4 2" xfId="17954" xr:uid="{00000000-0005-0000-0000-000005450000}"/>
    <cellStyle name="Normal 3 8 2 2 4 2 2" xfId="17955" xr:uid="{00000000-0005-0000-0000-000006450000}"/>
    <cellStyle name="Normal 3 8 2 2 4 3" xfId="17956" xr:uid="{00000000-0005-0000-0000-000007450000}"/>
    <cellStyle name="Normal 3 8 2 2 5" xfId="17957" xr:uid="{00000000-0005-0000-0000-000008450000}"/>
    <cellStyle name="Normal 3 8 2 2 5 2" xfId="17958" xr:uid="{00000000-0005-0000-0000-000009450000}"/>
    <cellStyle name="Normal 3 8 2 2 6" xfId="17959" xr:uid="{00000000-0005-0000-0000-00000A450000}"/>
    <cellStyle name="Normal 3 8 2 3" xfId="17960" xr:uid="{00000000-0005-0000-0000-00000B450000}"/>
    <cellStyle name="Normal 3 8 2 3 2" xfId="17961" xr:uid="{00000000-0005-0000-0000-00000C450000}"/>
    <cellStyle name="Normal 3 8 2 3 2 2" xfId="17962" xr:uid="{00000000-0005-0000-0000-00000D450000}"/>
    <cellStyle name="Normal 3 8 2 3 2 2 2" xfId="17963" xr:uid="{00000000-0005-0000-0000-00000E450000}"/>
    <cellStyle name="Normal 3 8 2 3 2 2 2 2" xfId="17964" xr:uid="{00000000-0005-0000-0000-00000F450000}"/>
    <cellStyle name="Normal 3 8 2 3 2 2 3" xfId="17965" xr:uid="{00000000-0005-0000-0000-000010450000}"/>
    <cellStyle name="Normal 3 8 2 3 2 3" xfId="17966" xr:uid="{00000000-0005-0000-0000-000011450000}"/>
    <cellStyle name="Normal 3 8 2 3 2 3 2" xfId="17967" xr:uid="{00000000-0005-0000-0000-000012450000}"/>
    <cellStyle name="Normal 3 8 2 3 2 4" xfId="17968" xr:uid="{00000000-0005-0000-0000-000013450000}"/>
    <cellStyle name="Normal 3 8 2 3 3" xfId="17969" xr:uid="{00000000-0005-0000-0000-000014450000}"/>
    <cellStyle name="Normal 3 8 2 3 3 2" xfId="17970" xr:uid="{00000000-0005-0000-0000-000015450000}"/>
    <cellStyle name="Normal 3 8 2 3 3 2 2" xfId="17971" xr:uid="{00000000-0005-0000-0000-000016450000}"/>
    <cellStyle name="Normal 3 8 2 3 3 3" xfId="17972" xr:uid="{00000000-0005-0000-0000-000017450000}"/>
    <cellStyle name="Normal 3 8 2 3 4" xfId="17973" xr:uid="{00000000-0005-0000-0000-000018450000}"/>
    <cellStyle name="Normal 3 8 2 3 4 2" xfId="17974" xr:uid="{00000000-0005-0000-0000-000019450000}"/>
    <cellStyle name="Normal 3 8 2 3 5" xfId="17975" xr:uid="{00000000-0005-0000-0000-00001A450000}"/>
    <cellStyle name="Normal 3 8 2 4" xfId="17976" xr:uid="{00000000-0005-0000-0000-00001B450000}"/>
    <cellStyle name="Normal 3 8 2 4 2" xfId="17977" xr:uid="{00000000-0005-0000-0000-00001C450000}"/>
    <cellStyle name="Normal 3 8 2 4 2 2" xfId="17978" xr:uid="{00000000-0005-0000-0000-00001D450000}"/>
    <cellStyle name="Normal 3 8 2 4 2 2 2" xfId="17979" xr:uid="{00000000-0005-0000-0000-00001E450000}"/>
    <cellStyle name="Normal 3 8 2 4 2 3" xfId="17980" xr:uid="{00000000-0005-0000-0000-00001F450000}"/>
    <cellStyle name="Normal 3 8 2 4 3" xfId="17981" xr:uid="{00000000-0005-0000-0000-000020450000}"/>
    <cellStyle name="Normal 3 8 2 4 3 2" xfId="17982" xr:uid="{00000000-0005-0000-0000-000021450000}"/>
    <cellStyle name="Normal 3 8 2 4 4" xfId="17983" xr:uid="{00000000-0005-0000-0000-000022450000}"/>
    <cellStyle name="Normal 3 8 2 5" xfId="17984" xr:uid="{00000000-0005-0000-0000-000023450000}"/>
    <cellStyle name="Normal 3 8 2 5 2" xfId="17985" xr:uid="{00000000-0005-0000-0000-000024450000}"/>
    <cellStyle name="Normal 3 8 2 5 2 2" xfId="17986" xr:uid="{00000000-0005-0000-0000-000025450000}"/>
    <cellStyle name="Normal 3 8 2 5 3" xfId="17987" xr:uid="{00000000-0005-0000-0000-000026450000}"/>
    <cellStyle name="Normal 3 8 2 6" xfId="17988" xr:uid="{00000000-0005-0000-0000-000027450000}"/>
    <cellStyle name="Normal 3 8 2 6 2" xfId="17989" xr:uid="{00000000-0005-0000-0000-000028450000}"/>
    <cellStyle name="Normal 3 8 2 7" xfId="17990" xr:uid="{00000000-0005-0000-0000-000029450000}"/>
    <cellStyle name="Normal 3 8 3" xfId="17991" xr:uid="{00000000-0005-0000-0000-00002A450000}"/>
    <cellStyle name="Normal 3 8 3 2" xfId="17992" xr:uid="{00000000-0005-0000-0000-00002B450000}"/>
    <cellStyle name="Normal 3 8 3 2 2" xfId="17993" xr:uid="{00000000-0005-0000-0000-00002C450000}"/>
    <cellStyle name="Normal 3 8 3 2 2 2" xfId="17994" xr:uid="{00000000-0005-0000-0000-00002D450000}"/>
    <cellStyle name="Normal 3 8 3 2 2 2 2" xfId="17995" xr:uid="{00000000-0005-0000-0000-00002E450000}"/>
    <cellStyle name="Normal 3 8 3 2 2 2 2 2" xfId="17996" xr:uid="{00000000-0005-0000-0000-00002F450000}"/>
    <cellStyle name="Normal 3 8 3 2 2 2 3" xfId="17997" xr:uid="{00000000-0005-0000-0000-000030450000}"/>
    <cellStyle name="Normal 3 8 3 2 2 3" xfId="17998" xr:uid="{00000000-0005-0000-0000-000031450000}"/>
    <cellStyle name="Normal 3 8 3 2 2 3 2" xfId="17999" xr:uid="{00000000-0005-0000-0000-000032450000}"/>
    <cellStyle name="Normal 3 8 3 2 2 4" xfId="18000" xr:uid="{00000000-0005-0000-0000-000033450000}"/>
    <cellStyle name="Normal 3 8 3 2 3" xfId="18001" xr:uid="{00000000-0005-0000-0000-000034450000}"/>
    <cellStyle name="Normal 3 8 3 2 3 2" xfId="18002" xr:uid="{00000000-0005-0000-0000-000035450000}"/>
    <cellStyle name="Normal 3 8 3 2 3 2 2" xfId="18003" xr:uid="{00000000-0005-0000-0000-000036450000}"/>
    <cellStyle name="Normal 3 8 3 2 3 3" xfId="18004" xr:uid="{00000000-0005-0000-0000-000037450000}"/>
    <cellStyle name="Normal 3 8 3 2 4" xfId="18005" xr:uid="{00000000-0005-0000-0000-000038450000}"/>
    <cellStyle name="Normal 3 8 3 2 4 2" xfId="18006" xr:uid="{00000000-0005-0000-0000-000039450000}"/>
    <cellStyle name="Normal 3 8 3 2 5" xfId="18007" xr:uid="{00000000-0005-0000-0000-00003A450000}"/>
    <cellStyle name="Normal 3 8 3 3" xfId="18008" xr:uid="{00000000-0005-0000-0000-00003B450000}"/>
    <cellStyle name="Normal 3 8 3 3 2" xfId="18009" xr:uid="{00000000-0005-0000-0000-00003C450000}"/>
    <cellStyle name="Normal 3 8 3 3 2 2" xfId="18010" xr:uid="{00000000-0005-0000-0000-00003D450000}"/>
    <cellStyle name="Normal 3 8 3 3 2 2 2" xfId="18011" xr:uid="{00000000-0005-0000-0000-00003E450000}"/>
    <cellStyle name="Normal 3 8 3 3 2 3" xfId="18012" xr:uid="{00000000-0005-0000-0000-00003F450000}"/>
    <cellStyle name="Normal 3 8 3 3 3" xfId="18013" xr:uid="{00000000-0005-0000-0000-000040450000}"/>
    <cellStyle name="Normal 3 8 3 3 3 2" xfId="18014" xr:uid="{00000000-0005-0000-0000-000041450000}"/>
    <cellStyle name="Normal 3 8 3 3 4" xfId="18015" xr:uid="{00000000-0005-0000-0000-000042450000}"/>
    <cellStyle name="Normal 3 8 3 4" xfId="18016" xr:uid="{00000000-0005-0000-0000-000043450000}"/>
    <cellStyle name="Normal 3 8 3 4 2" xfId="18017" xr:uid="{00000000-0005-0000-0000-000044450000}"/>
    <cellStyle name="Normal 3 8 3 4 2 2" xfId="18018" xr:uid="{00000000-0005-0000-0000-000045450000}"/>
    <cellStyle name="Normal 3 8 3 4 3" xfId="18019" xr:uid="{00000000-0005-0000-0000-000046450000}"/>
    <cellStyle name="Normal 3 8 3 5" xfId="18020" xr:uid="{00000000-0005-0000-0000-000047450000}"/>
    <cellStyle name="Normal 3 8 3 5 2" xfId="18021" xr:uid="{00000000-0005-0000-0000-000048450000}"/>
    <cellStyle name="Normal 3 8 3 6" xfId="18022" xr:uid="{00000000-0005-0000-0000-000049450000}"/>
    <cellStyle name="Normal 3 8 4" xfId="18023" xr:uid="{00000000-0005-0000-0000-00004A450000}"/>
    <cellStyle name="Normal 3 8 4 2" xfId="18024" xr:uid="{00000000-0005-0000-0000-00004B450000}"/>
    <cellStyle name="Normal 3 8 4 2 2" xfId="18025" xr:uid="{00000000-0005-0000-0000-00004C450000}"/>
    <cellStyle name="Normal 3 8 4 2 2 2" xfId="18026" xr:uid="{00000000-0005-0000-0000-00004D450000}"/>
    <cellStyle name="Normal 3 8 4 2 2 2 2" xfId="18027" xr:uid="{00000000-0005-0000-0000-00004E450000}"/>
    <cellStyle name="Normal 3 8 4 2 2 3" xfId="18028" xr:uid="{00000000-0005-0000-0000-00004F450000}"/>
    <cellStyle name="Normal 3 8 4 2 3" xfId="18029" xr:uid="{00000000-0005-0000-0000-000050450000}"/>
    <cellStyle name="Normal 3 8 4 2 3 2" xfId="18030" xr:uid="{00000000-0005-0000-0000-000051450000}"/>
    <cellStyle name="Normal 3 8 4 2 4" xfId="18031" xr:uid="{00000000-0005-0000-0000-000052450000}"/>
    <cellStyle name="Normal 3 8 4 3" xfId="18032" xr:uid="{00000000-0005-0000-0000-000053450000}"/>
    <cellStyle name="Normal 3 8 4 3 2" xfId="18033" xr:uid="{00000000-0005-0000-0000-000054450000}"/>
    <cellStyle name="Normal 3 8 4 3 2 2" xfId="18034" xr:uid="{00000000-0005-0000-0000-000055450000}"/>
    <cellStyle name="Normal 3 8 4 3 3" xfId="18035" xr:uid="{00000000-0005-0000-0000-000056450000}"/>
    <cellStyle name="Normal 3 8 4 4" xfId="18036" xr:uid="{00000000-0005-0000-0000-000057450000}"/>
    <cellStyle name="Normal 3 8 4 4 2" xfId="18037" xr:uid="{00000000-0005-0000-0000-000058450000}"/>
    <cellStyle name="Normal 3 8 4 5" xfId="18038" xr:uid="{00000000-0005-0000-0000-000059450000}"/>
    <cellStyle name="Normal 3 8 5" xfId="18039" xr:uid="{00000000-0005-0000-0000-00005A450000}"/>
    <cellStyle name="Normal 3 8 5 2" xfId="18040" xr:uid="{00000000-0005-0000-0000-00005B450000}"/>
    <cellStyle name="Normal 3 8 5 2 2" xfId="18041" xr:uid="{00000000-0005-0000-0000-00005C450000}"/>
    <cellStyle name="Normal 3 8 5 2 2 2" xfId="18042" xr:uid="{00000000-0005-0000-0000-00005D450000}"/>
    <cellStyle name="Normal 3 8 5 2 3" xfId="18043" xr:uid="{00000000-0005-0000-0000-00005E450000}"/>
    <cellStyle name="Normal 3 8 5 3" xfId="18044" xr:uid="{00000000-0005-0000-0000-00005F450000}"/>
    <cellStyle name="Normal 3 8 5 3 2" xfId="18045" xr:uid="{00000000-0005-0000-0000-000060450000}"/>
    <cellStyle name="Normal 3 8 5 4" xfId="18046" xr:uid="{00000000-0005-0000-0000-000061450000}"/>
    <cellStyle name="Normal 3 8 6" xfId="18047" xr:uid="{00000000-0005-0000-0000-000062450000}"/>
    <cellStyle name="Normal 3 8 6 2" xfId="18048" xr:uid="{00000000-0005-0000-0000-000063450000}"/>
    <cellStyle name="Normal 3 8 6 2 2" xfId="18049" xr:uid="{00000000-0005-0000-0000-000064450000}"/>
    <cellStyle name="Normal 3 8 6 3" xfId="18050" xr:uid="{00000000-0005-0000-0000-000065450000}"/>
    <cellStyle name="Normal 3 8 7" xfId="18051" xr:uid="{00000000-0005-0000-0000-000066450000}"/>
    <cellStyle name="Normal 3 8 7 2" xfId="18052" xr:uid="{00000000-0005-0000-0000-000067450000}"/>
    <cellStyle name="Normal 3 8 8" xfId="18053" xr:uid="{00000000-0005-0000-0000-000068450000}"/>
    <cellStyle name="Normal 3 9" xfId="18054" xr:uid="{00000000-0005-0000-0000-000069450000}"/>
    <cellStyle name="Normal 3 9 2" xfId="18055" xr:uid="{00000000-0005-0000-0000-00006A450000}"/>
    <cellStyle name="Normal 3 9 2 2" xfId="18056" xr:uid="{00000000-0005-0000-0000-00006B450000}"/>
    <cellStyle name="Normal 3 9 2 2 2" xfId="18057" xr:uid="{00000000-0005-0000-0000-00006C450000}"/>
    <cellStyle name="Normal 3 9 2 2 2 2" xfId="18058" xr:uid="{00000000-0005-0000-0000-00006D450000}"/>
    <cellStyle name="Normal 3 9 2 2 2 2 2" xfId="18059" xr:uid="{00000000-0005-0000-0000-00006E450000}"/>
    <cellStyle name="Normal 3 9 2 2 2 2 2 2" xfId="18060" xr:uid="{00000000-0005-0000-0000-00006F450000}"/>
    <cellStyle name="Normal 3 9 2 2 2 2 3" xfId="18061" xr:uid="{00000000-0005-0000-0000-000070450000}"/>
    <cellStyle name="Normal 3 9 2 2 2 3" xfId="18062" xr:uid="{00000000-0005-0000-0000-000071450000}"/>
    <cellStyle name="Normal 3 9 2 2 2 3 2" xfId="18063" xr:uid="{00000000-0005-0000-0000-000072450000}"/>
    <cellStyle name="Normal 3 9 2 2 2 4" xfId="18064" xr:uid="{00000000-0005-0000-0000-000073450000}"/>
    <cellStyle name="Normal 3 9 2 2 3" xfId="18065" xr:uid="{00000000-0005-0000-0000-000074450000}"/>
    <cellStyle name="Normal 3 9 2 2 3 2" xfId="18066" xr:uid="{00000000-0005-0000-0000-000075450000}"/>
    <cellStyle name="Normal 3 9 2 2 3 2 2" xfId="18067" xr:uid="{00000000-0005-0000-0000-000076450000}"/>
    <cellStyle name="Normal 3 9 2 2 3 3" xfId="18068" xr:uid="{00000000-0005-0000-0000-000077450000}"/>
    <cellStyle name="Normal 3 9 2 2 4" xfId="18069" xr:uid="{00000000-0005-0000-0000-000078450000}"/>
    <cellStyle name="Normal 3 9 2 2 4 2" xfId="18070" xr:uid="{00000000-0005-0000-0000-000079450000}"/>
    <cellStyle name="Normal 3 9 2 2 5" xfId="18071" xr:uid="{00000000-0005-0000-0000-00007A450000}"/>
    <cellStyle name="Normal 3 9 2 3" xfId="18072" xr:uid="{00000000-0005-0000-0000-00007B450000}"/>
    <cellStyle name="Normal 3 9 2 3 2" xfId="18073" xr:uid="{00000000-0005-0000-0000-00007C450000}"/>
    <cellStyle name="Normal 3 9 2 3 2 2" xfId="18074" xr:uid="{00000000-0005-0000-0000-00007D450000}"/>
    <cellStyle name="Normal 3 9 2 3 2 2 2" xfId="18075" xr:uid="{00000000-0005-0000-0000-00007E450000}"/>
    <cellStyle name="Normal 3 9 2 3 2 3" xfId="18076" xr:uid="{00000000-0005-0000-0000-00007F450000}"/>
    <cellStyle name="Normal 3 9 2 3 3" xfId="18077" xr:uid="{00000000-0005-0000-0000-000080450000}"/>
    <cellStyle name="Normal 3 9 2 3 3 2" xfId="18078" xr:uid="{00000000-0005-0000-0000-000081450000}"/>
    <cellStyle name="Normal 3 9 2 3 4" xfId="18079" xr:uid="{00000000-0005-0000-0000-000082450000}"/>
    <cellStyle name="Normal 3 9 2 4" xfId="18080" xr:uid="{00000000-0005-0000-0000-000083450000}"/>
    <cellStyle name="Normal 3 9 2 4 2" xfId="18081" xr:uid="{00000000-0005-0000-0000-000084450000}"/>
    <cellStyle name="Normal 3 9 2 4 2 2" xfId="18082" xr:uid="{00000000-0005-0000-0000-000085450000}"/>
    <cellStyle name="Normal 3 9 2 4 3" xfId="18083" xr:uid="{00000000-0005-0000-0000-000086450000}"/>
    <cellStyle name="Normal 3 9 2 5" xfId="18084" xr:uid="{00000000-0005-0000-0000-000087450000}"/>
    <cellStyle name="Normal 3 9 2 5 2" xfId="18085" xr:uid="{00000000-0005-0000-0000-000088450000}"/>
    <cellStyle name="Normal 3 9 2 6" xfId="18086" xr:uid="{00000000-0005-0000-0000-000089450000}"/>
    <cellStyle name="Normal 3 9 3" xfId="18087" xr:uid="{00000000-0005-0000-0000-00008A450000}"/>
    <cellStyle name="Normal 3 9 3 2" xfId="18088" xr:uid="{00000000-0005-0000-0000-00008B450000}"/>
    <cellStyle name="Normal 3 9 3 2 2" xfId="18089" xr:uid="{00000000-0005-0000-0000-00008C450000}"/>
    <cellStyle name="Normal 3 9 3 2 2 2" xfId="18090" xr:uid="{00000000-0005-0000-0000-00008D450000}"/>
    <cellStyle name="Normal 3 9 3 2 2 2 2" xfId="18091" xr:uid="{00000000-0005-0000-0000-00008E450000}"/>
    <cellStyle name="Normal 3 9 3 2 2 3" xfId="18092" xr:uid="{00000000-0005-0000-0000-00008F450000}"/>
    <cellStyle name="Normal 3 9 3 2 3" xfId="18093" xr:uid="{00000000-0005-0000-0000-000090450000}"/>
    <cellStyle name="Normal 3 9 3 2 3 2" xfId="18094" xr:uid="{00000000-0005-0000-0000-000091450000}"/>
    <cellStyle name="Normal 3 9 3 2 4" xfId="18095" xr:uid="{00000000-0005-0000-0000-000092450000}"/>
    <cellStyle name="Normal 3 9 3 3" xfId="18096" xr:uid="{00000000-0005-0000-0000-000093450000}"/>
    <cellStyle name="Normal 3 9 3 3 2" xfId="18097" xr:uid="{00000000-0005-0000-0000-000094450000}"/>
    <cellStyle name="Normal 3 9 3 3 2 2" xfId="18098" xr:uid="{00000000-0005-0000-0000-000095450000}"/>
    <cellStyle name="Normal 3 9 3 3 3" xfId="18099" xr:uid="{00000000-0005-0000-0000-000096450000}"/>
    <cellStyle name="Normal 3 9 3 4" xfId="18100" xr:uid="{00000000-0005-0000-0000-000097450000}"/>
    <cellStyle name="Normal 3 9 3 4 2" xfId="18101" xr:uid="{00000000-0005-0000-0000-000098450000}"/>
    <cellStyle name="Normal 3 9 3 5" xfId="18102" xr:uid="{00000000-0005-0000-0000-000099450000}"/>
    <cellStyle name="Normal 3 9 4" xfId="18103" xr:uid="{00000000-0005-0000-0000-00009A450000}"/>
    <cellStyle name="Normal 3 9 4 2" xfId="18104" xr:uid="{00000000-0005-0000-0000-00009B450000}"/>
    <cellStyle name="Normal 3 9 4 2 2" xfId="18105" xr:uid="{00000000-0005-0000-0000-00009C450000}"/>
    <cellStyle name="Normal 3 9 4 2 2 2" xfId="18106" xr:uid="{00000000-0005-0000-0000-00009D450000}"/>
    <cellStyle name="Normal 3 9 4 2 3" xfId="18107" xr:uid="{00000000-0005-0000-0000-00009E450000}"/>
    <cellStyle name="Normal 3 9 4 3" xfId="18108" xr:uid="{00000000-0005-0000-0000-00009F450000}"/>
    <cellStyle name="Normal 3 9 4 3 2" xfId="18109" xr:uid="{00000000-0005-0000-0000-0000A0450000}"/>
    <cellStyle name="Normal 3 9 4 4" xfId="18110" xr:uid="{00000000-0005-0000-0000-0000A1450000}"/>
    <cellStyle name="Normal 3 9 5" xfId="18111" xr:uid="{00000000-0005-0000-0000-0000A2450000}"/>
    <cellStyle name="Normal 3 9 5 2" xfId="18112" xr:uid="{00000000-0005-0000-0000-0000A3450000}"/>
    <cellStyle name="Normal 3 9 5 2 2" xfId="18113" xr:uid="{00000000-0005-0000-0000-0000A4450000}"/>
    <cellStyle name="Normal 3 9 5 3" xfId="18114" xr:uid="{00000000-0005-0000-0000-0000A5450000}"/>
    <cellStyle name="Normal 3 9 6" xfId="18115" xr:uid="{00000000-0005-0000-0000-0000A6450000}"/>
    <cellStyle name="Normal 3 9 6 2" xfId="18116" xr:uid="{00000000-0005-0000-0000-0000A7450000}"/>
    <cellStyle name="Normal 3 9 7" xfId="18117" xr:uid="{00000000-0005-0000-0000-0000A8450000}"/>
    <cellStyle name="Normal 30" xfId="1068" xr:uid="{00000000-0005-0000-0000-0000A9450000}"/>
    <cellStyle name="Normal 30 2" xfId="39242" xr:uid="{00000000-0005-0000-0000-0000AA450000}"/>
    <cellStyle name="Normal 31" xfId="1093" xr:uid="{00000000-0005-0000-0000-0000AB450000}"/>
    <cellStyle name="Normal 31 2" xfId="1101" xr:uid="{00000000-0005-0000-0000-0000AC450000}"/>
    <cellStyle name="Normal 31 3" xfId="39267" xr:uid="{00000000-0005-0000-0000-0000AD450000}"/>
    <cellStyle name="Normal 32" xfId="1098" xr:uid="{00000000-0005-0000-0000-0000AE450000}"/>
    <cellStyle name="Normal 32 2" xfId="39277" xr:uid="{00000000-0005-0000-0000-0000AF450000}"/>
    <cellStyle name="Normal 33" xfId="39046" xr:uid="{00000000-0005-0000-0000-0000B0450000}"/>
    <cellStyle name="Normal 34" xfId="871" xr:uid="{00000000-0005-0000-0000-0000B1450000}"/>
    <cellStyle name="Normal 39" xfId="404" xr:uid="{00000000-0005-0000-0000-0000B2450000}"/>
    <cellStyle name="Normal 4" xfId="81" xr:uid="{00000000-0005-0000-0000-0000B3450000}"/>
    <cellStyle name="Normal 4 10" xfId="18119" xr:uid="{00000000-0005-0000-0000-0000B4450000}"/>
    <cellStyle name="Normal 4 10 2" xfId="18120" xr:uid="{00000000-0005-0000-0000-0000B5450000}"/>
    <cellStyle name="Normal 4 10 2 2" xfId="18121" xr:uid="{00000000-0005-0000-0000-0000B6450000}"/>
    <cellStyle name="Normal 4 10 2 2 2" xfId="18122" xr:uid="{00000000-0005-0000-0000-0000B7450000}"/>
    <cellStyle name="Normal 4 10 2 2 2 2" xfId="18123" xr:uid="{00000000-0005-0000-0000-0000B8450000}"/>
    <cellStyle name="Normal 4 10 2 2 2 2 2" xfId="18124" xr:uid="{00000000-0005-0000-0000-0000B9450000}"/>
    <cellStyle name="Normal 4 10 2 2 2 3" xfId="18125" xr:uid="{00000000-0005-0000-0000-0000BA450000}"/>
    <cellStyle name="Normal 4 10 2 2 3" xfId="18126" xr:uid="{00000000-0005-0000-0000-0000BB450000}"/>
    <cellStyle name="Normal 4 10 2 2 3 2" xfId="18127" xr:uid="{00000000-0005-0000-0000-0000BC450000}"/>
    <cellStyle name="Normal 4 10 2 2 4" xfId="18128" xr:uid="{00000000-0005-0000-0000-0000BD450000}"/>
    <cellStyle name="Normal 4 10 2 3" xfId="18129" xr:uid="{00000000-0005-0000-0000-0000BE450000}"/>
    <cellStyle name="Normal 4 10 2 3 2" xfId="18130" xr:uid="{00000000-0005-0000-0000-0000BF450000}"/>
    <cellStyle name="Normal 4 10 2 3 2 2" xfId="18131" xr:uid="{00000000-0005-0000-0000-0000C0450000}"/>
    <cellStyle name="Normal 4 10 2 3 3" xfId="18132" xr:uid="{00000000-0005-0000-0000-0000C1450000}"/>
    <cellStyle name="Normal 4 10 2 4" xfId="18133" xr:uid="{00000000-0005-0000-0000-0000C2450000}"/>
    <cellStyle name="Normal 4 10 2 4 2" xfId="18134" xr:uid="{00000000-0005-0000-0000-0000C3450000}"/>
    <cellStyle name="Normal 4 10 2 5" xfId="18135" xr:uid="{00000000-0005-0000-0000-0000C4450000}"/>
    <cellStyle name="Normal 4 10 3" xfId="18136" xr:uid="{00000000-0005-0000-0000-0000C5450000}"/>
    <cellStyle name="Normal 4 10 3 2" xfId="18137" xr:uid="{00000000-0005-0000-0000-0000C6450000}"/>
    <cellStyle name="Normal 4 10 3 2 2" xfId="18138" xr:uid="{00000000-0005-0000-0000-0000C7450000}"/>
    <cellStyle name="Normal 4 10 3 2 2 2" xfId="18139" xr:uid="{00000000-0005-0000-0000-0000C8450000}"/>
    <cellStyle name="Normal 4 10 3 2 3" xfId="18140" xr:uid="{00000000-0005-0000-0000-0000C9450000}"/>
    <cellStyle name="Normal 4 10 3 3" xfId="18141" xr:uid="{00000000-0005-0000-0000-0000CA450000}"/>
    <cellStyle name="Normal 4 10 3 3 2" xfId="18142" xr:uid="{00000000-0005-0000-0000-0000CB450000}"/>
    <cellStyle name="Normal 4 10 3 4" xfId="18143" xr:uid="{00000000-0005-0000-0000-0000CC450000}"/>
    <cellStyle name="Normal 4 10 4" xfId="18144" xr:uid="{00000000-0005-0000-0000-0000CD450000}"/>
    <cellStyle name="Normal 4 10 4 2" xfId="18145" xr:uid="{00000000-0005-0000-0000-0000CE450000}"/>
    <cellStyle name="Normal 4 10 4 2 2" xfId="18146" xr:uid="{00000000-0005-0000-0000-0000CF450000}"/>
    <cellStyle name="Normal 4 10 4 3" xfId="18147" xr:uid="{00000000-0005-0000-0000-0000D0450000}"/>
    <cellStyle name="Normal 4 10 5" xfId="18148" xr:uid="{00000000-0005-0000-0000-0000D1450000}"/>
    <cellStyle name="Normal 4 10 5 2" xfId="18149" xr:uid="{00000000-0005-0000-0000-0000D2450000}"/>
    <cellStyle name="Normal 4 10 6" xfId="18150" xr:uid="{00000000-0005-0000-0000-0000D3450000}"/>
    <cellStyle name="Normal 4 11" xfId="18151" xr:uid="{00000000-0005-0000-0000-0000D4450000}"/>
    <cellStyle name="Normal 4 11 2" xfId="18152" xr:uid="{00000000-0005-0000-0000-0000D5450000}"/>
    <cellStyle name="Normal 4 11 2 2" xfId="18153" xr:uid="{00000000-0005-0000-0000-0000D6450000}"/>
    <cellStyle name="Normal 4 11 2 2 2" xfId="18154" xr:uid="{00000000-0005-0000-0000-0000D7450000}"/>
    <cellStyle name="Normal 4 11 2 2 2 2" xfId="18155" xr:uid="{00000000-0005-0000-0000-0000D8450000}"/>
    <cellStyle name="Normal 4 11 2 2 3" xfId="18156" xr:uid="{00000000-0005-0000-0000-0000D9450000}"/>
    <cellStyle name="Normal 4 11 2 3" xfId="18157" xr:uid="{00000000-0005-0000-0000-0000DA450000}"/>
    <cellStyle name="Normal 4 11 2 3 2" xfId="18158" xr:uid="{00000000-0005-0000-0000-0000DB450000}"/>
    <cellStyle name="Normal 4 11 2 4" xfId="18159" xr:uid="{00000000-0005-0000-0000-0000DC450000}"/>
    <cellStyle name="Normal 4 11 3" xfId="18160" xr:uid="{00000000-0005-0000-0000-0000DD450000}"/>
    <cellStyle name="Normal 4 11 3 2" xfId="18161" xr:uid="{00000000-0005-0000-0000-0000DE450000}"/>
    <cellStyle name="Normal 4 11 3 2 2" xfId="18162" xr:uid="{00000000-0005-0000-0000-0000DF450000}"/>
    <cellStyle name="Normal 4 11 3 3" xfId="18163" xr:uid="{00000000-0005-0000-0000-0000E0450000}"/>
    <cellStyle name="Normal 4 11 4" xfId="18164" xr:uid="{00000000-0005-0000-0000-0000E1450000}"/>
    <cellStyle name="Normal 4 11 4 2" xfId="18165" xr:uid="{00000000-0005-0000-0000-0000E2450000}"/>
    <cellStyle name="Normal 4 11 5" xfId="18166" xr:uid="{00000000-0005-0000-0000-0000E3450000}"/>
    <cellStyle name="Normal 4 12" xfId="18167" xr:uid="{00000000-0005-0000-0000-0000E4450000}"/>
    <cellStyle name="Normal 4 12 2" xfId="18168" xr:uid="{00000000-0005-0000-0000-0000E5450000}"/>
    <cellStyle name="Normal 4 12 2 2" xfId="18169" xr:uid="{00000000-0005-0000-0000-0000E6450000}"/>
    <cellStyle name="Normal 4 12 2 2 2" xfId="18170" xr:uid="{00000000-0005-0000-0000-0000E7450000}"/>
    <cellStyle name="Normal 4 12 2 3" xfId="18171" xr:uid="{00000000-0005-0000-0000-0000E8450000}"/>
    <cellStyle name="Normal 4 12 3" xfId="18172" xr:uid="{00000000-0005-0000-0000-0000E9450000}"/>
    <cellStyle name="Normal 4 12 3 2" xfId="18173" xr:uid="{00000000-0005-0000-0000-0000EA450000}"/>
    <cellStyle name="Normal 4 12 4" xfId="18174" xr:uid="{00000000-0005-0000-0000-0000EB450000}"/>
    <cellStyle name="Normal 4 13" xfId="18175" xr:uid="{00000000-0005-0000-0000-0000EC450000}"/>
    <cellStyle name="Normal 4 13 2" xfId="18176" xr:uid="{00000000-0005-0000-0000-0000ED450000}"/>
    <cellStyle name="Normal 4 13 2 2" xfId="18177" xr:uid="{00000000-0005-0000-0000-0000EE450000}"/>
    <cellStyle name="Normal 4 13 3" xfId="18178" xr:uid="{00000000-0005-0000-0000-0000EF450000}"/>
    <cellStyle name="Normal 4 14" xfId="18179" xr:uid="{00000000-0005-0000-0000-0000F0450000}"/>
    <cellStyle name="Normal 4 14 2" xfId="18180" xr:uid="{00000000-0005-0000-0000-0000F1450000}"/>
    <cellStyle name="Normal 4 15" xfId="18181" xr:uid="{00000000-0005-0000-0000-0000F2450000}"/>
    <cellStyle name="Normal 4 16" xfId="18182" xr:uid="{00000000-0005-0000-0000-0000F3450000}"/>
    <cellStyle name="Normal 4 17" xfId="18118" xr:uid="{00000000-0005-0000-0000-0000F4450000}"/>
    <cellStyle name="Normal 4 18" xfId="39058" xr:uid="{00000000-0005-0000-0000-0000F5450000}"/>
    <cellStyle name="Normal 4 19" xfId="884" xr:uid="{00000000-0005-0000-0000-0000F6450000}"/>
    <cellStyle name="Normal 4 2" xfId="18183" xr:uid="{00000000-0005-0000-0000-0000F7450000}"/>
    <cellStyle name="Normal 4 2 10" xfId="18184" xr:uid="{00000000-0005-0000-0000-0000F8450000}"/>
    <cellStyle name="Normal 4 2 10 2" xfId="18185" xr:uid="{00000000-0005-0000-0000-0000F9450000}"/>
    <cellStyle name="Normal 4 2 10 2 2" xfId="18186" xr:uid="{00000000-0005-0000-0000-0000FA450000}"/>
    <cellStyle name="Normal 4 2 10 2 2 2" xfId="18187" xr:uid="{00000000-0005-0000-0000-0000FB450000}"/>
    <cellStyle name="Normal 4 2 10 2 2 2 2" xfId="18188" xr:uid="{00000000-0005-0000-0000-0000FC450000}"/>
    <cellStyle name="Normal 4 2 10 2 2 3" xfId="18189" xr:uid="{00000000-0005-0000-0000-0000FD450000}"/>
    <cellStyle name="Normal 4 2 10 2 3" xfId="18190" xr:uid="{00000000-0005-0000-0000-0000FE450000}"/>
    <cellStyle name="Normal 4 2 10 2 3 2" xfId="18191" xr:uid="{00000000-0005-0000-0000-0000FF450000}"/>
    <cellStyle name="Normal 4 2 10 2 4" xfId="18192" xr:uid="{00000000-0005-0000-0000-000000460000}"/>
    <cellStyle name="Normal 4 2 10 3" xfId="18193" xr:uid="{00000000-0005-0000-0000-000001460000}"/>
    <cellStyle name="Normal 4 2 10 3 2" xfId="18194" xr:uid="{00000000-0005-0000-0000-000002460000}"/>
    <cellStyle name="Normal 4 2 10 3 2 2" xfId="18195" xr:uid="{00000000-0005-0000-0000-000003460000}"/>
    <cellStyle name="Normal 4 2 10 3 3" xfId="18196" xr:uid="{00000000-0005-0000-0000-000004460000}"/>
    <cellStyle name="Normal 4 2 10 4" xfId="18197" xr:uid="{00000000-0005-0000-0000-000005460000}"/>
    <cellStyle name="Normal 4 2 10 4 2" xfId="18198" xr:uid="{00000000-0005-0000-0000-000006460000}"/>
    <cellStyle name="Normal 4 2 10 5" xfId="18199" xr:uid="{00000000-0005-0000-0000-000007460000}"/>
    <cellStyle name="Normal 4 2 11" xfId="18200" xr:uid="{00000000-0005-0000-0000-000008460000}"/>
    <cellStyle name="Normal 4 2 11 2" xfId="18201" xr:uid="{00000000-0005-0000-0000-000009460000}"/>
    <cellStyle name="Normal 4 2 11 2 2" xfId="18202" xr:uid="{00000000-0005-0000-0000-00000A460000}"/>
    <cellStyle name="Normal 4 2 11 2 2 2" xfId="18203" xr:uid="{00000000-0005-0000-0000-00000B460000}"/>
    <cellStyle name="Normal 4 2 11 2 3" xfId="18204" xr:uid="{00000000-0005-0000-0000-00000C460000}"/>
    <cellStyle name="Normal 4 2 11 3" xfId="18205" xr:uid="{00000000-0005-0000-0000-00000D460000}"/>
    <cellStyle name="Normal 4 2 11 3 2" xfId="18206" xr:uid="{00000000-0005-0000-0000-00000E460000}"/>
    <cellStyle name="Normal 4 2 11 4" xfId="18207" xr:uid="{00000000-0005-0000-0000-00000F460000}"/>
    <cellStyle name="Normal 4 2 12" xfId="18208" xr:uid="{00000000-0005-0000-0000-000010460000}"/>
    <cellStyle name="Normal 4 2 12 2" xfId="18209" xr:uid="{00000000-0005-0000-0000-000011460000}"/>
    <cellStyle name="Normal 4 2 12 2 2" xfId="18210" xr:uid="{00000000-0005-0000-0000-000012460000}"/>
    <cellStyle name="Normal 4 2 12 3" xfId="18211" xr:uid="{00000000-0005-0000-0000-000013460000}"/>
    <cellStyle name="Normal 4 2 13" xfId="18212" xr:uid="{00000000-0005-0000-0000-000014460000}"/>
    <cellStyle name="Normal 4 2 13 2" xfId="18213" xr:uid="{00000000-0005-0000-0000-000015460000}"/>
    <cellStyle name="Normal 4 2 14" xfId="18214" xr:uid="{00000000-0005-0000-0000-000016460000}"/>
    <cellStyle name="Normal 4 2 15" xfId="18215" xr:uid="{00000000-0005-0000-0000-000017460000}"/>
    <cellStyle name="Normal 4 2 2" xfId="18216" xr:uid="{00000000-0005-0000-0000-000018460000}"/>
    <cellStyle name="Normal 4 2 2 10" xfId="18217" xr:uid="{00000000-0005-0000-0000-000019460000}"/>
    <cellStyle name="Normal 4 2 2 10 2" xfId="18218" xr:uid="{00000000-0005-0000-0000-00001A460000}"/>
    <cellStyle name="Normal 4 2 2 10 2 2" xfId="18219" xr:uid="{00000000-0005-0000-0000-00001B460000}"/>
    <cellStyle name="Normal 4 2 2 10 2 2 2" xfId="18220" xr:uid="{00000000-0005-0000-0000-00001C460000}"/>
    <cellStyle name="Normal 4 2 2 10 2 3" xfId="18221" xr:uid="{00000000-0005-0000-0000-00001D460000}"/>
    <cellStyle name="Normal 4 2 2 10 3" xfId="18222" xr:uid="{00000000-0005-0000-0000-00001E460000}"/>
    <cellStyle name="Normal 4 2 2 10 3 2" xfId="18223" xr:uid="{00000000-0005-0000-0000-00001F460000}"/>
    <cellStyle name="Normal 4 2 2 10 4" xfId="18224" xr:uid="{00000000-0005-0000-0000-000020460000}"/>
    <cellStyle name="Normal 4 2 2 11" xfId="18225" xr:uid="{00000000-0005-0000-0000-000021460000}"/>
    <cellStyle name="Normal 4 2 2 11 2" xfId="18226" xr:uid="{00000000-0005-0000-0000-000022460000}"/>
    <cellStyle name="Normal 4 2 2 11 2 2" xfId="18227" xr:uid="{00000000-0005-0000-0000-000023460000}"/>
    <cellStyle name="Normal 4 2 2 11 3" xfId="18228" xr:uid="{00000000-0005-0000-0000-000024460000}"/>
    <cellStyle name="Normal 4 2 2 12" xfId="18229" xr:uid="{00000000-0005-0000-0000-000025460000}"/>
    <cellStyle name="Normal 4 2 2 12 2" xfId="18230" xr:uid="{00000000-0005-0000-0000-000026460000}"/>
    <cellStyle name="Normal 4 2 2 13" xfId="18231" xr:uid="{00000000-0005-0000-0000-000027460000}"/>
    <cellStyle name="Normal 4 2 2 2" xfId="18232" xr:uid="{00000000-0005-0000-0000-000028460000}"/>
    <cellStyle name="Normal 4 2 2 2 10" xfId="18233" xr:uid="{00000000-0005-0000-0000-000029460000}"/>
    <cellStyle name="Normal 4 2 2 2 10 2" xfId="18234" xr:uid="{00000000-0005-0000-0000-00002A460000}"/>
    <cellStyle name="Normal 4 2 2 2 10 2 2" xfId="18235" xr:uid="{00000000-0005-0000-0000-00002B460000}"/>
    <cellStyle name="Normal 4 2 2 2 10 3" xfId="18236" xr:uid="{00000000-0005-0000-0000-00002C460000}"/>
    <cellStyle name="Normal 4 2 2 2 11" xfId="18237" xr:uid="{00000000-0005-0000-0000-00002D460000}"/>
    <cellStyle name="Normal 4 2 2 2 11 2" xfId="18238" xr:uid="{00000000-0005-0000-0000-00002E460000}"/>
    <cellStyle name="Normal 4 2 2 2 12" xfId="18239" xr:uid="{00000000-0005-0000-0000-00002F460000}"/>
    <cellStyle name="Normal 4 2 2 2 2" xfId="18240" xr:uid="{00000000-0005-0000-0000-000030460000}"/>
    <cellStyle name="Normal 4 2 2 2 2 10" xfId="18241" xr:uid="{00000000-0005-0000-0000-000031460000}"/>
    <cellStyle name="Normal 4 2 2 2 2 10 2" xfId="18242" xr:uid="{00000000-0005-0000-0000-000032460000}"/>
    <cellStyle name="Normal 4 2 2 2 2 11" xfId="18243" xr:uid="{00000000-0005-0000-0000-000033460000}"/>
    <cellStyle name="Normal 4 2 2 2 2 2" xfId="18244" xr:uid="{00000000-0005-0000-0000-000034460000}"/>
    <cellStyle name="Normal 4 2 2 2 2 2 10" xfId="18245" xr:uid="{00000000-0005-0000-0000-000035460000}"/>
    <cellStyle name="Normal 4 2 2 2 2 2 2" xfId="18246" xr:uid="{00000000-0005-0000-0000-000036460000}"/>
    <cellStyle name="Normal 4 2 2 2 2 2 2 2" xfId="18247" xr:uid="{00000000-0005-0000-0000-000037460000}"/>
    <cellStyle name="Normal 4 2 2 2 2 2 2 2 2" xfId="18248" xr:uid="{00000000-0005-0000-0000-000038460000}"/>
    <cellStyle name="Normal 4 2 2 2 2 2 2 2 2 2" xfId="18249" xr:uid="{00000000-0005-0000-0000-000039460000}"/>
    <cellStyle name="Normal 4 2 2 2 2 2 2 2 2 2 2" xfId="18250" xr:uid="{00000000-0005-0000-0000-00003A460000}"/>
    <cellStyle name="Normal 4 2 2 2 2 2 2 2 2 2 2 2" xfId="18251" xr:uid="{00000000-0005-0000-0000-00003B460000}"/>
    <cellStyle name="Normal 4 2 2 2 2 2 2 2 2 2 2 2 2" xfId="18252" xr:uid="{00000000-0005-0000-0000-00003C460000}"/>
    <cellStyle name="Normal 4 2 2 2 2 2 2 2 2 2 2 2 2 2" xfId="18253" xr:uid="{00000000-0005-0000-0000-00003D460000}"/>
    <cellStyle name="Normal 4 2 2 2 2 2 2 2 2 2 2 2 2 2 2" xfId="18254" xr:uid="{00000000-0005-0000-0000-00003E460000}"/>
    <cellStyle name="Normal 4 2 2 2 2 2 2 2 2 2 2 2 2 3" xfId="18255" xr:uid="{00000000-0005-0000-0000-00003F460000}"/>
    <cellStyle name="Normal 4 2 2 2 2 2 2 2 2 2 2 2 3" xfId="18256" xr:uid="{00000000-0005-0000-0000-000040460000}"/>
    <cellStyle name="Normal 4 2 2 2 2 2 2 2 2 2 2 2 3 2" xfId="18257" xr:uid="{00000000-0005-0000-0000-000041460000}"/>
    <cellStyle name="Normal 4 2 2 2 2 2 2 2 2 2 2 2 4" xfId="18258" xr:uid="{00000000-0005-0000-0000-000042460000}"/>
    <cellStyle name="Normal 4 2 2 2 2 2 2 2 2 2 2 3" xfId="18259" xr:uid="{00000000-0005-0000-0000-000043460000}"/>
    <cellStyle name="Normal 4 2 2 2 2 2 2 2 2 2 2 3 2" xfId="18260" xr:uid="{00000000-0005-0000-0000-000044460000}"/>
    <cellStyle name="Normal 4 2 2 2 2 2 2 2 2 2 2 3 2 2" xfId="18261" xr:uid="{00000000-0005-0000-0000-000045460000}"/>
    <cellStyle name="Normal 4 2 2 2 2 2 2 2 2 2 2 3 3" xfId="18262" xr:uid="{00000000-0005-0000-0000-000046460000}"/>
    <cellStyle name="Normal 4 2 2 2 2 2 2 2 2 2 2 4" xfId="18263" xr:uid="{00000000-0005-0000-0000-000047460000}"/>
    <cellStyle name="Normal 4 2 2 2 2 2 2 2 2 2 2 4 2" xfId="18264" xr:uid="{00000000-0005-0000-0000-000048460000}"/>
    <cellStyle name="Normal 4 2 2 2 2 2 2 2 2 2 2 5" xfId="18265" xr:uid="{00000000-0005-0000-0000-000049460000}"/>
    <cellStyle name="Normal 4 2 2 2 2 2 2 2 2 2 3" xfId="18266" xr:uid="{00000000-0005-0000-0000-00004A460000}"/>
    <cellStyle name="Normal 4 2 2 2 2 2 2 2 2 2 3 2" xfId="18267" xr:uid="{00000000-0005-0000-0000-00004B460000}"/>
    <cellStyle name="Normal 4 2 2 2 2 2 2 2 2 2 3 2 2" xfId="18268" xr:uid="{00000000-0005-0000-0000-00004C460000}"/>
    <cellStyle name="Normal 4 2 2 2 2 2 2 2 2 2 3 2 2 2" xfId="18269" xr:uid="{00000000-0005-0000-0000-00004D460000}"/>
    <cellStyle name="Normal 4 2 2 2 2 2 2 2 2 2 3 2 3" xfId="18270" xr:uid="{00000000-0005-0000-0000-00004E460000}"/>
    <cellStyle name="Normal 4 2 2 2 2 2 2 2 2 2 3 3" xfId="18271" xr:uid="{00000000-0005-0000-0000-00004F460000}"/>
    <cellStyle name="Normal 4 2 2 2 2 2 2 2 2 2 3 3 2" xfId="18272" xr:uid="{00000000-0005-0000-0000-000050460000}"/>
    <cellStyle name="Normal 4 2 2 2 2 2 2 2 2 2 3 4" xfId="18273" xr:uid="{00000000-0005-0000-0000-000051460000}"/>
    <cellStyle name="Normal 4 2 2 2 2 2 2 2 2 2 4" xfId="18274" xr:uid="{00000000-0005-0000-0000-000052460000}"/>
    <cellStyle name="Normal 4 2 2 2 2 2 2 2 2 2 4 2" xfId="18275" xr:uid="{00000000-0005-0000-0000-000053460000}"/>
    <cellStyle name="Normal 4 2 2 2 2 2 2 2 2 2 4 2 2" xfId="18276" xr:uid="{00000000-0005-0000-0000-000054460000}"/>
    <cellStyle name="Normal 4 2 2 2 2 2 2 2 2 2 4 3" xfId="18277" xr:uid="{00000000-0005-0000-0000-000055460000}"/>
    <cellStyle name="Normal 4 2 2 2 2 2 2 2 2 2 5" xfId="18278" xr:uid="{00000000-0005-0000-0000-000056460000}"/>
    <cellStyle name="Normal 4 2 2 2 2 2 2 2 2 2 5 2" xfId="18279" xr:uid="{00000000-0005-0000-0000-000057460000}"/>
    <cellStyle name="Normal 4 2 2 2 2 2 2 2 2 2 6" xfId="18280" xr:uid="{00000000-0005-0000-0000-000058460000}"/>
    <cellStyle name="Normal 4 2 2 2 2 2 2 2 2 3" xfId="18281" xr:uid="{00000000-0005-0000-0000-000059460000}"/>
    <cellStyle name="Normal 4 2 2 2 2 2 2 2 2 3 2" xfId="18282" xr:uid="{00000000-0005-0000-0000-00005A460000}"/>
    <cellStyle name="Normal 4 2 2 2 2 2 2 2 2 3 2 2" xfId="18283" xr:uid="{00000000-0005-0000-0000-00005B460000}"/>
    <cellStyle name="Normal 4 2 2 2 2 2 2 2 2 3 2 2 2" xfId="18284" xr:uid="{00000000-0005-0000-0000-00005C460000}"/>
    <cellStyle name="Normal 4 2 2 2 2 2 2 2 2 3 2 2 2 2" xfId="18285" xr:uid="{00000000-0005-0000-0000-00005D460000}"/>
    <cellStyle name="Normal 4 2 2 2 2 2 2 2 2 3 2 2 3" xfId="18286" xr:uid="{00000000-0005-0000-0000-00005E460000}"/>
    <cellStyle name="Normal 4 2 2 2 2 2 2 2 2 3 2 3" xfId="18287" xr:uid="{00000000-0005-0000-0000-00005F460000}"/>
    <cellStyle name="Normal 4 2 2 2 2 2 2 2 2 3 2 3 2" xfId="18288" xr:uid="{00000000-0005-0000-0000-000060460000}"/>
    <cellStyle name="Normal 4 2 2 2 2 2 2 2 2 3 2 4" xfId="18289" xr:uid="{00000000-0005-0000-0000-000061460000}"/>
    <cellStyle name="Normal 4 2 2 2 2 2 2 2 2 3 3" xfId="18290" xr:uid="{00000000-0005-0000-0000-000062460000}"/>
    <cellStyle name="Normal 4 2 2 2 2 2 2 2 2 3 3 2" xfId="18291" xr:uid="{00000000-0005-0000-0000-000063460000}"/>
    <cellStyle name="Normal 4 2 2 2 2 2 2 2 2 3 3 2 2" xfId="18292" xr:uid="{00000000-0005-0000-0000-000064460000}"/>
    <cellStyle name="Normal 4 2 2 2 2 2 2 2 2 3 3 3" xfId="18293" xr:uid="{00000000-0005-0000-0000-000065460000}"/>
    <cellStyle name="Normal 4 2 2 2 2 2 2 2 2 3 4" xfId="18294" xr:uid="{00000000-0005-0000-0000-000066460000}"/>
    <cellStyle name="Normal 4 2 2 2 2 2 2 2 2 3 4 2" xfId="18295" xr:uid="{00000000-0005-0000-0000-000067460000}"/>
    <cellStyle name="Normal 4 2 2 2 2 2 2 2 2 3 5" xfId="18296" xr:uid="{00000000-0005-0000-0000-000068460000}"/>
    <cellStyle name="Normal 4 2 2 2 2 2 2 2 2 4" xfId="18297" xr:uid="{00000000-0005-0000-0000-000069460000}"/>
    <cellStyle name="Normal 4 2 2 2 2 2 2 2 2 4 2" xfId="18298" xr:uid="{00000000-0005-0000-0000-00006A460000}"/>
    <cellStyle name="Normal 4 2 2 2 2 2 2 2 2 4 2 2" xfId="18299" xr:uid="{00000000-0005-0000-0000-00006B460000}"/>
    <cellStyle name="Normal 4 2 2 2 2 2 2 2 2 4 2 2 2" xfId="18300" xr:uid="{00000000-0005-0000-0000-00006C460000}"/>
    <cellStyle name="Normal 4 2 2 2 2 2 2 2 2 4 2 3" xfId="18301" xr:uid="{00000000-0005-0000-0000-00006D460000}"/>
    <cellStyle name="Normal 4 2 2 2 2 2 2 2 2 4 3" xfId="18302" xr:uid="{00000000-0005-0000-0000-00006E460000}"/>
    <cellStyle name="Normal 4 2 2 2 2 2 2 2 2 4 3 2" xfId="18303" xr:uid="{00000000-0005-0000-0000-00006F460000}"/>
    <cellStyle name="Normal 4 2 2 2 2 2 2 2 2 4 4" xfId="18304" xr:uid="{00000000-0005-0000-0000-000070460000}"/>
    <cellStyle name="Normal 4 2 2 2 2 2 2 2 2 5" xfId="18305" xr:uid="{00000000-0005-0000-0000-000071460000}"/>
    <cellStyle name="Normal 4 2 2 2 2 2 2 2 2 5 2" xfId="18306" xr:uid="{00000000-0005-0000-0000-000072460000}"/>
    <cellStyle name="Normal 4 2 2 2 2 2 2 2 2 5 2 2" xfId="18307" xr:uid="{00000000-0005-0000-0000-000073460000}"/>
    <cellStyle name="Normal 4 2 2 2 2 2 2 2 2 5 3" xfId="18308" xr:uid="{00000000-0005-0000-0000-000074460000}"/>
    <cellStyle name="Normal 4 2 2 2 2 2 2 2 2 6" xfId="18309" xr:uid="{00000000-0005-0000-0000-000075460000}"/>
    <cellStyle name="Normal 4 2 2 2 2 2 2 2 2 6 2" xfId="18310" xr:uid="{00000000-0005-0000-0000-000076460000}"/>
    <cellStyle name="Normal 4 2 2 2 2 2 2 2 2 7" xfId="18311" xr:uid="{00000000-0005-0000-0000-000077460000}"/>
    <cellStyle name="Normal 4 2 2 2 2 2 2 2 3" xfId="18312" xr:uid="{00000000-0005-0000-0000-000078460000}"/>
    <cellStyle name="Normal 4 2 2 2 2 2 2 2 3 2" xfId="18313" xr:uid="{00000000-0005-0000-0000-000079460000}"/>
    <cellStyle name="Normal 4 2 2 2 2 2 2 2 3 2 2" xfId="18314" xr:uid="{00000000-0005-0000-0000-00007A460000}"/>
    <cellStyle name="Normal 4 2 2 2 2 2 2 2 3 2 2 2" xfId="18315" xr:uid="{00000000-0005-0000-0000-00007B460000}"/>
    <cellStyle name="Normal 4 2 2 2 2 2 2 2 3 2 2 2 2" xfId="18316" xr:uid="{00000000-0005-0000-0000-00007C460000}"/>
    <cellStyle name="Normal 4 2 2 2 2 2 2 2 3 2 2 2 2 2" xfId="18317" xr:uid="{00000000-0005-0000-0000-00007D460000}"/>
    <cellStyle name="Normal 4 2 2 2 2 2 2 2 3 2 2 2 3" xfId="18318" xr:uid="{00000000-0005-0000-0000-00007E460000}"/>
    <cellStyle name="Normal 4 2 2 2 2 2 2 2 3 2 2 3" xfId="18319" xr:uid="{00000000-0005-0000-0000-00007F460000}"/>
    <cellStyle name="Normal 4 2 2 2 2 2 2 2 3 2 2 3 2" xfId="18320" xr:uid="{00000000-0005-0000-0000-000080460000}"/>
    <cellStyle name="Normal 4 2 2 2 2 2 2 2 3 2 2 4" xfId="18321" xr:uid="{00000000-0005-0000-0000-000081460000}"/>
    <cellStyle name="Normal 4 2 2 2 2 2 2 2 3 2 3" xfId="18322" xr:uid="{00000000-0005-0000-0000-000082460000}"/>
    <cellStyle name="Normal 4 2 2 2 2 2 2 2 3 2 3 2" xfId="18323" xr:uid="{00000000-0005-0000-0000-000083460000}"/>
    <cellStyle name="Normal 4 2 2 2 2 2 2 2 3 2 3 2 2" xfId="18324" xr:uid="{00000000-0005-0000-0000-000084460000}"/>
    <cellStyle name="Normal 4 2 2 2 2 2 2 2 3 2 3 3" xfId="18325" xr:uid="{00000000-0005-0000-0000-000085460000}"/>
    <cellStyle name="Normal 4 2 2 2 2 2 2 2 3 2 4" xfId="18326" xr:uid="{00000000-0005-0000-0000-000086460000}"/>
    <cellStyle name="Normal 4 2 2 2 2 2 2 2 3 2 4 2" xfId="18327" xr:uid="{00000000-0005-0000-0000-000087460000}"/>
    <cellStyle name="Normal 4 2 2 2 2 2 2 2 3 2 5" xfId="18328" xr:uid="{00000000-0005-0000-0000-000088460000}"/>
    <cellStyle name="Normal 4 2 2 2 2 2 2 2 3 3" xfId="18329" xr:uid="{00000000-0005-0000-0000-000089460000}"/>
    <cellStyle name="Normal 4 2 2 2 2 2 2 2 3 3 2" xfId="18330" xr:uid="{00000000-0005-0000-0000-00008A460000}"/>
    <cellStyle name="Normal 4 2 2 2 2 2 2 2 3 3 2 2" xfId="18331" xr:uid="{00000000-0005-0000-0000-00008B460000}"/>
    <cellStyle name="Normal 4 2 2 2 2 2 2 2 3 3 2 2 2" xfId="18332" xr:uid="{00000000-0005-0000-0000-00008C460000}"/>
    <cellStyle name="Normal 4 2 2 2 2 2 2 2 3 3 2 3" xfId="18333" xr:uid="{00000000-0005-0000-0000-00008D460000}"/>
    <cellStyle name="Normal 4 2 2 2 2 2 2 2 3 3 3" xfId="18334" xr:uid="{00000000-0005-0000-0000-00008E460000}"/>
    <cellStyle name="Normal 4 2 2 2 2 2 2 2 3 3 3 2" xfId="18335" xr:uid="{00000000-0005-0000-0000-00008F460000}"/>
    <cellStyle name="Normal 4 2 2 2 2 2 2 2 3 3 4" xfId="18336" xr:uid="{00000000-0005-0000-0000-000090460000}"/>
    <cellStyle name="Normal 4 2 2 2 2 2 2 2 3 4" xfId="18337" xr:uid="{00000000-0005-0000-0000-000091460000}"/>
    <cellStyle name="Normal 4 2 2 2 2 2 2 2 3 4 2" xfId="18338" xr:uid="{00000000-0005-0000-0000-000092460000}"/>
    <cellStyle name="Normal 4 2 2 2 2 2 2 2 3 4 2 2" xfId="18339" xr:uid="{00000000-0005-0000-0000-000093460000}"/>
    <cellStyle name="Normal 4 2 2 2 2 2 2 2 3 4 3" xfId="18340" xr:uid="{00000000-0005-0000-0000-000094460000}"/>
    <cellStyle name="Normal 4 2 2 2 2 2 2 2 3 5" xfId="18341" xr:uid="{00000000-0005-0000-0000-000095460000}"/>
    <cellStyle name="Normal 4 2 2 2 2 2 2 2 3 5 2" xfId="18342" xr:uid="{00000000-0005-0000-0000-000096460000}"/>
    <cellStyle name="Normal 4 2 2 2 2 2 2 2 3 6" xfId="18343" xr:uid="{00000000-0005-0000-0000-000097460000}"/>
    <cellStyle name="Normal 4 2 2 2 2 2 2 2 4" xfId="18344" xr:uid="{00000000-0005-0000-0000-000098460000}"/>
    <cellStyle name="Normal 4 2 2 2 2 2 2 2 4 2" xfId="18345" xr:uid="{00000000-0005-0000-0000-000099460000}"/>
    <cellStyle name="Normal 4 2 2 2 2 2 2 2 4 2 2" xfId="18346" xr:uid="{00000000-0005-0000-0000-00009A460000}"/>
    <cellStyle name="Normal 4 2 2 2 2 2 2 2 4 2 2 2" xfId="18347" xr:uid="{00000000-0005-0000-0000-00009B460000}"/>
    <cellStyle name="Normal 4 2 2 2 2 2 2 2 4 2 2 2 2" xfId="18348" xr:uid="{00000000-0005-0000-0000-00009C460000}"/>
    <cellStyle name="Normal 4 2 2 2 2 2 2 2 4 2 2 3" xfId="18349" xr:uid="{00000000-0005-0000-0000-00009D460000}"/>
    <cellStyle name="Normal 4 2 2 2 2 2 2 2 4 2 3" xfId="18350" xr:uid="{00000000-0005-0000-0000-00009E460000}"/>
    <cellStyle name="Normal 4 2 2 2 2 2 2 2 4 2 3 2" xfId="18351" xr:uid="{00000000-0005-0000-0000-00009F460000}"/>
    <cellStyle name="Normal 4 2 2 2 2 2 2 2 4 2 4" xfId="18352" xr:uid="{00000000-0005-0000-0000-0000A0460000}"/>
    <cellStyle name="Normal 4 2 2 2 2 2 2 2 4 3" xfId="18353" xr:uid="{00000000-0005-0000-0000-0000A1460000}"/>
    <cellStyle name="Normal 4 2 2 2 2 2 2 2 4 3 2" xfId="18354" xr:uid="{00000000-0005-0000-0000-0000A2460000}"/>
    <cellStyle name="Normal 4 2 2 2 2 2 2 2 4 3 2 2" xfId="18355" xr:uid="{00000000-0005-0000-0000-0000A3460000}"/>
    <cellStyle name="Normal 4 2 2 2 2 2 2 2 4 3 3" xfId="18356" xr:uid="{00000000-0005-0000-0000-0000A4460000}"/>
    <cellStyle name="Normal 4 2 2 2 2 2 2 2 4 4" xfId="18357" xr:uid="{00000000-0005-0000-0000-0000A5460000}"/>
    <cellStyle name="Normal 4 2 2 2 2 2 2 2 4 4 2" xfId="18358" xr:uid="{00000000-0005-0000-0000-0000A6460000}"/>
    <cellStyle name="Normal 4 2 2 2 2 2 2 2 4 5" xfId="18359" xr:uid="{00000000-0005-0000-0000-0000A7460000}"/>
    <cellStyle name="Normal 4 2 2 2 2 2 2 2 5" xfId="18360" xr:uid="{00000000-0005-0000-0000-0000A8460000}"/>
    <cellStyle name="Normal 4 2 2 2 2 2 2 2 5 2" xfId="18361" xr:uid="{00000000-0005-0000-0000-0000A9460000}"/>
    <cellStyle name="Normal 4 2 2 2 2 2 2 2 5 2 2" xfId="18362" xr:uid="{00000000-0005-0000-0000-0000AA460000}"/>
    <cellStyle name="Normal 4 2 2 2 2 2 2 2 5 2 2 2" xfId="18363" xr:uid="{00000000-0005-0000-0000-0000AB460000}"/>
    <cellStyle name="Normal 4 2 2 2 2 2 2 2 5 2 3" xfId="18364" xr:uid="{00000000-0005-0000-0000-0000AC460000}"/>
    <cellStyle name="Normal 4 2 2 2 2 2 2 2 5 3" xfId="18365" xr:uid="{00000000-0005-0000-0000-0000AD460000}"/>
    <cellStyle name="Normal 4 2 2 2 2 2 2 2 5 3 2" xfId="18366" xr:uid="{00000000-0005-0000-0000-0000AE460000}"/>
    <cellStyle name="Normal 4 2 2 2 2 2 2 2 5 4" xfId="18367" xr:uid="{00000000-0005-0000-0000-0000AF460000}"/>
    <cellStyle name="Normal 4 2 2 2 2 2 2 2 6" xfId="18368" xr:uid="{00000000-0005-0000-0000-0000B0460000}"/>
    <cellStyle name="Normal 4 2 2 2 2 2 2 2 6 2" xfId="18369" xr:uid="{00000000-0005-0000-0000-0000B1460000}"/>
    <cellStyle name="Normal 4 2 2 2 2 2 2 2 6 2 2" xfId="18370" xr:uid="{00000000-0005-0000-0000-0000B2460000}"/>
    <cellStyle name="Normal 4 2 2 2 2 2 2 2 6 3" xfId="18371" xr:uid="{00000000-0005-0000-0000-0000B3460000}"/>
    <cellStyle name="Normal 4 2 2 2 2 2 2 2 7" xfId="18372" xr:uid="{00000000-0005-0000-0000-0000B4460000}"/>
    <cellStyle name="Normal 4 2 2 2 2 2 2 2 7 2" xfId="18373" xr:uid="{00000000-0005-0000-0000-0000B5460000}"/>
    <cellStyle name="Normal 4 2 2 2 2 2 2 2 8" xfId="18374" xr:uid="{00000000-0005-0000-0000-0000B6460000}"/>
    <cellStyle name="Normal 4 2 2 2 2 2 2 3" xfId="18375" xr:uid="{00000000-0005-0000-0000-0000B7460000}"/>
    <cellStyle name="Normal 4 2 2 2 2 2 2 3 2" xfId="18376" xr:uid="{00000000-0005-0000-0000-0000B8460000}"/>
    <cellStyle name="Normal 4 2 2 2 2 2 2 3 2 2" xfId="18377" xr:uid="{00000000-0005-0000-0000-0000B9460000}"/>
    <cellStyle name="Normal 4 2 2 2 2 2 2 3 2 2 2" xfId="18378" xr:uid="{00000000-0005-0000-0000-0000BA460000}"/>
    <cellStyle name="Normal 4 2 2 2 2 2 2 3 2 2 2 2" xfId="18379" xr:uid="{00000000-0005-0000-0000-0000BB460000}"/>
    <cellStyle name="Normal 4 2 2 2 2 2 2 3 2 2 2 2 2" xfId="18380" xr:uid="{00000000-0005-0000-0000-0000BC460000}"/>
    <cellStyle name="Normal 4 2 2 2 2 2 2 3 2 2 2 2 2 2" xfId="18381" xr:uid="{00000000-0005-0000-0000-0000BD460000}"/>
    <cellStyle name="Normal 4 2 2 2 2 2 2 3 2 2 2 2 3" xfId="18382" xr:uid="{00000000-0005-0000-0000-0000BE460000}"/>
    <cellStyle name="Normal 4 2 2 2 2 2 2 3 2 2 2 3" xfId="18383" xr:uid="{00000000-0005-0000-0000-0000BF460000}"/>
    <cellStyle name="Normal 4 2 2 2 2 2 2 3 2 2 2 3 2" xfId="18384" xr:uid="{00000000-0005-0000-0000-0000C0460000}"/>
    <cellStyle name="Normal 4 2 2 2 2 2 2 3 2 2 2 4" xfId="18385" xr:uid="{00000000-0005-0000-0000-0000C1460000}"/>
    <cellStyle name="Normal 4 2 2 2 2 2 2 3 2 2 3" xfId="18386" xr:uid="{00000000-0005-0000-0000-0000C2460000}"/>
    <cellStyle name="Normal 4 2 2 2 2 2 2 3 2 2 3 2" xfId="18387" xr:uid="{00000000-0005-0000-0000-0000C3460000}"/>
    <cellStyle name="Normal 4 2 2 2 2 2 2 3 2 2 3 2 2" xfId="18388" xr:uid="{00000000-0005-0000-0000-0000C4460000}"/>
    <cellStyle name="Normal 4 2 2 2 2 2 2 3 2 2 3 3" xfId="18389" xr:uid="{00000000-0005-0000-0000-0000C5460000}"/>
    <cellStyle name="Normal 4 2 2 2 2 2 2 3 2 2 4" xfId="18390" xr:uid="{00000000-0005-0000-0000-0000C6460000}"/>
    <cellStyle name="Normal 4 2 2 2 2 2 2 3 2 2 4 2" xfId="18391" xr:uid="{00000000-0005-0000-0000-0000C7460000}"/>
    <cellStyle name="Normal 4 2 2 2 2 2 2 3 2 2 5" xfId="18392" xr:uid="{00000000-0005-0000-0000-0000C8460000}"/>
    <cellStyle name="Normal 4 2 2 2 2 2 2 3 2 3" xfId="18393" xr:uid="{00000000-0005-0000-0000-0000C9460000}"/>
    <cellStyle name="Normal 4 2 2 2 2 2 2 3 2 3 2" xfId="18394" xr:uid="{00000000-0005-0000-0000-0000CA460000}"/>
    <cellStyle name="Normal 4 2 2 2 2 2 2 3 2 3 2 2" xfId="18395" xr:uid="{00000000-0005-0000-0000-0000CB460000}"/>
    <cellStyle name="Normal 4 2 2 2 2 2 2 3 2 3 2 2 2" xfId="18396" xr:uid="{00000000-0005-0000-0000-0000CC460000}"/>
    <cellStyle name="Normal 4 2 2 2 2 2 2 3 2 3 2 3" xfId="18397" xr:uid="{00000000-0005-0000-0000-0000CD460000}"/>
    <cellStyle name="Normal 4 2 2 2 2 2 2 3 2 3 3" xfId="18398" xr:uid="{00000000-0005-0000-0000-0000CE460000}"/>
    <cellStyle name="Normal 4 2 2 2 2 2 2 3 2 3 3 2" xfId="18399" xr:uid="{00000000-0005-0000-0000-0000CF460000}"/>
    <cellStyle name="Normal 4 2 2 2 2 2 2 3 2 3 4" xfId="18400" xr:uid="{00000000-0005-0000-0000-0000D0460000}"/>
    <cellStyle name="Normal 4 2 2 2 2 2 2 3 2 4" xfId="18401" xr:uid="{00000000-0005-0000-0000-0000D1460000}"/>
    <cellStyle name="Normal 4 2 2 2 2 2 2 3 2 4 2" xfId="18402" xr:uid="{00000000-0005-0000-0000-0000D2460000}"/>
    <cellStyle name="Normal 4 2 2 2 2 2 2 3 2 4 2 2" xfId="18403" xr:uid="{00000000-0005-0000-0000-0000D3460000}"/>
    <cellStyle name="Normal 4 2 2 2 2 2 2 3 2 4 3" xfId="18404" xr:uid="{00000000-0005-0000-0000-0000D4460000}"/>
    <cellStyle name="Normal 4 2 2 2 2 2 2 3 2 5" xfId="18405" xr:uid="{00000000-0005-0000-0000-0000D5460000}"/>
    <cellStyle name="Normal 4 2 2 2 2 2 2 3 2 5 2" xfId="18406" xr:uid="{00000000-0005-0000-0000-0000D6460000}"/>
    <cellStyle name="Normal 4 2 2 2 2 2 2 3 2 6" xfId="18407" xr:uid="{00000000-0005-0000-0000-0000D7460000}"/>
    <cellStyle name="Normal 4 2 2 2 2 2 2 3 3" xfId="18408" xr:uid="{00000000-0005-0000-0000-0000D8460000}"/>
    <cellStyle name="Normal 4 2 2 2 2 2 2 3 3 2" xfId="18409" xr:uid="{00000000-0005-0000-0000-0000D9460000}"/>
    <cellStyle name="Normal 4 2 2 2 2 2 2 3 3 2 2" xfId="18410" xr:uid="{00000000-0005-0000-0000-0000DA460000}"/>
    <cellStyle name="Normal 4 2 2 2 2 2 2 3 3 2 2 2" xfId="18411" xr:uid="{00000000-0005-0000-0000-0000DB460000}"/>
    <cellStyle name="Normal 4 2 2 2 2 2 2 3 3 2 2 2 2" xfId="18412" xr:uid="{00000000-0005-0000-0000-0000DC460000}"/>
    <cellStyle name="Normal 4 2 2 2 2 2 2 3 3 2 2 3" xfId="18413" xr:uid="{00000000-0005-0000-0000-0000DD460000}"/>
    <cellStyle name="Normal 4 2 2 2 2 2 2 3 3 2 3" xfId="18414" xr:uid="{00000000-0005-0000-0000-0000DE460000}"/>
    <cellStyle name="Normal 4 2 2 2 2 2 2 3 3 2 3 2" xfId="18415" xr:uid="{00000000-0005-0000-0000-0000DF460000}"/>
    <cellStyle name="Normal 4 2 2 2 2 2 2 3 3 2 4" xfId="18416" xr:uid="{00000000-0005-0000-0000-0000E0460000}"/>
    <cellStyle name="Normal 4 2 2 2 2 2 2 3 3 3" xfId="18417" xr:uid="{00000000-0005-0000-0000-0000E1460000}"/>
    <cellStyle name="Normal 4 2 2 2 2 2 2 3 3 3 2" xfId="18418" xr:uid="{00000000-0005-0000-0000-0000E2460000}"/>
    <cellStyle name="Normal 4 2 2 2 2 2 2 3 3 3 2 2" xfId="18419" xr:uid="{00000000-0005-0000-0000-0000E3460000}"/>
    <cellStyle name="Normal 4 2 2 2 2 2 2 3 3 3 3" xfId="18420" xr:uid="{00000000-0005-0000-0000-0000E4460000}"/>
    <cellStyle name="Normal 4 2 2 2 2 2 2 3 3 4" xfId="18421" xr:uid="{00000000-0005-0000-0000-0000E5460000}"/>
    <cellStyle name="Normal 4 2 2 2 2 2 2 3 3 4 2" xfId="18422" xr:uid="{00000000-0005-0000-0000-0000E6460000}"/>
    <cellStyle name="Normal 4 2 2 2 2 2 2 3 3 5" xfId="18423" xr:uid="{00000000-0005-0000-0000-0000E7460000}"/>
    <cellStyle name="Normal 4 2 2 2 2 2 2 3 4" xfId="18424" xr:uid="{00000000-0005-0000-0000-0000E8460000}"/>
    <cellStyle name="Normal 4 2 2 2 2 2 2 3 4 2" xfId="18425" xr:uid="{00000000-0005-0000-0000-0000E9460000}"/>
    <cellStyle name="Normal 4 2 2 2 2 2 2 3 4 2 2" xfId="18426" xr:uid="{00000000-0005-0000-0000-0000EA460000}"/>
    <cellStyle name="Normal 4 2 2 2 2 2 2 3 4 2 2 2" xfId="18427" xr:uid="{00000000-0005-0000-0000-0000EB460000}"/>
    <cellStyle name="Normal 4 2 2 2 2 2 2 3 4 2 3" xfId="18428" xr:uid="{00000000-0005-0000-0000-0000EC460000}"/>
    <cellStyle name="Normal 4 2 2 2 2 2 2 3 4 3" xfId="18429" xr:uid="{00000000-0005-0000-0000-0000ED460000}"/>
    <cellStyle name="Normal 4 2 2 2 2 2 2 3 4 3 2" xfId="18430" xr:uid="{00000000-0005-0000-0000-0000EE460000}"/>
    <cellStyle name="Normal 4 2 2 2 2 2 2 3 4 4" xfId="18431" xr:uid="{00000000-0005-0000-0000-0000EF460000}"/>
    <cellStyle name="Normal 4 2 2 2 2 2 2 3 5" xfId="18432" xr:uid="{00000000-0005-0000-0000-0000F0460000}"/>
    <cellStyle name="Normal 4 2 2 2 2 2 2 3 5 2" xfId="18433" xr:uid="{00000000-0005-0000-0000-0000F1460000}"/>
    <cellStyle name="Normal 4 2 2 2 2 2 2 3 5 2 2" xfId="18434" xr:uid="{00000000-0005-0000-0000-0000F2460000}"/>
    <cellStyle name="Normal 4 2 2 2 2 2 2 3 5 3" xfId="18435" xr:uid="{00000000-0005-0000-0000-0000F3460000}"/>
    <cellStyle name="Normal 4 2 2 2 2 2 2 3 6" xfId="18436" xr:uid="{00000000-0005-0000-0000-0000F4460000}"/>
    <cellStyle name="Normal 4 2 2 2 2 2 2 3 6 2" xfId="18437" xr:uid="{00000000-0005-0000-0000-0000F5460000}"/>
    <cellStyle name="Normal 4 2 2 2 2 2 2 3 7" xfId="18438" xr:uid="{00000000-0005-0000-0000-0000F6460000}"/>
    <cellStyle name="Normal 4 2 2 2 2 2 2 4" xfId="18439" xr:uid="{00000000-0005-0000-0000-0000F7460000}"/>
    <cellStyle name="Normal 4 2 2 2 2 2 2 4 2" xfId="18440" xr:uid="{00000000-0005-0000-0000-0000F8460000}"/>
    <cellStyle name="Normal 4 2 2 2 2 2 2 4 2 2" xfId="18441" xr:uid="{00000000-0005-0000-0000-0000F9460000}"/>
    <cellStyle name="Normal 4 2 2 2 2 2 2 4 2 2 2" xfId="18442" xr:uid="{00000000-0005-0000-0000-0000FA460000}"/>
    <cellStyle name="Normal 4 2 2 2 2 2 2 4 2 2 2 2" xfId="18443" xr:uid="{00000000-0005-0000-0000-0000FB460000}"/>
    <cellStyle name="Normal 4 2 2 2 2 2 2 4 2 2 2 2 2" xfId="18444" xr:uid="{00000000-0005-0000-0000-0000FC460000}"/>
    <cellStyle name="Normal 4 2 2 2 2 2 2 4 2 2 2 3" xfId="18445" xr:uid="{00000000-0005-0000-0000-0000FD460000}"/>
    <cellStyle name="Normal 4 2 2 2 2 2 2 4 2 2 3" xfId="18446" xr:uid="{00000000-0005-0000-0000-0000FE460000}"/>
    <cellStyle name="Normal 4 2 2 2 2 2 2 4 2 2 3 2" xfId="18447" xr:uid="{00000000-0005-0000-0000-0000FF460000}"/>
    <cellStyle name="Normal 4 2 2 2 2 2 2 4 2 2 4" xfId="18448" xr:uid="{00000000-0005-0000-0000-000000470000}"/>
    <cellStyle name="Normal 4 2 2 2 2 2 2 4 2 3" xfId="18449" xr:uid="{00000000-0005-0000-0000-000001470000}"/>
    <cellStyle name="Normal 4 2 2 2 2 2 2 4 2 3 2" xfId="18450" xr:uid="{00000000-0005-0000-0000-000002470000}"/>
    <cellStyle name="Normal 4 2 2 2 2 2 2 4 2 3 2 2" xfId="18451" xr:uid="{00000000-0005-0000-0000-000003470000}"/>
    <cellStyle name="Normal 4 2 2 2 2 2 2 4 2 3 3" xfId="18452" xr:uid="{00000000-0005-0000-0000-000004470000}"/>
    <cellStyle name="Normal 4 2 2 2 2 2 2 4 2 4" xfId="18453" xr:uid="{00000000-0005-0000-0000-000005470000}"/>
    <cellStyle name="Normal 4 2 2 2 2 2 2 4 2 4 2" xfId="18454" xr:uid="{00000000-0005-0000-0000-000006470000}"/>
    <cellStyle name="Normal 4 2 2 2 2 2 2 4 2 5" xfId="18455" xr:uid="{00000000-0005-0000-0000-000007470000}"/>
    <cellStyle name="Normal 4 2 2 2 2 2 2 4 3" xfId="18456" xr:uid="{00000000-0005-0000-0000-000008470000}"/>
    <cellStyle name="Normal 4 2 2 2 2 2 2 4 3 2" xfId="18457" xr:uid="{00000000-0005-0000-0000-000009470000}"/>
    <cellStyle name="Normal 4 2 2 2 2 2 2 4 3 2 2" xfId="18458" xr:uid="{00000000-0005-0000-0000-00000A470000}"/>
    <cellStyle name="Normal 4 2 2 2 2 2 2 4 3 2 2 2" xfId="18459" xr:uid="{00000000-0005-0000-0000-00000B470000}"/>
    <cellStyle name="Normal 4 2 2 2 2 2 2 4 3 2 3" xfId="18460" xr:uid="{00000000-0005-0000-0000-00000C470000}"/>
    <cellStyle name="Normal 4 2 2 2 2 2 2 4 3 3" xfId="18461" xr:uid="{00000000-0005-0000-0000-00000D470000}"/>
    <cellStyle name="Normal 4 2 2 2 2 2 2 4 3 3 2" xfId="18462" xr:uid="{00000000-0005-0000-0000-00000E470000}"/>
    <cellStyle name="Normal 4 2 2 2 2 2 2 4 3 4" xfId="18463" xr:uid="{00000000-0005-0000-0000-00000F470000}"/>
    <cellStyle name="Normal 4 2 2 2 2 2 2 4 4" xfId="18464" xr:uid="{00000000-0005-0000-0000-000010470000}"/>
    <cellStyle name="Normal 4 2 2 2 2 2 2 4 4 2" xfId="18465" xr:uid="{00000000-0005-0000-0000-000011470000}"/>
    <cellStyle name="Normal 4 2 2 2 2 2 2 4 4 2 2" xfId="18466" xr:uid="{00000000-0005-0000-0000-000012470000}"/>
    <cellStyle name="Normal 4 2 2 2 2 2 2 4 4 3" xfId="18467" xr:uid="{00000000-0005-0000-0000-000013470000}"/>
    <cellStyle name="Normal 4 2 2 2 2 2 2 4 5" xfId="18468" xr:uid="{00000000-0005-0000-0000-000014470000}"/>
    <cellStyle name="Normal 4 2 2 2 2 2 2 4 5 2" xfId="18469" xr:uid="{00000000-0005-0000-0000-000015470000}"/>
    <cellStyle name="Normal 4 2 2 2 2 2 2 4 6" xfId="18470" xr:uid="{00000000-0005-0000-0000-000016470000}"/>
    <cellStyle name="Normal 4 2 2 2 2 2 2 5" xfId="18471" xr:uid="{00000000-0005-0000-0000-000017470000}"/>
    <cellStyle name="Normal 4 2 2 2 2 2 2 5 2" xfId="18472" xr:uid="{00000000-0005-0000-0000-000018470000}"/>
    <cellStyle name="Normal 4 2 2 2 2 2 2 5 2 2" xfId="18473" xr:uid="{00000000-0005-0000-0000-000019470000}"/>
    <cellStyle name="Normal 4 2 2 2 2 2 2 5 2 2 2" xfId="18474" xr:uid="{00000000-0005-0000-0000-00001A470000}"/>
    <cellStyle name="Normal 4 2 2 2 2 2 2 5 2 2 2 2" xfId="18475" xr:uid="{00000000-0005-0000-0000-00001B470000}"/>
    <cellStyle name="Normal 4 2 2 2 2 2 2 5 2 2 3" xfId="18476" xr:uid="{00000000-0005-0000-0000-00001C470000}"/>
    <cellStyle name="Normal 4 2 2 2 2 2 2 5 2 3" xfId="18477" xr:uid="{00000000-0005-0000-0000-00001D470000}"/>
    <cellStyle name="Normal 4 2 2 2 2 2 2 5 2 3 2" xfId="18478" xr:uid="{00000000-0005-0000-0000-00001E470000}"/>
    <cellStyle name="Normal 4 2 2 2 2 2 2 5 2 4" xfId="18479" xr:uid="{00000000-0005-0000-0000-00001F470000}"/>
    <cellStyle name="Normal 4 2 2 2 2 2 2 5 3" xfId="18480" xr:uid="{00000000-0005-0000-0000-000020470000}"/>
    <cellStyle name="Normal 4 2 2 2 2 2 2 5 3 2" xfId="18481" xr:uid="{00000000-0005-0000-0000-000021470000}"/>
    <cellStyle name="Normal 4 2 2 2 2 2 2 5 3 2 2" xfId="18482" xr:uid="{00000000-0005-0000-0000-000022470000}"/>
    <cellStyle name="Normal 4 2 2 2 2 2 2 5 3 3" xfId="18483" xr:uid="{00000000-0005-0000-0000-000023470000}"/>
    <cellStyle name="Normal 4 2 2 2 2 2 2 5 4" xfId="18484" xr:uid="{00000000-0005-0000-0000-000024470000}"/>
    <cellStyle name="Normal 4 2 2 2 2 2 2 5 4 2" xfId="18485" xr:uid="{00000000-0005-0000-0000-000025470000}"/>
    <cellStyle name="Normal 4 2 2 2 2 2 2 5 5" xfId="18486" xr:uid="{00000000-0005-0000-0000-000026470000}"/>
    <cellStyle name="Normal 4 2 2 2 2 2 2 6" xfId="18487" xr:uid="{00000000-0005-0000-0000-000027470000}"/>
    <cellStyle name="Normal 4 2 2 2 2 2 2 6 2" xfId="18488" xr:uid="{00000000-0005-0000-0000-000028470000}"/>
    <cellStyle name="Normal 4 2 2 2 2 2 2 6 2 2" xfId="18489" xr:uid="{00000000-0005-0000-0000-000029470000}"/>
    <cellStyle name="Normal 4 2 2 2 2 2 2 6 2 2 2" xfId="18490" xr:uid="{00000000-0005-0000-0000-00002A470000}"/>
    <cellStyle name="Normal 4 2 2 2 2 2 2 6 2 3" xfId="18491" xr:uid="{00000000-0005-0000-0000-00002B470000}"/>
    <cellStyle name="Normal 4 2 2 2 2 2 2 6 3" xfId="18492" xr:uid="{00000000-0005-0000-0000-00002C470000}"/>
    <cellStyle name="Normal 4 2 2 2 2 2 2 6 3 2" xfId="18493" xr:uid="{00000000-0005-0000-0000-00002D470000}"/>
    <cellStyle name="Normal 4 2 2 2 2 2 2 6 4" xfId="18494" xr:uid="{00000000-0005-0000-0000-00002E470000}"/>
    <cellStyle name="Normal 4 2 2 2 2 2 2 7" xfId="18495" xr:uid="{00000000-0005-0000-0000-00002F470000}"/>
    <cellStyle name="Normal 4 2 2 2 2 2 2 7 2" xfId="18496" xr:uid="{00000000-0005-0000-0000-000030470000}"/>
    <cellStyle name="Normal 4 2 2 2 2 2 2 7 2 2" xfId="18497" xr:uid="{00000000-0005-0000-0000-000031470000}"/>
    <cellStyle name="Normal 4 2 2 2 2 2 2 7 3" xfId="18498" xr:uid="{00000000-0005-0000-0000-000032470000}"/>
    <cellStyle name="Normal 4 2 2 2 2 2 2 8" xfId="18499" xr:uid="{00000000-0005-0000-0000-000033470000}"/>
    <cellStyle name="Normal 4 2 2 2 2 2 2 8 2" xfId="18500" xr:uid="{00000000-0005-0000-0000-000034470000}"/>
    <cellStyle name="Normal 4 2 2 2 2 2 2 9" xfId="18501" xr:uid="{00000000-0005-0000-0000-000035470000}"/>
    <cellStyle name="Normal 4 2 2 2 2 2 3" xfId="18502" xr:uid="{00000000-0005-0000-0000-000036470000}"/>
    <cellStyle name="Normal 4 2 2 2 2 2 3 2" xfId="18503" xr:uid="{00000000-0005-0000-0000-000037470000}"/>
    <cellStyle name="Normal 4 2 2 2 2 2 3 2 2" xfId="18504" xr:uid="{00000000-0005-0000-0000-000038470000}"/>
    <cellStyle name="Normal 4 2 2 2 2 2 3 2 2 2" xfId="18505" xr:uid="{00000000-0005-0000-0000-000039470000}"/>
    <cellStyle name="Normal 4 2 2 2 2 2 3 2 2 2 2" xfId="18506" xr:uid="{00000000-0005-0000-0000-00003A470000}"/>
    <cellStyle name="Normal 4 2 2 2 2 2 3 2 2 2 2 2" xfId="18507" xr:uid="{00000000-0005-0000-0000-00003B470000}"/>
    <cellStyle name="Normal 4 2 2 2 2 2 3 2 2 2 2 2 2" xfId="18508" xr:uid="{00000000-0005-0000-0000-00003C470000}"/>
    <cellStyle name="Normal 4 2 2 2 2 2 3 2 2 2 2 2 2 2" xfId="18509" xr:uid="{00000000-0005-0000-0000-00003D470000}"/>
    <cellStyle name="Normal 4 2 2 2 2 2 3 2 2 2 2 2 3" xfId="18510" xr:uid="{00000000-0005-0000-0000-00003E470000}"/>
    <cellStyle name="Normal 4 2 2 2 2 2 3 2 2 2 2 3" xfId="18511" xr:uid="{00000000-0005-0000-0000-00003F470000}"/>
    <cellStyle name="Normal 4 2 2 2 2 2 3 2 2 2 2 3 2" xfId="18512" xr:uid="{00000000-0005-0000-0000-000040470000}"/>
    <cellStyle name="Normal 4 2 2 2 2 2 3 2 2 2 2 4" xfId="18513" xr:uid="{00000000-0005-0000-0000-000041470000}"/>
    <cellStyle name="Normal 4 2 2 2 2 2 3 2 2 2 3" xfId="18514" xr:uid="{00000000-0005-0000-0000-000042470000}"/>
    <cellStyle name="Normal 4 2 2 2 2 2 3 2 2 2 3 2" xfId="18515" xr:uid="{00000000-0005-0000-0000-000043470000}"/>
    <cellStyle name="Normal 4 2 2 2 2 2 3 2 2 2 3 2 2" xfId="18516" xr:uid="{00000000-0005-0000-0000-000044470000}"/>
    <cellStyle name="Normal 4 2 2 2 2 2 3 2 2 2 3 3" xfId="18517" xr:uid="{00000000-0005-0000-0000-000045470000}"/>
    <cellStyle name="Normal 4 2 2 2 2 2 3 2 2 2 4" xfId="18518" xr:uid="{00000000-0005-0000-0000-000046470000}"/>
    <cellStyle name="Normal 4 2 2 2 2 2 3 2 2 2 4 2" xfId="18519" xr:uid="{00000000-0005-0000-0000-000047470000}"/>
    <cellStyle name="Normal 4 2 2 2 2 2 3 2 2 2 5" xfId="18520" xr:uid="{00000000-0005-0000-0000-000048470000}"/>
    <cellStyle name="Normal 4 2 2 2 2 2 3 2 2 3" xfId="18521" xr:uid="{00000000-0005-0000-0000-000049470000}"/>
    <cellStyle name="Normal 4 2 2 2 2 2 3 2 2 3 2" xfId="18522" xr:uid="{00000000-0005-0000-0000-00004A470000}"/>
    <cellStyle name="Normal 4 2 2 2 2 2 3 2 2 3 2 2" xfId="18523" xr:uid="{00000000-0005-0000-0000-00004B470000}"/>
    <cellStyle name="Normal 4 2 2 2 2 2 3 2 2 3 2 2 2" xfId="18524" xr:uid="{00000000-0005-0000-0000-00004C470000}"/>
    <cellStyle name="Normal 4 2 2 2 2 2 3 2 2 3 2 3" xfId="18525" xr:uid="{00000000-0005-0000-0000-00004D470000}"/>
    <cellStyle name="Normal 4 2 2 2 2 2 3 2 2 3 3" xfId="18526" xr:uid="{00000000-0005-0000-0000-00004E470000}"/>
    <cellStyle name="Normal 4 2 2 2 2 2 3 2 2 3 3 2" xfId="18527" xr:uid="{00000000-0005-0000-0000-00004F470000}"/>
    <cellStyle name="Normal 4 2 2 2 2 2 3 2 2 3 4" xfId="18528" xr:uid="{00000000-0005-0000-0000-000050470000}"/>
    <cellStyle name="Normal 4 2 2 2 2 2 3 2 2 4" xfId="18529" xr:uid="{00000000-0005-0000-0000-000051470000}"/>
    <cellStyle name="Normal 4 2 2 2 2 2 3 2 2 4 2" xfId="18530" xr:uid="{00000000-0005-0000-0000-000052470000}"/>
    <cellStyle name="Normal 4 2 2 2 2 2 3 2 2 4 2 2" xfId="18531" xr:uid="{00000000-0005-0000-0000-000053470000}"/>
    <cellStyle name="Normal 4 2 2 2 2 2 3 2 2 4 3" xfId="18532" xr:uid="{00000000-0005-0000-0000-000054470000}"/>
    <cellStyle name="Normal 4 2 2 2 2 2 3 2 2 5" xfId="18533" xr:uid="{00000000-0005-0000-0000-000055470000}"/>
    <cellStyle name="Normal 4 2 2 2 2 2 3 2 2 5 2" xfId="18534" xr:uid="{00000000-0005-0000-0000-000056470000}"/>
    <cellStyle name="Normal 4 2 2 2 2 2 3 2 2 6" xfId="18535" xr:uid="{00000000-0005-0000-0000-000057470000}"/>
    <cellStyle name="Normal 4 2 2 2 2 2 3 2 3" xfId="18536" xr:uid="{00000000-0005-0000-0000-000058470000}"/>
    <cellStyle name="Normal 4 2 2 2 2 2 3 2 3 2" xfId="18537" xr:uid="{00000000-0005-0000-0000-000059470000}"/>
    <cellStyle name="Normal 4 2 2 2 2 2 3 2 3 2 2" xfId="18538" xr:uid="{00000000-0005-0000-0000-00005A470000}"/>
    <cellStyle name="Normal 4 2 2 2 2 2 3 2 3 2 2 2" xfId="18539" xr:uid="{00000000-0005-0000-0000-00005B470000}"/>
    <cellStyle name="Normal 4 2 2 2 2 2 3 2 3 2 2 2 2" xfId="18540" xr:uid="{00000000-0005-0000-0000-00005C470000}"/>
    <cellStyle name="Normal 4 2 2 2 2 2 3 2 3 2 2 3" xfId="18541" xr:uid="{00000000-0005-0000-0000-00005D470000}"/>
    <cellStyle name="Normal 4 2 2 2 2 2 3 2 3 2 3" xfId="18542" xr:uid="{00000000-0005-0000-0000-00005E470000}"/>
    <cellStyle name="Normal 4 2 2 2 2 2 3 2 3 2 3 2" xfId="18543" xr:uid="{00000000-0005-0000-0000-00005F470000}"/>
    <cellStyle name="Normal 4 2 2 2 2 2 3 2 3 2 4" xfId="18544" xr:uid="{00000000-0005-0000-0000-000060470000}"/>
    <cellStyle name="Normal 4 2 2 2 2 2 3 2 3 3" xfId="18545" xr:uid="{00000000-0005-0000-0000-000061470000}"/>
    <cellStyle name="Normal 4 2 2 2 2 2 3 2 3 3 2" xfId="18546" xr:uid="{00000000-0005-0000-0000-000062470000}"/>
    <cellStyle name="Normal 4 2 2 2 2 2 3 2 3 3 2 2" xfId="18547" xr:uid="{00000000-0005-0000-0000-000063470000}"/>
    <cellStyle name="Normal 4 2 2 2 2 2 3 2 3 3 3" xfId="18548" xr:uid="{00000000-0005-0000-0000-000064470000}"/>
    <cellStyle name="Normal 4 2 2 2 2 2 3 2 3 4" xfId="18549" xr:uid="{00000000-0005-0000-0000-000065470000}"/>
    <cellStyle name="Normal 4 2 2 2 2 2 3 2 3 4 2" xfId="18550" xr:uid="{00000000-0005-0000-0000-000066470000}"/>
    <cellStyle name="Normal 4 2 2 2 2 2 3 2 3 5" xfId="18551" xr:uid="{00000000-0005-0000-0000-000067470000}"/>
    <cellStyle name="Normal 4 2 2 2 2 2 3 2 4" xfId="18552" xr:uid="{00000000-0005-0000-0000-000068470000}"/>
    <cellStyle name="Normal 4 2 2 2 2 2 3 2 4 2" xfId="18553" xr:uid="{00000000-0005-0000-0000-000069470000}"/>
    <cellStyle name="Normal 4 2 2 2 2 2 3 2 4 2 2" xfId="18554" xr:uid="{00000000-0005-0000-0000-00006A470000}"/>
    <cellStyle name="Normal 4 2 2 2 2 2 3 2 4 2 2 2" xfId="18555" xr:uid="{00000000-0005-0000-0000-00006B470000}"/>
    <cellStyle name="Normal 4 2 2 2 2 2 3 2 4 2 3" xfId="18556" xr:uid="{00000000-0005-0000-0000-00006C470000}"/>
    <cellStyle name="Normal 4 2 2 2 2 2 3 2 4 3" xfId="18557" xr:uid="{00000000-0005-0000-0000-00006D470000}"/>
    <cellStyle name="Normal 4 2 2 2 2 2 3 2 4 3 2" xfId="18558" xr:uid="{00000000-0005-0000-0000-00006E470000}"/>
    <cellStyle name="Normal 4 2 2 2 2 2 3 2 4 4" xfId="18559" xr:uid="{00000000-0005-0000-0000-00006F470000}"/>
    <cellStyle name="Normal 4 2 2 2 2 2 3 2 5" xfId="18560" xr:uid="{00000000-0005-0000-0000-000070470000}"/>
    <cellStyle name="Normal 4 2 2 2 2 2 3 2 5 2" xfId="18561" xr:uid="{00000000-0005-0000-0000-000071470000}"/>
    <cellStyle name="Normal 4 2 2 2 2 2 3 2 5 2 2" xfId="18562" xr:uid="{00000000-0005-0000-0000-000072470000}"/>
    <cellStyle name="Normal 4 2 2 2 2 2 3 2 5 3" xfId="18563" xr:uid="{00000000-0005-0000-0000-000073470000}"/>
    <cellStyle name="Normal 4 2 2 2 2 2 3 2 6" xfId="18564" xr:uid="{00000000-0005-0000-0000-000074470000}"/>
    <cellStyle name="Normal 4 2 2 2 2 2 3 2 6 2" xfId="18565" xr:uid="{00000000-0005-0000-0000-000075470000}"/>
    <cellStyle name="Normal 4 2 2 2 2 2 3 2 7" xfId="18566" xr:uid="{00000000-0005-0000-0000-000076470000}"/>
    <cellStyle name="Normal 4 2 2 2 2 2 3 3" xfId="18567" xr:uid="{00000000-0005-0000-0000-000077470000}"/>
    <cellStyle name="Normal 4 2 2 2 2 2 3 3 2" xfId="18568" xr:uid="{00000000-0005-0000-0000-000078470000}"/>
    <cellStyle name="Normal 4 2 2 2 2 2 3 3 2 2" xfId="18569" xr:uid="{00000000-0005-0000-0000-000079470000}"/>
    <cellStyle name="Normal 4 2 2 2 2 2 3 3 2 2 2" xfId="18570" xr:uid="{00000000-0005-0000-0000-00007A470000}"/>
    <cellStyle name="Normal 4 2 2 2 2 2 3 3 2 2 2 2" xfId="18571" xr:uid="{00000000-0005-0000-0000-00007B470000}"/>
    <cellStyle name="Normal 4 2 2 2 2 2 3 3 2 2 2 2 2" xfId="18572" xr:uid="{00000000-0005-0000-0000-00007C470000}"/>
    <cellStyle name="Normal 4 2 2 2 2 2 3 3 2 2 2 3" xfId="18573" xr:uid="{00000000-0005-0000-0000-00007D470000}"/>
    <cellStyle name="Normal 4 2 2 2 2 2 3 3 2 2 3" xfId="18574" xr:uid="{00000000-0005-0000-0000-00007E470000}"/>
    <cellStyle name="Normal 4 2 2 2 2 2 3 3 2 2 3 2" xfId="18575" xr:uid="{00000000-0005-0000-0000-00007F470000}"/>
    <cellStyle name="Normal 4 2 2 2 2 2 3 3 2 2 4" xfId="18576" xr:uid="{00000000-0005-0000-0000-000080470000}"/>
    <cellStyle name="Normal 4 2 2 2 2 2 3 3 2 3" xfId="18577" xr:uid="{00000000-0005-0000-0000-000081470000}"/>
    <cellStyle name="Normal 4 2 2 2 2 2 3 3 2 3 2" xfId="18578" xr:uid="{00000000-0005-0000-0000-000082470000}"/>
    <cellStyle name="Normal 4 2 2 2 2 2 3 3 2 3 2 2" xfId="18579" xr:uid="{00000000-0005-0000-0000-000083470000}"/>
    <cellStyle name="Normal 4 2 2 2 2 2 3 3 2 3 3" xfId="18580" xr:uid="{00000000-0005-0000-0000-000084470000}"/>
    <cellStyle name="Normal 4 2 2 2 2 2 3 3 2 4" xfId="18581" xr:uid="{00000000-0005-0000-0000-000085470000}"/>
    <cellStyle name="Normal 4 2 2 2 2 2 3 3 2 4 2" xfId="18582" xr:uid="{00000000-0005-0000-0000-000086470000}"/>
    <cellStyle name="Normal 4 2 2 2 2 2 3 3 2 5" xfId="18583" xr:uid="{00000000-0005-0000-0000-000087470000}"/>
    <cellStyle name="Normal 4 2 2 2 2 2 3 3 3" xfId="18584" xr:uid="{00000000-0005-0000-0000-000088470000}"/>
    <cellStyle name="Normal 4 2 2 2 2 2 3 3 3 2" xfId="18585" xr:uid="{00000000-0005-0000-0000-000089470000}"/>
    <cellStyle name="Normal 4 2 2 2 2 2 3 3 3 2 2" xfId="18586" xr:uid="{00000000-0005-0000-0000-00008A470000}"/>
    <cellStyle name="Normal 4 2 2 2 2 2 3 3 3 2 2 2" xfId="18587" xr:uid="{00000000-0005-0000-0000-00008B470000}"/>
    <cellStyle name="Normal 4 2 2 2 2 2 3 3 3 2 3" xfId="18588" xr:uid="{00000000-0005-0000-0000-00008C470000}"/>
    <cellStyle name="Normal 4 2 2 2 2 2 3 3 3 3" xfId="18589" xr:uid="{00000000-0005-0000-0000-00008D470000}"/>
    <cellStyle name="Normal 4 2 2 2 2 2 3 3 3 3 2" xfId="18590" xr:uid="{00000000-0005-0000-0000-00008E470000}"/>
    <cellStyle name="Normal 4 2 2 2 2 2 3 3 3 4" xfId="18591" xr:uid="{00000000-0005-0000-0000-00008F470000}"/>
    <cellStyle name="Normal 4 2 2 2 2 2 3 3 4" xfId="18592" xr:uid="{00000000-0005-0000-0000-000090470000}"/>
    <cellStyle name="Normal 4 2 2 2 2 2 3 3 4 2" xfId="18593" xr:uid="{00000000-0005-0000-0000-000091470000}"/>
    <cellStyle name="Normal 4 2 2 2 2 2 3 3 4 2 2" xfId="18594" xr:uid="{00000000-0005-0000-0000-000092470000}"/>
    <cellStyle name="Normal 4 2 2 2 2 2 3 3 4 3" xfId="18595" xr:uid="{00000000-0005-0000-0000-000093470000}"/>
    <cellStyle name="Normal 4 2 2 2 2 2 3 3 5" xfId="18596" xr:uid="{00000000-0005-0000-0000-000094470000}"/>
    <cellStyle name="Normal 4 2 2 2 2 2 3 3 5 2" xfId="18597" xr:uid="{00000000-0005-0000-0000-000095470000}"/>
    <cellStyle name="Normal 4 2 2 2 2 2 3 3 6" xfId="18598" xr:uid="{00000000-0005-0000-0000-000096470000}"/>
    <cellStyle name="Normal 4 2 2 2 2 2 3 4" xfId="18599" xr:uid="{00000000-0005-0000-0000-000097470000}"/>
    <cellStyle name="Normal 4 2 2 2 2 2 3 4 2" xfId="18600" xr:uid="{00000000-0005-0000-0000-000098470000}"/>
    <cellStyle name="Normal 4 2 2 2 2 2 3 4 2 2" xfId="18601" xr:uid="{00000000-0005-0000-0000-000099470000}"/>
    <cellStyle name="Normal 4 2 2 2 2 2 3 4 2 2 2" xfId="18602" xr:uid="{00000000-0005-0000-0000-00009A470000}"/>
    <cellStyle name="Normal 4 2 2 2 2 2 3 4 2 2 2 2" xfId="18603" xr:uid="{00000000-0005-0000-0000-00009B470000}"/>
    <cellStyle name="Normal 4 2 2 2 2 2 3 4 2 2 3" xfId="18604" xr:uid="{00000000-0005-0000-0000-00009C470000}"/>
    <cellStyle name="Normal 4 2 2 2 2 2 3 4 2 3" xfId="18605" xr:uid="{00000000-0005-0000-0000-00009D470000}"/>
    <cellStyle name="Normal 4 2 2 2 2 2 3 4 2 3 2" xfId="18606" xr:uid="{00000000-0005-0000-0000-00009E470000}"/>
    <cellStyle name="Normal 4 2 2 2 2 2 3 4 2 4" xfId="18607" xr:uid="{00000000-0005-0000-0000-00009F470000}"/>
    <cellStyle name="Normal 4 2 2 2 2 2 3 4 3" xfId="18608" xr:uid="{00000000-0005-0000-0000-0000A0470000}"/>
    <cellStyle name="Normal 4 2 2 2 2 2 3 4 3 2" xfId="18609" xr:uid="{00000000-0005-0000-0000-0000A1470000}"/>
    <cellStyle name="Normal 4 2 2 2 2 2 3 4 3 2 2" xfId="18610" xr:uid="{00000000-0005-0000-0000-0000A2470000}"/>
    <cellStyle name="Normal 4 2 2 2 2 2 3 4 3 3" xfId="18611" xr:uid="{00000000-0005-0000-0000-0000A3470000}"/>
    <cellStyle name="Normal 4 2 2 2 2 2 3 4 4" xfId="18612" xr:uid="{00000000-0005-0000-0000-0000A4470000}"/>
    <cellStyle name="Normal 4 2 2 2 2 2 3 4 4 2" xfId="18613" xr:uid="{00000000-0005-0000-0000-0000A5470000}"/>
    <cellStyle name="Normal 4 2 2 2 2 2 3 4 5" xfId="18614" xr:uid="{00000000-0005-0000-0000-0000A6470000}"/>
    <cellStyle name="Normal 4 2 2 2 2 2 3 5" xfId="18615" xr:uid="{00000000-0005-0000-0000-0000A7470000}"/>
    <cellStyle name="Normal 4 2 2 2 2 2 3 5 2" xfId="18616" xr:uid="{00000000-0005-0000-0000-0000A8470000}"/>
    <cellStyle name="Normal 4 2 2 2 2 2 3 5 2 2" xfId="18617" xr:uid="{00000000-0005-0000-0000-0000A9470000}"/>
    <cellStyle name="Normal 4 2 2 2 2 2 3 5 2 2 2" xfId="18618" xr:uid="{00000000-0005-0000-0000-0000AA470000}"/>
    <cellStyle name="Normal 4 2 2 2 2 2 3 5 2 3" xfId="18619" xr:uid="{00000000-0005-0000-0000-0000AB470000}"/>
    <cellStyle name="Normal 4 2 2 2 2 2 3 5 3" xfId="18620" xr:uid="{00000000-0005-0000-0000-0000AC470000}"/>
    <cellStyle name="Normal 4 2 2 2 2 2 3 5 3 2" xfId="18621" xr:uid="{00000000-0005-0000-0000-0000AD470000}"/>
    <cellStyle name="Normal 4 2 2 2 2 2 3 5 4" xfId="18622" xr:uid="{00000000-0005-0000-0000-0000AE470000}"/>
    <cellStyle name="Normal 4 2 2 2 2 2 3 6" xfId="18623" xr:uid="{00000000-0005-0000-0000-0000AF470000}"/>
    <cellStyle name="Normal 4 2 2 2 2 2 3 6 2" xfId="18624" xr:uid="{00000000-0005-0000-0000-0000B0470000}"/>
    <cellStyle name="Normal 4 2 2 2 2 2 3 6 2 2" xfId="18625" xr:uid="{00000000-0005-0000-0000-0000B1470000}"/>
    <cellStyle name="Normal 4 2 2 2 2 2 3 6 3" xfId="18626" xr:uid="{00000000-0005-0000-0000-0000B2470000}"/>
    <cellStyle name="Normal 4 2 2 2 2 2 3 7" xfId="18627" xr:uid="{00000000-0005-0000-0000-0000B3470000}"/>
    <cellStyle name="Normal 4 2 2 2 2 2 3 7 2" xfId="18628" xr:uid="{00000000-0005-0000-0000-0000B4470000}"/>
    <cellStyle name="Normal 4 2 2 2 2 2 3 8" xfId="18629" xr:uid="{00000000-0005-0000-0000-0000B5470000}"/>
    <cellStyle name="Normal 4 2 2 2 2 2 4" xfId="18630" xr:uid="{00000000-0005-0000-0000-0000B6470000}"/>
    <cellStyle name="Normal 4 2 2 2 2 2 4 2" xfId="18631" xr:uid="{00000000-0005-0000-0000-0000B7470000}"/>
    <cellStyle name="Normal 4 2 2 2 2 2 4 2 2" xfId="18632" xr:uid="{00000000-0005-0000-0000-0000B8470000}"/>
    <cellStyle name="Normal 4 2 2 2 2 2 4 2 2 2" xfId="18633" xr:uid="{00000000-0005-0000-0000-0000B9470000}"/>
    <cellStyle name="Normal 4 2 2 2 2 2 4 2 2 2 2" xfId="18634" xr:uid="{00000000-0005-0000-0000-0000BA470000}"/>
    <cellStyle name="Normal 4 2 2 2 2 2 4 2 2 2 2 2" xfId="18635" xr:uid="{00000000-0005-0000-0000-0000BB470000}"/>
    <cellStyle name="Normal 4 2 2 2 2 2 4 2 2 2 2 2 2" xfId="18636" xr:uid="{00000000-0005-0000-0000-0000BC470000}"/>
    <cellStyle name="Normal 4 2 2 2 2 2 4 2 2 2 2 3" xfId="18637" xr:uid="{00000000-0005-0000-0000-0000BD470000}"/>
    <cellStyle name="Normal 4 2 2 2 2 2 4 2 2 2 3" xfId="18638" xr:uid="{00000000-0005-0000-0000-0000BE470000}"/>
    <cellStyle name="Normal 4 2 2 2 2 2 4 2 2 2 3 2" xfId="18639" xr:uid="{00000000-0005-0000-0000-0000BF470000}"/>
    <cellStyle name="Normal 4 2 2 2 2 2 4 2 2 2 4" xfId="18640" xr:uid="{00000000-0005-0000-0000-0000C0470000}"/>
    <cellStyle name="Normal 4 2 2 2 2 2 4 2 2 3" xfId="18641" xr:uid="{00000000-0005-0000-0000-0000C1470000}"/>
    <cellStyle name="Normal 4 2 2 2 2 2 4 2 2 3 2" xfId="18642" xr:uid="{00000000-0005-0000-0000-0000C2470000}"/>
    <cellStyle name="Normal 4 2 2 2 2 2 4 2 2 3 2 2" xfId="18643" xr:uid="{00000000-0005-0000-0000-0000C3470000}"/>
    <cellStyle name="Normal 4 2 2 2 2 2 4 2 2 3 3" xfId="18644" xr:uid="{00000000-0005-0000-0000-0000C4470000}"/>
    <cellStyle name="Normal 4 2 2 2 2 2 4 2 2 4" xfId="18645" xr:uid="{00000000-0005-0000-0000-0000C5470000}"/>
    <cellStyle name="Normal 4 2 2 2 2 2 4 2 2 4 2" xfId="18646" xr:uid="{00000000-0005-0000-0000-0000C6470000}"/>
    <cellStyle name="Normal 4 2 2 2 2 2 4 2 2 5" xfId="18647" xr:uid="{00000000-0005-0000-0000-0000C7470000}"/>
    <cellStyle name="Normal 4 2 2 2 2 2 4 2 3" xfId="18648" xr:uid="{00000000-0005-0000-0000-0000C8470000}"/>
    <cellStyle name="Normal 4 2 2 2 2 2 4 2 3 2" xfId="18649" xr:uid="{00000000-0005-0000-0000-0000C9470000}"/>
    <cellStyle name="Normal 4 2 2 2 2 2 4 2 3 2 2" xfId="18650" xr:uid="{00000000-0005-0000-0000-0000CA470000}"/>
    <cellStyle name="Normal 4 2 2 2 2 2 4 2 3 2 2 2" xfId="18651" xr:uid="{00000000-0005-0000-0000-0000CB470000}"/>
    <cellStyle name="Normal 4 2 2 2 2 2 4 2 3 2 3" xfId="18652" xr:uid="{00000000-0005-0000-0000-0000CC470000}"/>
    <cellStyle name="Normal 4 2 2 2 2 2 4 2 3 3" xfId="18653" xr:uid="{00000000-0005-0000-0000-0000CD470000}"/>
    <cellStyle name="Normal 4 2 2 2 2 2 4 2 3 3 2" xfId="18654" xr:uid="{00000000-0005-0000-0000-0000CE470000}"/>
    <cellStyle name="Normal 4 2 2 2 2 2 4 2 3 4" xfId="18655" xr:uid="{00000000-0005-0000-0000-0000CF470000}"/>
    <cellStyle name="Normal 4 2 2 2 2 2 4 2 4" xfId="18656" xr:uid="{00000000-0005-0000-0000-0000D0470000}"/>
    <cellStyle name="Normal 4 2 2 2 2 2 4 2 4 2" xfId="18657" xr:uid="{00000000-0005-0000-0000-0000D1470000}"/>
    <cellStyle name="Normal 4 2 2 2 2 2 4 2 4 2 2" xfId="18658" xr:uid="{00000000-0005-0000-0000-0000D2470000}"/>
    <cellStyle name="Normal 4 2 2 2 2 2 4 2 4 3" xfId="18659" xr:uid="{00000000-0005-0000-0000-0000D3470000}"/>
    <cellStyle name="Normal 4 2 2 2 2 2 4 2 5" xfId="18660" xr:uid="{00000000-0005-0000-0000-0000D4470000}"/>
    <cellStyle name="Normal 4 2 2 2 2 2 4 2 5 2" xfId="18661" xr:uid="{00000000-0005-0000-0000-0000D5470000}"/>
    <cellStyle name="Normal 4 2 2 2 2 2 4 2 6" xfId="18662" xr:uid="{00000000-0005-0000-0000-0000D6470000}"/>
    <cellStyle name="Normal 4 2 2 2 2 2 4 3" xfId="18663" xr:uid="{00000000-0005-0000-0000-0000D7470000}"/>
    <cellStyle name="Normal 4 2 2 2 2 2 4 3 2" xfId="18664" xr:uid="{00000000-0005-0000-0000-0000D8470000}"/>
    <cellStyle name="Normal 4 2 2 2 2 2 4 3 2 2" xfId="18665" xr:uid="{00000000-0005-0000-0000-0000D9470000}"/>
    <cellStyle name="Normal 4 2 2 2 2 2 4 3 2 2 2" xfId="18666" xr:uid="{00000000-0005-0000-0000-0000DA470000}"/>
    <cellStyle name="Normal 4 2 2 2 2 2 4 3 2 2 2 2" xfId="18667" xr:uid="{00000000-0005-0000-0000-0000DB470000}"/>
    <cellStyle name="Normal 4 2 2 2 2 2 4 3 2 2 3" xfId="18668" xr:uid="{00000000-0005-0000-0000-0000DC470000}"/>
    <cellStyle name="Normal 4 2 2 2 2 2 4 3 2 3" xfId="18669" xr:uid="{00000000-0005-0000-0000-0000DD470000}"/>
    <cellStyle name="Normal 4 2 2 2 2 2 4 3 2 3 2" xfId="18670" xr:uid="{00000000-0005-0000-0000-0000DE470000}"/>
    <cellStyle name="Normal 4 2 2 2 2 2 4 3 2 4" xfId="18671" xr:uid="{00000000-0005-0000-0000-0000DF470000}"/>
    <cellStyle name="Normal 4 2 2 2 2 2 4 3 3" xfId="18672" xr:uid="{00000000-0005-0000-0000-0000E0470000}"/>
    <cellStyle name="Normal 4 2 2 2 2 2 4 3 3 2" xfId="18673" xr:uid="{00000000-0005-0000-0000-0000E1470000}"/>
    <cellStyle name="Normal 4 2 2 2 2 2 4 3 3 2 2" xfId="18674" xr:uid="{00000000-0005-0000-0000-0000E2470000}"/>
    <cellStyle name="Normal 4 2 2 2 2 2 4 3 3 3" xfId="18675" xr:uid="{00000000-0005-0000-0000-0000E3470000}"/>
    <cellStyle name="Normal 4 2 2 2 2 2 4 3 4" xfId="18676" xr:uid="{00000000-0005-0000-0000-0000E4470000}"/>
    <cellStyle name="Normal 4 2 2 2 2 2 4 3 4 2" xfId="18677" xr:uid="{00000000-0005-0000-0000-0000E5470000}"/>
    <cellStyle name="Normal 4 2 2 2 2 2 4 3 5" xfId="18678" xr:uid="{00000000-0005-0000-0000-0000E6470000}"/>
    <cellStyle name="Normal 4 2 2 2 2 2 4 4" xfId="18679" xr:uid="{00000000-0005-0000-0000-0000E7470000}"/>
    <cellStyle name="Normal 4 2 2 2 2 2 4 4 2" xfId="18680" xr:uid="{00000000-0005-0000-0000-0000E8470000}"/>
    <cellStyle name="Normal 4 2 2 2 2 2 4 4 2 2" xfId="18681" xr:uid="{00000000-0005-0000-0000-0000E9470000}"/>
    <cellStyle name="Normal 4 2 2 2 2 2 4 4 2 2 2" xfId="18682" xr:uid="{00000000-0005-0000-0000-0000EA470000}"/>
    <cellStyle name="Normal 4 2 2 2 2 2 4 4 2 3" xfId="18683" xr:uid="{00000000-0005-0000-0000-0000EB470000}"/>
    <cellStyle name="Normal 4 2 2 2 2 2 4 4 3" xfId="18684" xr:uid="{00000000-0005-0000-0000-0000EC470000}"/>
    <cellStyle name="Normal 4 2 2 2 2 2 4 4 3 2" xfId="18685" xr:uid="{00000000-0005-0000-0000-0000ED470000}"/>
    <cellStyle name="Normal 4 2 2 2 2 2 4 4 4" xfId="18686" xr:uid="{00000000-0005-0000-0000-0000EE470000}"/>
    <cellStyle name="Normal 4 2 2 2 2 2 4 5" xfId="18687" xr:uid="{00000000-0005-0000-0000-0000EF470000}"/>
    <cellStyle name="Normal 4 2 2 2 2 2 4 5 2" xfId="18688" xr:uid="{00000000-0005-0000-0000-0000F0470000}"/>
    <cellStyle name="Normal 4 2 2 2 2 2 4 5 2 2" xfId="18689" xr:uid="{00000000-0005-0000-0000-0000F1470000}"/>
    <cellStyle name="Normal 4 2 2 2 2 2 4 5 3" xfId="18690" xr:uid="{00000000-0005-0000-0000-0000F2470000}"/>
    <cellStyle name="Normal 4 2 2 2 2 2 4 6" xfId="18691" xr:uid="{00000000-0005-0000-0000-0000F3470000}"/>
    <cellStyle name="Normal 4 2 2 2 2 2 4 6 2" xfId="18692" xr:uid="{00000000-0005-0000-0000-0000F4470000}"/>
    <cellStyle name="Normal 4 2 2 2 2 2 4 7" xfId="18693" xr:uid="{00000000-0005-0000-0000-0000F5470000}"/>
    <cellStyle name="Normal 4 2 2 2 2 2 5" xfId="18694" xr:uid="{00000000-0005-0000-0000-0000F6470000}"/>
    <cellStyle name="Normal 4 2 2 2 2 2 5 2" xfId="18695" xr:uid="{00000000-0005-0000-0000-0000F7470000}"/>
    <cellStyle name="Normal 4 2 2 2 2 2 5 2 2" xfId="18696" xr:uid="{00000000-0005-0000-0000-0000F8470000}"/>
    <cellStyle name="Normal 4 2 2 2 2 2 5 2 2 2" xfId="18697" xr:uid="{00000000-0005-0000-0000-0000F9470000}"/>
    <cellStyle name="Normal 4 2 2 2 2 2 5 2 2 2 2" xfId="18698" xr:uid="{00000000-0005-0000-0000-0000FA470000}"/>
    <cellStyle name="Normal 4 2 2 2 2 2 5 2 2 2 2 2" xfId="18699" xr:uid="{00000000-0005-0000-0000-0000FB470000}"/>
    <cellStyle name="Normal 4 2 2 2 2 2 5 2 2 2 3" xfId="18700" xr:uid="{00000000-0005-0000-0000-0000FC470000}"/>
    <cellStyle name="Normal 4 2 2 2 2 2 5 2 2 3" xfId="18701" xr:uid="{00000000-0005-0000-0000-0000FD470000}"/>
    <cellStyle name="Normal 4 2 2 2 2 2 5 2 2 3 2" xfId="18702" xr:uid="{00000000-0005-0000-0000-0000FE470000}"/>
    <cellStyle name="Normal 4 2 2 2 2 2 5 2 2 4" xfId="18703" xr:uid="{00000000-0005-0000-0000-0000FF470000}"/>
    <cellStyle name="Normal 4 2 2 2 2 2 5 2 3" xfId="18704" xr:uid="{00000000-0005-0000-0000-000000480000}"/>
    <cellStyle name="Normal 4 2 2 2 2 2 5 2 3 2" xfId="18705" xr:uid="{00000000-0005-0000-0000-000001480000}"/>
    <cellStyle name="Normal 4 2 2 2 2 2 5 2 3 2 2" xfId="18706" xr:uid="{00000000-0005-0000-0000-000002480000}"/>
    <cellStyle name="Normal 4 2 2 2 2 2 5 2 3 3" xfId="18707" xr:uid="{00000000-0005-0000-0000-000003480000}"/>
    <cellStyle name="Normal 4 2 2 2 2 2 5 2 4" xfId="18708" xr:uid="{00000000-0005-0000-0000-000004480000}"/>
    <cellStyle name="Normal 4 2 2 2 2 2 5 2 4 2" xfId="18709" xr:uid="{00000000-0005-0000-0000-000005480000}"/>
    <cellStyle name="Normal 4 2 2 2 2 2 5 2 5" xfId="18710" xr:uid="{00000000-0005-0000-0000-000006480000}"/>
    <cellStyle name="Normal 4 2 2 2 2 2 5 3" xfId="18711" xr:uid="{00000000-0005-0000-0000-000007480000}"/>
    <cellStyle name="Normal 4 2 2 2 2 2 5 3 2" xfId="18712" xr:uid="{00000000-0005-0000-0000-000008480000}"/>
    <cellStyle name="Normal 4 2 2 2 2 2 5 3 2 2" xfId="18713" xr:uid="{00000000-0005-0000-0000-000009480000}"/>
    <cellStyle name="Normal 4 2 2 2 2 2 5 3 2 2 2" xfId="18714" xr:uid="{00000000-0005-0000-0000-00000A480000}"/>
    <cellStyle name="Normal 4 2 2 2 2 2 5 3 2 3" xfId="18715" xr:uid="{00000000-0005-0000-0000-00000B480000}"/>
    <cellStyle name="Normal 4 2 2 2 2 2 5 3 3" xfId="18716" xr:uid="{00000000-0005-0000-0000-00000C480000}"/>
    <cellStyle name="Normal 4 2 2 2 2 2 5 3 3 2" xfId="18717" xr:uid="{00000000-0005-0000-0000-00000D480000}"/>
    <cellStyle name="Normal 4 2 2 2 2 2 5 3 4" xfId="18718" xr:uid="{00000000-0005-0000-0000-00000E480000}"/>
    <cellStyle name="Normal 4 2 2 2 2 2 5 4" xfId="18719" xr:uid="{00000000-0005-0000-0000-00000F480000}"/>
    <cellStyle name="Normal 4 2 2 2 2 2 5 4 2" xfId="18720" xr:uid="{00000000-0005-0000-0000-000010480000}"/>
    <cellStyle name="Normal 4 2 2 2 2 2 5 4 2 2" xfId="18721" xr:uid="{00000000-0005-0000-0000-000011480000}"/>
    <cellStyle name="Normal 4 2 2 2 2 2 5 4 3" xfId="18722" xr:uid="{00000000-0005-0000-0000-000012480000}"/>
    <cellStyle name="Normal 4 2 2 2 2 2 5 5" xfId="18723" xr:uid="{00000000-0005-0000-0000-000013480000}"/>
    <cellStyle name="Normal 4 2 2 2 2 2 5 5 2" xfId="18724" xr:uid="{00000000-0005-0000-0000-000014480000}"/>
    <cellStyle name="Normal 4 2 2 2 2 2 5 6" xfId="18725" xr:uid="{00000000-0005-0000-0000-000015480000}"/>
    <cellStyle name="Normal 4 2 2 2 2 2 6" xfId="18726" xr:uid="{00000000-0005-0000-0000-000016480000}"/>
    <cellStyle name="Normal 4 2 2 2 2 2 6 2" xfId="18727" xr:uid="{00000000-0005-0000-0000-000017480000}"/>
    <cellStyle name="Normal 4 2 2 2 2 2 6 2 2" xfId="18728" xr:uid="{00000000-0005-0000-0000-000018480000}"/>
    <cellStyle name="Normal 4 2 2 2 2 2 6 2 2 2" xfId="18729" xr:uid="{00000000-0005-0000-0000-000019480000}"/>
    <cellStyle name="Normal 4 2 2 2 2 2 6 2 2 2 2" xfId="18730" xr:uid="{00000000-0005-0000-0000-00001A480000}"/>
    <cellStyle name="Normal 4 2 2 2 2 2 6 2 2 3" xfId="18731" xr:uid="{00000000-0005-0000-0000-00001B480000}"/>
    <cellStyle name="Normal 4 2 2 2 2 2 6 2 3" xfId="18732" xr:uid="{00000000-0005-0000-0000-00001C480000}"/>
    <cellStyle name="Normal 4 2 2 2 2 2 6 2 3 2" xfId="18733" xr:uid="{00000000-0005-0000-0000-00001D480000}"/>
    <cellStyle name="Normal 4 2 2 2 2 2 6 2 4" xfId="18734" xr:uid="{00000000-0005-0000-0000-00001E480000}"/>
    <cellStyle name="Normal 4 2 2 2 2 2 6 3" xfId="18735" xr:uid="{00000000-0005-0000-0000-00001F480000}"/>
    <cellStyle name="Normal 4 2 2 2 2 2 6 3 2" xfId="18736" xr:uid="{00000000-0005-0000-0000-000020480000}"/>
    <cellStyle name="Normal 4 2 2 2 2 2 6 3 2 2" xfId="18737" xr:uid="{00000000-0005-0000-0000-000021480000}"/>
    <cellStyle name="Normal 4 2 2 2 2 2 6 3 3" xfId="18738" xr:uid="{00000000-0005-0000-0000-000022480000}"/>
    <cellStyle name="Normal 4 2 2 2 2 2 6 4" xfId="18739" xr:uid="{00000000-0005-0000-0000-000023480000}"/>
    <cellStyle name="Normal 4 2 2 2 2 2 6 4 2" xfId="18740" xr:uid="{00000000-0005-0000-0000-000024480000}"/>
    <cellStyle name="Normal 4 2 2 2 2 2 6 5" xfId="18741" xr:uid="{00000000-0005-0000-0000-000025480000}"/>
    <cellStyle name="Normal 4 2 2 2 2 2 7" xfId="18742" xr:uid="{00000000-0005-0000-0000-000026480000}"/>
    <cellStyle name="Normal 4 2 2 2 2 2 7 2" xfId="18743" xr:uid="{00000000-0005-0000-0000-000027480000}"/>
    <cellStyle name="Normal 4 2 2 2 2 2 7 2 2" xfId="18744" xr:uid="{00000000-0005-0000-0000-000028480000}"/>
    <cellStyle name="Normal 4 2 2 2 2 2 7 2 2 2" xfId="18745" xr:uid="{00000000-0005-0000-0000-000029480000}"/>
    <cellStyle name="Normal 4 2 2 2 2 2 7 2 3" xfId="18746" xr:uid="{00000000-0005-0000-0000-00002A480000}"/>
    <cellStyle name="Normal 4 2 2 2 2 2 7 3" xfId="18747" xr:uid="{00000000-0005-0000-0000-00002B480000}"/>
    <cellStyle name="Normal 4 2 2 2 2 2 7 3 2" xfId="18748" xr:uid="{00000000-0005-0000-0000-00002C480000}"/>
    <cellStyle name="Normal 4 2 2 2 2 2 7 4" xfId="18749" xr:uid="{00000000-0005-0000-0000-00002D480000}"/>
    <cellStyle name="Normal 4 2 2 2 2 2 8" xfId="18750" xr:uid="{00000000-0005-0000-0000-00002E480000}"/>
    <cellStyle name="Normal 4 2 2 2 2 2 8 2" xfId="18751" xr:uid="{00000000-0005-0000-0000-00002F480000}"/>
    <cellStyle name="Normal 4 2 2 2 2 2 8 2 2" xfId="18752" xr:uid="{00000000-0005-0000-0000-000030480000}"/>
    <cellStyle name="Normal 4 2 2 2 2 2 8 3" xfId="18753" xr:uid="{00000000-0005-0000-0000-000031480000}"/>
    <cellStyle name="Normal 4 2 2 2 2 2 9" xfId="18754" xr:uid="{00000000-0005-0000-0000-000032480000}"/>
    <cellStyle name="Normal 4 2 2 2 2 2 9 2" xfId="18755" xr:uid="{00000000-0005-0000-0000-000033480000}"/>
    <cellStyle name="Normal 4 2 2 2 2 3" xfId="18756" xr:uid="{00000000-0005-0000-0000-000034480000}"/>
    <cellStyle name="Normal 4 2 2 2 2 3 2" xfId="18757" xr:uid="{00000000-0005-0000-0000-000035480000}"/>
    <cellStyle name="Normal 4 2 2 2 2 3 2 2" xfId="18758" xr:uid="{00000000-0005-0000-0000-000036480000}"/>
    <cellStyle name="Normal 4 2 2 2 2 3 2 2 2" xfId="18759" xr:uid="{00000000-0005-0000-0000-000037480000}"/>
    <cellStyle name="Normal 4 2 2 2 2 3 2 2 2 2" xfId="18760" xr:uid="{00000000-0005-0000-0000-000038480000}"/>
    <cellStyle name="Normal 4 2 2 2 2 3 2 2 2 2 2" xfId="18761" xr:uid="{00000000-0005-0000-0000-000039480000}"/>
    <cellStyle name="Normal 4 2 2 2 2 3 2 2 2 2 2 2" xfId="18762" xr:uid="{00000000-0005-0000-0000-00003A480000}"/>
    <cellStyle name="Normal 4 2 2 2 2 3 2 2 2 2 2 2 2" xfId="18763" xr:uid="{00000000-0005-0000-0000-00003B480000}"/>
    <cellStyle name="Normal 4 2 2 2 2 3 2 2 2 2 2 2 2 2" xfId="18764" xr:uid="{00000000-0005-0000-0000-00003C480000}"/>
    <cellStyle name="Normal 4 2 2 2 2 3 2 2 2 2 2 2 3" xfId="18765" xr:uid="{00000000-0005-0000-0000-00003D480000}"/>
    <cellStyle name="Normal 4 2 2 2 2 3 2 2 2 2 2 3" xfId="18766" xr:uid="{00000000-0005-0000-0000-00003E480000}"/>
    <cellStyle name="Normal 4 2 2 2 2 3 2 2 2 2 2 3 2" xfId="18767" xr:uid="{00000000-0005-0000-0000-00003F480000}"/>
    <cellStyle name="Normal 4 2 2 2 2 3 2 2 2 2 2 4" xfId="18768" xr:uid="{00000000-0005-0000-0000-000040480000}"/>
    <cellStyle name="Normal 4 2 2 2 2 3 2 2 2 2 3" xfId="18769" xr:uid="{00000000-0005-0000-0000-000041480000}"/>
    <cellStyle name="Normal 4 2 2 2 2 3 2 2 2 2 3 2" xfId="18770" xr:uid="{00000000-0005-0000-0000-000042480000}"/>
    <cellStyle name="Normal 4 2 2 2 2 3 2 2 2 2 3 2 2" xfId="18771" xr:uid="{00000000-0005-0000-0000-000043480000}"/>
    <cellStyle name="Normal 4 2 2 2 2 3 2 2 2 2 3 3" xfId="18772" xr:uid="{00000000-0005-0000-0000-000044480000}"/>
    <cellStyle name="Normal 4 2 2 2 2 3 2 2 2 2 4" xfId="18773" xr:uid="{00000000-0005-0000-0000-000045480000}"/>
    <cellStyle name="Normal 4 2 2 2 2 3 2 2 2 2 4 2" xfId="18774" xr:uid="{00000000-0005-0000-0000-000046480000}"/>
    <cellStyle name="Normal 4 2 2 2 2 3 2 2 2 2 5" xfId="18775" xr:uid="{00000000-0005-0000-0000-000047480000}"/>
    <cellStyle name="Normal 4 2 2 2 2 3 2 2 2 3" xfId="18776" xr:uid="{00000000-0005-0000-0000-000048480000}"/>
    <cellStyle name="Normal 4 2 2 2 2 3 2 2 2 3 2" xfId="18777" xr:uid="{00000000-0005-0000-0000-000049480000}"/>
    <cellStyle name="Normal 4 2 2 2 2 3 2 2 2 3 2 2" xfId="18778" xr:uid="{00000000-0005-0000-0000-00004A480000}"/>
    <cellStyle name="Normal 4 2 2 2 2 3 2 2 2 3 2 2 2" xfId="18779" xr:uid="{00000000-0005-0000-0000-00004B480000}"/>
    <cellStyle name="Normal 4 2 2 2 2 3 2 2 2 3 2 3" xfId="18780" xr:uid="{00000000-0005-0000-0000-00004C480000}"/>
    <cellStyle name="Normal 4 2 2 2 2 3 2 2 2 3 3" xfId="18781" xr:uid="{00000000-0005-0000-0000-00004D480000}"/>
    <cellStyle name="Normal 4 2 2 2 2 3 2 2 2 3 3 2" xfId="18782" xr:uid="{00000000-0005-0000-0000-00004E480000}"/>
    <cellStyle name="Normal 4 2 2 2 2 3 2 2 2 3 4" xfId="18783" xr:uid="{00000000-0005-0000-0000-00004F480000}"/>
    <cellStyle name="Normal 4 2 2 2 2 3 2 2 2 4" xfId="18784" xr:uid="{00000000-0005-0000-0000-000050480000}"/>
    <cellStyle name="Normal 4 2 2 2 2 3 2 2 2 4 2" xfId="18785" xr:uid="{00000000-0005-0000-0000-000051480000}"/>
    <cellStyle name="Normal 4 2 2 2 2 3 2 2 2 4 2 2" xfId="18786" xr:uid="{00000000-0005-0000-0000-000052480000}"/>
    <cellStyle name="Normal 4 2 2 2 2 3 2 2 2 4 3" xfId="18787" xr:uid="{00000000-0005-0000-0000-000053480000}"/>
    <cellStyle name="Normal 4 2 2 2 2 3 2 2 2 5" xfId="18788" xr:uid="{00000000-0005-0000-0000-000054480000}"/>
    <cellStyle name="Normal 4 2 2 2 2 3 2 2 2 5 2" xfId="18789" xr:uid="{00000000-0005-0000-0000-000055480000}"/>
    <cellStyle name="Normal 4 2 2 2 2 3 2 2 2 6" xfId="18790" xr:uid="{00000000-0005-0000-0000-000056480000}"/>
    <cellStyle name="Normal 4 2 2 2 2 3 2 2 3" xfId="18791" xr:uid="{00000000-0005-0000-0000-000057480000}"/>
    <cellStyle name="Normal 4 2 2 2 2 3 2 2 3 2" xfId="18792" xr:uid="{00000000-0005-0000-0000-000058480000}"/>
    <cellStyle name="Normal 4 2 2 2 2 3 2 2 3 2 2" xfId="18793" xr:uid="{00000000-0005-0000-0000-000059480000}"/>
    <cellStyle name="Normal 4 2 2 2 2 3 2 2 3 2 2 2" xfId="18794" xr:uid="{00000000-0005-0000-0000-00005A480000}"/>
    <cellStyle name="Normal 4 2 2 2 2 3 2 2 3 2 2 2 2" xfId="18795" xr:uid="{00000000-0005-0000-0000-00005B480000}"/>
    <cellStyle name="Normal 4 2 2 2 2 3 2 2 3 2 2 3" xfId="18796" xr:uid="{00000000-0005-0000-0000-00005C480000}"/>
    <cellStyle name="Normal 4 2 2 2 2 3 2 2 3 2 3" xfId="18797" xr:uid="{00000000-0005-0000-0000-00005D480000}"/>
    <cellStyle name="Normal 4 2 2 2 2 3 2 2 3 2 3 2" xfId="18798" xr:uid="{00000000-0005-0000-0000-00005E480000}"/>
    <cellStyle name="Normal 4 2 2 2 2 3 2 2 3 2 4" xfId="18799" xr:uid="{00000000-0005-0000-0000-00005F480000}"/>
    <cellStyle name="Normal 4 2 2 2 2 3 2 2 3 3" xfId="18800" xr:uid="{00000000-0005-0000-0000-000060480000}"/>
    <cellStyle name="Normal 4 2 2 2 2 3 2 2 3 3 2" xfId="18801" xr:uid="{00000000-0005-0000-0000-000061480000}"/>
    <cellStyle name="Normal 4 2 2 2 2 3 2 2 3 3 2 2" xfId="18802" xr:uid="{00000000-0005-0000-0000-000062480000}"/>
    <cellStyle name="Normal 4 2 2 2 2 3 2 2 3 3 3" xfId="18803" xr:uid="{00000000-0005-0000-0000-000063480000}"/>
    <cellStyle name="Normal 4 2 2 2 2 3 2 2 3 4" xfId="18804" xr:uid="{00000000-0005-0000-0000-000064480000}"/>
    <cellStyle name="Normal 4 2 2 2 2 3 2 2 3 4 2" xfId="18805" xr:uid="{00000000-0005-0000-0000-000065480000}"/>
    <cellStyle name="Normal 4 2 2 2 2 3 2 2 3 5" xfId="18806" xr:uid="{00000000-0005-0000-0000-000066480000}"/>
    <cellStyle name="Normal 4 2 2 2 2 3 2 2 4" xfId="18807" xr:uid="{00000000-0005-0000-0000-000067480000}"/>
    <cellStyle name="Normal 4 2 2 2 2 3 2 2 4 2" xfId="18808" xr:uid="{00000000-0005-0000-0000-000068480000}"/>
    <cellStyle name="Normal 4 2 2 2 2 3 2 2 4 2 2" xfId="18809" xr:uid="{00000000-0005-0000-0000-000069480000}"/>
    <cellStyle name="Normal 4 2 2 2 2 3 2 2 4 2 2 2" xfId="18810" xr:uid="{00000000-0005-0000-0000-00006A480000}"/>
    <cellStyle name="Normal 4 2 2 2 2 3 2 2 4 2 3" xfId="18811" xr:uid="{00000000-0005-0000-0000-00006B480000}"/>
    <cellStyle name="Normal 4 2 2 2 2 3 2 2 4 3" xfId="18812" xr:uid="{00000000-0005-0000-0000-00006C480000}"/>
    <cellStyle name="Normal 4 2 2 2 2 3 2 2 4 3 2" xfId="18813" xr:uid="{00000000-0005-0000-0000-00006D480000}"/>
    <cellStyle name="Normal 4 2 2 2 2 3 2 2 4 4" xfId="18814" xr:uid="{00000000-0005-0000-0000-00006E480000}"/>
    <cellStyle name="Normal 4 2 2 2 2 3 2 2 5" xfId="18815" xr:uid="{00000000-0005-0000-0000-00006F480000}"/>
    <cellStyle name="Normal 4 2 2 2 2 3 2 2 5 2" xfId="18816" xr:uid="{00000000-0005-0000-0000-000070480000}"/>
    <cellStyle name="Normal 4 2 2 2 2 3 2 2 5 2 2" xfId="18817" xr:uid="{00000000-0005-0000-0000-000071480000}"/>
    <cellStyle name="Normal 4 2 2 2 2 3 2 2 5 3" xfId="18818" xr:uid="{00000000-0005-0000-0000-000072480000}"/>
    <cellStyle name="Normal 4 2 2 2 2 3 2 2 6" xfId="18819" xr:uid="{00000000-0005-0000-0000-000073480000}"/>
    <cellStyle name="Normal 4 2 2 2 2 3 2 2 6 2" xfId="18820" xr:uid="{00000000-0005-0000-0000-000074480000}"/>
    <cellStyle name="Normal 4 2 2 2 2 3 2 2 7" xfId="18821" xr:uid="{00000000-0005-0000-0000-000075480000}"/>
    <cellStyle name="Normal 4 2 2 2 2 3 2 3" xfId="18822" xr:uid="{00000000-0005-0000-0000-000076480000}"/>
    <cellStyle name="Normal 4 2 2 2 2 3 2 3 2" xfId="18823" xr:uid="{00000000-0005-0000-0000-000077480000}"/>
    <cellStyle name="Normal 4 2 2 2 2 3 2 3 2 2" xfId="18824" xr:uid="{00000000-0005-0000-0000-000078480000}"/>
    <cellStyle name="Normal 4 2 2 2 2 3 2 3 2 2 2" xfId="18825" xr:uid="{00000000-0005-0000-0000-000079480000}"/>
    <cellStyle name="Normal 4 2 2 2 2 3 2 3 2 2 2 2" xfId="18826" xr:uid="{00000000-0005-0000-0000-00007A480000}"/>
    <cellStyle name="Normal 4 2 2 2 2 3 2 3 2 2 2 2 2" xfId="18827" xr:uid="{00000000-0005-0000-0000-00007B480000}"/>
    <cellStyle name="Normal 4 2 2 2 2 3 2 3 2 2 2 3" xfId="18828" xr:uid="{00000000-0005-0000-0000-00007C480000}"/>
    <cellStyle name="Normal 4 2 2 2 2 3 2 3 2 2 3" xfId="18829" xr:uid="{00000000-0005-0000-0000-00007D480000}"/>
    <cellStyle name="Normal 4 2 2 2 2 3 2 3 2 2 3 2" xfId="18830" xr:uid="{00000000-0005-0000-0000-00007E480000}"/>
    <cellStyle name="Normal 4 2 2 2 2 3 2 3 2 2 4" xfId="18831" xr:uid="{00000000-0005-0000-0000-00007F480000}"/>
    <cellStyle name="Normal 4 2 2 2 2 3 2 3 2 3" xfId="18832" xr:uid="{00000000-0005-0000-0000-000080480000}"/>
    <cellStyle name="Normal 4 2 2 2 2 3 2 3 2 3 2" xfId="18833" xr:uid="{00000000-0005-0000-0000-000081480000}"/>
    <cellStyle name="Normal 4 2 2 2 2 3 2 3 2 3 2 2" xfId="18834" xr:uid="{00000000-0005-0000-0000-000082480000}"/>
    <cellStyle name="Normal 4 2 2 2 2 3 2 3 2 3 3" xfId="18835" xr:uid="{00000000-0005-0000-0000-000083480000}"/>
    <cellStyle name="Normal 4 2 2 2 2 3 2 3 2 4" xfId="18836" xr:uid="{00000000-0005-0000-0000-000084480000}"/>
    <cellStyle name="Normal 4 2 2 2 2 3 2 3 2 4 2" xfId="18837" xr:uid="{00000000-0005-0000-0000-000085480000}"/>
    <cellStyle name="Normal 4 2 2 2 2 3 2 3 2 5" xfId="18838" xr:uid="{00000000-0005-0000-0000-000086480000}"/>
    <cellStyle name="Normal 4 2 2 2 2 3 2 3 3" xfId="18839" xr:uid="{00000000-0005-0000-0000-000087480000}"/>
    <cellStyle name="Normal 4 2 2 2 2 3 2 3 3 2" xfId="18840" xr:uid="{00000000-0005-0000-0000-000088480000}"/>
    <cellStyle name="Normal 4 2 2 2 2 3 2 3 3 2 2" xfId="18841" xr:uid="{00000000-0005-0000-0000-000089480000}"/>
    <cellStyle name="Normal 4 2 2 2 2 3 2 3 3 2 2 2" xfId="18842" xr:uid="{00000000-0005-0000-0000-00008A480000}"/>
    <cellStyle name="Normal 4 2 2 2 2 3 2 3 3 2 3" xfId="18843" xr:uid="{00000000-0005-0000-0000-00008B480000}"/>
    <cellStyle name="Normal 4 2 2 2 2 3 2 3 3 3" xfId="18844" xr:uid="{00000000-0005-0000-0000-00008C480000}"/>
    <cellStyle name="Normal 4 2 2 2 2 3 2 3 3 3 2" xfId="18845" xr:uid="{00000000-0005-0000-0000-00008D480000}"/>
    <cellStyle name="Normal 4 2 2 2 2 3 2 3 3 4" xfId="18846" xr:uid="{00000000-0005-0000-0000-00008E480000}"/>
    <cellStyle name="Normal 4 2 2 2 2 3 2 3 4" xfId="18847" xr:uid="{00000000-0005-0000-0000-00008F480000}"/>
    <cellStyle name="Normal 4 2 2 2 2 3 2 3 4 2" xfId="18848" xr:uid="{00000000-0005-0000-0000-000090480000}"/>
    <cellStyle name="Normal 4 2 2 2 2 3 2 3 4 2 2" xfId="18849" xr:uid="{00000000-0005-0000-0000-000091480000}"/>
    <cellStyle name="Normal 4 2 2 2 2 3 2 3 4 3" xfId="18850" xr:uid="{00000000-0005-0000-0000-000092480000}"/>
    <cellStyle name="Normal 4 2 2 2 2 3 2 3 5" xfId="18851" xr:uid="{00000000-0005-0000-0000-000093480000}"/>
    <cellStyle name="Normal 4 2 2 2 2 3 2 3 5 2" xfId="18852" xr:uid="{00000000-0005-0000-0000-000094480000}"/>
    <cellStyle name="Normal 4 2 2 2 2 3 2 3 6" xfId="18853" xr:uid="{00000000-0005-0000-0000-000095480000}"/>
    <cellStyle name="Normal 4 2 2 2 2 3 2 4" xfId="18854" xr:uid="{00000000-0005-0000-0000-000096480000}"/>
    <cellStyle name="Normal 4 2 2 2 2 3 2 4 2" xfId="18855" xr:uid="{00000000-0005-0000-0000-000097480000}"/>
    <cellStyle name="Normal 4 2 2 2 2 3 2 4 2 2" xfId="18856" xr:uid="{00000000-0005-0000-0000-000098480000}"/>
    <cellStyle name="Normal 4 2 2 2 2 3 2 4 2 2 2" xfId="18857" xr:uid="{00000000-0005-0000-0000-000099480000}"/>
    <cellStyle name="Normal 4 2 2 2 2 3 2 4 2 2 2 2" xfId="18858" xr:uid="{00000000-0005-0000-0000-00009A480000}"/>
    <cellStyle name="Normal 4 2 2 2 2 3 2 4 2 2 3" xfId="18859" xr:uid="{00000000-0005-0000-0000-00009B480000}"/>
    <cellStyle name="Normal 4 2 2 2 2 3 2 4 2 3" xfId="18860" xr:uid="{00000000-0005-0000-0000-00009C480000}"/>
    <cellStyle name="Normal 4 2 2 2 2 3 2 4 2 3 2" xfId="18861" xr:uid="{00000000-0005-0000-0000-00009D480000}"/>
    <cellStyle name="Normal 4 2 2 2 2 3 2 4 2 4" xfId="18862" xr:uid="{00000000-0005-0000-0000-00009E480000}"/>
    <cellStyle name="Normal 4 2 2 2 2 3 2 4 3" xfId="18863" xr:uid="{00000000-0005-0000-0000-00009F480000}"/>
    <cellStyle name="Normal 4 2 2 2 2 3 2 4 3 2" xfId="18864" xr:uid="{00000000-0005-0000-0000-0000A0480000}"/>
    <cellStyle name="Normal 4 2 2 2 2 3 2 4 3 2 2" xfId="18865" xr:uid="{00000000-0005-0000-0000-0000A1480000}"/>
    <cellStyle name="Normal 4 2 2 2 2 3 2 4 3 3" xfId="18866" xr:uid="{00000000-0005-0000-0000-0000A2480000}"/>
    <cellStyle name="Normal 4 2 2 2 2 3 2 4 4" xfId="18867" xr:uid="{00000000-0005-0000-0000-0000A3480000}"/>
    <cellStyle name="Normal 4 2 2 2 2 3 2 4 4 2" xfId="18868" xr:uid="{00000000-0005-0000-0000-0000A4480000}"/>
    <cellStyle name="Normal 4 2 2 2 2 3 2 4 5" xfId="18869" xr:uid="{00000000-0005-0000-0000-0000A5480000}"/>
    <cellStyle name="Normal 4 2 2 2 2 3 2 5" xfId="18870" xr:uid="{00000000-0005-0000-0000-0000A6480000}"/>
    <cellStyle name="Normal 4 2 2 2 2 3 2 5 2" xfId="18871" xr:uid="{00000000-0005-0000-0000-0000A7480000}"/>
    <cellStyle name="Normal 4 2 2 2 2 3 2 5 2 2" xfId="18872" xr:uid="{00000000-0005-0000-0000-0000A8480000}"/>
    <cellStyle name="Normal 4 2 2 2 2 3 2 5 2 2 2" xfId="18873" xr:uid="{00000000-0005-0000-0000-0000A9480000}"/>
    <cellStyle name="Normal 4 2 2 2 2 3 2 5 2 3" xfId="18874" xr:uid="{00000000-0005-0000-0000-0000AA480000}"/>
    <cellStyle name="Normal 4 2 2 2 2 3 2 5 3" xfId="18875" xr:uid="{00000000-0005-0000-0000-0000AB480000}"/>
    <cellStyle name="Normal 4 2 2 2 2 3 2 5 3 2" xfId="18876" xr:uid="{00000000-0005-0000-0000-0000AC480000}"/>
    <cellStyle name="Normal 4 2 2 2 2 3 2 5 4" xfId="18877" xr:uid="{00000000-0005-0000-0000-0000AD480000}"/>
    <cellStyle name="Normal 4 2 2 2 2 3 2 6" xfId="18878" xr:uid="{00000000-0005-0000-0000-0000AE480000}"/>
    <cellStyle name="Normal 4 2 2 2 2 3 2 6 2" xfId="18879" xr:uid="{00000000-0005-0000-0000-0000AF480000}"/>
    <cellStyle name="Normal 4 2 2 2 2 3 2 6 2 2" xfId="18880" xr:uid="{00000000-0005-0000-0000-0000B0480000}"/>
    <cellStyle name="Normal 4 2 2 2 2 3 2 6 3" xfId="18881" xr:uid="{00000000-0005-0000-0000-0000B1480000}"/>
    <cellStyle name="Normal 4 2 2 2 2 3 2 7" xfId="18882" xr:uid="{00000000-0005-0000-0000-0000B2480000}"/>
    <cellStyle name="Normal 4 2 2 2 2 3 2 7 2" xfId="18883" xr:uid="{00000000-0005-0000-0000-0000B3480000}"/>
    <cellStyle name="Normal 4 2 2 2 2 3 2 8" xfId="18884" xr:uid="{00000000-0005-0000-0000-0000B4480000}"/>
    <cellStyle name="Normal 4 2 2 2 2 3 3" xfId="18885" xr:uid="{00000000-0005-0000-0000-0000B5480000}"/>
    <cellStyle name="Normal 4 2 2 2 2 3 3 2" xfId="18886" xr:uid="{00000000-0005-0000-0000-0000B6480000}"/>
    <cellStyle name="Normal 4 2 2 2 2 3 3 2 2" xfId="18887" xr:uid="{00000000-0005-0000-0000-0000B7480000}"/>
    <cellStyle name="Normal 4 2 2 2 2 3 3 2 2 2" xfId="18888" xr:uid="{00000000-0005-0000-0000-0000B8480000}"/>
    <cellStyle name="Normal 4 2 2 2 2 3 3 2 2 2 2" xfId="18889" xr:uid="{00000000-0005-0000-0000-0000B9480000}"/>
    <cellStyle name="Normal 4 2 2 2 2 3 3 2 2 2 2 2" xfId="18890" xr:uid="{00000000-0005-0000-0000-0000BA480000}"/>
    <cellStyle name="Normal 4 2 2 2 2 3 3 2 2 2 2 2 2" xfId="18891" xr:uid="{00000000-0005-0000-0000-0000BB480000}"/>
    <cellStyle name="Normal 4 2 2 2 2 3 3 2 2 2 2 3" xfId="18892" xr:uid="{00000000-0005-0000-0000-0000BC480000}"/>
    <cellStyle name="Normal 4 2 2 2 2 3 3 2 2 2 3" xfId="18893" xr:uid="{00000000-0005-0000-0000-0000BD480000}"/>
    <cellStyle name="Normal 4 2 2 2 2 3 3 2 2 2 3 2" xfId="18894" xr:uid="{00000000-0005-0000-0000-0000BE480000}"/>
    <cellStyle name="Normal 4 2 2 2 2 3 3 2 2 2 4" xfId="18895" xr:uid="{00000000-0005-0000-0000-0000BF480000}"/>
    <cellStyle name="Normal 4 2 2 2 2 3 3 2 2 3" xfId="18896" xr:uid="{00000000-0005-0000-0000-0000C0480000}"/>
    <cellStyle name="Normal 4 2 2 2 2 3 3 2 2 3 2" xfId="18897" xr:uid="{00000000-0005-0000-0000-0000C1480000}"/>
    <cellStyle name="Normal 4 2 2 2 2 3 3 2 2 3 2 2" xfId="18898" xr:uid="{00000000-0005-0000-0000-0000C2480000}"/>
    <cellStyle name="Normal 4 2 2 2 2 3 3 2 2 3 3" xfId="18899" xr:uid="{00000000-0005-0000-0000-0000C3480000}"/>
    <cellStyle name="Normal 4 2 2 2 2 3 3 2 2 4" xfId="18900" xr:uid="{00000000-0005-0000-0000-0000C4480000}"/>
    <cellStyle name="Normal 4 2 2 2 2 3 3 2 2 4 2" xfId="18901" xr:uid="{00000000-0005-0000-0000-0000C5480000}"/>
    <cellStyle name="Normal 4 2 2 2 2 3 3 2 2 5" xfId="18902" xr:uid="{00000000-0005-0000-0000-0000C6480000}"/>
    <cellStyle name="Normal 4 2 2 2 2 3 3 2 3" xfId="18903" xr:uid="{00000000-0005-0000-0000-0000C7480000}"/>
    <cellStyle name="Normal 4 2 2 2 2 3 3 2 3 2" xfId="18904" xr:uid="{00000000-0005-0000-0000-0000C8480000}"/>
    <cellStyle name="Normal 4 2 2 2 2 3 3 2 3 2 2" xfId="18905" xr:uid="{00000000-0005-0000-0000-0000C9480000}"/>
    <cellStyle name="Normal 4 2 2 2 2 3 3 2 3 2 2 2" xfId="18906" xr:uid="{00000000-0005-0000-0000-0000CA480000}"/>
    <cellStyle name="Normal 4 2 2 2 2 3 3 2 3 2 3" xfId="18907" xr:uid="{00000000-0005-0000-0000-0000CB480000}"/>
    <cellStyle name="Normal 4 2 2 2 2 3 3 2 3 3" xfId="18908" xr:uid="{00000000-0005-0000-0000-0000CC480000}"/>
    <cellStyle name="Normal 4 2 2 2 2 3 3 2 3 3 2" xfId="18909" xr:uid="{00000000-0005-0000-0000-0000CD480000}"/>
    <cellStyle name="Normal 4 2 2 2 2 3 3 2 3 4" xfId="18910" xr:uid="{00000000-0005-0000-0000-0000CE480000}"/>
    <cellStyle name="Normal 4 2 2 2 2 3 3 2 4" xfId="18911" xr:uid="{00000000-0005-0000-0000-0000CF480000}"/>
    <cellStyle name="Normal 4 2 2 2 2 3 3 2 4 2" xfId="18912" xr:uid="{00000000-0005-0000-0000-0000D0480000}"/>
    <cellStyle name="Normal 4 2 2 2 2 3 3 2 4 2 2" xfId="18913" xr:uid="{00000000-0005-0000-0000-0000D1480000}"/>
    <cellStyle name="Normal 4 2 2 2 2 3 3 2 4 3" xfId="18914" xr:uid="{00000000-0005-0000-0000-0000D2480000}"/>
    <cellStyle name="Normal 4 2 2 2 2 3 3 2 5" xfId="18915" xr:uid="{00000000-0005-0000-0000-0000D3480000}"/>
    <cellStyle name="Normal 4 2 2 2 2 3 3 2 5 2" xfId="18916" xr:uid="{00000000-0005-0000-0000-0000D4480000}"/>
    <cellStyle name="Normal 4 2 2 2 2 3 3 2 6" xfId="18917" xr:uid="{00000000-0005-0000-0000-0000D5480000}"/>
    <cellStyle name="Normal 4 2 2 2 2 3 3 3" xfId="18918" xr:uid="{00000000-0005-0000-0000-0000D6480000}"/>
    <cellStyle name="Normal 4 2 2 2 2 3 3 3 2" xfId="18919" xr:uid="{00000000-0005-0000-0000-0000D7480000}"/>
    <cellStyle name="Normal 4 2 2 2 2 3 3 3 2 2" xfId="18920" xr:uid="{00000000-0005-0000-0000-0000D8480000}"/>
    <cellStyle name="Normal 4 2 2 2 2 3 3 3 2 2 2" xfId="18921" xr:uid="{00000000-0005-0000-0000-0000D9480000}"/>
    <cellStyle name="Normal 4 2 2 2 2 3 3 3 2 2 2 2" xfId="18922" xr:uid="{00000000-0005-0000-0000-0000DA480000}"/>
    <cellStyle name="Normal 4 2 2 2 2 3 3 3 2 2 3" xfId="18923" xr:uid="{00000000-0005-0000-0000-0000DB480000}"/>
    <cellStyle name="Normal 4 2 2 2 2 3 3 3 2 3" xfId="18924" xr:uid="{00000000-0005-0000-0000-0000DC480000}"/>
    <cellStyle name="Normal 4 2 2 2 2 3 3 3 2 3 2" xfId="18925" xr:uid="{00000000-0005-0000-0000-0000DD480000}"/>
    <cellStyle name="Normal 4 2 2 2 2 3 3 3 2 4" xfId="18926" xr:uid="{00000000-0005-0000-0000-0000DE480000}"/>
    <cellStyle name="Normal 4 2 2 2 2 3 3 3 3" xfId="18927" xr:uid="{00000000-0005-0000-0000-0000DF480000}"/>
    <cellStyle name="Normal 4 2 2 2 2 3 3 3 3 2" xfId="18928" xr:uid="{00000000-0005-0000-0000-0000E0480000}"/>
    <cellStyle name="Normal 4 2 2 2 2 3 3 3 3 2 2" xfId="18929" xr:uid="{00000000-0005-0000-0000-0000E1480000}"/>
    <cellStyle name="Normal 4 2 2 2 2 3 3 3 3 3" xfId="18930" xr:uid="{00000000-0005-0000-0000-0000E2480000}"/>
    <cellStyle name="Normal 4 2 2 2 2 3 3 3 4" xfId="18931" xr:uid="{00000000-0005-0000-0000-0000E3480000}"/>
    <cellStyle name="Normal 4 2 2 2 2 3 3 3 4 2" xfId="18932" xr:uid="{00000000-0005-0000-0000-0000E4480000}"/>
    <cellStyle name="Normal 4 2 2 2 2 3 3 3 5" xfId="18933" xr:uid="{00000000-0005-0000-0000-0000E5480000}"/>
    <cellStyle name="Normal 4 2 2 2 2 3 3 4" xfId="18934" xr:uid="{00000000-0005-0000-0000-0000E6480000}"/>
    <cellStyle name="Normal 4 2 2 2 2 3 3 4 2" xfId="18935" xr:uid="{00000000-0005-0000-0000-0000E7480000}"/>
    <cellStyle name="Normal 4 2 2 2 2 3 3 4 2 2" xfId="18936" xr:uid="{00000000-0005-0000-0000-0000E8480000}"/>
    <cellStyle name="Normal 4 2 2 2 2 3 3 4 2 2 2" xfId="18937" xr:uid="{00000000-0005-0000-0000-0000E9480000}"/>
    <cellStyle name="Normal 4 2 2 2 2 3 3 4 2 3" xfId="18938" xr:uid="{00000000-0005-0000-0000-0000EA480000}"/>
    <cellStyle name="Normal 4 2 2 2 2 3 3 4 3" xfId="18939" xr:uid="{00000000-0005-0000-0000-0000EB480000}"/>
    <cellStyle name="Normal 4 2 2 2 2 3 3 4 3 2" xfId="18940" xr:uid="{00000000-0005-0000-0000-0000EC480000}"/>
    <cellStyle name="Normal 4 2 2 2 2 3 3 4 4" xfId="18941" xr:uid="{00000000-0005-0000-0000-0000ED480000}"/>
    <cellStyle name="Normal 4 2 2 2 2 3 3 5" xfId="18942" xr:uid="{00000000-0005-0000-0000-0000EE480000}"/>
    <cellStyle name="Normal 4 2 2 2 2 3 3 5 2" xfId="18943" xr:uid="{00000000-0005-0000-0000-0000EF480000}"/>
    <cellStyle name="Normal 4 2 2 2 2 3 3 5 2 2" xfId="18944" xr:uid="{00000000-0005-0000-0000-0000F0480000}"/>
    <cellStyle name="Normal 4 2 2 2 2 3 3 5 3" xfId="18945" xr:uid="{00000000-0005-0000-0000-0000F1480000}"/>
    <cellStyle name="Normal 4 2 2 2 2 3 3 6" xfId="18946" xr:uid="{00000000-0005-0000-0000-0000F2480000}"/>
    <cellStyle name="Normal 4 2 2 2 2 3 3 6 2" xfId="18947" xr:uid="{00000000-0005-0000-0000-0000F3480000}"/>
    <cellStyle name="Normal 4 2 2 2 2 3 3 7" xfId="18948" xr:uid="{00000000-0005-0000-0000-0000F4480000}"/>
    <cellStyle name="Normal 4 2 2 2 2 3 4" xfId="18949" xr:uid="{00000000-0005-0000-0000-0000F5480000}"/>
    <cellStyle name="Normal 4 2 2 2 2 3 4 2" xfId="18950" xr:uid="{00000000-0005-0000-0000-0000F6480000}"/>
    <cellStyle name="Normal 4 2 2 2 2 3 4 2 2" xfId="18951" xr:uid="{00000000-0005-0000-0000-0000F7480000}"/>
    <cellStyle name="Normal 4 2 2 2 2 3 4 2 2 2" xfId="18952" xr:uid="{00000000-0005-0000-0000-0000F8480000}"/>
    <cellStyle name="Normal 4 2 2 2 2 3 4 2 2 2 2" xfId="18953" xr:uid="{00000000-0005-0000-0000-0000F9480000}"/>
    <cellStyle name="Normal 4 2 2 2 2 3 4 2 2 2 2 2" xfId="18954" xr:uid="{00000000-0005-0000-0000-0000FA480000}"/>
    <cellStyle name="Normal 4 2 2 2 2 3 4 2 2 2 3" xfId="18955" xr:uid="{00000000-0005-0000-0000-0000FB480000}"/>
    <cellStyle name="Normal 4 2 2 2 2 3 4 2 2 3" xfId="18956" xr:uid="{00000000-0005-0000-0000-0000FC480000}"/>
    <cellStyle name="Normal 4 2 2 2 2 3 4 2 2 3 2" xfId="18957" xr:uid="{00000000-0005-0000-0000-0000FD480000}"/>
    <cellStyle name="Normal 4 2 2 2 2 3 4 2 2 4" xfId="18958" xr:uid="{00000000-0005-0000-0000-0000FE480000}"/>
    <cellStyle name="Normal 4 2 2 2 2 3 4 2 3" xfId="18959" xr:uid="{00000000-0005-0000-0000-0000FF480000}"/>
    <cellStyle name="Normal 4 2 2 2 2 3 4 2 3 2" xfId="18960" xr:uid="{00000000-0005-0000-0000-000000490000}"/>
    <cellStyle name="Normal 4 2 2 2 2 3 4 2 3 2 2" xfId="18961" xr:uid="{00000000-0005-0000-0000-000001490000}"/>
    <cellStyle name="Normal 4 2 2 2 2 3 4 2 3 3" xfId="18962" xr:uid="{00000000-0005-0000-0000-000002490000}"/>
    <cellStyle name="Normal 4 2 2 2 2 3 4 2 4" xfId="18963" xr:uid="{00000000-0005-0000-0000-000003490000}"/>
    <cellStyle name="Normal 4 2 2 2 2 3 4 2 4 2" xfId="18964" xr:uid="{00000000-0005-0000-0000-000004490000}"/>
    <cellStyle name="Normal 4 2 2 2 2 3 4 2 5" xfId="18965" xr:uid="{00000000-0005-0000-0000-000005490000}"/>
    <cellStyle name="Normal 4 2 2 2 2 3 4 3" xfId="18966" xr:uid="{00000000-0005-0000-0000-000006490000}"/>
    <cellStyle name="Normal 4 2 2 2 2 3 4 3 2" xfId="18967" xr:uid="{00000000-0005-0000-0000-000007490000}"/>
    <cellStyle name="Normal 4 2 2 2 2 3 4 3 2 2" xfId="18968" xr:uid="{00000000-0005-0000-0000-000008490000}"/>
    <cellStyle name="Normal 4 2 2 2 2 3 4 3 2 2 2" xfId="18969" xr:uid="{00000000-0005-0000-0000-000009490000}"/>
    <cellStyle name="Normal 4 2 2 2 2 3 4 3 2 3" xfId="18970" xr:uid="{00000000-0005-0000-0000-00000A490000}"/>
    <cellStyle name="Normal 4 2 2 2 2 3 4 3 3" xfId="18971" xr:uid="{00000000-0005-0000-0000-00000B490000}"/>
    <cellStyle name="Normal 4 2 2 2 2 3 4 3 3 2" xfId="18972" xr:uid="{00000000-0005-0000-0000-00000C490000}"/>
    <cellStyle name="Normal 4 2 2 2 2 3 4 3 4" xfId="18973" xr:uid="{00000000-0005-0000-0000-00000D490000}"/>
    <cellStyle name="Normal 4 2 2 2 2 3 4 4" xfId="18974" xr:uid="{00000000-0005-0000-0000-00000E490000}"/>
    <cellStyle name="Normal 4 2 2 2 2 3 4 4 2" xfId="18975" xr:uid="{00000000-0005-0000-0000-00000F490000}"/>
    <cellStyle name="Normal 4 2 2 2 2 3 4 4 2 2" xfId="18976" xr:uid="{00000000-0005-0000-0000-000010490000}"/>
    <cellStyle name="Normal 4 2 2 2 2 3 4 4 3" xfId="18977" xr:uid="{00000000-0005-0000-0000-000011490000}"/>
    <cellStyle name="Normal 4 2 2 2 2 3 4 5" xfId="18978" xr:uid="{00000000-0005-0000-0000-000012490000}"/>
    <cellStyle name="Normal 4 2 2 2 2 3 4 5 2" xfId="18979" xr:uid="{00000000-0005-0000-0000-000013490000}"/>
    <cellStyle name="Normal 4 2 2 2 2 3 4 6" xfId="18980" xr:uid="{00000000-0005-0000-0000-000014490000}"/>
    <cellStyle name="Normal 4 2 2 2 2 3 5" xfId="18981" xr:uid="{00000000-0005-0000-0000-000015490000}"/>
    <cellStyle name="Normal 4 2 2 2 2 3 5 2" xfId="18982" xr:uid="{00000000-0005-0000-0000-000016490000}"/>
    <cellStyle name="Normal 4 2 2 2 2 3 5 2 2" xfId="18983" xr:uid="{00000000-0005-0000-0000-000017490000}"/>
    <cellStyle name="Normal 4 2 2 2 2 3 5 2 2 2" xfId="18984" xr:uid="{00000000-0005-0000-0000-000018490000}"/>
    <cellStyle name="Normal 4 2 2 2 2 3 5 2 2 2 2" xfId="18985" xr:uid="{00000000-0005-0000-0000-000019490000}"/>
    <cellStyle name="Normal 4 2 2 2 2 3 5 2 2 3" xfId="18986" xr:uid="{00000000-0005-0000-0000-00001A490000}"/>
    <cellStyle name="Normal 4 2 2 2 2 3 5 2 3" xfId="18987" xr:uid="{00000000-0005-0000-0000-00001B490000}"/>
    <cellStyle name="Normal 4 2 2 2 2 3 5 2 3 2" xfId="18988" xr:uid="{00000000-0005-0000-0000-00001C490000}"/>
    <cellStyle name="Normal 4 2 2 2 2 3 5 2 4" xfId="18989" xr:uid="{00000000-0005-0000-0000-00001D490000}"/>
    <cellStyle name="Normal 4 2 2 2 2 3 5 3" xfId="18990" xr:uid="{00000000-0005-0000-0000-00001E490000}"/>
    <cellStyle name="Normal 4 2 2 2 2 3 5 3 2" xfId="18991" xr:uid="{00000000-0005-0000-0000-00001F490000}"/>
    <cellStyle name="Normal 4 2 2 2 2 3 5 3 2 2" xfId="18992" xr:uid="{00000000-0005-0000-0000-000020490000}"/>
    <cellStyle name="Normal 4 2 2 2 2 3 5 3 3" xfId="18993" xr:uid="{00000000-0005-0000-0000-000021490000}"/>
    <cellStyle name="Normal 4 2 2 2 2 3 5 4" xfId="18994" xr:uid="{00000000-0005-0000-0000-000022490000}"/>
    <cellStyle name="Normal 4 2 2 2 2 3 5 4 2" xfId="18995" xr:uid="{00000000-0005-0000-0000-000023490000}"/>
    <cellStyle name="Normal 4 2 2 2 2 3 5 5" xfId="18996" xr:uid="{00000000-0005-0000-0000-000024490000}"/>
    <cellStyle name="Normal 4 2 2 2 2 3 6" xfId="18997" xr:uid="{00000000-0005-0000-0000-000025490000}"/>
    <cellStyle name="Normal 4 2 2 2 2 3 6 2" xfId="18998" xr:uid="{00000000-0005-0000-0000-000026490000}"/>
    <cellStyle name="Normal 4 2 2 2 2 3 6 2 2" xfId="18999" xr:uid="{00000000-0005-0000-0000-000027490000}"/>
    <cellStyle name="Normal 4 2 2 2 2 3 6 2 2 2" xfId="19000" xr:uid="{00000000-0005-0000-0000-000028490000}"/>
    <cellStyle name="Normal 4 2 2 2 2 3 6 2 3" xfId="19001" xr:uid="{00000000-0005-0000-0000-000029490000}"/>
    <cellStyle name="Normal 4 2 2 2 2 3 6 3" xfId="19002" xr:uid="{00000000-0005-0000-0000-00002A490000}"/>
    <cellStyle name="Normal 4 2 2 2 2 3 6 3 2" xfId="19003" xr:uid="{00000000-0005-0000-0000-00002B490000}"/>
    <cellStyle name="Normal 4 2 2 2 2 3 6 4" xfId="19004" xr:uid="{00000000-0005-0000-0000-00002C490000}"/>
    <cellStyle name="Normal 4 2 2 2 2 3 7" xfId="19005" xr:uid="{00000000-0005-0000-0000-00002D490000}"/>
    <cellStyle name="Normal 4 2 2 2 2 3 7 2" xfId="19006" xr:uid="{00000000-0005-0000-0000-00002E490000}"/>
    <cellStyle name="Normal 4 2 2 2 2 3 7 2 2" xfId="19007" xr:uid="{00000000-0005-0000-0000-00002F490000}"/>
    <cellStyle name="Normal 4 2 2 2 2 3 7 3" xfId="19008" xr:uid="{00000000-0005-0000-0000-000030490000}"/>
    <cellStyle name="Normal 4 2 2 2 2 3 8" xfId="19009" xr:uid="{00000000-0005-0000-0000-000031490000}"/>
    <cellStyle name="Normal 4 2 2 2 2 3 8 2" xfId="19010" xr:uid="{00000000-0005-0000-0000-000032490000}"/>
    <cellStyle name="Normal 4 2 2 2 2 3 9" xfId="19011" xr:uid="{00000000-0005-0000-0000-000033490000}"/>
    <cellStyle name="Normal 4 2 2 2 2 4" xfId="19012" xr:uid="{00000000-0005-0000-0000-000034490000}"/>
    <cellStyle name="Normal 4 2 2 2 2 4 2" xfId="19013" xr:uid="{00000000-0005-0000-0000-000035490000}"/>
    <cellStyle name="Normal 4 2 2 2 2 4 2 2" xfId="19014" xr:uid="{00000000-0005-0000-0000-000036490000}"/>
    <cellStyle name="Normal 4 2 2 2 2 4 2 2 2" xfId="19015" xr:uid="{00000000-0005-0000-0000-000037490000}"/>
    <cellStyle name="Normal 4 2 2 2 2 4 2 2 2 2" xfId="19016" xr:uid="{00000000-0005-0000-0000-000038490000}"/>
    <cellStyle name="Normal 4 2 2 2 2 4 2 2 2 2 2" xfId="19017" xr:uid="{00000000-0005-0000-0000-000039490000}"/>
    <cellStyle name="Normal 4 2 2 2 2 4 2 2 2 2 2 2" xfId="19018" xr:uid="{00000000-0005-0000-0000-00003A490000}"/>
    <cellStyle name="Normal 4 2 2 2 2 4 2 2 2 2 2 2 2" xfId="19019" xr:uid="{00000000-0005-0000-0000-00003B490000}"/>
    <cellStyle name="Normal 4 2 2 2 2 4 2 2 2 2 2 3" xfId="19020" xr:uid="{00000000-0005-0000-0000-00003C490000}"/>
    <cellStyle name="Normal 4 2 2 2 2 4 2 2 2 2 3" xfId="19021" xr:uid="{00000000-0005-0000-0000-00003D490000}"/>
    <cellStyle name="Normal 4 2 2 2 2 4 2 2 2 2 3 2" xfId="19022" xr:uid="{00000000-0005-0000-0000-00003E490000}"/>
    <cellStyle name="Normal 4 2 2 2 2 4 2 2 2 2 4" xfId="19023" xr:uid="{00000000-0005-0000-0000-00003F490000}"/>
    <cellStyle name="Normal 4 2 2 2 2 4 2 2 2 3" xfId="19024" xr:uid="{00000000-0005-0000-0000-000040490000}"/>
    <cellStyle name="Normal 4 2 2 2 2 4 2 2 2 3 2" xfId="19025" xr:uid="{00000000-0005-0000-0000-000041490000}"/>
    <cellStyle name="Normal 4 2 2 2 2 4 2 2 2 3 2 2" xfId="19026" xr:uid="{00000000-0005-0000-0000-000042490000}"/>
    <cellStyle name="Normal 4 2 2 2 2 4 2 2 2 3 3" xfId="19027" xr:uid="{00000000-0005-0000-0000-000043490000}"/>
    <cellStyle name="Normal 4 2 2 2 2 4 2 2 2 4" xfId="19028" xr:uid="{00000000-0005-0000-0000-000044490000}"/>
    <cellStyle name="Normal 4 2 2 2 2 4 2 2 2 4 2" xfId="19029" xr:uid="{00000000-0005-0000-0000-000045490000}"/>
    <cellStyle name="Normal 4 2 2 2 2 4 2 2 2 5" xfId="19030" xr:uid="{00000000-0005-0000-0000-000046490000}"/>
    <cellStyle name="Normal 4 2 2 2 2 4 2 2 3" xfId="19031" xr:uid="{00000000-0005-0000-0000-000047490000}"/>
    <cellStyle name="Normal 4 2 2 2 2 4 2 2 3 2" xfId="19032" xr:uid="{00000000-0005-0000-0000-000048490000}"/>
    <cellStyle name="Normal 4 2 2 2 2 4 2 2 3 2 2" xfId="19033" xr:uid="{00000000-0005-0000-0000-000049490000}"/>
    <cellStyle name="Normal 4 2 2 2 2 4 2 2 3 2 2 2" xfId="19034" xr:uid="{00000000-0005-0000-0000-00004A490000}"/>
    <cellStyle name="Normal 4 2 2 2 2 4 2 2 3 2 3" xfId="19035" xr:uid="{00000000-0005-0000-0000-00004B490000}"/>
    <cellStyle name="Normal 4 2 2 2 2 4 2 2 3 3" xfId="19036" xr:uid="{00000000-0005-0000-0000-00004C490000}"/>
    <cellStyle name="Normal 4 2 2 2 2 4 2 2 3 3 2" xfId="19037" xr:uid="{00000000-0005-0000-0000-00004D490000}"/>
    <cellStyle name="Normal 4 2 2 2 2 4 2 2 3 4" xfId="19038" xr:uid="{00000000-0005-0000-0000-00004E490000}"/>
    <cellStyle name="Normal 4 2 2 2 2 4 2 2 4" xfId="19039" xr:uid="{00000000-0005-0000-0000-00004F490000}"/>
    <cellStyle name="Normal 4 2 2 2 2 4 2 2 4 2" xfId="19040" xr:uid="{00000000-0005-0000-0000-000050490000}"/>
    <cellStyle name="Normal 4 2 2 2 2 4 2 2 4 2 2" xfId="19041" xr:uid="{00000000-0005-0000-0000-000051490000}"/>
    <cellStyle name="Normal 4 2 2 2 2 4 2 2 4 3" xfId="19042" xr:uid="{00000000-0005-0000-0000-000052490000}"/>
    <cellStyle name="Normal 4 2 2 2 2 4 2 2 5" xfId="19043" xr:uid="{00000000-0005-0000-0000-000053490000}"/>
    <cellStyle name="Normal 4 2 2 2 2 4 2 2 5 2" xfId="19044" xr:uid="{00000000-0005-0000-0000-000054490000}"/>
    <cellStyle name="Normal 4 2 2 2 2 4 2 2 6" xfId="19045" xr:uid="{00000000-0005-0000-0000-000055490000}"/>
    <cellStyle name="Normal 4 2 2 2 2 4 2 3" xfId="19046" xr:uid="{00000000-0005-0000-0000-000056490000}"/>
    <cellStyle name="Normal 4 2 2 2 2 4 2 3 2" xfId="19047" xr:uid="{00000000-0005-0000-0000-000057490000}"/>
    <cellStyle name="Normal 4 2 2 2 2 4 2 3 2 2" xfId="19048" xr:uid="{00000000-0005-0000-0000-000058490000}"/>
    <cellStyle name="Normal 4 2 2 2 2 4 2 3 2 2 2" xfId="19049" xr:uid="{00000000-0005-0000-0000-000059490000}"/>
    <cellStyle name="Normal 4 2 2 2 2 4 2 3 2 2 2 2" xfId="19050" xr:uid="{00000000-0005-0000-0000-00005A490000}"/>
    <cellStyle name="Normal 4 2 2 2 2 4 2 3 2 2 3" xfId="19051" xr:uid="{00000000-0005-0000-0000-00005B490000}"/>
    <cellStyle name="Normal 4 2 2 2 2 4 2 3 2 3" xfId="19052" xr:uid="{00000000-0005-0000-0000-00005C490000}"/>
    <cellStyle name="Normal 4 2 2 2 2 4 2 3 2 3 2" xfId="19053" xr:uid="{00000000-0005-0000-0000-00005D490000}"/>
    <cellStyle name="Normal 4 2 2 2 2 4 2 3 2 4" xfId="19054" xr:uid="{00000000-0005-0000-0000-00005E490000}"/>
    <cellStyle name="Normal 4 2 2 2 2 4 2 3 3" xfId="19055" xr:uid="{00000000-0005-0000-0000-00005F490000}"/>
    <cellStyle name="Normal 4 2 2 2 2 4 2 3 3 2" xfId="19056" xr:uid="{00000000-0005-0000-0000-000060490000}"/>
    <cellStyle name="Normal 4 2 2 2 2 4 2 3 3 2 2" xfId="19057" xr:uid="{00000000-0005-0000-0000-000061490000}"/>
    <cellStyle name="Normal 4 2 2 2 2 4 2 3 3 3" xfId="19058" xr:uid="{00000000-0005-0000-0000-000062490000}"/>
    <cellStyle name="Normal 4 2 2 2 2 4 2 3 4" xfId="19059" xr:uid="{00000000-0005-0000-0000-000063490000}"/>
    <cellStyle name="Normal 4 2 2 2 2 4 2 3 4 2" xfId="19060" xr:uid="{00000000-0005-0000-0000-000064490000}"/>
    <cellStyle name="Normal 4 2 2 2 2 4 2 3 5" xfId="19061" xr:uid="{00000000-0005-0000-0000-000065490000}"/>
    <cellStyle name="Normal 4 2 2 2 2 4 2 4" xfId="19062" xr:uid="{00000000-0005-0000-0000-000066490000}"/>
    <cellStyle name="Normal 4 2 2 2 2 4 2 4 2" xfId="19063" xr:uid="{00000000-0005-0000-0000-000067490000}"/>
    <cellStyle name="Normal 4 2 2 2 2 4 2 4 2 2" xfId="19064" xr:uid="{00000000-0005-0000-0000-000068490000}"/>
    <cellStyle name="Normal 4 2 2 2 2 4 2 4 2 2 2" xfId="19065" xr:uid="{00000000-0005-0000-0000-000069490000}"/>
    <cellStyle name="Normal 4 2 2 2 2 4 2 4 2 3" xfId="19066" xr:uid="{00000000-0005-0000-0000-00006A490000}"/>
    <cellStyle name="Normal 4 2 2 2 2 4 2 4 3" xfId="19067" xr:uid="{00000000-0005-0000-0000-00006B490000}"/>
    <cellStyle name="Normal 4 2 2 2 2 4 2 4 3 2" xfId="19068" xr:uid="{00000000-0005-0000-0000-00006C490000}"/>
    <cellStyle name="Normal 4 2 2 2 2 4 2 4 4" xfId="19069" xr:uid="{00000000-0005-0000-0000-00006D490000}"/>
    <cellStyle name="Normal 4 2 2 2 2 4 2 5" xfId="19070" xr:uid="{00000000-0005-0000-0000-00006E490000}"/>
    <cellStyle name="Normal 4 2 2 2 2 4 2 5 2" xfId="19071" xr:uid="{00000000-0005-0000-0000-00006F490000}"/>
    <cellStyle name="Normal 4 2 2 2 2 4 2 5 2 2" xfId="19072" xr:uid="{00000000-0005-0000-0000-000070490000}"/>
    <cellStyle name="Normal 4 2 2 2 2 4 2 5 3" xfId="19073" xr:uid="{00000000-0005-0000-0000-000071490000}"/>
    <cellStyle name="Normal 4 2 2 2 2 4 2 6" xfId="19074" xr:uid="{00000000-0005-0000-0000-000072490000}"/>
    <cellStyle name="Normal 4 2 2 2 2 4 2 6 2" xfId="19075" xr:uid="{00000000-0005-0000-0000-000073490000}"/>
    <cellStyle name="Normal 4 2 2 2 2 4 2 7" xfId="19076" xr:uid="{00000000-0005-0000-0000-000074490000}"/>
    <cellStyle name="Normal 4 2 2 2 2 4 3" xfId="19077" xr:uid="{00000000-0005-0000-0000-000075490000}"/>
    <cellStyle name="Normal 4 2 2 2 2 4 3 2" xfId="19078" xr:uid="{00000000-0005-0000-0000-000076490000}"/>
    <cellStyle name="Normal 4 2 2 2 2 4 3 2 2" xfId="19079" xr:uid="{00000000-0005-0000-0000-000077490000}"/>
    <cellStyle name="Normal 4 2 2 2 2 4 3 2 2 2" xfId="19080" xr:uid="{00000000-0005-0000-0000-000078490000}"/>
    <cellStyle name="Normal 4 2 2 2 2 4 3 2 2 2 2" xfId="19081" xr:uid="{00000000-0005-0000-0000-000079490000}"/>
    <cellStyle name="Normal 4 2 2 2 2 4 3 2 2 2 2 2" xfId="19082" xr:uid="{00000000-0005-0000-0000-00007A490000}"/>
    <cellStyle name="Normal 4 2 2 2 2 4 3 2 2 2 3" xfId="19083" xr:uid="{00000000-0005-0000-0000-00007B490000}"/>
    <cellStyle name="Normal 4 2 2 2 2 4 3 2 2 3" xfId="19084" xr:uid="{00000000-0005-0000-0000-00007C490000}"/>
    <cellStyle name="Normal 4 2 2 2 2 4 3 2 2 3 2" xfId="19085" xr:uid="{00000000-0005-0000-0000-00007D490000}"/>
    <cellStyle name="Normal 4 2 2 2 2 4 3 2 2 4" xfId="19086" xr:uid="{00000000-0005-0000-0000-00007E490000}"/>
    <cellStyle name="Normal 4 2 2 2 2 4 3 2 3" xfId="19087" xr:uid="{00000000-0005-0000-0000-00007F490000}"/>
    <cellStyle name="Normal 4 2 2 2 2 4 3 2 3 2" xfId="19088" xr:uid="{00000000-0005-0000-0000-000080490000}"/>
    <cellStyle name="Normal 4 2 2 2 2 4 3 2 3 2 2" xfId="19089" xr:uid="{00000000-0005-0000-0000-000081490000}"/>
    <cellStyle name="Normal 4 2 2 2 2 4 3 2 3 3" xfId="19090" xr:uid="{00000000-0005-0000-0000-000082490000}"/>
    <cellStyle name="Normal 4 2 2 2 2 4 3 2 4" xfId="19091" xr:uid="{00000000-0005-0000-0000-000083490000}"/>
    <cellStyle name="Normal 4 2 2 2 2 4 3 2 4 2" xfId="19092" xr:uid="{00000000-0005-0000-0000-000084490000}"/>
    <cellStyle name="Normal 4 2 2 2 2 4 3 2 5" xfId="19093" xr:uid="{00000000-0005-0000-0000-000085490000}"/>
    <cellStyle name="Normal 4 2 2 2 2 4 3 3" xfId="19094" xr:uid="{00000000-0005-0000-0000-000086490000}"/>
    <cellStyle name="Normal 4 2 2 2 2 4 3 3 2" xfId="19095" xr:uid="{00000000-0005-0000-0000-000087490000}"/>
    <cellStyle name="Normal 4 2 2 2 2 4 3 3 2 2" xfId="19096" xr:uid="{00000000-0005-0000-0000-000088490000}"/>
    <cellStyle name="Normal 4 2 2 2 2 4 3 3 2 2 2" xfId="19097" xr:uid="{00000000-0005-0000-0000-000089490000}"/>
    <cellStyle name="Normal 4 2 2 2 2 4 3 3 2 3" xfId="19098" xr:uid="{00000000-0005-0000-0000-00008A490000}"/>
    <cellStyle name="Normal 4 2 2 2 2 4 3 3 3" xfId="19099" xr:uid="{00000000-0005-0000-0000-00008B490000}"/>
    <cellStyle name="Normal 4 2 2 2 2 4 3 3 3 2" xfId="19100" xr:uid="{00000000-0005-0000-0000-00008C490000}"/>
    <cellStyle name="Normal 4 2 2 2 2 4 3 3 4" xfId="19101" xr:uid="{00000000-0005-0000-0000-00008D490000}"/>
    <cellStyle name="Normal 4 2 2 2 2 4 3 4" xfId="19102" xr:uid="{00000000-0005-0000-0000-00008E490000}"/>
    <cellStyle name="Normal 4 2 2 2 2 4 3 4 2" xfId="19103" xr:uid="{00000000-0005-0000-0000-00008F490000}"/>
    <cellStyle name="Normal 4 2 2 2 2 4 3 4 2 2" xfId="19104" xr:uid="{00000000-0005-0000-0000-000090490000}"/>
    <cellStyle name="Normal 4 2 2 2 2 4 3 4 3" xfId="19105" xr:uid="{00000000-0005-0000-0000-000091490000}"/>
    <cellStyle name="Normal 4 2 2 2 2 4 3 5" xfId="19106" xr:uid="{00000000-0005-0000-0000-000092490000}"/>
    <cellStyle name="Normal 4 2 2 2 2 4 3 5 2" xfId="19107" xr:uid="{00000000-0005-0000-0000-000093490000}"/>
    <cellStyle name="Normal 4 2 2 2 2 4 3 6" xfId="19108" xr:uid="{00000000-0005-0000-0000-000094490000}"/>
    <cellStyle name="Normal 4 2 2 2 2 4 4" xfId="19109" xr:uid="{00000000-0005-0000-0000-000095490000}"/>
    <cellStyle name="Normal 4 2 2 2 2 4 4 2" xfId="19110" xr:uid="{00000000-0005-0000-0000-000096490000}"/>
    <cellStyle name="Normal 4 2 2 2 2 4 4 2 2" xfId="19111" xr:uid="{00000000-0005-0000-0000-000097490000}"/>
    <cellStyle name="Normal 4 2 2 2 2 4 4 2 2 2" xfId="19112" xr:uid="{00000000-0005-0000-0000-000098490000}"/>
    <cellStyle name="Normal 4 2 2 2 2 4 4 2 2 2 2" xfId="19113" xr:uid="{00000000-0005-0000-0000-000099490000}"/>
    <cellStyle name="Normal 4 2 2 2 2 4 4 2 2 3" xfId="19114" xr:uid="{00000000-0005-0000-0000-00009A490000}"/>
    <cellStyle name="Normal 4 2 2 2 2 4 4 2 3" xfId="19115" xr:uid="{00000000-0005-0000-0000-00009B490000}"/>
    <cellStyle name="Normal 4 2 2 2 2 4 4 2 3 2" xfId="19116" xr:uid="{00000000-0005-0000-0000-00009C490000}"/>
    <cellStyle name="Normal 4 2 2 2 2 4 4 2 4" xfId="19117" xr:uid="{00000000-0005-0000-0000-00009D490000}"/>
    <cellStyle name="Normal 4 2 2 2 2 4 4 3" xfId="19118" xr:uid="{00000000-0005-0000-0000-00009E490000}"/>
    <cellStyle name="Normal 4 2 2 2 2 4 4 3 2" xfId="19119" xr:uid="{00000000-0005-0000-0000-00009F490000}"/>
    <cellStyle name="Normal 4 2 2 2 2 4 4 3 2 2" xfId="19120" xr:uid="{00000000-0005-0000-0000-0000A0490000}"/>
    <cellStyle name="Normal 4 2 2 2 2 4 4 3 3" xfId="19121" xr:uid="{00000000-0005-0000-0000-0000A1490000}"/>
    <cellStyle name="Normal 4 2 2 2 2 4 4 4" xfId="19122" xr:uid="{00000000-0005-0000-0000-0000A2490000}"/>
    <cellStyle name="Normal 4 2 2 2 2 4 4 4 2" xfId="19123" xr:uid="{00000000-0005-0000-0000-0000A3490000}"/>
    <cellStyle name="Normal 4 2 2 2 2 4 4 5" xfId="19124" xr:uid="{00000000-0005-0000-0000-0000A4490000}"/>
    <cellStyle name="Normal 4 2 2 2 2 4 5" xfId="19125" xr:uid="{00000000-0005-0000-0000-0000A5490000}"/>
    <cellStyle name="Normal 4 2 2 2 2 4 5 2" xfId="19126" xr:uid="{00000000-0005-0000-0000-0000A6490000}"/>
    <cellStyle name="Normal 4 2 2 2 2 4 5 2 2" xfId="19127" xr:uid="{00000000-0005-0000-0000-0000A7490000}"/>
    <cellStyle name="Normal 4 2 2 2 2 4 5 2 2 2" xfId="19128" xr:uid="{00000000-0005-0000-0000-0000A8490000}"/>
    <cellStyle name="Normal 4 2 2 2 2 4 5 2 3" xfId="19129" xr:uid="{00000000-0005-0000-0000-0000A9490000}"/>
    <cellStyle name="Normal 4 2 2 2 2 4 5 3" xfId="19130" xr:uid="{00000000-0005-0000-0000-0000AA490000}"/>
    <cellStyle name="Normal 4 2 2 2 2 4 5 3 2" xfId="19131" xr:uid="{00000000-0005-0000-0000-0000AB490000}"/>
    <cellStyle name="Normal 4 2 2 2 2 4 5 4" xfId="19132" xr:uid="{00000000-0005-0000-0000-0000AC490000}"/>
    <cellStyle name="Normal 4 2 2 2 2 4 6" xfId="19133" xr:uid="{00000000-0005-0000-0000-0000AD490000}"/>
    <cellStyle name="Normal 4 2 2 2 2 4 6 2" xfId="19134" xr:uid="{00000000-0005-0000-0000-0000AE490000}"/>
    <cellStyle name="Normal 4 2 2 2 2 4 6 2 2" xfId="19135" xr:uid="{00000000-0005-0000-0000-0000AF490000}"/>
    <cellStyle name="Normal 4 2 2 2 2 4 6 3" xfId="19136" xr:uid="{00000000-0005-0000-0000-0000B0490000}"/>
    <cellStyle name="Normal 4 2 2 2 2 4 7" xfId="19137" xr:uid="{00000000-0005-0000-0000-0000B1490000}"/>
    <cellStyle name="Normal 4 2 2 2 2 4 7 2" xfId="19138" xr:uid="{00000000-0005-0000-0000-0000B2490000}"/>
    <cellStyle name="Normal 4 2 2 2 2 4 8" xfId="19139" xr:uid="{00000000-0005-0000-0000-0000B3490000}"/>
    <cellStyle name="Normal 4 2 2 2 2 5" xfId="19140" xr:uid="{00000000-0005-0000-0000-0000B4490000}"/>
    <cellStyle name="Normal 4 2 2 2 2 5 2" xfId="19141" xr:uid="{00000000-0005-0000-0000-0000B5490000}"/>
    <cellStyle name="Normal 4 2 2 2 2 5 2 2" xfId="19142" xr:uid="{00000000-0005-0000-0000-0000B6490000}"/>
    <cellStyle name="Normal 4 2 2 2 2 5 2 2 2" xfId="19143" xr:uid="{00000000-0005-0000-0000-0000B7490000}"/>
    <cellStyle name="Normal 4 2 2 2 2 5 2 2 2 2" xfId="19144" xr:uid="{00000000-0005-0000-0000-0000B8490000}"/>
    <cellStyle name="Normal 4 2 2 2 2 5 2 2 2 2 2" xfId="19145" xr:uid="{00000000-0005-0000-0000-0000B9490000}"/>
    <cellStyle name="Normal 4 2 2 2 2 5 2 2 2 2 2 2" xfId="19146" xr:uid="{00000000-0005-0000-0000-0000BA490000}"/>
    <cellStyle name="Normal 4 2 2 2 2 5 2 2 2 2 3" xfId="19147" xr:uid="{00000000-0005-0000-0000-0000BB490000}"/>
    <cellStyle name="Normal 4 2 2 2 2 5 2 2 2 3" xfId="19148" xr:uid="{00000000-0005-0000-0000-0000BC490000}"/>
    <cellStyle name="Normal 4 2 2 2 2 5 2 2 2 3 2" xfId="19149" xr:uid="{00000000-0005-0000-0000-0000BD490000}"/>
    <cellStyle name="Normal 4 2 2 2 2 5 2 2 2 4" xfId="19150" xr:uid="{00000000-0005-0000-0000-0000BE490000}"/>
    <cellStyle name="Normal 4 2 2 2 2 5 2 2 3" xfId="19151" xr:uid="{00000000-0005-0000-0000-0000BF490000}"/>
    <cellStyle name="Normal 4 2 2 2 2 5 2 2 3 2" xfId="19152" xr:uid="{00000000-0005-0000-0000-0000C0490000}"/>
    <cellStyle name="Normal 4 2 2 2 2 5 2 2 3 2 2" xfId="19153" xr:uid="{00000000-0005-0000-0000-0000C1490000}"/>
    <cellStyle name="Normal 4 2 2 2 2 5 2 2 3 3" xfId="19154" xr:uid="{00000000-0005-0000-0000-0000C2490000}"/>
    <cellStyle name="Normal 4 2 2 2 2 5 2 2 4" xfId="19155" xr:uid="{00000000-0005-0000-0000-0000C3490000}"/>
    <cellStyle name="Normal 4 2 2 2 2 5 2 2 4 2" xfId="19156" xr:uid="{00000000-0005-0000-0000-0000C4490000}"/>
    <cellStyle name="Normal 4 2 2 2 2 5 2 2 5" xfId="19157" xr:uid="{00000000-0005-0000-0000-0000C5490000}"/>
    <cellStyle name="Normal 4 2 2 2 2 5 2 3" xfId="19158" xr:uid="{00000000-0005-0000-0000-0000C6490000}"/>
    <cellStyle name="Normal 4 2 2 2 2 5 2 3 2" xfId="19159" xr:uid="{00000000-0005-0000-0000-0000C7490000}"/>
    <cellStyle name="Normal 4 2 2 2 2 5 2 3 2 2" xfId="19160" xr:uid="{00000000-0005-0000-0000-0000C8490000}"/>
    <cellStyle name="Normal 4 2 2 2 2 5 2 3 2 2 2" xfId="19161" xr:uid="{00000000-0005-0000-0000-0000C9490000}"/>
    <cellStyle name="Normal 4 2 2 2 2 5 2 3 2 3" xfId="19162" xr:uid="{00000000-0005-0000-0000-0000CA490000}"/>
    <cellStyle name="Normal 4 2 2 2 2 5 2 3 3" xfId="19163" xr:uid="{00000000-0005-0000-0000-0000CB490000}"/>
    <cellStyle name="Normal 4 2 2 2 2 5 2 3 3 2" xfId="19164" xr:uid="{00000000-0005-0000-0000-0000CC490000}"/>
    <cellStyle name="Normal 4 2 2 2 2 5 2 3 4" xfId="19165" xr:uid="{00000000-0005-0000-0000-0000CD490000}"/>
    <cellStyle name="Normal 4 2 2 2 2 5 2 4" xfId="19166" xr:uid="{00000000-0005-0000-0000-0000CE490000}"/>
    <cellStyle name="Normal 4 2 2 2 2 5 2 4 2" xfId="19167" xr:uid="{00000000-0005-0000-0000-0000CF490000}"/>
    <cellStyle name="Normal 4 2 2 2 2 5 2 4 2 2" xfId="19168" xr:uid="{00000000-0005-0000-0000-0000D0490000}"/>
    <cellStyle name="Normal 4 2 2 2 2 5 2 4 3" xfId="19169" xr:uid="{00000000-0005-0000-0000-0000D1490000}"/>
    <cellStyle name="Normal 4 2 2 2 2 5 2 5" xfId="19170" xr:uid="{00000000-0005-0000-0000-0000D2490000}"/>
    <cellStyle name="Normal 4 2 2 2 2 5 2 5 2" xfId="19171" xr:uid="{00000000-0005-0000-0000-0000D3490000}"/>
    <cellStyle name="Normal 4 2 2 2 2 5 2 6" xfId="19172" xr:uid="{00000000-0005-0000-0000-0000D4490000}"/>
    <cellStyle name="Normal 4 2 2 2 2 5 3" xfId="19173" xr:uid="{00000000-0005-0000-0000-0000D5490000}"/>
    <cellStyle name="Normal 4 2 2 2 2 5 3 2" xfId="19174" xr:uid="{00000000-0005-0000-0000-0000D6490000}"/>
    <cellStyle name="Normal 4 2 2 2 2 5 3 2 2" xfId="19175" xr:uid="{00000000-0005-0000-0000-0000D7490000}"/>
    <cellStyle name="Normal 4 2 2 2 2 5 3 2 2 2" xfId="19176" xr:uid="{00000000-0005-0000-0000-0000D8490000}"/>
    <cellStyle name="Normal 4 2 2 2 2 5 3 2 2 2 2" xfId="19177" xr:uid="{00000000-0005-0000-0000-0000D9490000}"/>
    <cellStyle name="Normal 4 2 2 2 2 5 3 2 2 3" xfId="19178" xr:uid="{00000000-0005-0000-0000-0000DA490000}"/>
    <cellStyle name="Normal 4 2 2 2 2 5 3 2 3" xfId="19179" xr:uid="{00000000-0005-0000-0000-0000DB490000}"/>
    <cellStyle name="Normal 4 2 2 2 2 5 3 2 3 2" xfId="19180" xr:uid="{00000000-0005-0000-0000-0000DC490000}"/>
    <cellStyle name="Normal 4 2 2 2 2 5 3 2 4" xfId="19181" xr:uid="{00000000-0005-0000-0000-0000DD490000}"/>
    <cellStyle name="Normal 4 2 2 2 2 5 3 3" xfId="19182" xr:uid="{00000000-0005-0000-0000-0000DE490000}"/>
    <cellStyle name="Normal 4 2 2 2 2 5 3 3 2" xfId="19183" xr:uid="{00000000-0005-0000-0000-0000DF490000}"/>
    <cellStyle name="Normal 4 2 2 2 2 5 3 3 2 2" xfId="19184" xr:uid="{00000000-0005-0000-0000-0000E0490000}"/>
    <cellStyle name="Normal 4 2 2 2 2 5 3 3 3" xfId="19185" xr:uid="{00000000-0005-0000-0000-0000E1490000}"/>
    <cellStyle name="Normal 4 2 2 2 2 5 3 4" xfId="19186" xr:uid="{00000000-0005-0000-0000-0000E2490000}"/>
    <cellStyle name="Normal 4 2 2 2 2 5 3 4 2" xfId="19187" xr:uid="{00000000-0005-0000-0000-0000E3490000}"/>
    <cellStyle name="Normal 4 2 2 2 2 5 3 5" xfId="19188" xr:uid="{00000000-0005-0000-0000-0000E4490000}"/>
    <cellStyle name="Normal 4 2 2 2 2 5 4" xfId="19189" xr:uid="{00000000-0005-0000-0000-0000E5490000}"/>
    <cellStyle name="Normal 4 2 2 2 2 5 4 2" xfId="19190" xr:uid="{00000000-0005-0000-0000-0000E6490000}"/>
    <cellStyle name="Normal 4 2 2 2 2 5 4 2 2" xfId="19191" xr:uid="{00000000-0005-0000-0000-0000E7490000}"/>
    <cellStyle name="Normal 4 2 2 2 2 5 4 2 2 2" xfId="19192" xr:uid="{00000000-0005-0000-0000-0000E8490000}"/>
    <cellStyle name="Normal 4 2 2 2 2 5 4 2 3" xfId="19193" xr:uid="{00000000-0005-0000-0000-0000E9490000}"/>
    <cellStyle name="Normal 4 2 2 2 2 5 4 3" xfId="19194" xr:uid="{00000000-0005-0000-0000-0000EA490000}"/>
    <cellStyle name="Normal 4 2 2 2 2 5 4 3 2" xfId="19195" xr:uid="{00000000-0005-0000-0000-0000EB490000}"/>
    <cellStyle name="Normal 4 2 2 2 2 5 4 4" xfId="19196" xr:uid="{00000000-0005-0000-0000-0000EC490000}"/>
    <cellStyle name="Normal 4 2 2 2 2 5 5" xfId="19197" xr:uid="{00000000-0005-0000-0000-0000ED490000}"/>
    <cellStyle name="Normal 4 2 2 2 2 5 5 2" xfId="19198" xr:uid="{00000000-0005-0000-0000-0000EE490000}"/>
    <cellStyle name="Normal 4 2 2 2 2 5 5 2 2" xfId="19199" xr:uid="{00000000-0005-0000-0000-0000EF490000}"/>
    <cellStyle name="Normal 4 2 2 2 2 5 5 3" xfId="19200" xr:uid="{00000000-0005-0000-0000-0000F0490000}"/>
    <cellStyle name="Normal 4 2 2 2 2 5 6" xfId="19201" xr:uid="{00000000-0005-0000-0000-0000F1490000}"/>
    <cellStyle name="Normal 4 2 2 2 2 5 6 2" xfId="19202" xr:uid="{00000000-0005-0000-0000-0000F2490000}"/>
    <cellStyle name="Normal 4 2 2 2 2 5 7" xfId="19203" xr:uid="{00000000-0005-0000-0000-0000F3490000}"/>
    <cellStyle name="Normal 4 2 2 2 2 6" xfId="19204" xr:uid="{00000000-0005-0000-0000-0000F4490000}"/>
    <cellStyle name="Normal 4 2 2 2 2 6 2" xfId="19205" xr:uid="{00000000-0005-0000-0000-0000F5490000}"/>
    <cellStyle name="Normal 4 2 2 2 2 6 2 2" xfId="19206" xr:uid="{00000000-0005-0000-0000-0000F6490000}"/>
    <cellStyle name="Normal 4 2 2 2 2 6 2 2 2" xfId="19207" xr:uid="{00000000-0005-0000-0000-0000F7490000}"/>
    <cellStyle name="Normal 4 2 2 2 2 6 2 2 2 2" xfId="19208" xr:uid="{00000000-0005-0000-0000-0000F8490000}"/>
    <cellStyle name="Normal 4 2 2 2 2 6 2 2 2 2 2" xfId="19209" xr:uid="{00000000-0005-0000-0000-0000F9490000}"/>
    <cellStyle name="Normal 4 2 2 2 2 6 2 2 2 3" xfId="19210" xr:uid="{00000000-0005-0000-0000-0000FA490000}"/>
    <cellStyle name="Normal 4 2 2 2 2 6 2 2 3" xfId="19211" xr:uid="{00000000-0005-0000-0000-0000FB490000}"/>
    <cellStyle name="Normal 4 2 2 2 2 6 2 2 3 2" xfId="19212" xr:uid="{00000000-0005-0000-0000-0000FC490000}"/>
    <cellStyle name="Normal 4 2 2 2 2 6 2 2 4" xfId="19213" xr:uid="{00000000-0005-0000-0000-0000FD490000}"/>
    <cellStyle name="Normal 4 2 2 2 2 6 2 3" xfId="19214" xr:uid="{00000000-0005-0000-0000-0000FE490000}"/>
    <cellStyle name="Normal 4 2 2 2 2 6 2 3 2" xfId="19215" xr:uid="{00000000-0005-0000-0000-0000FF490000}"/>
    <cellStyle name="Normal 4 2 2 2 2 6 2 3 2 2" xfId="19216" xr:uid="{00000000-0005-0000-0000-0000004A0000}"/>
    <cellStyle name="Normal 4 2 2 2 2 6 2 3 3" xfId="19217" xr:uid="{00000000-0005-0000-0000-0000014A0000}"/>
    <cellStyle name="Normal 4 2 2 2 2 6 2 4" xfId="19218" xr:uid="{00000000-0005-0000-0000-0000024A0000}"/>
    <cellStyle name="Normal 4 2 2 2 2 6 2 4 2" xfId="19219" xr:uid="{00000000-0005-0000-0000-0000034A0000}"/>
    <cellStyle name="Normal 4 2 2 2 2 6 2 5" xfId="19220" xr:uid="{00000000-0005-0000-0000-0000044A0000}"/>
    <cellStyle name="Normal 4 2 2 2 2 6 3" xfId="19221" xr:uid="{00000000-0005-0000-0000-0000054A0000}"/>
    <cellStyle name="Normal 4 2 2 2 2 6 3 2" xfId="19222" xr:uid="{00000000-0005-0000-0000-0000064A0000}"/>
    <cellStyle name="Normal 4 2 2 2 2 6 3 2 2" xfId="19223" xr:uid="{00000000-0005-0000-0000-0000074A0000}"/>
    <cellStyle name="Normal 4 2 2 2 2 6 3 2 2 2" xfId="19224" xr:uid="{00000000-0005-0000-0000-0000084A0000}"/>
    <cellStyle name="Normal 4 2 2 2 2 6 3 2 3" xfId="19225" xr:uid="{00000000-0005-0000-0000-0000094A0000}"/>
    <cellStyle name="Normal 4 2 2 2 2 6 3 3" xfId="19226" xr:uid="{00000000-0005-0000-0000-00000A4A0000}"/>
    <cellStyle name="Normal 4 2 2 2 2 6 3 3 2" xfId="19227" xr:uid="{00000000-0005-0000-0000-00000B4A0000}"/>
    <cellStyle name="Normal 4 2 2 2 2 6 3 4" xfId="19228" xr:uid="{00000000-0005-0000-0000-00000C4A0000}"/>
    <cellStyle name="Normal 4 2 2 2 2 6 4" xfId="19229" xr:uid="{00000000-0005-0000-0000-00000D4A0000}"/>
    <cellStyle name="Normal 4 2 2 2 2 6 4 2" xfId="19230" xr:uid="{00000000-0005-0000-0000-00000E4A0000}"/>
    <cellStyle name="Normal 4 2 2 2 2 6 4 2 2" xfId="19231" xr:uid="{00000000-0005-0000-0000-00000F4A0000}"/>
    <cellStyle name="Normal 4 2 2 2 2 6 4 3" xfId="19232" xr:uid="{00000000-0005-0000-0000-0000104A0000}"/>
    <cellStyle name="Normal 4 2 2 2 2 6 5" xfId="19233" xr:uid="{00000000-0005-0000-0000-0000114A0000}"/>
    <cellStyle name="Normal 4 2 2 2 2 6 5 2" xfId="19234" xr:uid="{00000000-0005-0000-0000-0000124A0000}"/>
    <cellStyle name="Normal 4 2 2 2 2 6 6" xfId="19235" xr:uid="{00000000-0005-0000-0000-0000134A0000}"/>
    <cellStyle name="Normal 4 2 2 2 2 7" xfId="19236" xr:uid="{00000000-0005-0000-0000-0000144A0000}"/>
    <cellStyle name="Normal 4 2 2 2 2 7 2" xfId="19237" xr:uid="{00000000-0005-0000-0000-0000154A0000}"/>
    <cellStyle name="Normal 4 2 2 2 2 7 2 2" xfId="19238" xr:uid="{00000000-0005-0000-0000-0000164A0000}"/>
    <cellStyle name="Normal 4 2 2 2 2 7 2 2 2" xfId="19239" xr:uid="{00000000-0005-0000-0000-0000174A0000}"/>
    <cellStyle name="Normal 4 2 2 2 2 7 2 2 2 2" xfId="19240" xr:uid="{00000000-0005-0000-0000-0000184A0000}"/>
    <cellStyle name="Normal 4 2 2 2 2 7 2 2 3" xfId="19241" xr:uid="{00000000-0005-0000-0000-0000194A0000}"/>
    <cellStyle name="Normal 4 2 2 2 2 7 2 3" xfId="19242" xr:uid="{00000000-0005-0000-0000-00001A4A0000}"/>
    <cellStyle name="Normal 4 2 2 2 2 7 2 3 2" xfId="19243" xr:uid="{00000000-0005-0000-0000-00001B4A0000}"/>
    <cellStyle name="Normal 4 2 2 2 2 7 2 4" xfId="19244" xr:uid="{00000000-0005-0000-0000-00001C4A0000}"/>
    <cellStyle name="Normal 4 2 2 2 2 7 3" xfId="19245" xr:uid="{00000000-0005-0000-0000-00001D4A0000}"/>
    <cellStyle name="Normal 4 2 2 2 2 7 3 2" xfId="19246" xr:uid="{00000000-0005-0000-0000-00001E4A0000}"/>
    <cellStyle name="Normal 4 2 2 2 2 7 3 2 2" xfId="19247" xr:uid="{00000000-0005-0000-0000-00001F4A0000}"/>
    <cellStyle name="Normal 4 2 2 2 2 7 3 3" xfId="19248" xr:uid="{00000000-0005-0000-0000-0000204A0000}"/>
    <cellStyle name="Normal 4 2 2 2 2 7 4" xfId="19249" xr:uid="{00000000-0005-0000-0000-0000214A0000}"/>
    <cellStyle name="Normal 4 2 2 2 2 7 4 2" xfId="19250" xr:uid="{00000000-0005-0000-0000-0000224A0000}"/>
    <cellStyle name="Normal 4 2 2 2 2 7 5" xfId="19251" xr:uid="{00000000-0005-0000-0000-0000234A0000}"/>
    <cellStyle name="Normal 4 2 2 2 2 8" xfId="19252" xr:uid="{00000000-0005-0000-0000-0000244A0000}"/>
    <cellStyle name="Normal 4 2 2 2 2 8 2" xfId="19253" xr:uid="{00000000-0005-0000-0000-0000254A0000}"/>
    <cellStyle name="Normal 4 2 2 2 2 8 2 2" xfId="19254" xr:uid="{00000000-0005-0000-0000-0000264A0000}"/>
    <cellStyle name="Normal 4 2 2 2 2 8 2 2 2" xfId="19255" xr:uid="{00000000-0005-0000-0000-0000274A0000}"/>
    <cellStyle name="Normal 4 2 2 2 2 8 2 3" xfId="19256" xr:uid="{00000000-0005-0000-0000-0000284A0000}"/>
    <cellStyle name="Normal 4 2 2 2 2 8 3" xfId="19257" xr:uid="{00000000-0005-0000-0000-0000294A0000}"/>
    <cellStyle name="Normal 4 2 2 2 2 8 3 2" xfId="19258" xr:uid="{00000000-0005-0000-0000-00002A4A0000}"/>
    <cellStyle name="Normal 4 2 2 2 2 8 4" xfId="19259" xr:uid="{00000000-0005-0000-0000-00002B4A0000}"/>
    <cellStyle name="Normal 4 2 2 2 2 9" xfId="19260" xr:uid="{00000000-0005-0000-0000-00002C4A0000}"/>
    <cellStyle name="Normal 4 2 2 2 2 9 2" xfId="19261" xr:uid="{00000000-0005-0000-0000-00002D4A0000}"/>
    <cellStyle name="Normal 4 2 2 2 2 9 2 2" xfId="19262" xr:uid="{00000000-0005-0000-0000-00002E4A0000}"/>
    <cellStyle name="Normal 4 2 2 2 2 9 3" xfId="19263" xr:uid="{00000000-0005-0000-0000-00002F4A0000}"/>
    <cellStyle name="Normal 4 2 2 2 3" xfId="19264" xr:uid="{00000000-0005-0000-0000-0000304A0000}"/>
    <cellStyle name="Normal 4 2 2 2 3 10" xfId="19265" xr:uid="{00000000-0005-0000-0000-0000314A0000}"/>
    <cellStyle name="Normal 4 2 2 2 3 2" xfId="19266" xr:uid="{00000000-0005-0000-0000-0000324A0000}"/>
    <cellStyle name="Normal 4 2 2 2 3 2 2" xfId="19267" xr:uid="{00000000-0005-0000-0000-0000334A0000}"/>
    <cellStyle name="Normal 4 2 2 2 3 2 2 2" xfId="19268" xr:uid="{00000000-0005-0000-0000-0000344A0000}"/>
    <cellStyle name="Normal 4 2 2 2 3 2 2 2 2" xfId="19269" xr:uid="{00000000-0005-0000-0000-0000354A0000}"/>
    <cellStyle name="Normal 4 2 2 2 3 2 2 2 2 2" xfId="19270" xr:uid="{00000000-0005-0000-0000-0000364A0000}"/>
    <cellStyle name="Normal 4 2 2 2 3 2 2 2 2 2 2" xfId="19271" xr:uid="{00000000-0005-0000-0000-0000374A0000}"/>
    <cellStyle name="Normal 4 2 2 2 3 2 2 2 2 2 2 2" xfId="19272" xr:uid="{00000000-0005-0000-0000-0000384A0000}"/>
    <cellStyle name="Normal 4 2 2 2 3 2 2 2 2 2 2 2 2" xfId="19273" xr:uid="{00000000-0005-0000-0000-0000394A0000}"/>
    <cellStyle name="Normal 4 2 2 2 3 2 2 2 2 2 2 2 2 2" xfId="19274" xr:uid="{00000000-0005-0000-0000-00003A4A0000}"/>
    <cellStyle name="Normal 4 2 2 2 3 2 2 2 2 2 2 2 3" xfId="19275" xr:uid="{00000000-0005-0000-0000-00003B4A0000}"/>
    <cellStyle name="Normal 4 2 2 2 3 2 2 2 2 2 2 3" xfId="19276" xr:uid="{00000000-0005-0000-0000-00003C4A0000}"/>
    <cellStyle name="Normal 4 2 2 2 3 2 2 2 2 2 2 3 2" xfId="19277" xr:uid="{00000000-0005-0000-0000-00003D4A0000}"/>
    <cellStyle name="Normal 4 2 2 2 3 2 2 2 2 2 2 4" xfId="19278" xr:uid="{00000000-0005-0000-0000-00003E4A0000}"/>
    <cellStyle name="Normal 4 2 2 2 3 2 2 2 2 2 3" xfId="19279" xr:uid="{00000000-0005-0000-0000-00003F4A0000}"/>
    <cellStyle name="Normal 4 2 2 2 3 2 2 2 2 2 3 2" xfId="19280" xr:uid="{00000000-0005-0000-0000-0000404A0000}"/>
    <cellStyle name="Normal 4 2 2 2 3 2 2 2 2 2 3 2 2" xfId="19281" xr:uid="{00000000-0005-0000-0000-0000414A0000}"/>
    <cellStyle name="Normal 4 2 2 2 3 2 2 2 2 2 3 3" xfId="19282" xr:uid="{00000000-0005-0000-0000-0000424A0000}"/>
    <cellStyle name="Normal 4 2 2 2 3 2 2 2 2 2 4" xfId="19283" xr:uid="{00000000-0005-0000-0000-0000434A0000}"/>
    <cellStyle name="Normal 4 2 2 2 3 2 2 2 2 2 4 2" xfId="19284" xr:uid="{00000000-0005-0000-0000-0000444A0000}"/>
    <cellStyle name="Normal 4 2 2 2 3 2 2 2 2 2 5" xfId="19285" xr:uid="{00000000-0005-0000-0000-0000454A0000}"/>
    <cellStyle name="Normal 4 2 2 2 3 2 2 2 2 3" xfId="19286" xr:uid="{00000000-0005-0000-0000-0000464A0000}"/>
    <cellStyle name="Normal 4 2 2 2 3 2 2 2 2 3 2" xfId="19287" xr:uid="{00000000-0005-0000-0000-0000474A0000}"/>
    <cellStyle name="Normal 4 2 2 2 3 2 2 2 2 3 2 2" xfId="19288" xr:uid="{00000000-0005-0000-0000-0000484A0000}"/>
    <cellStyle name="Normal 4 2 2 2 3 2 2 2 2 3 2 2 2" xfId="19289" xr:uid="{00000000-0005-0000-0000-0000494A0000}"/>
    <cellStyle name="Normal 4 2 2 2 3 2 2 2 2 3 2 3" xfId="19290" xr:uid="{00000000-0005-0000-0000-00004A4A0000}"/>
    <cellStyle name="Normal 4 2 2 2 3 2 2 2 2 3 3" xfId="19291" xr:uid="{00000000-0005-0000-0000-00004B4A0000}"/>
    <cellStyle name="Normal 4 2 2 2 3 2 2 2 2 3 3 2" xfId="19292" xr:uid="{00000000-0005-0000-0000-00004C4A0000}"/>
    <cellStyle name="Normal 4 2 2 2 3 2 2 2 2 3 4" xfId="19293" xr:uid="{00000000-0005-0000-0000-00004D4A0000}"/>
    <cellStyle name="Normal 4 2 2 2 3 2 2 2 2 4" xfId="19294" xr:uid="{00000000-0005-0000-0000-00004E4A0000}"/>
    <cellStyle name="Normal 4 2 2 2 3 2 2 2 2 4 2" xfId="19295" xr:uid="{00000000-0005-0000-0000-00004F4A0000}"/>
    <cellStyle name="Normal 4 2 2 2 3 2 2 2 2 4 2 2" xfId="19296" xr:uid="{00000000-0005-0000-0000-0000504A0000}"/>
    <cellStyle name="Normal 4 2 2 2 3 2 2 2 2 4 3" xfId="19297" xr:uid="{00000000-0005-0000-0000-0000514A0000}"/>
    <cellStyle name="Normal 4 2 2 2 3 2 2 2 2 5" xfId="19298" xr:uid="{00000000-0005-0000-0000-0000524A0000}"/>
    <cellStyle name="Normal 4 2 2 2 3 2 2 2 2 5 2" xfId="19299" xr:uid="{00000000-0005-0000-0000-0000534A0000}"/>
    <cellStyle name="Normal 4 2 2 2 3 2 2 2 2 6" xfId="19300" xr:uid="{00000000-0005-0000-0000-0000544A0000}"/>
    <cellStyle name="Normal 4 2 2 2 3 2 2 2 3" xfId="19301" xr:uid="{00000000-0005-0000-0000-0000554A0000}"/>
    <cellStyle name="Normal 4 2 2 2 3 2 2 2 3 2" xfId="19302" xr:uid="{00000000-0005-0000-0000-0000564A0000}"/>
    <cellStyle name="Normal 4 2 2 2 3 2 2 2 3 2 2" xfId="19303" xr:uid="{00000000-0005-0000-0000-0000574A0000}"/>
    <cellStyle name="Normal 4 2 2 2 3 2 2 2 3 2 2 2" xfId="19304" xr:uid="{00000000-0005-0000-0000-0000584A0000}"/>
    <cellStyle name="Normal 4 2 2 2 3 2 2 2 3 2 2 2 2" xfId="19305" xr:uid="{00000000-0005-0000-0000-0000594A0000}"/>
    <cellStyle name="Normal 4 2 2 2 3 2 2 2 3 2 2 3" xfId="19306" xr:uid="{00000000-0005-0000-0000-00005A4A0000}"/>
    <cellStyle name="Normal 4 2 2 2 3 2 2 2 3 2 3" xfId="19307" xr:uid="{00000000-0005-0000-0000-00005B4A0000}"/>
    <cellStyle name="Normal 4 2 2 2 3 2 2 2 3 2 3 2" xfId="19308" xr:uid="{00000000-0005-0000-0000-00005C4A0000}"/>
    <cellStyle name="Normal 4 2 2 2 3 2 2 2 3 2 4" xfId="19309" xr:uid="{00000000-0005-0000-0000-00005D4A0000}"/>
    <cellStyle name="Normal 4 2 2 2 3 2 2 2 3 3" xfId="19310" xr:uid="{00000000-0005-0000-0000-00005E4A0000}"/>
    <cellStyle name="Normal 4 2 2 2 3 2 2 2 3 3 2" xfId="19311" xr:uid="{00000000-0005-0000-0000-00005F4A0000}"/>
    <cellStyle name="Normal 4 2 2 2 3 2 2 2 3 3 2 2" xfId="19312" xr:uid="{00000000-0005-0000-0000-0000604A0000}"/>
    <cellStyle name="Normal 4 2 2 2 3 2 2 2 3 3 3" xfId="19313" xr:uid="{00000000-0005-0000-0000-0000614A0000}"/>
    <cellStyle name="Normal 4 2 2 2 3 2 2 2 3 4" xfId="19314" xr:uid="{00000000-0005-0000-0000-0000624A0000}"/>
    <cellStyle name="Normal 4 2 2 2 3 2 2 2 3 4 2" xfId="19315" xr:uid="{00000000-0005-0000-0000-0000634A0000}"/>
    <cellStyle name="Normal 4 2 2 2 3 2 2 2 3 5" xfId="19316" xr:uid="{00000000-0005-0000-0000-0000644A0000}"/>
    <cellStyle name="Normal 4 2 2 2 3 2 2 2 4" xfId="19317" xr:uid="{00000000-0005-0000-0000-0000654A0000}"/>
    <cellStyle name="Normal 4 2 2 2 3 2 2 2 4 2" xfId="19318" xr:uid="{00000000-0005-0000-0000-0000664A0000}"/>
    <cellStyle name="Normal 4 2 2 2 3 2 2 2 4 2 2" xfId="19319" xr:uid="{00000000-0005-0000-0000-0000674A0000}"/>
    <cellStyle name="Normal 4 2 2 2 3 2 2 2 4 2 2 2" xfId="19320" xr:uid="{00000000-0005-0000-0000-0000684A0000}"/>
    <cellStyle name="Normal 4 2 2 2 3 2 2 2 4 2 3" xfId="19321" xr:uid="{00000000-0005-0000-0000-0000694A0000}"/>
    <cellStyle name="Normal 4 2 2 2 3 2 2 2 4 3" xfId="19322" xr:uid="{00000000-0005-0000-0000-00006A4A0000}"/>
    <cellStyle name="Normal 4 2 2 2 3 2 2 2 4 3 2" xfId="19323" xr:uid="{00000000-0005-0000-0000-00006B4A0000}"/>
    <cellStyle name="Normal 4 2 2 2 3 2 2 2 4 4" xfId="19324" xr:uid="{00000000-0005-0000-0000-00006C4A0000}"/>
    <cellStyle name="Normal 4 2 2 2 3 2 2 2 5" xfId="19325" xr:uid="{00000000-0005-0000-0000-00006D4A0000}"/>
    <cellStyle name="Normal 4 2 2 2 3 2 2 2 5 2" xfId="19326" xr:uid="{00000000-0005-0000-0000-00006E4A0000}"/>
    <cellStyle name="Normal 4 2 2 2 3 2 2 2 5 2 2" xfId="19327" xr:uid="{00000000-0005-0000-0000-00006F4A0000}"/>
    <cellStyle name="Normal 4 2 2 2 3 2 2 2 5 3" xfId="19328" xr:uid="{00000000-0005-0000-0000-0000704A0000}"/>
    <cellStyle name="Normal 4 2 2 2 3 2 2 2 6" xfId="19329" xr:uid="{00000000-0005-0000-0000-0000714A0000}"/>
    <cellStyle name="Normal 4 2 2 2 3 2 2 2 6 2" xfId="19330" xr:uid="{00000000-0005-0000-0000-0000724A0000}"/>
    <cellStyle name="Normal 4 2 2 2 3 2 2 2 7" xfId="19331" xr:uid="{00000000-0005-0000-0000-0000734A0000}"/>
    <cellStyle name="Normal 4 2 2 2 3 2 2 3" xfId="19332" xr:uid="{00000000-0005-0000-0000-0000744A0000}"/>
    <cellStyle name="Normal 4 2 2 2 3 2 2 3 2" xfId="19333" xr:uid="{00000000-0005-0000-0000-0000754A0000}"/>
    <cellStyle name="Normal 4 2 2 2 3 2 2 3 2 2" xfId="19334" xr:uid="{00000000-0005-0000-0000-0000764A0000}"/>
    <cellStyle name="Normal 4 2 2 2 3 2 2 3 2 2 2" xfId="19335" xr:uid="{00000000-0005-0000-0000-0000774A0000}"/>
    <cellStyle name="Normal 4 2 2 2 3 2 2 3 2 2 2 2" xfId="19336" xr:uid="{00000000-0005-0000-0000-0000784A0000}"/>
    <cellStyle name="Normal 4 2 2 2 3 2 2 3 2 2 2 2 2" xfId="19337" xr:uid="{00000000-0005-0000-0000-0000794A0000}"/>
    <cellStyle name="Normal 4 2 2 2 3 2 2 3 2 2 2 3" xfId="19338" xr:uid="{00000000-0005-0000-0000-00007A4A0000}"/>
    <cellStyle name="Normal 4 2 2 2 3 2 2 3 2 2 3" xfId="19339" xr:uid="{00000000-0005-0000-0000-00007B4A0000}"/>
    <cellStyle name="Normal 4 2 2 2 3 2 2 3 2 2 3 2" xfId="19340" xr:uid="{00000000-0005-0000-0000-00007C4A0000}"/>
    <cellStyle name="Normal 4 2 2 2 3 2 2 3 2 2 4" xfId="19341" xr:uid="{00000000-0005-0000-0000-00007D4A0000}"/>
    <cellStyle name="Normal 4 2 2 2 3 2 2 3 2 3" xfId="19342" xr:uid="{00000000-0005-0000-0000-00007E4A0000}"/>
    <cellStyle name="Normal 4 2 2 2 3 2 2 3 2 3 2" xfId="19343" xr:uid="{00000000-0005-0000-0000-00007F4A0000}"/>
    <cellStyle name="Normal 4 2 2 2 3 2 2 3 2 3 2 2" xfId="19344" xr:uid="{00000000-0005-0000-0000-0000804A0000}"/>
    <cellStyle name="Normal 4 2 2 2 3 2 2 3 2 3 3" xfId="19345" xr:uid="{00000000-0005-0000-0000-0000814A0000}"/>
    <cellStyle name="Normal 4 2 2 2 3 2 2 3 2 4" xfId="19346" xr:uid="{00000000-0005-0000-0000-0000824A0000}"/>
    <cellStyle name="Normal 4 2 2 2 3 2 2 3 2 4 2" xfId="19347" xr:uid="{00000000-0005-0000-0000-0000834A0000}"/>
    <cellStyle name="Normal 4 2 2 2 3 2 2 3 2 5" xfId="19348" xr:uid="{00000000-0005-0000-0000-0000844A0000}"/>
    <cellStyle name="Normal 4 2 2 2 3 2 2 3 3" xfId="19349" xr:uid="{00000000-0005-0000-0000-0000854A0000}"/>
    <cellStyle name="Normal 4 2 2 2 3 2 2 3 3 2" xfId="19350" xr:uid="{00000000-0005-0000-0000-0000864A0000}"/>
    <cellStyle name="Normal 4 2 2 2 3 2 2 3 3 2 2" xfId="19351" xr:uid="{00000000-0005-0000-0000-0000874A0000}"/>
    <cellStyle name="Normal 4 2 2 2 3 2 2 3 3 2 2 2" xfId="19352" xr:uid="{00000000-0005-0000-0000-0000884A0000}"/>
    <cellStyle name="Normal 4 2 2 2 3 2 2 3 3 2 3" xfId="19353" xr:uid="{00000000-0005-0000-0000-0000894A0000}"/>
    <cellStyle name="Normal 4 2 2 2 3 2 2 3 3 3" xfId="19354" xr:uid="{00000000-0005-0000-0000-00008A4A0000}"/>
    <cellStyle name="Normal 4 2 2 2 3 2 2 3 3 3 2" xfId="19355" xr:uid="{00000000-0005-0000-0000-00008B4A0000}"/>
    <cellStyle name="Normal 4 2 2 2 3 2 2 3 3 4" xfId="19356" xr:uid="{00000000-0005-0000-0000-00008C4A0000}"/>
    <cellStyle name="Normal 4 2 2 2 3 2 2 3 4" xfId="19357" xr:uid="{00000000-0005-0000-0000-00008D4A0000}"/>
    <cellStyle name="Normal 4 2 2 2 3 2 2 3 4 2" xfId="19358" xr:uid="{00000000-0005-0000-0000-00008E4A0000}"/>
    <cellStyle name="Normal 4 2 2 2 3 2 2 3 4 2 2" xfId="19359" xr:uid="{00000000-0005-0000-0000-00008F4A0000}"/>
    <cellStyle name="Normal 4 2 2 2 3 2 2 3 4 3" xfId="19360" xr:uid="{00000000-0005-0000-0000-0000904A0000}"/>
    <cellStyle name="Normal 4 2 2 2 3 2 2 3 5" xfId="19361" xr:uid="{00000000-0005-0000-0000-0000914A0000}"/>
    <cellStyle name="Normal 4 2 2 2 3 2 2 3 5 2" xfId="19362" xr:uid="{00000000-0005-0000-0000-0000924A0000}"/>
    <cellStyle name="Normal 4 2 2 2 3 2 2 3 6" xfId="19363" xr:uid="{00000000-0005-0000-0000-0000934A0000}"/>
    <cellStyle name="Normal 4 2 2 2 3 2 2 4" xfId="19364" xr:uid="{00000000-0005-0000-0000-0000944A0000}"/>
    <cellStyle name="Normal 4 2 2 2 3 2 2 4 2" xfId="19365" xr:uid="{00000000-0005-0000-0000-0000954A0000}"/>
    <cellStyle name="Normal 4 2 2 2 3 2 2 4 2 2" xfId="19366" xr:uid="{00000000-0005-0000-0000-0000964A0000}"/>
    <cellStyle name="Normal 4 2 2 2 3 2 2 4 2 2 2" xfId="19367" xr:uid="{00000000-0005-0000-0000-0000974A0000}"/>
    <cellStyle name="Normal 4 2 2 2 3 2 2 4 2 2 2 2" xfId="19368" xr:uid="{00000000-0005-0000-0000-0000984A0000}"/>
    <cellStyle name="Normal 4 2 2 2 3 2 2 4 2 2 3" xfId="19369" xr:uid="{00000000-0005-0000-0000-0000994A0000}"/>
    <cellStyle name="Normal 4 2 2 2 3 2 2 4 2 3" xfId="19370" xr:uid="{00000000-0005-0000-0000-00009A4A0000}"/>
    <cellStyle name="Normal 4 2 2 2 3 2 2 4 2 3 2" xfId="19371" xr:uid="{00000000-0005-0000-0000-00009B4A0000}"/>
    <cellStyle name="Normal 4 2 2 2 3 2 2 4 2 4" xfId="19372" xr:uid="{00000000-0005-0000-0000-00009C4A0000}"/>
    <cellStyle name="Normal 4 2 2 2 3 2 2 4 3" xfId="19373" xr:uid="{00000000-0005-0000-0000-00009D4A0000}"/>
    <cellStyle name="Normal 4 2 2 2 3 2 2 4 3 2" xfId="19374" xr:uid="{00000000-0005-0000-0000-00009E4A0000}"/>
    <cellStyle name="Normal 4 2 2 2 3 2 2 4 3 2 2" xfId="19375" xr:uid="{00000000-0005-0000-0000-00009F4A0000}"/>
    <cellStyle name="Normal 4 2 2 2 3 2 2 4 3 3" xfId="19376" xr:uid="{00000000-0005-0000-0000-0000A04A0000}"/>
    <cellStyle name="Normal 4 2 2 2 3 2 2 4 4" xfId="19377" xr:uid="{00000000-0005-0000-0000-0000A14A0000}"/>
    <cellStyle name="Normal 4 2 2 2 3 2 2 4 4 2" xfId="19378" xr:uid="{00000000-0005-0000-0000-0000A24A0000}"/>
    <cellStyle name="Normal 4 2 2 2 3 2 2 4 5" xfId="19379" xr:uid="{00000000-0005-0000-0000-0000A34A0000}"/>
    <cellStyle name="Normal 4 2 2 2 3 2 2 5" xfId="19380" xr:uid="{00000000-0005-0000-0000-0000A44A0000}"/>
    <cellStyle name="Normal 4 2 2 2 3 2 2 5 2" xfId="19381" xr:uid="{00000000-0005-0000-0000-0000A54A0000}"/>
    <cellStyle name="Normal 4 2 2 2 3 2 2 5 2 2" xfId="19382" xr:uid="{00000000-0005-0000-0000-0000A64A0000}"/>
    <cellStyle name="Normal 4 2 2 2 3 2 2 5 2 2 2" xfId="19383" xr:uid="{00000000-0005-0000-0000-0000A74A0000}"/>
    <cellStyle name="Normal 4 2 2 2 3 2 2 5 2 3" xfId="19384" xr:uid="{00000000-0005-0000-0000-0000A84A0000}"/>
    <cellStyle name="Normal 4 2 2 2 3 2 2 5 3" xfId="19385" xr:uid="{00000000-0005-0000-0000-0000A94A0000}"/>
    <cellStyle name="Normal 4 2 2 2 3 2 2 5 3 2" xfId="19386" xr:uid="{00000000-0005-0000-0000-0000AA4A0000}"/>
    <cellStyle name="Normal 4 2 2 2 3 2 2 5 4" xfId="19387" xr:uid="{00000000-0005-0000-0000-0000AB4A0000}"/>
    <cellStyle name="Normal 4 2 2 2 3 2 2 6" xfId="19388" xr:uid="{00000000-0005-0000-0000-0000AC4A0000}"/>
    <cellStyle name="Normal 4 2 2 2 3 2 2 6 2" xfId="19389" xr:uid="{00000000-0005-0000-0000-0000AD4A0000}"/>
    <cellStyle name="Normal 4 2 2 2 3 2 2 6 2 2" xfId="19390" xr:uid="{00000000-0005-0000-0000-0000AE4A0000}"/>
    <cellStyle name="Normal 4 2 2 2 3 2 2 6 3" xfId="19391" xr:uid="{00000000-0005-0000-0000-0000AF4A0000}"/>
    <cellStyle name="Normal 4 2 2 2 3 2 2 7" xfId="19392" xr:uid="{00000000-0005-0000-0000-0000B04A0000}"/>
    <cellStyle name="Normal 4 2 2 2 3 2 2 7 2" xfId="19393" xr:uid="{00000000-0005-0000-0000-0000B14A0000}"/>
    <cellStyle name="Normal 4 2 2 2 3 2 2 8" xfId="19394" xr:uid="{00000000-0005-0000-0000-0000B24A0000}"/>
    <cellStyle name="Normal 4 2 2 2 3 2 3" xfId="19395" xr:uid="{00000000-0005-0000-0000-0000B34A0000}"/>
    <cellStyle name="Normal 4 2 2 2 3 2 3 2" xfId="19396" xr:uid="{00000000-0005-0000-0000-0000B44A0000}"/>
    <cellStyle name="Normal 4 2 2 2 3 2 3 2 2" xfId="19397" xr:uid="{00000000-0005-0000-0000-0000B54A0000}"/>
    <cellStyle name="Normal 4 2 2 2 3 2 3 2 2 2" xfId="19398" xr:uid="{00000000-0005-0000-0000-0000B64A0000}"/>
    <cellStyle name="Normal 4 2 2 2 3 2 3 2 2 2 2" xfId="19399" xr:uid="{00000000-0005-0000-0000-0000B74A0000}"/>
    <cellStyle name="Normal 4 2 2 2 3 2 3 2 2 2 2 2" xfId="19400" xr:uid="{00000000-0005-0000-0000-0000B84A0000}"/>
    <cellStyle name="Normal 4 2 2 2 3 2 3 2 2 2 2 2 2" xfId="19401" xr:uid="{00000000-0005-0000-0000-0000B94A0000}"/>
    <cellStyle name="Normal 4 2 2 2 3 2 3 2 2 2 2 3" xfId="19402" xr:uid="{00000000-0005-0000-0000-0000BA4A0000}"/>
    <cellStyle name="Normal 4 2 2 2 3 2 3 2 2 2 3" xfId="19403" xr:uid="{00000000-0005-0000-0000-0000BB4A0000}"/>
    <cellStyle name="Normal 4 2 2 2 3 2 3 2 2 2 3 2" xfId="19404" xr:uid="{00000000-0005-0000-0000-0000BC4A0000}"/>
    <cellStyle name="Normal 4 2 2 2 3 2 3 2 2 2 4" xfId="19405" xr:uid="{00000000-0005-0000-0000-0000BD4A0000}"/>
    <cellStyle name="Normal 4 2 2 2 3 2 3 2 2 3" xfId="19406" xr:uid="{00000000-0005-0000-0000-0000BE4A0000}"/>
    <cellStyle name="Normal 4 2 2 2 3 2 3 2 2 3 2" xfId="19407" xr:uid="{00000000-0005-0000-0000-0000BF4A0000}"/>
    <cellStyle name="Normal 4 2 2 2 3 2 3 2 2 3 2 2" xfId="19408" xr:uid="{00000000-0005-0000-0000-0000C04A0000}"/>
    <cellStyle name="Normal 4 2 2 2 3 2 3 2 2 3 3" xfId="19409" xr:uid="{00000000-0005-0000-0000-0000C14A0000}"/>
    <cellStyle name="Normal 4 2 2 2 3 2 3 2 2 4" xfId="19410" xr:uid="{00000000-0005-0000-0000-0000C24A0000}"/>
    <cellStyle name="Normal 4 2 2 2 3 2 3 2 2 4 2" xfId="19411" xr:uid="{00000000-0005-0000-0000-0000C34A0000}"/>
    <cellStyle name="Normal 4 2 2 2 3 2 3 2 2 5" xfId="19412" xr:uid="{00000000-0005-0000-0000-0000C44A0000}"/>
    <cellStyle name="Normal 4 2 2 2 3 2 3 2 3" xfId="19413" xr:uid="{00000000-0005-0000-0000-0000C54A0000}"/>
    <cellStyle name="Normal 4 2 2 2 3 2 3 2 3 2" xfId="19414" xr:uid="{00000000-0005-0000-0000-0000C64A0000}"/>
    <cellStyle name="Normal 4 2 2 2 3 2 3 2 3 2 2" xfId="19415" xr:uid="{00000000-0005-0000-0000-0000C74A0000}"/>
    <cellStyle name="Normal 4 2 2 2 3 2 3 2 3 2 2 2" xfId="19416" xr:uid="{00000000-0005-0000-0000-0000C84A0000}"/>
    <cellStyle name="Normal 4 2 2 2 3 2 3 2 3 2 3" xfId="19417" xr:uid="{00000000-0005-0000-0000-0000C94A0000}"/>
    <cellStyle name="Normal 4 2 2 2 3 2 3 2 3 3" xfId="19418" xr:uid="{00000000-0005-0000-0000-0000CA4A0000}"/>
    <cellStyle name="Normal 4 2 2 2 3 2 3 2 3 3 2" xfId="19419" xr:uid="{00000000-0005-0000-0000-0000CB4A0000}"/>
    <cellStyle name="Normal 4 2 2 2 3 2 3 2 3 4" xfId="19420" xr:uid="{00000000-0005-0000-0000-0000CC4A0000}"/>
    <cellStyle name="Normal 4 2 2 2 3 2 3 2 4" xfId="19421" xr:uid="{00000000-0005-0000-0000-0000CD4A0000}"/>
    <cellStyle name="Normal 4 2 2 2 3 2 3 2 4 2" xfId="19422" xr:uid="{00000000-0005-0000-0000-0000CE4A0000}"/>
    <cellStyle name="Normal 4 2 2 2 3 2 3 2 4 2 2" xfId="19423" xr:uid="{00000000-0005-0000-0000-0000CF4A0000}"/>
    <cellStyle name="Normal 4 2 2 2 3 2 3 2 4 3" xfId="19424" xr:uid="{00000000-0005-0000-0000-0000D04A0000}"/>
    <cellStyle name="Normal 4 2 2 2 3 2 3 2 5" xfId="19425" xr:uid="{00000000-0005-0000-0000-0000D14A0000}"/>
    <cellStyle name="Normal 4 2 2 2 3 2 3 2 5 2" xfId="19426" xr:uid="{00000000-0005-0000-0000-0000D24A0000}"/>
    <cellStyle name="Normal 4 2 2 2 3 2 3 2 6" xfId="19427" xr:uid="{00000000-0005-0000-0000-0000D34A0000}"/>
    <cellStyle name="Normal 4 2 2 2 3 2 3 3" xfId="19428" xr:uid="{00000000-0005-0000-0000-0000D44A0000}"/>
    <cellStyle name="Normal 4 2 2 2 3 2 3 3 2" xfId="19429" xr:uid="{00000000-0005-0000-0000-0000D54A0000}"/>
    <cellStyle name="Normal 4 2 2 2 3 2 3 3 2 2" xfId="19430" xr:uid="{00000000-0005-0000-0000-0000D64A0000}"/>
    <cellStyle name="Normal 4 2 2 2 3 2 3 3 2 2 2" xfId="19431" xr:uid="{00000000-0005-0000-0000-0000D74A0000}"/>
    <cellStyle name="Normal 4 2 2 2 3 2 3 3 2 2 2 2" xfId="19432" xr:uid="{00000000-0005-0000-0000-0000D84A0000}"/>
    <cellStyle name="Normal 4 2 2 2 3 2 3 3 2 2 3" xfId="19433" xr:uid="{00000000-0005-0000-0000-0000D94A0000}"/>
    <cellStyle name="Normal 4 2 2 2 3 2 3 3 2 3" xfId="19434" xr:uid="{00000000-0005-0000-0000-0000DA4A0000}"/>
    <cellStyle name="Normal 4 2 2 2 3 2 3 3 2 3 2" xfId="19435" xr:uid="{00000000-0005-0000-0000-0000DB4A0000}"/>
    <cellStyle name="Normal 4 2 2 2 3 2 3 3 2 4" xfId="19436" xr:uid="{00000000-0005-0000-0000-0000DC4A0000}"/>
    <cellStyle name="Normal 4 2 2 2 3 2 3 3 3" xfId="19437" xr:uid="{00000000-0005-0000-0000-0000DD4A0000}"/>
    <cellStyle name="Normal 4 2 2 2 3 2 3 3 3 2" xfId="19438" xr:uid="{00000000-0005-0000-0000-0000DE4A0000}"/>
    <cellStyle name="Normal 4 2 2 2 3 2 3 3 3 2 2" xfId="19439" xr:uid="{00000000-0005-0000-0000-0000DF4A0000}"/>
    <cellStyle name="Normal 4 2 2 2 3 2 3 3 3 3" xfId="19440" xr:uid="{00000000-0005-0000-0000-0000E04A0000}"/>
    <cellStyle name="Normal 4 2 2 2 3 2 3 3 4" xfId="19441" xr:uid="{00000000-0005-0000-0000-0000E14A0000}"/>
    <cellStyle name="Normal 4 2 2 2 3 2 3 3 4 2" xfId="19442" xr:uid="{00000000-0005-0000-0000-0000E24A0000}"/>
    <cellStyle name="Normal 4 2 2 2 3 2 3 3 5" xfId="19443" xr:uid="{00000000-0005-0000-0000-0000E34A0000}"/>
    <cellStyle name="Normal 4 2 2 2 3 2 3 4" xfId="19444" xr:uid="{00000000-0005-0000-0000-0000E44A0000}"/>
    <cellStyle name="Normal 4 2 2 2 3 2 3 4 2" xfId="19445" xr:uid="{00000000-0005-0000-0000-0000E54A0000}"/>
    <cellStyle name="Normal 4 2 2 2 3 2 3 4 2 2" xfId="19446" xr:uid="{00000000-0005-0000-0000-0000E64A0000}"/>
    <cellStyle name="Normal 4 2 2 2 3 2 3 4 2 2 2" xfId="19447" xr:uid="{00000000-0005-0000-0000-0000E74A0000}"/>
    <cellStyle name="Normal 4 2 2 2 3 2 3 4 2 3" xfId="19448" xr:uid="{00000000-0005-0000-0000-0000E84A0000}"/>
    <cellStyle name="Normal 4 2 2 2 3 2 3 4 3" xfId="19449" xr:uid="{00000000-0005-0000-0000-0000E94A0000}"/>
    <cellStyle name="Normal 4 2 2 2 3 2 3 4 3 2" xfId="19450" xr:uid="{00000000-0005-0000-0000-0000EA4A0000}"/>
    <cellStyle name="Normal 4 2 2 2 3 2 3 4 4" xfId="19451" xr:uid="{00000000-0005-0000-0000-0000EB4A0000}"/>
    <cellStyle name="Normal 4 2 2 2 3 2 3 5" xfId="19452" xr:uid="{00000000-0005-0000-0000-0000EC4A0000}"/>
    <cellStyle name="Normal 4 2 2 2 3 2 3 5 2" xfId="19453" xr:uid="{00000000-0005-0000-0000-0000ED4A0000}"/>
    <cellStyle name="Normal 4 2 2 2 3 2 3 5 2 2" xfId="19454" xr:uid="{00000000-0005-0000-0000-0000EE4A0000}"/>
    <cellStyle name="Normal 4 2 2 2 3 2 3 5 3" xfId="19455" xr:uid="{00000000-0005-0000-0000-0000EF4A0000}"/>
    <cellStyle name="Normal 4 2 2 2 3 2 3 6" xfId="19456" xr:uid="{00000000-0005-0000-0000-0000F04A0000}"/>
    <cellStyle name="Normal 4 2 2 2 3 2 3 6 2" xfId="19457" xr:uid="{00000000-0005-0000-0000-0000F14A0000}"/>
    <cellStyle name="Normal 4 2 2 2 3 2 3 7" xfId="19458" xr:uid="{00000000-0005-0000-0000-0000F24A0000}"/>
    <cellStyle name="Normal 4 2 2 2 3 2 4" xfId="19459" xr:uid="{00000000-0005-0000-0000-0000F34A0000}"/>
    <cellStyle name="Normal 4 2 2 2 3 2 4 2" xfId="19460" xr:uid="{00000000-0005-0000-0000-0000F44A0000}"/>
    <cellStyle name="Normal 4 2 2 2 3 2 4 2 2" xfId="19461" xr:uid="{00000000-0005-0000-0000-0000F54A0000}"/>
    <cellStyle name="Normal 4 2 2 2 3 2 4 2 2 2" xfId="19462" xr:uid="{00000000-0005-0000-0000-0000F64A0000}"/>
    <cellStyle name="Normal 4 2 2 2 3 2 4 2 2 2 2" xfId="19463" xr:uid="{00000000-0005-0000-0000-0000F74A0000}"/>
    <cellStyle name="Normal 4 2 2 2 3 2 4 2 2 2 2 2" xfId="19464" xr:uid="{00000000-0005-0000-0000-0000F84A0000}"/>
    <cellStyle name="Normal 4 2 2 2 3 2 4 2 2 2 3" xfId="19465" xr:uid="{00000000-0005-0000-0000-0000F94A0000}"/>
    <cellStyle name="Normal 4 2 2 2 3 2 4 2 2 3" xfId="19466" xr:uid="{00000000-0005-0000-0000-0000FA4A0000}"/>
    <cellStyle name="Normal 4 2 2 2 3 2 4 2 2 3 2" xfId="19467" xr:uid="{00000000-0005-0000-0000-0000FB4A0000}"/>
    <cellStyle name="Normal 4 2 2 2 3 2 4 2 2 4" xfId="19468" xr:uid="{00000000-0005-0000-0000-0000FC4A0000}"/>
    <cellStyle name="Normal 4 2 2 2 3 2 4 2 3" xfId="19469" xr:uid="{00000000-0005-0000-0000-0000FD4A0000}"/>
    <cellStyle name="Normal 4 2 2 2 3 2 4 2 3 2" xfId="19470" xr:uid="{00000000-0005-0000-0000-0000FE4A0000}"/>
    <cellStyle name="Normal 4 2 2 2 3 2 4 2 3 2 2" xfId="19471" xr:uid="{00000000-0005-0000-0000-0000FF4A0000}"/>
    <cellStyle name="Normal 4 2 2 2 3 2 4 2 3 3" xfId="19472" xr:uid="{00000000-0005-0000-0000-0000004B0000}"/>
    <cellStyle name="Normal 4 2 2 2 3 2 4 2 4" xfId="19473" xr:uid="{00000000-0005-0000-0000-0000014B0000}"/>
    <cellStyle name="Normal 4 2 2 2 3 2 4 2 4 2" xfId="19474" xr:uid="{00000000-0005-0000-0000-0000024B0000}"/>
    <cellStyle name="Normal 4 2 2 2 3 2 4 2 5" xfId="19475" xr:uid="{00000000-0005-0000-0000-0000034B0000}"/>
    <cellStyle name="Normal 4 2 2 2 3 2 4 3" xfId="19476" xr:uid="{00000000-0005-0000-0000-0000044B0000}"/>
    <cellStyle name="Normal 4 2 2 2 3 2 4 3 2" xfId="19477" xr:uid="{00000000-0005-0000-0000-0000054B0000}"/>
    <cellStyle name="Normal 4 2 2 2 3 2 4 3 2 2" xfId="19478" xr:uid="{00000000-0005-0000-0000-0000064B0000}"/>
    <cellStyle name="Normal 4 2 2 2 3 2 4 3 2 2 2" xfId="19479" xr:uid="{00000000-0005-0000-0000-0000074B0000}"/>
    <cellStyle name="Normal 4 2 2 2 3 2 4 3 2 3" xfId="19480" xr:uid="{00000000-0005-0000-0000-0000084B0000}"/>
    <cellStyle name="Normal 4 2 2 2 3 2 4 3 3" xfId="19481" xr:uid="{00000000-0005-0000-0000-0000094B0000}"/>
    <cellStyle name="Normal 4 2 2 2 3 2 4 3 3 2" xfId="19482" xr:uid="{00000000-0005-0000-0000-00000A4B0000}"/>
    <cellStyle name="Normal 4 2 2 2 3 2 4 3 4" xfId="19483" xr:uid="{00000000-0005-0000-0000-00000B4B0000}"/>
    <cellStyle name="Normal 4 2 2 2 3 2 4 4" xfId="19484" xr:uid="{00000000-0005-0000-0000-00000C4B0000}"/>
    <cellStyle name="Normal 4 2 2 2 3 2 4 4 2" xfId="19485" xr:uid="{00000000-0005-0000-0000-00000D4B0000}"/>
    <cellStyle name="Normal 4 2 2 2 3 2 4 4 2 2" xfId="19486" xr:uid="{00000000-0005-0000-0000-00000E4B0000}"/>
    <cellStyle name="Normal 4 2 2 2 3 2 4 4 3" xfId="19487" xr:uid="{00000000-0005-0000-0000-00000F4B0000}"/>
    <cellStyle name="Normal 4 2 2 2 3 2 4 5" xfId="19488" xr:uid="{00000000-0005-0000-0000-0000104B0000}"/>
    <cellStyle name="Normal 4 2 2 2 3 2 4 5 2" xfId="19489" xr:uid="{00000000-0005-0000-0000-0000114B0000}"/>
    <cellStyle name="Normal 4 2 2 2 3 2 4 6" xfId="19490" xr:uid="{00000000-0005-0000-0000-0000124B0000}"/>
    <cellStyle name="Normal 4 2 2 2 3 2 5" xfId="19491" xr:uid="{00000000-0005-0000-0000-0000134B0000}"/>
    <cellStyle name="Normal 4 2 2 2 3 2 5 2" xfId="19492" xr:uid="{00000000-0005-0000-0000-0000144B0000}"/>
    <cellStyle name="Normal 4 2 2 2 3 2 5 2 2" xfId="19493" xr:uid="{00000000-0005-0000-0000-0000154B0000}"/>
    <cellStyle name="Normal 4 2 2 2 3 2 5 2 2 2" xfId="19494" xr:uid="{00000000-0005-0000-0000-0000164B0000}"/>
    <cellStyle name="Normal 4 2 2 2 3 2 5 2 2 2 2" xfId="19495" xr:uid="{00000000-0005-0000-0000-0000174B0000}"/>
    <cellStyle name="Normal 4 2 2 2 3 2 5 2 2 3" xfId="19496" xr:uid="{00000000-0005-0000-0000-0000184B0000}"/>
    <cellStyle name="Normal 4 2 2 2 3 2 5 2 3" xfId="19497" xr:uid="{00000000-0005-0000-0000-0000194B0000}"/>
    <cellStyle name="Normal 4 2 2 2 3 2 5 2 3 2" xfId="19498" xr:uid="{00000000-0005-0000-0000-00001A4B0000}"/>
    <cellStyle name="Normal 4 2 2 2 3 2 5 2 4" xfId="19499" xr:uid="{00000000-0005-0000-0000-00001B4B0000}"/>
    <cellStyle name="Normal 4 2 2 2 3 2 5 3" xfId="19500" xr:uid="{00000000-0005-0000-0000-00001C4B0000}"/>
    <cellStyle name="Normal 4 2 2 2 3 2 5 3 2" xfId="19501" xr:uid="{00000000-0005-0000-0000-00001D4B0000}"/>
    <cellStyle name="Normal 4 2 2 2 3 2 5 3 2 2" xfId="19502" xr:uid="{00000000-0005-0000-0000-00001E4B0000}"/>
    <cellStyle name="Normal 4 2 2 2 3 2 5 3 3" xfId="19503" xr:uid="{00000000-0005-0000-0000-00001F4B0000}"/>
    <cellStyle name="Normal 4 2 2 2 3 2 5 4" xfId="19504" xr:uid="{00000000-0005-0000-0000-0000204B0000}"/>
    <cellStyle name="Normal 4 2 2 2 3 2 5 4 2" xfId="19505" xr:uid="{00000000-0005-0000-0000-0000214B0000}"/>
    <cellStyle name="Normal 4 2 2 2 3 2 5 5" xfId="19506" xr:uid="{00000000-0005-0000-0000-0000224B0000}"/>
    <cellStyle name="Normal 4 2 2 2 3 2 6" xfId="19507" xr:uid="{00000000-0005-0000-0000-0000234B0000}"/>
    <cellStyle name="Normal 4 2 2 2 3 2 6 2" xfId="19508" xr:uid="{00000000-0005-0000-0000-0000244B0000}"/>
    <cellStyle name="Normal 4 2 2 2 3 2 6 2 2" xfId="19509" xr:uid="{00000000-0005-0000-0000-0000254B0000}"/>
    <cellStyle name="Normal 4 2 2 2 3 2 6 2 2 2" xfId="19510" xr:uid="{00000000-0005-0000-0000-0000264B0000}"/>
    <cellStyle name="Normal 4 2 2 2 3 2 6 2 3" xfId="19511" xr:uid="{00000000-0005-0000-0000-0000274B0000}"/>
    <cellStyle name="Normal 4 2 2 2 3 2 6 3" xfId="19512" xr:uid="{00000000-0005-0000-0000-0000284B0000}"/>
    <cellStyle name="Normal 4 2 2 2 3 2 6 3 2" xfId="19513" xr:uid="{00000000-0005-0000-0000-0000294B0000}"/>
    <cellStyle name="Normal 4 2 2 2 3 2 6 4" xfId="19514" xr:uid="{00000000-0005-0000-0000-00002A4B0000}"/>
    <cellStyle name="Normal 4 2 2 2 3 2 7" xfId="19515" xr:uid="{00000000-0005-0000-0000-00002B4B0000}"/>
    <cellStyle name="Normal 4 2 2 2 3 2 7 2" xfId="19516" xr:uid="{00000000-0005-0000-0000-00002C4B0000}"/>
    <cellStyle name="Normal 4 2 2 2 3 2 7 2 2" xfId="19517" xr:uid="{00000000-0005-0000-0000-00002D4B0000}"/>
    <cellStyle name="Normal 4 2 2 2 3 2 7 3" xfId="19518" xr:uid="{00000000-0005-0000-0000-00002E4B0000}"/>
    <cellStyle name="Normal 4 2 2 2 3 2 8" xfId="19519" xr:uid="{00000000-0005-0000-0000-00002F4B0000}"/>
    <cellStyle name="Normal 4 2 2 2 3 2 8 2" xfId="19520" xr:uid="{00000000-0005-0000-0000-0000304B0000}"/>
    <cellStyle name="Normal 4 2 2 2 3 2 9" xfId="19521" xr:uid="{00000000-0005-0000-0000-0000314B0000}"/>
    <cellStyle name="Normal 4 2 2 2 3 3" xfId="19522" xr:uid="{00000000-0005-0000-0000-0000324B0000}"/>
    <cellStyle name="Normal 4 2 2 2 3 3 2" xfId="19523" xr:uid="{00000000-0005-0000-0000-0000334B0000}"/>
    <cellStyle name="Normal 4 2 2 2 3 3 2 2" xfId="19524" xr:uid="{00000000-0005-0000-0000-0000344B0000}"/>
    <cellStyle name="Normal 4 2 2 2 3 3 2 2 2" xfId="19525" xr:uid="{00000000-0005-0000-0000-0000354B0000}"/>
    <cellStyle name="Normal 4 2 2 2 3 3 2 2 2 2" xfId="19526" xr:uid="{00000000-0005-0000-0000-0000364B0000}"/>
    <cellStyle name="Normal 4 2 2 2 3 3 2 2 2 2 2" xfId="19527" xr:uid="{00000000-0005-0000-0000-0000374B0000}"/>
    <cellStyle name="Normal 4 2 2 2 3 3 2 2 2 2 2 2" xfId="19528" xr:uid="{00000000-0005-0000-0000-0000384B0000}"/>
    <cellStyle name="Normal 4 2 2 2 3 3 2 2 2 2 2 2 2" xfId="19529" xr:uid="{00000000-0005-0000-0000-0000394B0000}"/>
    <cellStyle name="Normal 4 2 2 2 3 3 2 2 2 2 2 3" xfId="19530" xr:uid="{00000000-0005-0000-0000-00003A4B0000}"/>
    <cellStyle name="Normal 4 2 2 2 3 3 2 2 2 2 3" xfId="19531" xr:uid="{00000000-0005-0000-0000-00003B4B0000}"/>
    <cellStyle name="Normal 4 2 2 2 3 3 2 2 2 2 3 2" xfId="19532" xr:uid="{00000000-0005-0000-0000-00003C4B0000}"/>
    <cellStyle name="Normal 4 2 2 2 3 3 2 2 2 2 4" xfId="19533" xr:uid="{00000000-0005-0000-0000-00003D4B0000}"/>
    <cellStyle name="Normal 4 2 2 2 3 3 2 2 2 3" xfId="19534" xr:uid="{00000000-0005-0000-0000-00003E4B0000}"/>
    <cellStyle name="Normal 4 2 2 2 3 3 2 2 2 3 2" xfId="19535" xr:uid="{00000000-0005-0000-0000-00003F4B0000}"/>
    <cellStyle name="Normal 4 2 2 2 3 3 2 2 2 3 2 2" xfId="19536" xr:uid="{00000000-0005-0000-0000-0000404B0000}"/>
    <cellStyle name="Normal 4 2 2 2 3 3 2 2 2 3 3" xfId="19537" xr:uid="{00000000-0005-0000-0000-0000414B0000}"/>
    <cellStyle name="Normal 4 2 2 2 3 3 2 2 2 4" xfId="19538" xr:uid="{00000000-0005-0000-0000-0000424B0000}"/>
    <cellStyle name="Normal 4 2 2 2 3 3 2 2 2 4 2" xfId="19539" xr:uid="{00000000-0005-0000-0000-0000434B0000}"/>
    <cellStyle name="Normal 4 2 2 2 3 3 2 2 2 5" xfId="19540" xr:uid="{00000000-0005-0000-0000-0000444B0000}"/>
    <cellStyle name="Normal 4 2 2 2 3 3 2 2 3" xfId="19541" xr:uid="{00000000-0005-0000-0000-0000454B0000}"/>
    <cellStyle name="Normal 4 2 2 2 3 3 2 2 3 2" xfId="19542" xr:uid="{00000000-0005-0000-0000-0000464B0000}"/>
    <cellStyle name="Normal 4 2 2 2 3 3 2 2 3 2 2" xfId="19543" xr:uid="{00000000-0005-0000-0000-0000474B0000}"/>
    <cellStyle name="Normal 4 2 2 2 3 3 2 2 3 2 2 2" xfId="19544" xr:uid="{00000000-0005-0000-0000-0000484B0000}"/>
    <cellStyle name="Normal 4 2 2 2 3 3 2 2 3 2 3" xfId="19545" xr:uid="{00000000-0005-0000-0000-0000494B0000}"/>
    <cellStyle name="Normal 4 2 2 2 3 3 2 2 3 3" xfId="19546" xr:uid="{00000000-0005-0000-0000-00004A4B0000}"/>
    <cellStyle name="Normal 4 2 2 2 3 3 2 2 3 3 2" xfId="19547" xr:uid="{00000000-0005-0000-0000-00004B4B0000}"/>
    <cellStyle name="Normal 4 2 2 2 3 3 2 2 3 4" xfId="19548" xr:uid="{00000000-0005-0000-0000-00004C4B0000}"/>
    <cellStyle name="Normal 4 2 2 2 3 3 2 2 4" xfId="19549" xr:uid="{00000000-0005-0000-0000-00004D4B0000}"/>
    <cellStyle name="Normal 4 2 2 2 3 3 2 2 4 2" xfId="19550" xr:uid="{00000000-0005-0000-0000-00004E4B0000}"/>
    <cellStyle name="Normal 4 2 2 2 3 3 2 2 4 2 2" xfId="19551" xr:uid="{00000000-0005-0000-0000-00004F4B0000}"/>
    <cellStyle name="Normal 4 2 2 2 3 3 2 2 4 3" xfId="19552" xr:uid="{00000000-0005-0000-0000-0000504B0000}"/>
    <cellStyle name="Normal 4 2 2 2 3 3 2 2 5" xfId="19553" xr:uid="{00000000-0005-0000-0000-0000514B0000}"/>
    <cellStyle name="Normal 4 2 2 2 3 3 2 2 5 2" xfId="19554" xr:uid="{00000000-0005-0000-0000-0000524B0000}"/>
    <cellStyle name="Normal 4 2 2 2 3 3 2 2 6" xfId="19555" xr:uid="{00000000-0005-0000-0000-0000534B0000}"/>
    <cellStyle name="Normal 4 2 2 2 3 3 2 3" xfId="19556" xr:uid="{00000000-0005-0000-0000-0000544B0000}"/>
    <cellStyle name="Normal 4 2 2 2 3 3 2 3 2" xfId="19557" xr:uid="{00000000-0005-0000-0000-0000554B0000}"/>
    <cellStyle name="Normal 4 2 2 2 3 3 2 3 2 2" xfId="19558" xr:uid="{00000000-0005-0000-0000-0000564B0000}"/>
    <cellStyle name="Normal 4 2 2 2 3 3 2 3 2 2 2" xfId="19559" xr:uid="{00000000-0005-0000-0000-0000574B0000}"/>
    <cellStyle name="Normal 4 2 2 2 3 3 2 3 2 2 2 2" xfId="19560" xr:uid="{00000000-0005-0000-0000-0000584B0000}"/>
    <cellStyle name="Normal 4 2 2 2 3 3 2 3 2 2 3" xfId="19561" xr:uid="{00000000-0005-0000-0000-0000594B0000}"/>
    <cellStyle name="Normal 4 2 2 2 3 3 2 3 2 3" xfId="19562" xr:uid="{00000000-0005-0000-0000-00005A4B0000}"/>
    <cellStyle name="Normal 4 2 2 2 3 3 2 3 2 3 2" xfId="19563" xr:uid="{00000000-0005-0000-0000-00005B4B0000}"/>
    <cellStyle name="Normal 4 2 2 2 3 3 2 3 2 4" xfId="19564" xr:uid="{00000000-0005-0000-0000-00005C4B0000}"/>
    <cellStyle name="Normal 4 2 2 2 3 3 2 3 3" xfId="19565" xr:uid="{00000000-0005-0000-0000-00005D4B0000}"/>
    <cellStyle name="Normal 4 2 2 2 3 3 2 3 3 2" xfId="19566" xr:uid="{00000000-0005-0000-0000-00005E4B0000}"/>
    <cellStyle name="Normal 4 2 2 2 3 3 2 3 3 2 2" xfId="19567" xr:uid="{00000000-0005-0000-0000-00005F4B0000}"/>
    <cellStyle name="Normal 4 2 2 2 3 3 2 3 3 3" xfId="19568" xr:uid="{00000000-0005-0000-0000-0000604B0000}"/>
    <cellStyle name="Normal 4 2 2 2 3 3 2 3 4" xfId="19569" xr:uid="{00000000-0005-0000-0000-0000614B0000}"/>
    <cellStyle name="Normal 4 2 2 2 3 3 2 3 4 2" xfId="19570" xr:uid="{00000000-0005-0000-0000-0000624B0000}"/>
    <cellStyle name="Normal 4 2 2 2 3 3 2 3 5" xfId="19571" xr:uid="{00000000-0005-0000-0000-0000634B0000}"/>
    <cellStyle name="Normal 4 2 2 2 3 3 2 4" xfId="19572" xr:uid="{00000000-0005-0000-0000-0000644B0000}"/>
    <cellStyle name="Normal 4 2 2 2 3 3 2 4 2" xfId="19573" xr:uid="{00000000-0005-0000-0000-0000654B0000}"/>
    <cellStyle name="Normal 4 2 2 2 3 3 2 4 2 2" xfId="19574" xr:uid="{00000000-0005-0000-0000-0000664B0000}"/>
    <cellStyle name="Normal 4 2 2 2 3 3 2 4 2 2 2" xfId="19575" xr:uid="{00000000-0005-0000-0000-0000674B0000}"/>
    <cellStyle name="Normal 4 2 2 2 3 3 2 4 2 3" xfId="19576" xr:uid="{00000000-0005-0000-0000-0000684B0000}"/>
    <cellStyle name="Normal 4 2 2 2 3 3 2 4 3" xfId="19577" xr:uid="{00000000-0005-0000-0000-0000694B0000}"/>
    <cellStyle name="Normal 4 2 2 2 3 3 2 4 3 2" xfId="19578" xr:uid="{00000000-0005-0000-0000-00006A4B0000}"/>
    <cellStyle name="Normal 4 2 2 2 3 3 2 4 4" xfId="19579" xr:uid="{00000000-0005-0000-0000-00006B4B0000}"/>
    <cellStyle name="Normal 4 2 2 2 3 3 2 5" xfId="19580" xr:uid="{00000000-0005-0000-0000-00006C4B0000}"/>
    <cellStyle name="Normal 4 2 2 2 3 3 2 5 2" xfId="19581" xr:uid="{00000000-0005-0000-0000-00006D4B0000}"/>
    <cellStyle name="Normal 4 2 2 2 3 3 2 5 2 2" xfId="19582" xr:uid="{00000000-0005-0000-0000-00006E4B0000}"/>
    <cellStyle name="Normal 4 2 2 2 3 3 2 5 3" xfId="19583" xr:uid="{00000000-0005-0000-0000-00006F4B0000}"/>
    <cellStyle name="Normal 4 2 2 2 3 3 2 6" xfId="19584" xr:uid="{00000000-0005-0000-0000-0000704B0000}"/>
    <cellStyle name="Normal 4 2 2 2 3 3 2 6 2" xfId="19585" xr:uid="{00000000-0005-0000-0000-0000714B0000}"/>
    <cellStyle name="Normal 4 2 2 2 3 3 2 7" xfId="19586" xr:uid="{00000000-0005-0000-0000-0000724B0000}"/>
    <cellStyle name="Normal 4 2 2 2 3 3 3" xfId="19587" xr:uid="{00000000-0005-0000-0000-0000734B0000}"/>
    <cellStyle name="Normal 4 2 2 2 3 3 3 2" xfId="19588" xr:uid="{00000000-0005-0000-0000-0000744B0000}"/>
    <cellStyle name="Normal 4 2 2 2 3 3 3 2 2" xfId="19589" xr:uid="{00000000-0005-0000-0000-0000754B0000}"/>
    <cellStyle name="Normal 4 2 2 2 3 3 3 2 2 2" xfId="19590" xr:uid="{00000000-0005-0000-0000-0000764B0000}"/>
    <cellStyle name="Normal 4 2 2 2 3 3 3 2 2 2 2" xfId="19591" xr:uid="{00000000-0005-0000-0000-0000774B0000}"/>
    <cellStyle name="Normal 4 2 2 2 3 3 3 2 2 2 2 2" xfId="19592" xr:uid="{00000000-0005-0000-0000-0000784B0000}"/>
    <cellStyle name="Normal 4 2 2 2 3 3 3 2 2 2 3" xfId="19593" xr:uid="{00000000-0005-0000-0000-0000794B0000}"/>
    <cellStyle name="Normal 4 2 2 2 3 3 3 2 2 3" xfId="19594" xr:uid="{00000000-0005-0000-0000-00007A4B0000}"/>
    <cellStyle name="Normal 4 2 2 2 3 3 3 2 2 3 2" xfId="19595" xr:uid="{00000000-0005-0000-0000-00007B4B0000}"/>
    <cellStyle name="Normal 4 2 2 2 3 3 3 2 2 4" xfId="19596" xr:uid="{00000000-0005-0000-0000-00007C4B0000}"/>
    <cellStyle name="Normal 4 2 2 2 3 3 3 2 3" xfId="19597" xr:uid="{00000000-0005-0000-0000-00007D4B0000}"/>
    <cellStyle name="Normal 4 2 2 2 3 3 3 2 3 2" xfId="19598" xr:uid="{00000000-0005-0000-0000-00007E4B0000}"/>
    <cellStyle name="Normal 4 2 2 2 3 3 3 2 3 2 2" xfId="19599" xr:uid="{00000000-0005-0000-0000-00007F4B0000}"/>
    <cellStyle name="Normal 4 2 2 2 3 3 3 2 3 3" xfId="19600" xr:uid="{00000000-0005-0000-0000-0000804B0000}"/>
    <cellStyle name="Normal 4 2 2 2 3 3 3 2 4" xfId="19601" xr:uid="{00000000-0005-0000-0000-0000814B0000}"/>
    <cellStyle name="Normal 4 2 2 2 3 3 3 2 4 2" xfId="19602" xr:uid="{00000000-0005-0000-0000-0000824B0000}"/>
    <cellStyle name="Normal 4 2 2 2 3 3 3 2 5" xfId="19603" xr:uid="{00000000-0005-0000-0000-0000834B0000}"/>
    <cellStyle name="Normal 4 2 2 2 3 3 3 3" xfId="19604" xr:uid="{00000000-0005-0000-0000-0000844B0000}"/>
    <cellStyle name="Normal 4 2 2 2 3 3 3 3 2" xfId="19605" xr:uid="{00000000-0005-0000-0000-0000854B0000}"/>
    <cellStyle name="Normal 4 2 2 2 3 3 3 3 2 2" xfId="19606" xr:uid="{00000000-0005-0000-0000-0000864B0000}"/>
    <cellStyle name="Normal 4 2 2 2 3 3 3 3 2 2 2" xfId="19607" xr:uid="{00000000-0005-0000-0000-0000874B0000}"/>
    <cellStyle name="Normal 4 2 2 2 3 3 3 3 2 3" xfId="19608" xr:uid="{00000000-0005-0000-0000-0000884B0000}"/>
    <cellStyle name="Normal 4 2 2 2 3 3 3 3 3" xfId="19609" xr:uid="{00000000-0005-0000-0000-0000894B0000}"/>
    <cellStyle name="Normal 4 2 2 2 3 3 3 3 3 2" xfId="19610" xr:uid="{00000000-0005-0000-0000-00008A4B0000}"/>
    <cellStyle name="Normal 4 2 2 2 3 3 3 3 4" xfId="19611" xr:uid="{00000000-0005-0000-0000-00008B4B0000}"/>
    <cellStyle name="Normal 4 2 2 2 3 3 3 4" xfId="19612" xr:uid="{00000000-0005-0000-0000-00008C4B0000}"/>
    <cellStyle name="Normal 4 2 2 2 3 3 3 4 2" xfId="19613" xr:uid="{00000000-0005-0000-0000-00008D4B0000}"/>
    <cellStyle name="Normal 4 2 2 2 3 3 3 4 2 2" xfId="19614" xr:uid="{00000000-0005-0000-0000-00008E4B0000}"/>
    <cellStyle name="Normal 4 2 2 2 3 3 3 4 3" xfId="19615" xr:uid="{00000000-0005-0000-0000-00008F4B0000}"/>
    <cellStyle name="Normal 4 2 2 2 3 3 3 5" xfId="19616" xr:uid="{00000000-0005-0000-0000-0000904B0000}"/>
    <cellStyle name="Normal 4 2 2 2 3 3 3 5 2" xfId="19617" xr:uid="{00000000-0005-0000-0000-0000914B0000}"/>
    <cellStyle name="Normal 4 2 2 2 3 3 3 6" xfId="19618" xr:uid="{00000000-0005-0000-0000-0000924B0000}"/>
    <cellStyle name="Normal 4 2 2 2 3 3 4" xfId="19619" xr:uid="{00000000-0005-0000-0000-0000934B0000}"/>
    <cellStyle name="Normal 4 2 2 2 3 3 4 2" xfId="19620" xr:uid="{00000000-0005-0000-0000-0000944B0000}"/>
    <cellStyle name="Normal 4 2 2 2 3 3 4 2 2" xfId="19621" xr:uid="{00000000-0005-0000-0000-0000954B0000}"/>
    <cellStyle name="Normal 4 2 2 2 3 3 4 2 2 2" xfId="19622" xr:uid="{00000000-0005-0000-0000-0000964B0000}"/>
    <cellStyle name="Normal 4 2 2 2 3 3 4 2 2 2 2" xfId="19623" xr:uid="{00000000-0005-0000-0000-0000974B0000}"/>
    <cellStyle name="Normal 4 2 2 2 3 3 4 2 2 3" xfId="19624" xr:uid="{00000000-0005-0000-0000-0000984B0000}"/>
    <cellStyle name="Normal 4 2 2 2 3 3 4 2 3" xfId="19625" xr:uid="{00000000-0005-0000-0000-0000994B0000}"/>
    <cellStyle name="Normal 4 2 2 2 3 3 4 2 3 2" xfId="19626" xr:uid="{00000000-0005-0000-0000-00009A4B0000}"/>
    <cellStyle name="Normal 4 2 2 2 3 3 4 2 4" xfId="19627" xr:uid="{00000000-0005-0000-0000-00009B4B0000}"/>
    <cellStyle name="Normal 4 2 2 2 3 3 4 3" xfId="19628" xr:uid="{00000000-0005-0000-0000-00009C4B0000}"/>
    <cellStyle name="Normal 4 2 2 2 3 3 4 3 2" xfId="19629" xr:uid="{00000000-0005-0000-0000-00009D4B0000}"/>
    <cellStyle name="Normal 4 2 2 2 3 3 4 3 2 2" xfId="19630" xr:uid="{00000000-0005-0000-0000-00009E4B0000}"/>
    <cellStyle name="Normal 4 2 2 2 3 3 4 3 3" xfId="19631" xr:uid="{00000000-0005-0000-0000-00009F4B0000}"/>
    <cellStyle name="Normal 4 2 2 2 3 3 4 4" xfId="19632" xr:uid="{00000000-0005-0000-0000-0000A04B0000}"/>
    <cellStyle name="Normal 4 2 2 2 3 3 4 4 2" xfId="19633" xr:uid="{00000000-0005-0000-0000-0000A14B0000}"/>
    <cellStyle name="Normal 4 2 2 2 3 3 4 5" xfId="19634" xr:uid="{00000000-0005-0000-0000-0000A24B0000}"/>
    <cellStyle name="Normal 4 2 2 2 3 3 5" xfId="19635" xr:uid="{00000000-0005-0000-0000-0000A34B0000}"/>
    <cellStyle name="Normal 4 2 2 2 3 3 5 2" xfId="19636" xr:uid="{00000000-0005-0000-0000-0000A44B0000}"/>
    <cellStyle name="Normal 4 2 2 2 3 3 5 2 2" xfId="19637" xr:uid="{00000000-0005-0000-0000-0000A54B0000}"/>
    <cellStyle name="Normal 4 2 2 2 3 3 5 2 2 2" xfId="19638" xr:uid="{00000000-0005-0000-0000-0000A64B0000}"/>
    <cellStyle name="Normal 4 2 2 2 3 3 5 2 3" xfId="19639" xr:uid="{00000000-0005-0000-0000-0000A74B0000}"/>
    <cellStyle name="Normal 4 2 2 2 3 3 5 3" xfId="19640" xr:uid="{00000000-0005-0000-0000-0000A84B0000}"/>
    <cellStyle name="Normal 4 2 2 2 3 3 5 3 2" xfId="19641" xr:uid="{00000000-0005-0000-0000-0000A94B0000}"/>
    <cellStyle name="Normal 4 2 2 2 3 3 5 4" xfId="19642" xr:uid="{00000000-0005-0000-0000-0000AA4B0000}"/>
    <cellStyle name="Normal 4 2 2 2 3 3 6" xfId="19643" xr:uid="{00000000-0005-0000-0000-0000AB4B0000}"/>
    <cellStyle name="Normal 4 2 2 2 3 3 6 2" xfId="19644" xr:uid="{00000000-0005-0000-0000-0000AC4B0000}"/>
    <cellStyle name="Normal 4 2 2 2 3 3 6 2 2" xfId="19645" xr:uid="{00000000-0005-0000-0000-0000AD4B0000}"/>
    <cellStyle name="Normal 4 2 2 2 3 3 6 3" xfId="19646" xr:uid="{00000000-0005-0000-0000-0000AE4B0000}"/>
    <cellStyle name="Normal 4 2 2 2 3 3 7" xfId="19647" xr:uid="{00000000-0005-0000-0000-0000AF4B0000}"/>
    <cellStyle name="Normal 4 2 2 2 3 3 7 2" xfId="19648" xr:uid="{00000000-0005-0000-0000-0000B04B0000}"/>
    <cellStyle name="Normal 4 2 2 2 3 3 8" xfId="19649" xr:uid="{00000000-0005-0000-0000-0000B14B0000}"/>
    <cellStyle name="Normal 4 2 2 2 3 4" xfId="19650" xr:uid="{00000000-0005-0000-0000-0000B24B0000}"/>
    <cellStyle name="Normal 4 2 2 2 3 4 2" xfId="19651" xr:uid="{00000000-0005-0000-0000-0000B34B0000}"/>
    <cellStyle name="Normal 4 2 2 2 3 4 2 2" xfId="19652" xr:uid="{00000000-0005-0000-0000-0000B44B0000}"/>
    <cellStyle name="Normal 4 2 2 2 3 4 2 2 2" xfId="19653" xr:uid="{00000000-0005-0000-0000-0000B54B0000}"/>
    <cellStyle name="Normal 4 2 2 2 3 4 2 2 2 2" xfId="19654" xr:uid="{00000000-0005-0000-0000-0000B64B0000}"/>
    <cellStyle name="Normal 4 2 2 2 3 4 2 2 2 2 2" xfId="19655" xr:uid="{00000000-0005-0000-0000-0000B74B0000}"/>
    <cellStyle name="Normal 4 2 2 2 3 4 2 2 2 2 2 2" xfId="19656" xr:uid="{00000000-0005-0000-0000-0000B84B0000}"/>
    <cellStyle name="Normal 4 2 2 2 3 4 2 2 2 2 3" xfId="19657" xr:uid="{00000000-0005-0000-0000-0000B94B0000}"/>
    <cellStyle name="Normal 4 2 2 2 3 4 2 2 2 3" xfId="19658" xr:uid="{00000000-0005-0000-0000-0000BA4B0000}"/>
    <cellStyle name="Normal 4 2 2 2 3 4 2 2 2 3 2" xfId="19659" xr:uid="{00000000-0005-0000-0000-0000BB4B0000}"/>
    <cellStyle name="Normal 4 2 2 2 3 4 2 2 2 4" xfId="19660" xr:uid="{00000000-0005-0000-0000-0000BC4B0000}"/>
    <cellStyle name="Normal 4 2 2 2 3 4 2 2 3" xfId="19661" xr:uid="{00000000-0005-0000-0000-0000BD4B0000}"/>
    <cellStyle name="Normal 4 2 2 2 3 4 2 2 3 2" xfId="19662" xr:uid="{00000000-0005-0000-0000-0000BE4B0000}"/>
    <cellStyle name="Normal 4 2 2 2 3 4 2 2 3 2 2" xfId="19663" xr:uid="{00000000-0005-0000-0000-0000BF4B0000}"/>
    <cellStyle name="Normal 4 2 2 2 3 4 2 2 3 3" xfId="19664" xr:uid="{00000000-0005-0000-0000-0000C04B0000}"/>
    <cellStyle name="Normal 4 2 2 2 3 4 2 2 4" xfId="19665" xr:uid="{00000000-0005-0000-0000-0000C14B0000}"/>
    <cellStyle name="Normal 4 2 2 2 3 4 2 2 4 2" xfId="19666" xr:uid="{00000000-0005-0000-0000-0000C24B0000}"/>
    <cellStyle name="Normal 4 2 2 2 3 4 2 2 5" xfId="19667" xr:uid="{00000000-0005-0000-0000-0000C34B0000}"/>
    <cellStyle name="Normal 4 2 2 2 3 4 2 3" xfId="19668" xr:uid="{00000000-0005-0000-0000-0000C44B0000}"/>
    <cellStyle name="Normal 4 2 2 2 3 4 2 3 2" xfId="19669" xr:uid="{00000000-0005-0000-0000-0000C54B0000}"/>
    <cellStyle name="Normal 4 2 2 2 3 4 2 3 2 2" xfId="19670" xr:uid="{00000000-0005-0000-0000-0000C64B0000}"/>
    <cellStyle name="Normal 4 2 2 2 3 4 2 3 2 2 2" xfId="19671" xr:uid="{00000000-0005-0000-0000-0000C74B0000}"/>
    <cellStyle name="Normal 4 2 2 2 3 4 2 3 2 3" xfId="19672" xr:uid="{00000000-0005-0000-0000-0000C84B0000}"/>
    <cellStyle name="Normal 4 2 2 2 3 4 2 3 3" xfId="19673" xr:uid="{00000000-0005-0000-0000-0000C94B0000}"/>
    <cellStyle name="Normal 4 2 2 2 3 4 2 3 3 2" xfId="19674" xr:uid="{00000000-0005-0000-0000-0000CA4B0000}"/>
    <cellStyle name="Normal 4 2 2 2 3 4 2 3 4" xfId="19675" xr:uid="{00000000-0005-0000-0000-0000CB4B0000}"/>
    <cellStyle name="Normal 4 2 2 2 3 4 2 4" xfId="19676" xr:uid="{00000000-0005-0000-0000-0000CC4B0000}"/>
    <cellStyle name="Normal 4 2 2 2 3 4 2 4 2" xfId="19677" xr:uid="{00000000-0005-0000-0000-0000CD4B0000}"/>
    <cellStyle name="Normal 4 2 2 2 3 4 2 4 2 2" xfId="19678" xr:uid="{00000000-0005-0000-0000-0000CE4B0000}"/>
    <cellStyle name="Normal 4 2 2 2 3 4 2 4 3" xfId="19679" xr:uid="{00000000-0005-0000-0000-0000CF4B0000}"/>
    <cellStyle name="Normal 4 2 2 2 3 4 2 5" xfId="19680" xr:uid="{00000000-0005-0000-0000-0000D04B0000}"/>
    <cellStyle name="Normal 4 2 2 2 3 4 2 5 2" xfId="19681" xr:uid="{00000000-0005-0000-0000-0000D14B0000}"/>
    <cellStyle name="Normal 4 2 2 2 3 4 2 6" xfId="19682" xr:uid="{00000000-0005-0000-0000-0000D24B0000}"/>
    <cellStyle name="Normal 4 2 2 2 3 4 3" xfId="19683" xr:uid="{00000000-0005-0000-0000-0000D34B0000}"/>
    <cellStyle name="Normal 4 2 2 2 3 4 3 2" xfId="19684" xr:uid="{00000000-0005-0000-0000-0000D44B0000}"/>
    <cellStyle name="Normal 4 2 2 2 3 4 3 2 2" xfId="19685" xr:uid="{00000000-0005-0000-0000-0000D54B0000}"/>
    <cellStyle name="Normal 4 2 2 2 3 4 3 2 2 2" xfId="19686" xr:uid="{00000000-0005-0000-0000-0000D64B0000}"/>
    <cellStyle name="Normal 4 2 2 2 3 4 3 2 2 2 2" xfId="19687" xr:uid="{00000000-0005-0000-0000-0000D74B0000}"/>
    <cellStyle name="Normal 4 2 2 2 3 4 3 2 2 3" xfId="19688" xr:uid="{00000000-0005-0000-0000-0000D84B0000}"/>
    <cellStyle name="Normal 4 2 2 2 3 4 3 2 3" xfId="19689" xr:uid="{00000000-0005-0000-0000-0000D94B0000}"/>
    <cellStyle name="Normal 4 2 2 2 3 4 3 2 3 2" xfId="19690" xr:uid="{00000000-0005-0000-0000-0000DA4B0000}"/>
    <cellStyle name="Normal 4 2 2 2 3 4 3 2 4" xfId="19691" xr:uid="{00000000-0005-0000-0000-0000DB4B0000}"/>
    <cellStyle name="Normal 4 2 2 2 3 4 3 3" xfId="19692" xr:uid="{00000000-0005-0000-0000-0000DC4B0000}"/>
    <cellStyle name="Normal 4 2 2 2 3 4 3 3 2" xfId="19693" xr:uid="{00000000-0005-0000-0000-0000DD4B0000}"/>
    <cellStyle name="Normal 4 2 2 2 3 4 3 3 2 2" xfId="19694" xr:uid="{00000000-0005-0000-0000-0000DE4B0000}"/>
    <cellStyle name="Normal 4 2 2 2 3 4 3 3 3" xfId="19695" xr:uid="{00000000-0005-0000-0000-0000DF4B0000}"/>
    <cellStyle name="Normal 4 2 2 2 3 4 3 4" xfId="19696" xr:uid="{00000000-0005-0000-0000-0000E04B0000}"/>
    <cellStyle name="Normal 4 2 2 2 3 4 3 4 2" xfId="19697" xr:uid="{00000000-0005-0000-0000-0000E14B0000}"/>
    <cellStyle name="Normal 4 2 2 2 3 4 3 5" xfId="19698" xr:uid="{00000000-0005-0000-0000-0000E24B0000}"/>
    <cellStyle name="Normal 4 2 2 2 3 4 4" xfId="19699" xr:uid="{00000000-0005-0000-0000-0000E34B0000}"/>
    <cellStyle name="Normal 4 2 2 2 3 4 4 2" xfId="19700" xr:uid="{00000000-0005-0000-0000-0000E44B0000}"/>
    <cellStyle name="Normal 4 2 2 2 3 4 4 2 2" xfId="19701" xr:uid="{00000000-0005-0000-0000-0000E54B0000}"/>
    <cellStyle name="Normal 4 2 2 2 3 4 4 2 2 2" xfId="19702" xr:uid="{00000000-0005-0000-0000-0000E64B0000}"/>
    <cellStyle name="Normal 4 2 2 2 3 4 4 2 3" xfId="19703" xr:uid="{00000000-0005-0000-0000-0000E74B0000}"/>
    <cellStyle name="Normal 4 2 2 2 3 4 4 3" xfId="19704" xr:uid="{00000000-0005-0000-0000-0000E84B0000}"/>
    <cellStyle name="Normal 4 2 2 2 3 4 4 3 2" xfId="19705" xr:uid="{00000000-0005-0000-0000-0000E94B0000}"/>
    <cellStyle name="Normal 4 2 2 2 3 4 4 4" xfId="19706" xr:uid="{00000000-0005-0000-0000-0000EA4B0000}"/>
    <cellStyle name="Normal 4 2 2 2 3 4 5" xfId="19707" xr:uid="{00000000-0005-0000-0000-0000EB4B0000}"/>
    <cellStyle name="Normal 4 2 2 2 3 4 5 2" xfId="19708" xr:uid="{00000000-0005-0000-0000-0000EC4B0000}"/>
    <cellStyle name="Normal 4 2 2 2 3 4 5 2 2" xfId="19709" xr:uid="{00000000-0005-0000-0000-0000ED4B0000}"/>
    <cellStyle name="Normal 4 2 2 2 3 4 5 3" xfId="19710" xr:uid="{00000000-0005-0000-0000-0000EE4B0000}"/>
    <cellStyle name="Normal 4 2 2 2 3 4 6" xfId="19711" xr:uid="{00000000-0005-0000-0000-0000EF4B0000}"/>
    <cellStyle name="Normal 4 2 2 2 3 4 6 2" xfId="19712" xr:uid="{00000000-0005-0000-0000-0000F04B0000}"/>
    <cellStyle name="Normal 4 2 2 2 3 4 7" xfId="19713" xr:uid="{00000000-0005-0000-0000-0000F14B0000}"/>
    <cellStyle name="Normal 4 2 2 2 3 5" xfId="19714" xr:uid="{00000000-0005-0000-0000-0000F24B0000}"/>
    <cellStyle name="Normal 4 2 2 2 3 5 2" xfId="19715" xr:uid="{00000000-0005-0000-0000-0000F34B0000}"/>
    <cellStyle name="Normal 4 2 2 2 3 5 2 2" xfId="19716" xr:uid="{00000000-0005-0000-0000-0000F44B0000}"/>
    <cellStyle name="Normal 4 2 2 2 3 5 2 2 2" xfId="19717" xr:uid="{00000000-0005-0000-0000-0000F54B0000}"/>
    <cellStyle name="Normal 4 2 2 2 3 5 2 2 2 2" xfId="19718" xr:uid="{00000000-0005-0000-0000-0000F64B0000}"/>
    <cellStyle name="Normal 4 2 2 2 3 5 2 2 2 2 2" xfId="19719" xr:uid="{00000000-0005-0000-0000-0000F74B0000}"/>
    <cellStyle name="Normal 4 2 2 2 3 5 2 2 2 3" xfId="19720" xr:uid="{00000000-0005-0000-0000-0000F84B0000}"/>
    <cellStyle name="Normal 4 2 2 2 3 5 2 2 3" xfId="19721" xr:uid="{00000000-0005-0000-0000-0000F94B0000}"/>
    <cellStyle name="Normal 4 2 2 2 3 5 2 2 3 2" xfId="19722" xr:uid="{00000000-0005-0000-0000-0000FA4B0000}"/>
    <cellStyle name="Normal 4 2 2 2 3 5 2 2 4" xfId="19723" xr:uid="{00000000-0005-0000-0000-0000FB4B0000}"/>
    <cellStyle name="Normal 4 2 2 2 3 5 2 3" xfId="19724" xr:uid="{00000000-0005-0000-0000-0000FC4B0000}"/>
    <cellStyle name="Normal 4 2 2 2 3 5 2 3 2" xfId="19725" xr:uid="{00000000-0005-0000-0000-0000FD4B0000}"/>
    <cellStyle name="Normal 4 2 2 2 3 5 2 3 2 2" xfId="19726" xr:uid="{00000000-0005-0000-0000-0000FE4B0000}"/>
    <cellStyle name="Normal 4 2 2 2 3 5 2 3 3" xfId="19727" xr:uid="{00000000-0005-0000-0000-0000FF4B0000}"/>
    <cellStyle name="Normal 4 2 2 2 3 5 2 4" xfId="19728" xr:uid="{00000000-0005-0000-0000-0000004C0000}"/>
    <cellStyle name="Normal 4 2 2 2 3 5 2 4 2" xfId="19729" xr:uid="{00000000-0005-0000-0000-0000014C0000}"/>
    <cellStyle name="Normal 4 2 2 2 3 5 2 5" xfId="19730" xr:uid="{00000000-0005-0000-0000-0000024C0000}"/>
    <cellStyle name="Normal 4 2 2 2 3 5 3" xfId="19731" xr:uid="{00000000-0005-0000-0000-0000034C0000}"/>
    <cellStyle name="Normal 4 2 2 2 3 5 3 2" xfId="19732" xr:uid="{00000000-0005-0000-0000-0000044C0000}"/>
    <cellStyle name="Normal 4 2 2 2 3 5 3 2 2" xfId="19733" xr:uid="{00000000-0005-0000-0000-0000054C0000}"/>
    <cellStyle name="Normal 4 2 2 2 3 5 3 2 2 2" xfId="19734" xr:uid="{00000000-0005-0000-0000-0000064C0000}"/>
    <cellStyle name="Normal 4 2 2 2 3 5 3 2 3" xfId="19735" xr:uid="{00000000-0005-0000-0000-0000074C0000}"/>
    <cellStyle name="Normal 4 2 2 2 3 5 3 3" xfId="19736" xr:uid="{00000000-0005-0000-0000-0000084C0000}"/>
    <cellStyle name="Normal 4 2 2 2 3 5 3 3 2" xfId="19737" xr:uid="{00000000-0005-0000-0000-0000094C0000}"/>
    <cellStyle name="Normal 4 2 2 2 3 5 3 4" xfId="19738" xr:uid="{00000000-0005-0000-0000-00000A4C0000}"/>
    <cellStyle name="Normal 4 2 2 2 3 5 4" xfId="19739" xr:uid="{00000000-0005-0000-0000-00000B4C0000}"/>
    <cellStyle name="Normal 4 2 2 2 3 5 4 2" xfId="19740" xr:uid="{00000000-0005-0000-0000-00000C4C0000}"/>
    <cellStyle name="Normal 4 2 2 2 3 5 4 2 2" xfId="19741" xr:uid="{00000000-0005-0000-0000-00000D4C0000}"/>
    <cellStyle name="Normal 4 2 2 2 3 5 4 3" xfId="19742" xr:uid="{00000000-0005-0000-0000-00000E4C0000}"/>
    <cellStyle name="Normal 4 2 2 2 3 5 5" xfId="19743" xr:uid="{00000000-0005-0000-0000-00000F4C0000}"/>
    <cellStyle name="Normal 4 2 2 2 3 5 5 2" xfId="19744" xr:uid="{00000000-0005-0000-0000-0000104C0000}"/>
    <cellStyle name="Normal 4 2 2 2 3 5 6" xfId="19745" xr:uid="{00000000-0005-0000-0000-0000114C0000}"/>
    <cellStyle name="Normal 4 2 2 2 3 6" xfId="19746" xr:uid="{00000000-0005-0000-0000-0000124C0000}"/>
    <cellStyle name="Normal 4 2 2 2 3 6 2" xfId="19747" xr:uid="{00000000-0005-0000-0000-0000134C0000}"/>
    <cellStyle name="Normal 4 2 2 2 3 6 2 2" xfId="19748" xr:uid="{00000000-0005-0000-0000-0000144C0000}"/>
    <cellStyle name="Normal 4 2 2 2 3 6 2 2 2" xfId="19749" xr:uid="{00000000-0005-0000-0000-0000154C0000}"/>
    <cellStyle name="Normal 4 2 2 2 3 6 2 2 2 2" xfId="19750" xr:uid="{00000000-0005-0000-0000-0000164C0000}"/>
    <cellStyle name="Normal 4 2 2 2 3 6 2 2 3" xfId="19751" xr:uid="{00000000-0005-0000-0000-0000174C0000}"/>
    <cellStyle name="Normal 4 2 2 2 3 6 2 3" xfId="19752" xr:uid="{00000000-0005-0000-0000-0000184C0000}"/>
    <cellStyle name="Normal 4 2 2 2 3 6 2 3 2" xfId="19753" xr:uid="{00000000-0005-0000-0000-0000194C0000}"/>
    <cellStyle name="Normal 4 2 2 2 3 6 2 4" xfId="19754" xr:uid="{00000000-0005-0000-0000-00001A4C0000}"/>
    <cellStyle name="Normal 4 2 2 2 3 6 3" xfId="19755" xr:uid="{00000000-0005-0000-0000-00001B4C0000}"/>
    <cellStyle name="Normal 4 2 2 2 3 6 3 2" xfId="19756" xr:uid="{00000000-0005-0000-0000-00001C4C0000}"/>
    <cellStyle name="Normal 4 2 2 2 3 6 3 2 2" xfId="19757" xr:uid="{00000000-0005-0000-0000-00001D4C0000}"/>
    <cellStyle name="Normal 4 2 2 2 3 6 3 3" xfId="19758" xr:uid="{00000000-0005-0000-0000-00001E4C0000}"/>
    <cellStyle name="Normal 4 2 2 2 3 6 4" xfId="19759" xr:uid="{00000000-0005-0000-0000-00001F4C0000}"/>
    <cellStyle name="Normal 4 2 2 2 3 6 4 2" xfId="19760" xr:uid="{00000000-0005-0000-0000-0000204C0000}"/>
    <cellStyle name="Normal 4 2 2 2 3 6 5" xfId="19761" xr:uid="{00000000-0005-0000-0000-0000214C0000}"/>
    <cellStyle name="Normal 4 2 2 2 3 7" xfId="19762" xr:uid="{00000000-0005-0000-0000-0000224C0000}"/>
    <cellStyle name="Normal 4 2 2 2 3 7 2" xfId="19763" xr:uid="{00000000-0005-0000-0000-0000234C0000}"/>
    <cellStyle name="Normal 4 2 2 2 3 7 2 2" xfId="19764" xr:uid="{00000000-0005-0000-0000-0000244C0000}"/>
    <cellStyle name="Normal 4 2 2 2 3 7 2 2 2" xfId="19765" xr:uid="{00000000-0005-0000-0000-0000254C0000}"/>
    <cellStyle name="Normal 4 2 2 2 3 7 2 3" xfId="19766" xr:uid="{00000000-0005-0000-0000-0000264C0000}"/>
    <cellStyle name="Normal 4 2 2 2 3 7 3" xfId="19767" xr:uid="{00000000-0005-0000-0000-0000274C0000}"/>
    <cellStyle name="Normal 4 2 2 2 3 7 3 2" xfId="19768" xr:uid="{00000000-0005-0000-0000-0000284C0000}"/>
    <cellStyle name="Normal 4 2 2 2 3 7 4" xfId="19769" xr:uid="{00000000-0005-0000-0000-0000294C0000}"/>
    <cellStyle name="Normal 4 2 2 2 3 8" xfId="19770" xr:uid="{00000000-0005-0000-0000-00002A4C0000}"/>
    <cellStyle name="Normal 4 2 2 2 3 8 2" xfId="19771" xr:uid="{00000000-0005-0000-0000-00002B4C0000}"/>
    <cellStyle name="Normal 4 2 2 2 3 8 2 2" xfId="19772" xr:uid="{00000000-0005-0000-0000-00002C4C0000}"/>
    <cellStyle name="Normal 4 2 2 2 3 8 3" xfId="19773" xr:uid="{00000000-0005-0000-0000-00002D4C0000}"/>
    <cellStyle name="Normal 4 2 2 2 3 9" xfId="19774" xr:uid="{00000000-0005-0000-0000-00002E4C0000}"/>
    <cellStyle name="Normal 4 2 2 2 3 9 2" xfId="19775" xr:uid="{00000000-0005-0000-0000-00002F4C0000}"/>
    <cellStyle name="Normal 4 2 2 2 4" xfId="19776" xr:uid="{00000000-0005-0000-0000-0000304C0000}"/>
    <cellStyle name="Normal 4 2 2 2 4 2" xfId="19777" xr:uid="{00000000-0005-0000-0000-0000314C0000}"/>
    <cellStyle name="Normal 4 2 2 2 4 2 2" xfId="19778" xr:uid="{00000000-0005-0000-0000-0000324C0000}"/>
    <cellStyle name="Normal 4 2 2 2 4 2 2 2" xfId="19779" xr:uid="{00000000-0005-0000-0000-0000334C0000}"/>
    <cellStyle name="Normal 4 2 2 2 4 2 2 2 2" xfId="19780" xr:uid="{00000000-0005-0000-0000-0000344C0000}"/>
    <cellStyle name="Normal 4 2 2 2 4 2 2 2 2 2" xfId="19781" xr:uid="{00000000-0005-0000-0000-0000354C0000}"/>
    <cellStyle name="Normal 4 2 2 2 4 2 2 2 2 2 2" xfId="19782" xr:uid="{00000000-0005-0000-0000-0000364C0000}"/>
    <cellStyle name="Normal 4 2 2 2 4 2 2 2 2 2 2 2" xfId="19783" xr:uid="{00000000-0005-0000-0000-0000374C0000}"/>
    <cellStyle name="Normal 4 2 2 2 4 2 2 2 2 2 2 2 2" xfId="19784" xr:uid="{00000000-0005-0000-0000-0000384C0000}"/>
    <cellStyle name="Normal 4 2 2 2 4 2 2 2 2 2 2 3" xfId="19785" xr:uid="{00000000-0005-0000-0000-0000394C0000}"/>
    <cellStyle name="Normal 4 2 2 2 4 2 2 2 2 2 3" xfId="19786" xr:uid="{00000000-0005-0000-0000-00003A4C0000}"/>
    <cellStyle name="Normal 4 2 2 2 4 2 2 2 2 2 3 2" xfId="19787" xr:uid="{00000000-0005-0000-0000-00003B4C0000}"/>
    <cellStyle name="Normal 4 2 2 2 4 2 2 2 2 2 4" xfId="19788" xr:uid="{00000000-0005-0000-0000-00003C4C0000}"/>
    <cellStyle name="Normal 4 2 2 2 4 2 2 2 2 3" xfId="19789" xr:uid="{00000000-0005-0000-0000-00003D4C0000}"/>
    <cellStyle name="Normal 4 2 2 2 4 2 2 2 2 3 2" xfId="19790" xr:uid="{00000000-0005-0000-0000-00003E4C0000}"/>
    <cellStyle name="Normal 4 2 2 2 4 2 2 2 2 3 2 2" xfId="19791" xr:uid="{00000000-0005-0000-0000-00003F4C0000}"/>
    <cellStyle name="Normal 4 2 2 2 4 2 2 2 2 3 3" xfId="19792" xr:uid="{00000000-0005-0000-0000-0000404C0000}"/>
    <cellStyle name="Normal 4 2 2 2 4 2 2 2 2 4" xfId="19793" xr:uid="{00000000-0005-0000-0000-0000414C0000}"/>
    <cellStyle name="Normal 4 2 2 2 4 2 2 2 2 4 2" xfId="19794" xr:uid="{00000000-0005-0000-0000-0000424C0000}"/>
    <cellStyle name="Normal 4 2 2 2 4 2 2 2 2 5" xfId="19795" xr:uid="{00000000-0005-0000-0000-0000434C0000}"/>
    <cellStyle name="Normal 4 2 2 2 4 2 2 2 3" xfId="19796" xr:uid="{00000000-0005-0000-0000-0000444C0000}"/>
    <cellStyle name="Normal 4 2 2 2 4 2 2 2 3 2" xfId="19797" xr:uid="{00000000-0005-0000-0000-0000454C0000}"/>
    <cellStyle name="Normal 4 2 2 2 4 2 2 2 3 2 2" xfId="19798" xr:uid="{00000000-0005-0000-0000-0000464C0000}"/>
    <cellStyle name="Normal 4 2 2 2 4 2 2 2 3 2 2 2" xfId="19799" xr:uid="{00000000-0005-0000-0000-0000474C0000}"/>
    <cellStyle name="Normal 4 2 2 2 4 2 2 2 3 2 3" xfId="19800" xr:uid="{00000000-0005-0000-0000-0000484C0000}"/>
    <cellStyle name="Normal 4 2 2 2 4 2 2 2 3 3" xfId="19801" xr:uid="{00000000-0005-0000-0000-0000494C0000}"/>
    <cellStyle name="Normal 4 2 2 2 4 2 2 2 3 3 2" xfId="19802" xr:uid="{00000000-0005-0000-0000-00004A4C0000}"/>
    <cellStyle name="Normal 4 2 2 2 4 2 2 2 3 4" xfId="19803" xr:uid="{00000000-0005-0000-0000-00004B4C0000}"/>
    <cellStyle name="Normal 4 2 2 2 4 2 2 2 4" xfId="19804" xr:uid="{00000000-0005-0000-0000-00004C4C0000}"/>
    <cellStyle name="Normal 4 2 2 2 4 2 2 2 4 2" xfId="19805" xr:uid="{00000000-0005-0000-0000-00004D4C0000}"/>
    <cellStyle name="Normal 4 2 2 2 4 2 2 2 4 2 2" xfId="19806" xr:uid="{00000000-0005-0000-0000-00004E4C0000}"/>
    <cellStyle name="Normal 4 2 2 2 4 2 2 2 4 3" xfId="19807" xr:uid="{00000000-0005-0000-0000-00004F4C0000}"/>
    <cellStyle name="Normal 4 2 2 2 4 2 2 2 5" xfId="19808" xr:uid="{00000000-0005-0000-0000-0000504C0000}"/>
    <cellStyle name="Normal 4 2 2 2 4 2 2 2 5 2" xfId="19809" xr:uid="{00000000-0005-0000-0000-0000514C0000}"/>
    <cellStyle name="Normal 4 2 2 2 4 2 2 2 6" xfId="19810" xr:uid="{00000000-0005-0000-0000-0000524C0000}"/>
    <cellStyle name="Normal 4 2 2 2 4 2 2 3" xfId="19811" xr:uid="{00000000-0005-0000-0000-0000534C0000}"/>
    <cellStyle name="Normal 4 2 2 2 4 2 2 3 2" xfId="19812" xr:uid="{00000000-0005-0000-0000-0000544C0000}"/>
    <cellStyle name="Normal 4 2 2 2 4 2 2 3 2 2" xfId="19813" xr:uid="{00000000-0005-0000-0000-0000554C0000}"/>
    <cellStyle name="Normal 4 2 2 2 4 2 2 3 2 2 2" xfId="19814" xr:uid="{00000000-0005-0000-0000-0000564C0000}"/>
    <cellStyle name="Normal 4 2 2 2 4 2 2 3 2 2 2 2" xfId="19815" xr:uid="{00000000-0005-0000-0000-0000574C0000}"/>
    <cellStyle name="Normal 4 2 2 2 4 2 2 3 2 2 3" xfId="19816" xr:uid="{00000000-0005-0000-0000-0000584C0000}"/>
    <cellStyle name="Normal 4 2 2 2 4 2 2 3 2 3" xfId="19817" xr:uid="{00000000-0005-0000-0000-0000594C0000}"/>
    <cellStyle name="Normal 4 2 2 2 4 2 2 3 2 3 2" xfId="19818" xr:uid="{00000000-0005-0000-0000-00005A4C0000}"/>
    <cellStyle name="Normal 4 2 2 2 4 2 2 3 2 4" xfId="19819" xr:uid="{00000000-0005-0000-0000-00005B4C0000}"/>
    <cellStyle name="Normal 4 2 2 2 4 2 2 3 3" xfId="19820" xr:uid="{00000000-0005-0000-0000-00005C4C0000}"/>
    <cellStyle name="Normal 4 2 2 2 4 2 2 3 3 2" xfId="19821" xr:uid="{00000000-0005-0000-0000-00005D4C0000}"/>
    <cellStyle name="Normal 4 2 2 2 4 2 2 3 3 2 2" xfId="19822" xr:uid="{00000000-0005-0000-0000-00005E4C0000}"/>
    <cellStyle name="Normal 4 2 2 2 4 2 2 3 3 3" xfId="19823" xr:uid="{00000000-0005-0000-0000-00005F4C0000}"/>
    <cellStyle name="Normal 4 2 2 2 4 2 2 3 4" xfId="19824" xr:uid="{00000000-0005-0000-0000-0000604C0000}"/>
    <cellStyle name="Normal 4 2 2 2 4 2 2 3 4 2" xfId="19825" xr:uid="{00000000-0005-0000-0000-0000614C0000}"/>
    <cellStyle name="Normal 4 2 2 2 4 2 2 3 5" xfId="19826" xr:uid="{00000000-0005-0000-0000-0000624C0000}"/>
    <cellStyle name="Normal 4 2 2 2 4 2 2 4" xfId="19827" xr:uid="{00000000-0005-0000-0000-0000634C0000}"/>
    <cellStyle name="Normal 4 2 2 2 4 2 2 4 2" xfId="19828" xr:uid="{00000000-0005-0000-0000-0000644C0000}"/>
    <cellStyle name="Normal 4 2 2 2 4 2 2 4 2 2" xfId="19829" xr:uid="{00000000-0005-0000-0000-0000654C0000}"/>
    <cellStyle name="Normal 4 2 2 2 4 2 2 4 2 2 2" xfId="19830" xr:uid="{00000000-0005-0000-0000-0000664C0000}"/>
    <cellStyle name="Normal 4 2 2 2 4 2 2 4 2 3" xfId="19831" xr:uid="{00000000-0005-0000-0000-0000674C0000}"/>
    <cellStyle name="Normal 4 2 2 2 4 2 2 4 3" xfId="19832" xr:uid="{00000000-0005-0000-0000-0000684C0000}"/>
    <cellStyle name="Normal 4 2 2 2 4 2 2 4 3 2" xfId="19833" xr:uid="{00000000-0005-0000-0000-0000694C0000}"/>
    <cellStyle name="Normal 4 2 2 2 4 2 2 4 4" xfId="19834" xr:uid="{00000000-0005-0000-0000-00006A4C0000}"/>
    <cellStyle name="Normal 4 2 2 2 4 2 2 5" xfId="19835" xr:uid="{00000000-0005-0000-0000-00006B4C0000}"/>
    <cellStyle name="Normal 4 2 2 2 4 2 2 5 2" xfId="19836" xr:uid="{00000000-0005-0000-0000-00006C4C0000}"/>
    <cellStyle name="Normal 4 2 2 2 4 2 2 5 2 2" xfId="19837" xr:uid="{00000000-0005-0000-0000-00006D4C0000}"/>
    <cellStyle name="Normal 4 2 2 2 4 2 2 5 3" xfId="19838" xr:uid="{00000000-0005-0000-0000-00006E4C0000}"/>
    <cellStyle name="Normal 4 2 2 2 4 2 2 6" xfId="19839" xr:uid="{00000000-0005-0000-0000-00006F4C0000}"/>
    <cellStyle name="Normal 4 2 2 2 4 2 2 6 2" xfId="19840" xr:uid="{00000000-0005-0000-0000-0000704C0000}"/>
    <cellStyle name="Normal 4 2 2 2 4 2 2 7" xfId="19841" xr:uid="{00000000-0005-0000-0000-0000714C0000}"/>
    <cellStyle name="Normal 4 2 2 2 4 2 3" xfId="19842" xr:uid="{00000000-0005-0000-0000-0000724C0000}"/>
    <cellStyle name="Normal 4 2 2 2 4 2 3 2" xfId="19843" xr:uid="{00000000-0005-0000-0000-0000734C0000}"/>
    <cellStyle name="Normal 4 2 2 2 4 2 3 2 2" xfId="19844" xr:uid="{00000000-0005-0000-0000-0000744C0000}"/>
    <cellStyle name="Normal 4 2 2 2 4 2 3 2 2 2" xfId="19845" xr:uid="{00000000-0005-0000-0000-0000754C0000}"/>
    <cellStyle name="Normal 4 2 2 2 4 2 3 2 2 2 2" xfId="19846" xr:uid="{00000000-0005-0000-0000-0000764C0000}"/>
    <cellStyle name="Normal 4 2 2 2 4 2 3 2 2 2 2 2" xfId="19847" xr:uid="{00000000-0005-0000-0000-0000774C0000}"/>
    <cellStyle name="Normal 4 2 2 2 4 2 3 2 2 2 3" xfId="19848" xr:uid="{00000000-0005-0000-0000-0000784C0000}"/>
    <cellStyle name="Normal 4 2 2 2 4 2 3 2 2 3" xfId="19849" xr:uid="{00000000-0005-0000-0000-0000794C0000}"/>
    <cellStyle name="Normal 4 2 2 2 4 2 3 2 2 3 2" xfId="19850" xr:uid="{00000000-0005-0000-0000-00007A4C0000}"/>
    <cellStyle name="Normal 4 2 2 2 4 2 3 2 2 4" xfId="19851" xr:uid="{00000000-0005-0000-0000-00007B4C0000}"/>
    <cellStyle name="Normal 4 2 2 2 4 2 3 2 3" xfId="19852" xr:uid="{00000000-0005-0000-0000-00007C4C0000}"/>
    <cellStyle name="Normal 4 2 2 2 4 2 3 2 3 2" xfId="19853" xr:uid="{00000000-0005-0000-0000-00007D4C0000}"/>
    <cellStyle name="Normal 4 2 2 2 4 2 3 2 3 2 2" xfId="19854" xr:uid="{00000000-0005-0000-0000-00007E4C0000}"/>
    <cellStyle name="Normal 4 2 2 2 4 2 3 2 3 3" xfId="19855" xr:uid="{00000000-0005-0000-0000-00007F4C0000}"/>
    <cellStyle name="Normal 4 2 2 2 4 2 3 2 4" xfId="19856" xr:uid="{00000000-0005-0000-0000-0000804C0000}"/>
    <cellStyle name="Normal 4 2 2 2 4 2 3 2 4 2" xfId="19857" xr:uid="{00000000-0005-0000-0000-0000814C0000}"/>
    <cellStyle name="Normal 4 2 2 2 4 2 3 2 5" xfId="19858" xr:uid="{00000000-0005-0000-0000-0000824C0000}"/>
    <cellStyle name="Normal 4 2 2 2 4 2 3 3" xfId="19859" xr:uid="{00000000-0005-0000-0000-0000834C0000}"/>
    <cellStyle name="Normal 4 2 2 2 4 2 3 3 2" xfId="19860" xr:uid="{00000000-0005-0000-0000-0000844C0000}"/>
    <cellStyle name="Normal 4 2 2 2 4 2 3 3 2 2" xfId="19861" xr:uid="{00000000-0005-0000-0000-0000854C0000}"/>
    <cellStyle name="Normal 4 2 2 2 4 2 3 3 2 2 2" xfId="19862" xr:uid="{00000000-0005-0000-0000-0000864C0000}"/>
    <cellStyle name="Normal 4 2 2 2 4 2 3 3 2 3" xfId="19863" xr:uid="{00000000-0005-0000-0000-0000874C0000}"/>
    <cellStyle name="Normal 4 2 2 2 4 2 3 3 3" xfId="19864" xr:uid="{00000000-0005-0000-0000-0000884C0000}"/>
    <cellStyle name="Normal 4 2 2 2 4 2 3 3 3 2" xfId="19865" xr:uid="{00000000-0005-0000-0000-0000894C0000}"/>
    <cellStyle name="Normal 4 2 2 2 4 2 3 3 4" xfId="19866" xr:uid="{00000000-0005-0000-0000-00008A4C0000}"/>
    <cellStyle name="Normal 4 2 2 2 4 2 3 4" xfId="19867" xr:uid="{00000000-0005-0000-0000-00008B4C0000}"/>
    <cellStyle name="Normal 4 2 2 2 4 2 3 4 2" xfId="19868" xr:uid="{00000000-0005-0000-0000-00008C4C0000}"/>
    <cellStyle name="Normal 4 2 2 2 4 2 3 4 2 2" xfId="19869" xr:uid="{00000000-0005-0000-0000-00008D4C0000}"/>
    <cellStyle name="Normal 4 2 2 2 4 2 3 4 3" xfId="19870" xr:uid="{00000000-0005-0000-0000-00008E4C0000}"/>
    <cellStyle name="Normal 4 2 2 2 4 2 3 5" xfId="19871" xr:uid="{00000000-0005-0000-0000-00008F4C0000}"/>
    <cellStyle name="Normal 4 2 2 2 4 2 3 5 2" xfId="19872" xr:uid="{00000000-0005-0000-0000-0000904C0000}"/>
    <cellStyle name="Normal 4 2 2 2 4 2 3 6" xfId="19873" xr:uid="{00000000-0005-0000-0000-0000914C0000}"/>
    <cellStyle name="Normal 4 2 2 2 4 2 4" xfId="19874" xr:uid="{00000000-0005-0000-0000-0000924C0000}"/>
    <cellStyle name="Normal 4 2 2 2 4 2 4 2" xfId="19875" xr:uid="{00000000-0005-0000-0000-0000934C0000}"/>
    <cellStyle name="Normal 4 2 2 2 4 2 4 2 2" xfId="19876" xr:uid="{00000000-0005-0000-0000-0000944C0000}"/>
    <cellStyle name="Normal 4 2 2 2 4 2 4 2 2 2" xfId="19877" xr:uid="{00000000-0005-0000-0000-0000954C0000}"/>
    <cellStyle name="Normal 4 2 2 2 4 2 4 2 2 2 2" xfId="19878" xr:uid="{00000000-0005-0000-0000-0000964C0000}"/>
    <cellStyle name="Normal 4 2 2 2 4 2 4 2 2 3" xfId="19879" xr:uid="{00000000-0005-0000-0000-0000974C0000}"/>
    <cellStyle name="Normal 4 2 2 2 4 2 4 2 3" xfId="19880" xr:uid="{00000000-0005-0000-0000-0000984C0000}"/>
    <cellStyle name="Normal 4 2 2 2 4 2 4 2 3 2" xfId="19881" xr:uid="{00000000-0005-0000-0000-0000994C0000}"/>
    <cellStyle name="Normal 4 2 2 2 4 2 4 2 4" xfId="19882" xr:uid="{00000000-0005-0000-0000-00009A4C0000}"/>
    <cellStyle name="Normal 4 2 2 2 4 2 4 3" xfId="19883" xr:uid="{00000000-0005-0000-0000-00009B4C0000}"/>
    <cellStyle name="Normal 4 2 2 2 4 2 4 3 2" xfId="19884" xr:uid="{00000000-0005-0000-0000-00009C4C0000}"/>
    <cellStyle name="Normal 4 2 2 2 4 2 4 3 2 2" xfId="19885" xr:uid="{00000000-0005-0000-0000-00009D4C0000}"/>
    <cellStyle name="Normal 4 2 2 2 4 2 4 3 3" xfId="19886" xr:uid="{00000000-0005-0000-0000-00009E4C0000}"/>
    <cellStyle name="Normal 4 2 2 2 4 2 4 4" xfId="19887" xr:uid="{00000000-0005-0000-0000-00009F4C0000}"/>
    <cellStyle name="Normal 4 2 2 2 4 2 4 4 2" xfId="19888" xr:uid="{00000000-0005-0000-0000-0000A04C0000}"/>
    <cellStyle name="Normal 4 2 2 2 4 2 4 5" xfId="19889" xr:uid="{00000000-0005-0000-0000-0000A14C0000}"/>
    <cellStyle name="Normal 4 2 2 2 4 2 5" xfId="19890" xr:uid="{00000000-0005-0000-0000-0000A24C0000}"/>
    <cellStyle name="Normal 4 2 2 2 4 2 5 2" xfId="19891" xr:uid="{00000000-0005-0000-0000-0000A34C0000}"/>
    <cellStyle name="Normal 4 2 2 2 4 2 5 2 2" xfId="19892" xr:uid="{00000000-0005-0000-0000-0000A44C0000}"/>
    <cellStyle name="Normal 4 2 2 2 4 2 5 2 2 2" xfId="19893" xr:uid="{00000000-0005-0000-0000-0000A54C0000}"/>
    <cellStyle name="Normal 4 2 2 2 4 2 5 2 3" xfId="19894" xr:uid="{00000000-0005-0000-0000-0000A64C0000}"/>
    <cellStyle name="Normal 4 2 2 2 4 2 5 3" xfId="19895" xr:uid="{00000000-0005-0000-0000-0000A74C0000}"/>
    <cellStyle name="Normal 4 2 2 2 4 2 5 3 2" xfId="19896" xr:uid="{00000000-0005-0000-0000-0000A84C0000}"/>
    <cellStyle name="Normal 4 2 2 2 4 2 5 4" xfId="19897" xr:uid="{00000000-0005-0000-0000-0000A94C0000}"/>
    <cellStyle name="Normal 4 2 2 2 4 2 6" xfId="19898" xr:uid="{00000000-0005-0000-0000-0000AA4C0000}"/>
    <cellStyle name="Normal 4 2 2 2 4 2 6 2" xfId="19899" xr:uid="{00000000-0005-0000-0000-0000AB4C0000}"/>
    <cellStyle name="Normal 4 2 2 2 4 2 6 2 2" xfId="19900" xr:uid="{00000000-0005-0000-0000-0000AC4C0000}"/>
    <cellStyle name="Normal 4 2 2 2 4 2 6 3" xfId="19901" xr:uid="{00000000-0005-0000-0000-0000AD4C0000}"/>
    <cellStyle name="Normal 4 2 2 2 4 2 7" xfId="19902" xr:uid="{00000000-0005-0000-0000-0000AE4C0000}"/>
    <cellStyle name="Normal 4 2 2 2 4 2 7 2" xfId="19903" xr:uid="{00000000-0005-0000-0000-0000AF4C0000}"/>
    <cellStyle name="Normal 4 2 2 2 4 2 8" xfId="19904" xr:uid="{00000000-0005-0000-0000-0000B04C0000}"/>
    <cellStyle name="Normal 4 2 2 2 4 3" xfId="19905" xr:uid="{00000000-0005-0000-0000-0000B14C0000}"/>
    <cellStyle name="Normal 4 2 2 2 4 3 2" xfId="19906" xr:uid="{00000000-0005-0000-0000-0000B24C0000}"/>
    <cellStyle name="Normal 4 2 2 2 4 3 2 2" xfId="19907" xr:uid="{00000000-0005-0000-0000-0000B34C0000}"/>
    <cellStyle name="Normal 4 2 2 2 4 3 2 2 2" xfId="19908" xr:uid="{00000000-0005-0000-0000-0000B44C0000}"/>
    <cellStyle name="Normal 4 2 2 2 4 3 2 2 2 2" xfId="19909" xr:uid="{00000000-0005-0000-0000-0000B54C0000}"/>
    <cellStyle name="Normal 4 2 2 2 4 3 2 2 2 2 2" xfId="19910" xr:uid="{00000000-0005-0000-0000-0000B64C0000}"/>
    <cellStyle name="Normal 4 2 2 2 4 3 2 2 2 2 2 2" xfId="19911" xr:uid="{00000000-0005-0000-0000-0000B74C0000}"/>
    <cellStyle name="Normal 4 2 2 2 4 3 2 2 2 2 3" xfId="19912" xr:uid="{00000000-0005-0000-0000-0000B84C0000}"/>
    <cellStyle name="Normal 4 2 2 2 4 3 2 2 2 3" xfId="19913" xr:uid="{00000000-0005-0000-0000-0000B94C0000}"/>
    <cellStyle name="Normal 4 2 2 2 4 3 2 2 2 3 2" xfId="19914" xr:uid="{00000000-0005-0000-0000-0000BA4C0000}"/>
    <cellStyle name="Normal 4 2 2 2 4 3 2 2 2 4" xfId="19915" xr:uid="{00000000-0005-0000-0000-0000BB4C0000}"/>
    <cellStyle name="Normal 4 2 2 2 4 3 2 2 3" xfId="19916" xr:uid="{00000000-0005-0000-0000-0000BC4C0000}"/>
    <cellStyle name="Normal 4 2 2 2 4 3 2 2 3 2" xfId="19917" xr:uid="{00000000-0005-0000-0000-0000BD4C0000}"/>
    <cellStyle name="Normal 4 2 2 2 4 3 2 2 3 2 2" xfId="19918" xr:uid="{00000000-0005-0000-0000-0000BE4C0000}"/>
    <cellStyle name="Normal 4 2 2 2 4 3 2 2 3 3" xfId="19919" xr:uid="{00000000-0005-0000-0000-0000BF4C0000}"/>
    <cellStyle name="Normal 4 2 2 2 4 3 2 2 4" xfId="19920" xr:uid="{00000000-0005-0000-0000-0000C04C0000}"/>
    <cellStyle name="Normal 4 2 2 2 4 3 2 2 4 2" xfId="19921" xr:uid="{00000000-0005-0000-0000-0000C14C0000}"/>
    <cellStyle name="Normal 4 2 2 2 4 3 2 2 5" xfId="19922" xr:uid="{00000000-0005-0000-0000-0000C24C0000}"/>
    <cellStyle name="Normal 4 2 2 2 4 3 2 3" xfId="19923" xr:uid="{00000000-0005-0000-0000-0000C34C0000}"/>
    <cellStyle name="Normal 4 2 2 2 4 3 2 3 2" xfId="19924" xr:uid="{00000000-0005-0000-0000-0000C44C0000}"/>
    <cellStyle name="Normal 4 2 2 2 4 3 2 3 2 2" xfId="19925" xr:uid="{00000000-0005-0000-0000-0000C54C0000}"/>
    <cellStyle name="Normal 4 2 2 2 4 3 2 3 2 2 2" xfId="19926" xr:uid="{00000000-0005-0000-0000-0000C64C0000}"/>
    <cellStyle name="Normal 4 2 2 2 4 3 2 3 2 3" xfId="19927" xr:uid="{00000000-0005-0000-0000-0000C74C0000}"/>
    <cellStyle name="Normal 4 2 2 2 4 3 2 3 3" xfId="19928" xr:uid="{00000000-0005-0000-0000-0000C84C0000}"/>
    <cellStyle name="Normal 4 2 2 2 4 3 2 3 3 2" xfId="19929" xr:uid="{00000000-0005-0000-0000-0000C94C0000}"/>
    <cellStyle name="Normal 4 2 2 2 4 3 2 3 4" xfId="19930" xr:uid="{00000000-0005-0000-0000-0000CA4C0000}"/>
    <cellStyle name="Normal 4 2 2 2 4 3 2 4" xfId="19931" xr:uid="{00000000-0005-0000-0000-0000CB4C0000}"/>
    <cellStyle name="Normal 4 2 2 2 4 3 2 4 2" xfId="19932" xr:uid="{00000000-0005-0000-0000-0000CC4C0000}"/>
    <cellStyle name="Normal 4 2 2 2 4 3 2 4 2 2" xfId="19933" xr:uid="{00000000-0005-0000-0000-0000CD4C0000}"/>
    <cellStyle name="Normal 4 2 2 2 4 3 2 4 3" xfId="19934" xr:uid="{00000000-0005-0000-0000-0000CE4C0000}"/>
    <cellStyle name="Normal 4 2 2 2 4 3 2 5" xfId="19935" xr:uid="{00000000-0005-0000-0000-0000CF4C0000}"/>
    <cellStyle name="Normal 4 2 2 2 4 3 2 5 2" xfId="19936" xr:uid="{00000000-0005-0000-0000-0000D04C0000}"/>
    <cellStyle name="Normal 4 2 2 2 4 3 2 6" xfId="19937" xr:uid="{00000000-0005-0000-0000-0000D14C0000}"/>
    <cellStyle name="Normal 4 2 2 2 4 3 3" xfId="19938" xr:uid="{00000000-0005-0000-0000-0000D24C0000}"/>
    <cellStyle name="Normal 4 2 2 2 4 3 3 2" xfId="19939" xr:uid="{00000000-0005-0000-0000-0000D34C0000}"/>
    <cellStyle name="Normal 4 2 2 2 4 3 3 2 2" xfId="19940" xr:uid="{00000000-0005-0000-0000-0000D44C0000}"/>
    <cellStyle name="Normal 4 2 2 2 4 3 3 2 2 2" xfId="19941" xr:uid="{00000000-0005-0000-0000-0000D54C0000}"/>
    <cellStyle name="Normal 4 2 2 2 4 3 3 2 2 2 2" xfId="19942" xr:uid="{00000000-0005-0000-0000-0000D64C0000}"/>
    <cellStyle name="Normal 4 2 2 2 4 3 3 2 2 3" xfId="19943" xr:uid="{00000000-0005-0000-0000-0000D74C0000}"/>
    <cellStyle name="Normal 4 2 2 2 4 3 3 2 3" xfId="19944" xr:uid="{00000000-0005-0000-0000-0000D84C0000}"/>
    <cellStyle name="Normal 4 2 2 2 4 3 3 2 3 2" xfId="19945" xr:uid="{00000000-0005-0000-0000-0000D94C0000}"/>
    <cellStyle name="Normal 4 2 2 2 4 3 3 2 4" xfId="19946" xr:uid="{00000000-0005-0000-0000-0000DA4C0000}"/>
    <cellStyle name="Normal 4 2 2 2 4 3 3 3" xfId="19947" xr:uid="{00000000-0005-0000-0000-0000DB4C0000}"/>
    <cellStyle name="Normal 4 2 2 2 4 3 3 3 2" xfId="19948" xr:uid="{00000000-0005-0000-0000-0000DC4C0000}"/>
    <cellStyle name="Normal 4 2 2 2 4 3 3 3 2 2" xfId="19949" xr:uid="{00000000-0005-0000-0000-0000DD4C0000}"/>
    <cellStyle name="Normal 4 2 2 2 4 3 3 3 3" xfId="19950" xr:uid="{00000000-0005-0000-0000-0000DE4C0000}"/>
    <cellStyle name="Normal 4 2 2 2 4 3 3 4" xfId="19951" xr:uid="{00000000-0005-0000-0000-0000DF4C0000}"/>
    <cellStyle name="Normal 4 2 2 2 4 3 3 4 2" xfId="19952" xr:uid="{00000000-0005-0000-0000-0000E04C0000}"/>
    <cellStyle name="Normal 4 2 2 2 4 3 3 5" xfId="19953" xr:uid="{00000000-0005-0000-0000-0000E14C0000}"/>
    <cellStyle name="Normal 4 2 2 2 4 3 4" xfId="19954" xr:uid="{00000000-0005-0000-0000-0000E24C0000}"/>
    <cellStyle name="Normal 4 2 2 2 4 3 4 2" xfId="19955" xr:uid="{00000000-0005-0000-0000-0000E34C0000}"/>
    <cellStyle name="Normal 4 2 2 2 4 3 4 2 2" xfId="19956" xr:uid="{00000000-0005-0000-0000-0000E44C0000}"/>
    <cellStyle name="Normal 4 2 2 2 4 3 4 2 2 2" xfId="19957" xr:uid="{00000000-0005-0000-0000-0000E54C0000}"/>
    <cellStyle name="Normal 4 2 2 2 4 3 4 2 3" xfId="19958" xr:uid="{00000000-0005-0000-0000-0000E64C0000}"/>
    <cellStyle name="Normal 4 2 2 2 4 3 4 3" xfId="19959" xr:uid="{00000000-0005-0000-0000-0000E74C0000}"/>
    <cellStyle name="Normal 4 2 2 2 4 3 4 3 2" xfId="19960" xr:uid="{00000000-0005-0000-0000-0000E84C0000}"/>
    <cellStyle name="Normal 4 2 2 2 4 3 4 4" xfId="19961" xr:uid="{00000000-0005-0000-0000-0000E94C0000}"/>
    <cellStyle name="Normal 4 2 2 2 4 3 5" xfId="19962" xr:uid="{00000000-0005-0000-0000-0000EA4C0000}"/>
    <cellStyle name="Normal 4 2 2 2 4 3 5 2" xfId="19963" xr:uid="{00000000-0005-0000-0000-0000EB4C0000}"/>
    <cellStyle name="Normal 4 2 2 2 4 3 5 2 2" xfId="19964" xr:uid="{00000000-0005-0000-0000-0000EC4C0000}"/>
    <cellStyle name="Normal 4 2 2 2 4 3 5 3" xfId="19965" xr:uid="{00000000-0005-0000-0000-0000ED4C0000}"/>
    <cellStyle name="Normal 4 2 2 2 4 3 6" xfId="19966" xr:uid="{00000000-0005-0000-0000-0000EE4C0000}"/>
    <cellStyle name="Normal 4 2 2 2 4 3 6 2" xfId="19967" xr:uid="{00000000-0005-0000-0000-0000EF4C0000}"/>
    <cellStyle name="Normal 4 2 2 2 4 3 7" xfId="19968" xr:uid="{00000000-0005-0000-0000-0000F04C0000}"/>
    <cellStyle name="Normal 4 2 2 2 4 4" xfId="19969" xr:uid="{00000000-0005-0000-0000-0000F14C0000}"/>
    <cellStyle name="Normal 4 2 2 2 4 4 2" xfId="19970" xr:uid="{00000000-0005-0000-0000-0000F24C0000}"/>
    <cellStyle name="Normal 4 2 2 2 4 4 2 2" xfId="19971" xr:uid="{00000000-0005-0000-0000-0000F34C0000}"/>
    <cellStyle name="Normal 4 2 2 2 4 4 2 2 2" xfId="19972" xr:uid="{00000000-0005-0000-0000-0000F44C0000}"/>
    <cellStyle name="Normal 4 2 2 2 4 4 2 2 2 2" xfId="19973" xr:uid="{00000000-0005-0000-0000-0000F54C0000}"/>
    <cellStyle name="Normal 4 2 2 2 4 4 2 2 2 2 2" xfId="19974" xr:uid="{00000000-0005-0000-0000-0000F64C0000}"/>
    <cellStyle name="Normal 4 2 2 2 4 4 2 2 2 3" xfId="19975" xr:uid="{00000000-0005-0000-0000-0000F74C0000}"/>
    <cellStyle name="Normal 4 2 2 2 4 4 2 2 3" xfId="19976" xr:uid="{00000000-0005-0000-0000-0000F84C0000}"/>
    <cellStyle name="Normal 4 2 2 2 4 4 2 2 3 2" xfId="19977" xr:uid="{00000000-0005-0000-0000-0000F94C0000}"/>
    <cellStyle name="Normal 4 2 2 2 4 4 2 2 4" xfId="19978" xr:uid="{00000000-0005-0000-0000-0000FA4C0000}"/>
    <cellStyle name="Normal 4 2 2 2 4 4 2 3" xfId="19979" xr:uid="{00000000-0005-0000-0000-0000FB4C0000}"/>
    <cellStyle name="Normal 4 2 2 2 4 4 2 3 2" xfId="19980" xr:uid="{00000000-0005-0000-0000-0000FC4C0000}"/>
    <cellStyle name="Normal 4 2 2 2 4 4 2 3 2 2" xfId="19981" xr:uid="{00000000-0005-0000-0000-0000FD4C0000}"/>
    <cellStyle name="Normal 4 2 2 2 4 4 2 3 3" xfId="19982" xr:uid="{00000000-0005-0000-0000-0000FE4C0000}"/>
    <cellStyle name="Normal 4 2 2 2 4 4 2 4" xfId="19983" xr:uid="{00000000-0005-0000-0000-0000FF4C0000}"/>
    <cellStyle name="Normal 4 2 2 2 4 4 2 4 2" xfId="19984" xr:uid="{00000000-0005-0000-0000-0000004D0000}"/>
    <cellStyle name="Normal 4 2 2 2 4 4 2 5" xfId="19985" xr:uid="{00000000-0005-0000-0000-0000014D0000}"/>
    <cellStyle name="Normal 4 2 2 2 4 4 3" xfId="19986" xr:uid="{00000000-0005-0000-0000-0000024D0000}"/>
    <cellStyle name="Normal 4 2 2 2 4 4 3 2" xfId="19987" xr:uid="{00000000-0005-0000-0000-0000034D0000}"/>
    <cellStyle name="Normal 4 2 2 2 4 4 3 2 2" xfId="19988" xr:uid="{00000000-0005-0000-0000-0000044D0000}"/>
    <cellStyle name="Normal 4 2 2 2 4 4 3 2 2 2" xfId="19989" xr:uid="{00000000-0005-0000-0000-0000054D0000}"/>
    <cellStyle name="Normal 4 2 2 2 4 4 3 2 3" xfId="19990" xr:uid="{00000000-0005-0000-0000-0000064D0000}"/>
    <cellStyle name="Normal 4 2 2 2 4 4 3 3" xfId="19991" xr:uid="{00000000-0005-0000-0000-0000074D0000}"/>
    <cellStyle name="Normal 4 2 2 2 4 4 3 3 2" xfId="19992" xr:uid="{00000000-0005-0000-0000-0000084D0000}"/>
    <cellStyle name="Normal 4 2 2 2 4 4 3 4" xfId="19993" xr:uid="{00000000-0005-0000-0000-0000094D0000}"/>
    <cellStyle name="Normal 4 2 2 2 4 4 4" xfId="19994" xr:uid="{00000000-0005-0000-0000-00000A4D0000}"/>
    <cellStyle name="Normal 4 2 2 2 4 4 4 2" xfId="19995" xr:uid="{00000000-0005-0000-0000-00000B4D0000}"/>
    <cellStyle name="Normal 4 2 2 2 4 4 4 2 2" xfId="19996" xr:uid="{00000000-0005-0000-0000-00000C4D0000}"/>
    <cellStyle name="Normal 4 2 2 2 4 4 4 3" xfId="19997" xr:uid="{00000000-0005-0000-0000-00000D4D0000}"/>
    <cellStyle name="Normal 4 2 2 2 4 4 5" xfId="19998" xr:uid="{00000000-0005-0000-0000-00000E4D0000}"/>
    <cellStyle name="Normal 4 2 2 2 4 4 5 2" xfId="19999" xr:uid="{00000000-0005-0000-0000-00000F4D0000}"/>
    <cellStyle name="Normal 4 2 2 2 4 4 6" xfId="20000" xr:uid="{00000000-0005-0000-0000-0000104D0000}"/>
    <cellStyle name="Normal 4 2 2 2 4 5" xfId="20001" xr:uid="{00000000-0005-0000-0000-0000114D0000}"/>
    <cellStyle name="Normal 4 2 2 2 4 5 2" xfId="20002" xr:uid="{00000000-0005-0000-0000-0000124D0000}"/>
    <cellStyle name="Normal 4 2 2 2 4 5 2 2" xfId="20003" xr:uid="{00000000-0005-0000-0000-0000134D0000}"/>
    <cellStyle name="Normal 4 2 2 2 4 5 2 2 2" xfId="20004" xr:uid="{00000000-0005-0000-0000-0000144D0000}"/>
    <cellStyle name="Normal 4 2 2 2 4 5 2 2 2 2" xfId="20005" xr:uid="{00000000-0005-0000-0000-0000154D0000}"/>
    <cellStyle name="Normal 4 2 2 2 4 5 2 2 3" xfId="20006" xr:uid="{00000000-0005-0000-0000-0000164D0000}"/>
    <cellStyle name="Normal 4 2 2 2 4 5 2 3" xfId="20007" xr:uid="{00000000-0005-0000-0000-0000174D0000}"/>
    <cellStyle name="Normal 4 2 2 2 4 5 2 3 2" xfId="20008" xr:uid="{00000000-0005-0000-0000-0000184D0000}"/>
    <cellStyle name="Normal 4 2 2 2 4 5 2 4" xfId="20009" xr:uid="{00000000-0005-0000-0000-0000194D0000}"/>
    <cellStyle name="Normal 4 2 2 2 4 5 3" xfId="20010" xr:uid="{00000000-0005-0000-0000-00001A4D0000}"/>
    <cellStyle name="Normal 4 2 2 2 4 5 3 2" xfId="20011" xr:uid="{00000000-0005-0000-0000-00001B4D0000}"/>
    <cellStyle name="Normal 4 2 2 2 4 5 3 2 2" xfId="20012" xr:uid="{00000000-0005-0000-0000-00001C4D0000}"/>
    <cellStyle name="Normal 4 2 2 2 4 5 3 3" xfId="20013" xr:uid="{00000000-0005-0000-0000-00001D4D0000}"/>
    <cellStyle name="Normal 4 2 2 2 4 5 4" xfId="20014" xr:uid="{00000000-0005-0000-0000-00001E4D0000}"/>
    <cellStyle name="Normal 4 2 2 2 4 5 4 2" xfId="20015" xr:uid="{00000000-0005-0000-0000-00001F4D0000}"/>
    <cellStyle name="Normal 4 2 2 2 4 5 5" xfId="20016" xr:uid="{00000000-0005-0000-0000-0000204D0000}"/>
    <cellStyle name="Normal 4 2 2 2 4 6" xfId="20017" xr:uid="{00000000-0005-0000-0000-0000214D0000}"/>
    <cellStyle name="Normal 4 2 2 2 4 6 2" xfId="20018" xr:uid="{00000000-0005-0000-0000-0000224D0000}"/>
    <cellStyle name="Normal 4 2 2 2 4 6 2 2" xfId="20019" xr:uid="{00000000-0005-0000-0000-0000234D0000}"/>
    <cellStyle name="Normal 4 2 2 2 4 6 2 2 2" xfId="20020" xr:uid="{00000000-0005-0000-0000-0000244D0000}"/>
    <cellStyle name="Normal 4 2 2 2 4 6 2 3" xfId="20021" xr:uid="{00000000-0005-0000-0000-0000254D0000}"/>
    <cellStyle name="Normal 4 2 2 2 4 6 3" xfId="20022" xr:uid="{00000000-0005-0000-0000-0000264D0000}"/>
    <cellStyle name="Normal 4 2 2 2 4 6 3 2" xfId="20023" xr:uid="{00000000-0005-0000-0000-0000274D0000}"/>
    <cellStyle name="Normal 4 2 2 2 4 6 4" xfId="20024" xr:uid="{00000000-0005-0000-0000-0000284D0000}"/>
    <cellStyle name="Normal 4 2 2 2 4 7" xfId="20025" xr:uid="{00000000-0005-0000-0000-0000294D0000}"/>
    <cellStyle name="Normal 4 2 2 2 4 7 2" xfId="20026" xr:uid="{00000000-0005-0000-0000-00002A4D0000}"/>
    <cellStyle name="Normal 4 2 2 2 4 7 2 2" xfId="20027" xr:uid="{00000000-0005-0000-0000-00002B4D0000}"/>
    <cellStyle name="Normal 4 2 2 2 4 7 3" xfId="20028" xr:uid="{00000000-0005-0000-0000-00002C4D0000}"/>
    <cellStyle name="Normal 4 2 2 2 4 8" xfId="20029" xr:uid="{00000000-0005-0000-0000-00002D4D0000}"/>
    <cellStyle name="Normal 4 2 2 2 4 8 2" xfId="20030" xr:uid="{00000000-0005-0000-0000-00002E4D0000}"/>
    <cellStyle name="Normal 4 2 2 2 4 9" xfId="20031" xr:uid="{00000000-0005-0000-0000-00002F4D0000}"/>
    <cellStyle name="Normal 4 2 2 2 5" xfId="20032" xr:uid="{00000000-0005-0000-0000-0000304D0000}"/>
    <cellStyle name="Normal 4 2 2 2 5 2" xfId="20033" xr:uid="{00000000-0005-0000-0000-0000314D0000}"/>
    <cellStyle name="Normal 4 2 2 2 5 2 2" xfId="20034" xr:uid="{00000000-0005-0000-0000-0000324D0000}"/>
    <cellStyle name="Normal 4 2 2 2 5 2 2 2" xfId="20035" xr:uid="{00000000-0005-0000-0000-0000334D0000}"/>
    <cellStyle name="Normal 4 2 2 2 5 2 2 2 2" xfId="20036" xr:uid="{00000000-0005-0000-0000-0000344D0000}"/>
    <cellStyle name="Normal 4 2 2 2 5 2 2 2 2 2" xfId="20037" xr:uid="{00000000-0005-0000-0000-0000354D0000}"/>
    <cellStyle name="Normal 4 2 2 2 5 2 2 2 2 2 2" xfId="20038" xr:uid="{00000000-0005-0000-0000-0000364D0000}"/>
    <cellStyle name="Normal 4 2 2 2 5 2 2 2 2 2 2 2" xfId="20039" xr:uid="{00000000-0005-0000-0000-0000374D0000}"/>
    <cellStyle name="Normal 4 2 2 2 5 2 2 2 2 2 3" xfId="20040" xr:uid="{00000000-0005-0000-0000-0000384D0000}"/>
    <cellStyle name="Normal 4 2 2 2 5 2 2 2 2 3" xfId="20041" xr:uid="{00000000-0005-0000-0000-0000394D0000}"/>
    <cellStyle name="Normal 4 2 2 2 5 2 2 2 2 3 2" xfId="20042" xr:uid="{00000000-0005-0000-0000-00003A4D0000}"/>
    <cellStyle name="Normal 4 2 2 2 5 2 2 2 2 4" xfId="20043" xr:uid="{00000000-0005-0000-0000-00003B4D0000}"/>
    <cellStyle name="Normal 4 2 2 2 5 2 2 2 3" xfId="20044" xr:uid="{00000000-0005-0000-0000-00003C4D0000}"/>
    <cellStyle name="Normal 4 2 2 2 5 2 2 2 3 2" xfId="20045" xr:uid="{00000000-0005-0000-0000-00003D4D0000}"/>
    <cellStyle name="Normal 4 2 2 2 5 2 2 2 3 2 2" xfId="20046" xr:uid="{00000000-0005-0000-0000-00003E4D0000}"/>
    <cellStyle name="Normal 4 2 2 2 5 2 2 2 3 3" xfId="20047" xr:uid="{00000000-0005-0000-0000-00003F4D0000}"/>
    <cellStyle name="Normal 4 2 2 2 5 2 2 2 4" xfId="20048" xr:uid="{00000000-0005-0000-0000-0000404D0000}"/>
    <cellStyle name="Normal 4 2 2 2 5 2 2 2 4 2" xfId="20049" xr:uid="{00000000-0005-0000-0000-0000414D0000}"/>
    <cellStyle name="Normal 4 2 2 2 5 2 2 2 5" xfId="20050" xr:uid="{00000000-0005-0000-0000-0000424D0000}"/>
    <cellStyle name="Normal 4 2 2 2 5 2 2 3" xfId="20051" xr:uid="{00000000-0005-0000-0000-0000434D0000}"/>
    <cellStyle name="Normal 4 2 2 2 5 2 2 3 2" xfId="20052" xr:uid="{00000000-0005-0000-0000-0000444D0000}"/>
    <cellStyle name="Normal 4 2 2 2 5 2 2 3 2 2" xfId="20053" xr:uid="{00000000-0005-0000-0000-0000454D0000}"/>
    <cellStyle name="Normal 4 2 2 2 5 2 2 3 2 2 2" xfId="20054" xr:uid="{00000000-0005-0000-0000-0000464D0000}"/>
    <cellStyle name="Normal 4 2 2 2 5 2 2 3 2 3" xfId="20055" xr:uid="{00000000-0005-0000-0000-0000474D0000}"/>
    <cellStyle name="Normal 4 2 2 2 5 2 2 3 3" xfId="20056" xr:uid="{00000000-0005-0000-0000-0000484D0000}"/>
    <cellStyle name="Normal 4 2 2 2 5 2 2 3 3 2" xfId="20057" xr:uid="{00000000-0005-0000-0000-0000494D0000}"/>
    <cellStyle name="Normal 4 2 2 2 5 2 2 3 4" xfId="20058" xr:uid="{00000000-0005-0000-0000-00004A4D0000}"/>
    <cellStyle name="Normal 4 2 2 2 5 2 2 4" xfId="20059" xr:uid="{00000000-0005-0000-0000-00004B4D0000}"/>
    <cellStyle name="Normal 4 2 2 2 5 2 2 4 2" xfId="20060" xr:uid="{00000000-0005-0000-0000-00004C4D0000}"/>
    <cellStyle name="Normal 4 2 2 2 5 2 2 4 2 2" xfId="20061" xr:uid="{00000000-0005-0000-0000-00004D4D0000}"/>
    <cellStyle name="Normal 4 2 2 2 5 2 2 4 3" xfId="20062" xr:uid="{00000000-0005-0000-0000-00004E4D0000}"/>
    <cellStyle name="Normal 4 2 2 2 5 2 2 5" xfId="20063" xr:uid="{00000000-0005-0000-0000-00004F4D0000}"/>
    <cellStyle name="Normal 4 2 2 2 5 2 2 5 2" xfId="20064" xr:uid="{00000000-0005-0000-0000-0000504D0000}"/>
    <cellStyle name="Normal 4 2 2 2 5 2 2 6" xfId="20065" xr:uid="{00000000-0005-0000-0000-0000514D0000}"/>
    <cellStyle name="Normal 4 2 2 2 5 2 3" xfId="20066" xr:uid="{00000000-0005-0000-0000-0000524D0000}"/>
    <cellStyle name="Normal 4 2 2 2 5 2 3 2" xfId="20067" xr:uid="{00000000-0005-0000-0000-0000534D0000}"/>
    <cellStyle name="Normal 4 2 2 2 5 2 3 2 2" xfId="20068" xr:uid="{00000000-0005-0000-0000-0000544D0000}"/>
    <cellStyle name="Normal 4 2 2 2 5 2 3 2 2 2" xfId="20069" xr:uid="{00000000-0005-0000-0000-0000554D0000}"/>
    <cellStyle name="Normal 4 2 2 2 5 2 3 2 2 2 2" xfId="20070" xr:uid="{00000000-0005-0000-0000-0000564D0000}"/>
    <cellStyle name="Normal 4 2 2 2 5 2 3 2 2 3" xfId="20071" xr:uid="{00000000-0005-0000-0000-0000574D0000}"/>
    <cellStyle name="Normal 4 2 2 2 5 2 3 2 3" xfId="20072" xr:uid="{00000000-0005-0000-0000-0000584D0000}"/>
    <cellStyle name="Normal 4 2 2 2 5 2 3 2 3 2" xfId="20073" xr:uid="{00000000-0005-0000-0000-0000594D0000}"/>
    <cellStyle name="Normal 4 2 2 2 5 2 3 2 4" xfId="20074" xr:uid="{00000000-0005-0000-0000-00005A4D0000}"/>
    <cellStyle name="Normal 4 2 2 2 5 2 3 3" xfId="20075" xr:uid="{00000000-0005-0000-0000-00005B4D0000}"/>
    <cellStyle name="Normal 4 2 2 2 5 2 3 3 2" xfId="20076" xr:uid="{00000000-0005-0000-0000-00005C4D0000}"/>
    <cellStyle name="Normal 4 2 2 2 5 2 3 3 2 2" xfId="20077" xr:uid="{00000000-0005-0000-0000-00005D4D0000}"/>
    <cellStyle name="Normal 4 2 2 2 5 2 3 3 3" xfId="20078" xr:uid="{00000000-0005-0000-0000-00005E4D0000}"/>
    <cellStyle name="Normal 4 2 2 2 5 2 3 4" xfId="20079" xr:uid="{00000000-0005-0000-0000-00005F4D0000}"/>
    <cellStyle name="Normal 4 2 2 2 5 2 3 4 2" xfId="20080" xr:uid="{00000000-0005-0000-0000-0000604D0000}"/>
    <cellStyle name="Normal 4 2 2 2 5 2 3 5" xfId="20081" xr:uid="{00000000-0005-0000-0000-0000614D0000}"/>
    <cellStyle name="Normal 4 2 2 2 5 2 4" xfId="20082" xr:uid="{00000000-0005-0000-0000-0000624D0000}"/>
    <cellStyle name="Normal 4 2 2 2 5 2 4 2" xfId="20083" xr:uid="{00000000-0005-0000-0000-0000634D0000}"/>
    <cellStyle name="Normal 4 2 2 2 5 2 4 2 2" xfId="20084" xr:uid="{00000000-0005-0000-0000-0000644D0000}"/>
    <cellStyle name="Normal 4 2 2 2 5 2 4 2 2 2" xfId="20085" xr:uid="{00000000-0005-0000-0000-0000654D0000}"/>
    <cellStyle name="Normal 4 2 2 2 5 2 4 2 3" xfId="20086" xr:uid="{00000000-0005-0000-0000-0000664D0000}"/>
    <cellStyle name="Normal 4 2 2 2 5 2 4 3" xfId="20087" xr:uid="{00000000-0005-0000-0000-0000674D0000}"/>
    <cellStyle name="Normal 4 2 2 2 5 2 4 3 2" xfId="20088" xr:uid="{00000000-0005-0000-0000-0000684D0000}"/>
    <cellStyle name="Normal 4 2 2 2 5 2 4 4" xfId="20089" xr:uid="{00000000-0005-0000-0000-0000694D0000}"/>
    <cellStyle name="Normal 4 2 2 2 5 2 5" xfId="20090" xr:uid="{00000000-0005-0000-0000-00006A4D0000}"/>
    <cellStyle name="Normal 4 2 2 2 5 2 5 2" xfId="20091" xr:uid="{00000000-0005-0000-0000-00006B4D0000}"/>
    <cellStyle name="Normal 4 2 2 2 5 2 5 2 2" xfId="20092" xr:uid="{00000000-0005-0000-0000-00006C4D0000}"/>
    <cellStyle name="Normal 4 2 2 2 5 2 5 3" xfId="20093" xr:uid="{00000000-0005-0000-0000-00006D4D0000}"/>
    <cellStyle name="Normal 4 2 2 2 5 2 6" xfId="20094" xr:uid="{00000000-0005-0000-0000-00006E4D0000}"/>
    <cellStyle name="Normal 4 2 2 2 5 2 6 2" xfId="20095" xr:uid="{00000000-0005-0000-0000-00006F4D0000}"/>
    <cellStyle name="Normal 4 2 2 2 5 2 7" xfId="20096" xr:uid="{00000000-0005-0000-0000-0000704D0000}"/>
    <cellStyle name="Normal 4 2 2 2 5 3" xfId="20097" xr:uid="{00000000-0005-0000-0000-0000714D0000}"/>
    <cellStyle name="Normal 4 2 2 2 5 3 2" xfId="20098" xr:uid="{00000000-0005-0000-0000-0000724D0000}"/>
    <cellStyle name="Normal 4 2 2 2 5 3 2 2" xfId="20099" xr:uid="{00000000-0005-0000-0000-0000734D0000}"/>
    <cellStyle name="Normal 4 2 2 2 5 3 2 2 2" xfId="20100" xr:uid="{00000000-0005-0000-0000-0000744D0000}"/>
    <cellStyle name="Normal 4 2 2 2 5 3 2 2 2 2" xfId="20101" xr:uid="{00000000-0005-0000-0000-0000754D0000}"/>
    <cellStyle name="Normal 4 2 2 2 5 3 2 2 2 2 2" xfId="20102" xr:uid="{00000000-0005-0000-0000-0000764D0000}"/>
    <cellStyle name="Normal 4 2 2 2 5 3 2 2 2 3" xfId="20103" xr:uid="{00000000-0005-0000-0000-0000774D0000}"/>
    <cellStyle name="Normal 4 2 2 2 5 3 2 2 3" xfId="20104" xr:uid="{00000000-0005-0000-0000-0000784D0000}"/>
    <cellStyle name="Normal 4 2 2 2 5 3 2 2 3 2" xfId="20105" xr:uid="{00000000-0005-0000-0000-0000794D0000}"/>
    <cellStyle name="Normal 4 2 2 2 5 3 2 2 4" xfId="20106" xr:uid="{00000000-0005-0000-0000-00007A4D0000}"/>
    <cellStyle name="Normal 4 2 2 2 5 3 2 3" xfId="20107" xr:uid="{00000000-0005-0000-0000-00007B4D0000}"/>
    <cellStyle name="Normal 4 2 2 2 5 3 2 3 2" xfId="20108" xr:uid="{00000000-0005-0000-0000-00007C4D0000}"/>
    <cellStyle name="Normal 4 2 2 2 5 3 2 3 2 2" xfId="20109" xr:uid="{00000000-0005-0000-0000-00007D4D0000}"/>
    <cellStyle name="Normal 4 2 2 2 5 3 2 3 3" xfId="20110" xr:uid="{00000000-0005-0000-0000-00007E4D0000}"/>
    <cellStyle name="Normal 4 2 2 2 5 3 2 4" xfId="20111" xr:uid="{00000000-0005-0000-0000-00007F4D0000}"/>
    <cellStyle name="Normal 4 2 2 2 5 3 2 4 2" xfId="20112" xr:uid="{00000000-0005-0000-0000-0000804D0000}"/>
    <cellStyle name="Normal 4 2 2 2 5 3 2 5" xfId="20113" xr:uid="{00000000-0005-0000-0000-0000814D0000}"/>
    <cellStyle name="Normal 4 2 2 2 5 3 3" xfId="20114" xr:uid="{00000000-0005-0000-0000-0000824D0000}"/>
    <cellStyle name="Normal 4 2 2 2 5 3 3 2" xfId="20115" xr:uid="{00000000-0005-0000-0000-0000834D0000}"/>
    <cellStyle name="Normal 4 2 2 2 5 3 3 2 2" xfId="20116" xr:uid="{00000000-0005-0000-0000-0000844D0000}"/>
    <cellStyle name="Normal 4 2 2 2 5 3 3 2 2 2" xfId="20117" xr:uid="{00000000-0005-0000-0000-0000854D0000}"/>
    <cellStyle name="Normal 4 2 2 2 5 3 3 2 3" xfId="20118" xr:uid="{00000000-0005-0000-0000-0000864D0000}"/>
    <cellStyle name="Normal 4 2 2 2 5 3 3 3" xfId="20119" xr:uid="{00000000-0005-0000-0000-0000874D0000}"/>
    <cellStyle name="Normal 4 2 2 2 5 3 3 3 2" xfId="20120" xr:uid="{00000000-0005-0000-0000-0000884D0000}"/>
    <cellStyle name="Normal 4 2 2 2 5 3 3 4" xfId="20121" xr:uid="{00000000-0005-0000-0000-0000894D0000}"/>
    <cellStyle name="Normal 4 2 2 2 5 3 4" xfId="20122" xr:uid="{00000000-0005-0000-0000-00008A4D0000}"/>
    <cellStyle name="Normal 4 2 2 2 5 3 4 2" xfId="20123" xr:uid="{00000000-0005-0000-0000-00008B4D0000}"/>
    <cellStyle name="Normal 4 2 2 2 5 3 4 2 2" xfId="20124" xr:uid="{00000000-0005-0000-0000-00008C4D0000}"/>
    <cellStyle name="Normal 4 2 2 2 5 3 4 3" xfId="20125" xr:uid="{00000000-0005-0000-0000-00008D4D0000}"/>
    <cellStyle name="Normal 4 2 2 2 5 3 5" xfId="20126" xr:uid="{00000000-0005-0000-0000-00008E4D0000}"/>
    <cellStyle name="Normal 4 2 2 2 5 3 5 2" xfId="20127" xr:uid="{00000000-0005-0000-0000-00008F4D0000}"/>
    <cellStyle name="Normal 4 2 2 2 5 3 6" xfId="20128" xr:uid="{00000000-0005-0000-0000-0000904D0000}"/>
    <cellStyle name="Normal 4 2 2 2 5 4" xfId="20129" xr:uid="{00000000-0005-0000-0000-0000914D0000}"/>
    <cellStyle name="Normal 4 2 2 2 5 4 2" xfId="20130" xr:uid="{00000000-0005-0000-0000-0000924D0000}"/>
    <cellStyle name="Normal 4 2 2 2 5 4 2 2" xfId="20131" xr:uid="{00000000-0005-0000-0000-0000934D0000}"/>
    <cellStyle name="Normal 4 2 2 2 5 4 2 2 2" xfId="20132" xr:uid="{00000000-0005-0000-0000-0000944D0000}"/>
    <cellStyle name="Normal 4 2 2 2 5 4 2 2 2 2" xfId="20133" xr:uid="{00000000-0005-0000-0000-0000954D0000}"/>
    <cellStyle name="Normal 4 2 2 2 5 4 2 2 3" xfId="20134" xr:uid="{00000000-0005-0000-0000-0000964D0000}"/>
    <cellStyle name="Normal 4 2 2 2 5 4 2 3" xfId="20135" xr:uid="{00000000-0005-0000-0000-0000974D0000}"/>
    <cellStyle name="Normal 4 2 2 2 5 4 2 3 2" xfId="20136" xr:uid="{00000000-0005-0000-0000-0000984D0000}"/>
    <cellStyle name="Normal 4 2 2 2 5 4 2 4" xfId="20137" xr:uid="{00000000-0005-0000-0000-0000994D0000}"/>
    <cellStyle name="Normal 4 2 2 2 5 4 3" xfId="20138" xr:uid="{00000000-0005-0000-0000-00009A4D0000}"/>
    <cellStyle name="Normal 4 2 2 2 5 4 3 2" xfId="20139" xr:uid="{00000000-0005-0000-0000-00009B4D0000}"/>
    <cellStyle name="Normal 4 2 2 2 5 4 3 2 2" xfId="20140" xr:uid="{00000000-0005-0000-0000-00009C4D0000}"/>
    <cellStyle name="Normal 4 2 2 2 5 4 3 3" xfId="20141" xr:uid="{00000000-0005-0000-0000-00009D4D0000}"/>
    <cellStyle name="Normal 4 2 2 2 5 4 4" xfId="20142" xr:uid="{00000000-0005-0000-0000-00009E4D0000}"/>
    <cellStyle name="Normal 4 2 2 2 5 4 4 2" xfId="20143" xr:uid="{00000000-0005-0000-0000-00009F4D0000}"/>
    <cellStyle name="Normal 4 2 2 2 5 4 5" xfId="20144" xr:uid="{00000000-0005-0000-0000-0000A04D0000}"/>
    <cellStyle name="Normal 4 2 2 2 5 5" xfId="20145" xr:uid="{00000000-0005-0000-0000-0000A14D0000}"/>
    <cellStyle name="Normal 4 2 2 2 5 5 2" xfId="20146" xr:uid="{00000000-0005-0000-0000-0000A24D0000}"/>
    <cellStyle name="Normal 4 2 2 2 5 5 2 2" xfId="20147" xr:uid="{00000000-0005-0000-0000-0000A34D0000}"/>
    <cellStyle name="Normal 4 2 2 2 5 5 2 2 2" xfId="20148" xr:uid="{00000000-0005-0000-0000-0000A44D0000}"/>
    <cellStyle name="Normal 4 2 2 2 5 5 2 3" xfId="20149" xr:uid="{00000000-0005-0000-0000-0000A54D0000}"/>
    <cellStyle name="Normal 4 2 2 2 5 5 3" xfId="20150" xr:uid="{00000000-0005-0000-0000-0000A64D0000}"/>
    <cellStyle name="Normal 4 2 2 2 5 5 3 2" xfId="20151" xr:uid="{00000000-0005-0000-0000-0000A74D0000}"/>
    <cellStyle name="Normal 4 2 2 2 5 5 4" xfId="20152" xr:uid="{00000000-0005-0000-0000-0000A84D0000}"/>
    <cellStyle name="Normal 4 2 2 2 5 6" xfId="20153" xr:uid="{00000000-0005-0000-0000-0000A94D0000}"/>
    <cellStyle name="Normal 4 2 2 2 5 6 2" xfId="20154" xr:uid="{00000000-0005-0000-0000-0000AA4D0000}"/>
    <cellStyle name="Normal 4 2 2 2 5 6 2 2" xfId="20155" xr:uid="{00000000-0005-0000-0000-0000AB4D0000}"/>
    <cellStyle name="Normal 4 2 2 2 5 6 3" xfId="20156" xr:uid="{00000000-0005-0000-0000-0000AC4D0000}"/>
    <cellStyle name="Normal 4 2 2 2 5 7" xfId="20157" xr:uid="{00000000-0005-0000-0000-0000AD4D0000}"/>
    <cellStyle name="Normal 4 2 2 2 5 7 2" xfId="20158" xr:uid="{00000000-0005-0000-0000-0000AE4D0000}"/>
    <cellStyle name="Normal 4 2 2 2 5 8" xfId="20159" xr:uid="{00000000-0005-0000-0000-0000AF4D0000}"/>
    <cellStyle name="Normal 4 2 2 2 6" xfId="20160" xr:uid="{00000000-0005-0000-0000-0000B04D0000}"/>
    <cellStyle name="Normal 4 2 2 2 6 2" xfId="20161" xr:uid="{00000000-0005-0000-0000-0000B14D0000}"/>
    <cellStyle name="Normal 4 2 2 2 6 2 2" xfId="20162" xr:uid="{00000000-0005-0000-0000-0000B24D0000}"/>
    <cellStyle name="Normal 4 2 2 2 6 2 2 2" xfId="20163" xr:uid="{00000000-0005-0000-0000-0000B34D0000}"/>
    <cellStyle name="Normal 4 2 2 2 6 2 2 2 2" xfId="20164" xr:uid="{00000000-0005-0000-0000-0000B44D0000}"/>
    <cellStyle name="Normal 4 2 2 2 6 2 2 2 2 2" xfId="20165" xr:uid="{00000000-0005-0000-0000-0000B54D0000}"/>
    <cellStyle name="Normal 4 2 2 2 6 2 2 2 2 2 2" xfId="20166" xr:uid="{00000000-0005-0000-0000-0000B64D0000}"/>
    <cellStyle name="Normal 4 2 2 2 6 2 2 2 2 3" xfId="20167" xr:uid="{00000000-0005-0000-0000-0000B74D0000}"/>
    <cellStyle name="Normal 4 2 2 2 6 2 2 2 3" xfId="20168" xr:uid="{00000000-0005-0000-0000-0000B84D0000}"/>
    <cellStyle name="Normal 4 2 2 2 6 2 2 2 3 2" xfId="20169" xr:uid="{00000000-0005-0000-0000-0000B94D0000}"/>
    <cellStyle name="Normal 4 2 2 2 6 2 2 2 4" xfId="20170" xr:uid="{00000000-0005-0000-0000-0000BA4D0000}"/>
    <cellStyle name="Normal 4 2 2 2 6 2 2 3" xfId="20171" xr:uid="{00000000-0005-0000-0000-0000BB4D0000}"/>
    <cellStyle name="Normal 4 2 2 2 6 2 2 3 2" xfId="20172" xr:uid="{00000000-0005-0000-0000-0000BC4D0000}"/>
    <cellStyle name="Normal 4 2 2 2 6 2 2 3 2 2" xfId="20173" xr:uid="{00000000-0005-0000-0000-0000BD4D0000}"/>
    <cellStyle name="Normal 4 2 2 2 6 2 2 3 3" xfId="20174" xr:uid="{00000000-0005-0000-0000-0000BE4D0000}"/>
    <cellStyle name="Normal 4 2 2 2 6 2 2 4" xfId="20175" xr:uid="{00000000-0005-0000-0000-0000BF4D0000}"/>
    <cellStyle name="Normal 4 2 2 2 6 2 2 4 2" xfId="20176" xr:uid="{00000000-0005-0000-0000-0000C04D0000}"/>
    <cellStyle name="Normal 4 2 2 2 6 2 2 5" xfId="20177" xr:uid="{00000000-0005-0000-0000-0000C14D0000}"/>
    <cellStyle name="Normal 4 2 2 2 6 2 3" xfId="20178" xr:uid="{00000000-0005-0000-0000-0000C24D0000}"/>
    <cellStyle name="Normal 4 2 2 2 6 2 3 2" xfId="20179" xr:uid="{00000000-0005-0000-0000-0000C34D0000}"/>
    <cellStyle name="Normal 4 2 2 2 6 2 3 2 2" xfId="20180" xr:uid="{00000000-0005-0000-0000-0000C44D0000}"/>
    <cellStyle name="Normal 4 2 2 2 6 2 3 2 2 2" xfId="20181" xr:uid="{00000000-0005-0000-0000-0000C54D0000}"/>
    <cellStyle name="Normal 4 2 2 2 6 2 3 2 3" xfId="20182" xr:uid="{00000000-0005-0000-0000-0000C64D0000}"/>
    <cellStyle name="Normal 4 2 2 2 6 2 3 3" xfId="20183" xr:uid="{00000000-0005-0000-0000-0000C74D0000}"/>
    <cellStyle name="Normal 4 2 2 2 6 2 3 3 2" xfId="20184" xr:uid="{00000000-0005-0000-0000-0000C84D0000}"/>
    <cellStyle name="Normal 4 2 2 2 6 2 3 4" xfId="20185" xr:uid="{00000000-0005-0000-0000-0000C94D0000}"/>
    <cellStyle name="Normal 4 2 2 2 6 2 4" xfId="20186" xr:uid="{00000000-0005-0000-0000-0000CA4D0000}"/>
    <cellStyle name="Normal 4 2 2 2 6 2 4 2" xfId="20187" xr:uid="{00000000-0005-0000-0000-0000CB4D0000}"/>
    <cellStyle name="Normal 4 2 2 2 6 2 4 2 2" xfId="20188" xr:uid="{00000000-0005-0000-0000-0000CC4D0000}"/>
    <cellStyle name="Normal 4 2 2 2 6 2 4 3" xfId="20189" xr:uid="{00000000-0005-0000-0000-0000CD4D0000}"/>
    <cellStyle name="Normal 4 2 2 2 6 2 5" xfId="20190" xr:uid="{00000000-0005-0000-0000-0000CE4D0000}"/>
    <cellStyle name="Normal 4 2 2 2 6 2 5 2" xfId="20191" xr:uid="{00000000-0005-0000-0000-0000CF4D0000}"/>
    <cellStyle name="Normal 4 2 2 2 6 2 6" xfId="20192" xr:uid="{00000000-0005-0000-0000-0000D04D0000}"/>
    <cellStyle name="Normal 4 2 2 2 6 3" xfId="20193" xr:uid="{00000000-0005-0000-0000-0000D14D0000}"/>
    <cellStyle name="Normal 4 2 2 2 6 3 2" xfId="20194" xr:uid="{00000000-0005-0000-0000-0000D24D0000}"/>
    <cellStyle name="Normal 4 2 2 2 6 3 2 2" xfId="20195" xr:uid="{00000000-0005-0000-0000-0000D34D0000}"/>
    <cellStyle name="Normal 4 2 2 2 6 3 2 2 2" xfId="20196" xr:uid="{00000000-0005-0000-0000-0000D44D0000}"/>
    <cellStyle name="Normal 4 2 2 2 6 3 2 2 2 2" xfId="20197" xr:uid="{00000000-0005-0000-0000-0000D54D0000}"/>
    <cellStyle name="Normal 4 2 2 2 6 3 2 2 3" xfId="20198" xr:uid="{00000000-0005-0000-0000-0000D64D0000}"/>
    <cellStyle name="Normal 4 2 2 2 6 3 2 3" xfId="20199" xr:uid="{00000000-0005-0000-0000-0000D74D0000}"/>
    <cellStyle name="Normal 4 2 2 2 6 3 2 3 2" xfId="20200" xr:uid="{00000000-0005-0000-0000-0000D84D0000}"/>
    <cellStyle name="Normal 4 2 2 2 6 3 2 4" xfId="20201" xr:uid="{00000000-0005-0000-0000-0000D94D0000}"/>
    <cellStyle name="Normal 4 2 2 2 6 3 3" xfId="20202" xr:uid="{00000000-0005-0000-0000-0000DA4D0000}"/>
    <cellStyle name="Normal 4 2 2 2 6 3 3 2" xfId="20203" xr:uid="{00000000-0005-0000-0000-0000DB4D0000}"/>
    <cellStyle name="Normal 4 2 2 2 6 3 3 2 2" xfId="20204" xr:uid="{00000000-0005-0000-0000-0000DC4D0000}"/>
    <cellStyle name="Normal 4 2 2 2 6 3 3 3" xfId="20205" xr:uid="{00000000-0005-0000-0000-0000DD4D0000}"/>
    <cellStyle name="Normal 4 2 2 2 6 3 4" xfId="20206" xr:uid="{00000000-0005-0000-0000-0000DE4D0000}"/>
    <cellStyle name="Normal 4 2 2 2 6 3 4 2" xfId="20207" xr:uid="{00000000-0005-0000-0000-0000DF4D0000}"/>
    <cellStyle name="Normal 4 2 2 2 6 3 5" xfId="20208" xr:uid="{00000000-0005-0000-0000-0000E04D0000}"/>
    <cellStyle name="Normal 4 2 2 2 6 4" xfId="20209" xr:uid="{00000000-0005-0000-0000-0000E14D0000}"/>
    <cellStyle name="Normal 4 2 2 2 6 4 2" xfId="20210" xr:uid="{00000000-0005-0000-0000-0000E24D0000}"/>
    <cellStyle name="Normal 4 2 2 2 6 4 2 2" xfId="20211" xr:uid="{00000000-0005-0000-0000-0000E34D0000}"/>
    <cellStyle name="Normal 4 2 2 2 6 4 2 2 2" xfId="20212" xr:uid="{00000000-0005-0000-0000-0000E44D0000}"/>
    <cellStyle name="Normal 4 2 2 2 6 4 2 3" xfId="20213" xr:uid="{00000000-0005-0000-0000-0000E54D0000}"/>
    <cellStyle name="Normal 4 2 2 2 6 4 3" xfId="20214" xr:uid="{00000000-0005-0000-0000-0000E64D0000}"/>
    <cellStyle name="Normal 4 2 2 2 6 4 3 2" xfId="20215" xr:uid="{00000000-0005-0000-0000-0000E74D0000}"/>
    <cellStyle name="Normal 4 2 2 2 6 4 4" xfId="20216" xr:uid="{00000000-0005-0000-0000-0000E84D0000}"/>
    <cellStyle name="Normal 4 2 2 2 6 5" xfId="20217" xr:uid="{00000000-0005-0000-0000-0000E94D0000}"/>
    <cellStyle name="Normal 4 2 2 2 6 5 2" xfId="20218" xr:uid="{00000000-0005-0000-0000-0000EA4D0000}"/>
    <cellStyle name="Normal 4 2 2 2 6 5 2 2" xfId="20219" xr:uid="{00000000-0005-0000-0000-0000EB4D0000}"/>
    <cellStyle name="Normal 4 2 2 2 6 5 3" xfId="20220" xr:uid="{00000000-0005-0000-0000-0000EC4D0000}"/>
    <cellStyle name="Normal 4 2 2 2 6 6" xfId="20221" xr:uid="{00000000-0005-0000-0000-0000ED4D0000}"/>
    <cellStyle name="Normal 4 2 2 2 6 6 2" xfId="20222" xr:uid="{00000000-0005-0000-0000-0000EE4D0000}"/>
    <cellStyle name="Normal 4 2 2 2 6 7" xfId="20223" xr:uid="{00000000-0005-0000-0000-0000EF4D0000}"/>
    <cellStyle name="Normal 4 2 2 2 7" xfId="20224" xr:uid="{00000000-0005-0000-0000-0000F04D0000}"/>
    <cellStyle name="Normal 4 2 2 2 7 2" xfId="20225" xr:uid="{00000000-0005-0000-0000-0000F14D0000}"/>
    <cellStyle name="Normal 4 2 2 2 7 2 2" xfId="20226" xr:uid="{00000000-0005-0000-0000-0000F24D0000}"/>
    <cellStyle name="Normal 4 2 2 2 7 2 2 2" xfId="20227" xr:uid="{00000000-0005-0000-0000-0000F34D0000}"/>
    <cellStyle name="Normal 4 2 2 2 7 2 2 2 2" xfId="20228" xr:uid="{00000000-0005-0000-0000-0000F44D0000}"/>
    <cellStyle name="Normal 4 2 2 2 7 2 2 2 2 2" xfId="20229" xr:uid="{00000000-0005-0000-0000-0000F54D0000}"/>
    <cellStyle name="Normal 4 2 2 2 7 2 2 2 3" xfId="20230" xr:uid="{00000000-0005-0000-0000-0000F64D0000}"/>
    <cellStyle name="Normal 4 2 2 2 7 2 2 3" xfId="20231" xr:uid="{00000000-0005-0000-0000-0000F74D0000}"/>
    <cellStyle name="Normal 4 2 2 2 7 2 2 3 2" xfId="20232" xr:uid="{00000000-0005-0000-0000-0000F84D0000}"/>
    <cellStyle name="Normal 4 2 2 2 7 2 2 4" xfId="20233" xr:uid="{00000000-0005-0000-0000-0000F94D0000}"/>
    <cellStyle name="Normal 4 2 2 2 7 2 3" xfId="20234" xr:uid="{00000000-0005-0000-0000-0000FA4D0000}"/>
    <cellStyle name="Normal 4 2 2 2 7 2 3 2" xfId="20235" xr:uid="{00000000-0005-0000-0000-0000FB4D0000}"/>
    <cellStyle name="Normal 4 2 2 2 7 2 3 2 2" xfId="20236" xr:uid="{00000000-0005-0000-0000-0000FC4D0000}"/>
    <cellStyle name="Normal 4 2 2 2 7 2 3 3" xfId="20237" xr:uid="{00000000-0005-0000-0000-0000FD4D0000}"/>
    <cellStyle name="Normal 4 2 2 2 7 2 4" xfId="20238" xr:uid="{00000000-0005-0000-0000-0000FE4D0000}"/>
    <cellStyle name="Normal 4 2 2 2 7 2 4 2" xfId="20239" xr:uid="{00000000-0005-0000-0000-0000FF4D0000}"/>
    <cellStyle name="Normal 4 2 2 2 7 2 5" xfId="20240" xr:uid="{00000000-0005-0000-0000-0000004E0000}"/>
    <cellStyle name="Normal 4 2 2 2 7 3" xfId="20241" xr:uid="{00000000-0005-0000-0000-0000014E0000}"/>
    <cellStyle name="Normal 4 2 2 2 7 3 2" xfId="20242" xr:uid="{00000000-0005-0000-0000-0000024E0000}"/>
    <cellStyle name="Normal 4 2 2 2 7 3 2 2" xfId="20243" xr:uid="{00000000-0005-0000-0000-0000034E0000}"/>
    <cellStyle name="Normal 4 2 2 2 7 3 2 2 2" xfId="20244" xr:uid="{00000000-0005-0000-0000-0000044E0000}"/>
    <cellStyle name="Normal 4 2 2 2 7 3 2 3" xfId="20245" xr:uid="{00000000-0005-0000-0000-0000054E0000}"/>
    <cellStyle name="Normal 4 2 2 2 7 3 3" xfId="20246" xr:uid="{00000000-0005-0000-0000-0000064E0000}"/>
    <cellStyle name="Normal 4 2 2 2 7 3 3 2" xfId="20247" xr:uid="{00000000-0005-0000-0000-0000074E0000}"/>
    <cellStyle name="Normal 4 2 2 2 7 3 4" xfId="20248" xr:uid="{00000000-0005-0000-0000-0000084E0000}"/>
    <cellStyle name="Normal 4 2 2 2 7 4" xfId="20249" xr:uid="{00000000-0005-0000-0000-0000094E0000}"/>
    <cellStyle name="Normal 4 2 2 2 7 4 2" xfId="20250" xr:uid="{00000000-0005-0000-0000-00000A4E0000}"/>
    <cellStyle name="Normal 4 2 2 2 7 4 2 2" xfId="20251" xr:uid="{00000000-0005-0000-0000-00000B4E0000}"/>
    <cellStyle name="Normal 4 2 2 2 7 4 3" xfId="20252" xr:uid="{00000000-0005-0000-0000-00000C4E0000}"/>
    <cellStyle name="Normal 4 2 2 2 7 5" xfId="20253" xr:uid="{00000000-0005-0000-0000-00000D4E0000}"/>
    <cellStyle name="Normal 4 2 2 2 7 5 2" xfId="20254" xr:uid="{00000000-0005-0000-0000-00000E4E0000}"/>
    <cellStyle name="Normal 4 2 2 2 7 6" xfId="20255" xr:uid="{00000000-0005-0000-0000-00000F4E0000}"/>
    <cellStyle name="Normal 4 2 2 2 8" xfId="20256" xr:uid="{00000000-0005-0000-0000-0000104E0000}"/>
    <cellStyle name="Normal 4 2 2 2 8 2" xfId="20257" xr:uid="{00000000-0005-0000-0000-0000114E0000}"/>
    <cellStyle name="Normal 4 2 2 2 8 2 2" xfId="20258" xr:uid="{00000000-0005-0000-0000-0000124E0000}"/>
    <cellStyle name="Normal 4 2 2 2 8 2 2 2" xfId="20259" xr:uid="{00000000-0005-0000-0000-0000134E0000}"/>
    <cellStyle name="Normal 4 2 2 2 8 2 2 2 2" xfId="20260" xr:uid="{00000000-0005-0000-0000-0000144E0000}"/>
    <cellStyle name="Normal 4 2 2 2 8 2 2 3" xfId="20261" xr:uid="{00000000-0005-0000-0000-0000154E0000}"/>
    <cellStyle name="Normal 4 2 2 2 8 2 3" xfId="20262" xr:uid="{00000000-0005-0000-0000-0000164E0000}"/>
    <cellStyle name="Normal 4 2 2 2 8 2 3 2" xfId="20263" xr:uid="{00000000-0005-0000-0000-0000174E0000}"/>
    <cellStyle name="Normal 4 2 2 2 8 2 4" xfId="20264" xr:uid="{00000000-0005-0000-0000-0000184E0000}"/>
    <cellStyle name="Normal 4 2 2 2 8 3" xfId="20265" xr:uid="{00000000-0005-0000-0000-0000194E0000}"/>
    <cellStyle name="Normal 4 2 2 2 8 3 2" xfId="20266" xr:uid="{00000000-0005-0000-0000-00001A4E0000}"/>
    <cellStyle name="Normal 4 2 2 2 8 3 2 2" xfId="20267" xr:uid="{00000000-0005-0000-0000-00001B4E0000}"/>
    <cellStyle name="Normal 4 2 2 2 8 3 3" xfId="20268" xr:uid="{00000000-0005-0000-0000-00001C4E0000}"/>
    <cellStyle name="Normal 4 2 2 2 8 4" xfId="20269" xr:uid="{00000000-0005-0000-0000-00001D4E0000}"/>
    <cellStyle name="Normal 4 2 2 2 8 4 2" xfId="20270" xr:uid="{00000000-0005-0000-0000-00001E4E0000}"/>
    <cellStyle name="Normal 4 2 2 2 8 5" xfId="20271" xr:uid="{00000000-0005-0000-0000-00001F4E0000}"/>
    <cellStyle name="Normal 4 2 2 2 9" xfId="20272" xr:uid="{00000000-0005-0000-0000-0000204E0000}"/>
    <cellStyle name="Normal 4 2 2 2 9 2" xfId="20273" xr:uid="{00000000-0005-0000-0000-0000214E0000}"/>
    <cellStyle name="Normal 4 2 2 2 9 2 2" xfId="20274" xr:uid="{00000000-0005-0000-0000-0000224E0000}"/>
    <cellStyle name="Normal 4 2 2 2 9 2 2 2" xfId="20275" xr:uid="{00000000-0005-0000-0000-0000234E0000}"/>
    <cellStyle name="Normal 4 2 2 2 9 2 3" xfId="20276" xr:uid="{00000000-0005-0000-0000-0000244E0000}"/>
    <cellStyle name="Normal 4 2 2 2 9 3" xfId="20277" xr:uid="{00000000-0005-0000-0000-0000254E0000}"/>
    <cellStyle name="Normal 4 2 2 2 9 3 2" xfId="20278" xr:uid="{00000000-0005-0000-0000-0000264E0000}"/>
    <cellStyle name="Normal 4 2 2 2 9 4" xfId="20279" xr:uid="{00000000-0005-0000-0000-0000274E0000}"/>
    <cellStyle name="Normal 4 2 2 3" xfId="20280" xr:uid="{00000000-0005-0000-0000-0000284E0000}"/>
    <cellStyle name="Normal 4 2 2 3 10" xfId="20281" xr:uid="{00000000-0005-0000-0000-0000294E0000}"/>
    <cellStyle name="Normal 4 2 2 3 10 2" xfId="20282" xr:uid="{00000000-0005-0000-0000-00002A4E0000}"/>
    <cellStyle name="Normal 4 2 2 3 11" xfId="20283" xr:uid="{00000000-0005-0000-0000-00002B4E0000}"/>
    <cellStyle name="Normal 4 2 2 3 2" xfId="20284" xr:uid="{00000000-0005-0000-0000-00002C4E0000}"/>
    <cellStyle name="Normal 4 2 2 3 2 10" xfId="20285" xr:uid="{00000000-0005-0000-0000-00002D4E0000}"/>
    <cellStyle name="Normal 4 2 2 3 2 2" xfId="20286" xr:uid="{00000000-0005-0000-0000-00002E4E0000}"/>
    <cellStyle name="Normal 4 2 2 3 2 2 2" xfId="20287" xr:uid="{00000000-0005-0000-0000-00002F4E0000}"/>
    <cellStyle name="Normal 4 2 2 3 2 2 2 2" xfId="20288" xr:uid="{00000000-0005-0000-0000-0000304E0000}"/>
    <cellStyle name="Normal 4 2 2 3 2 2 2 2 2" xfId="20289" xr:uid="{00000000-0005-0000-0000-0000314E0000}"/>
    <cellStyle name="Normal 4 2 2 3 2 2 2 2 2 2" xfId="20290" xr:uid="{00000000-0005-0000-0000-0000324E0000}"/>
    <cellStyle name="Normal 4 2 2 3 2 2 2 2 2 2 2" xfId="20291" xr:uid="{00000000-0005-0000-0000-0000334E0000}"/>
    <cellStyle name="Normal 4 2 2 3 2 2 2 2 2 2 2 2" xfId="20292" xr:uid="{00000000-0005-0000-0000-0000344E0000}"/>
    <cellStyle name="Normal 4 2 2 3 2 2 2 2 2 2 2 2 2" xfId="20293" xr:uid="{00000000-0005-0000-0000-0000354E0000}"/>
    <cellStyle name="Normal 4 2 2 3 2 2 2 2 2 2 2 2 2 2" xfId="20294" xr:uid="{00000000-0005-0000-0000-0000364E0000}"/>
    <cellStyle name="Normal 4 2 2 3 2 2 2 2 2 2 2 2 3" xfId="20295" xr:uid="{00000000-0005-0000-0000-0000374E0000}"/>
    <cellStyle name="Normal 4 2 2 3 2 2 2 2 2 2 2 3" xfId="20296" xr:uid="{00000000-0005-0000-0000-0000384E0000}"/>
    <cellStyle name="Normal 4 2 2 3 2 2 2 2 2 2 2 3 2" xfId="20297" xr:uid="{00000000-0005-0000-0000-0000394E0000}"/>
    <cellStyle name="Normal 4 2 2 3 2 2 2 2 2 2 2 4" xfId="20298" xr:uid="{00000000-0005-0000-0000-00003A4E0000}"/>
    <cellStyle name="Normal 4 2 2 3 2 2 2 2 2 2 3" xfId="20299" xr:uid="{00000000-0005-0000-0000-00003B4E0000}"/>
    <cellStyle name="Normal 4 2 2 3 2 2 2 2 2 2 3 2" xfId="20300" xr:uid="{00000000-0005-0000-0000-00003C4E0000}"/>
    <cellStyle name="Normal 4 2 2 3 2 2 2 2 2 2 3 2 2" xfId="20301" xr:uid="{00000000-0005-0000-0000-00003D4E0000}"/>
    <cellStyle name="Normal 4 2 2 3 2 2 2 2 2 2 3 3" xfId="20302" xr:uid="{00000000-0005-0000-0000-00003E4E0000}"/>
    <cellStyle name="Normal 4 2 2 3 2 2 2 2 2 2 4" xfId="20303" xr:uid="{00000000-0005-0000-0000-00003F4E0000}"/>
    <cellStyle name="Normal 4 2 2 3 2 2 2 2 2 2 4 2" xfId="20304" xr:uid="{00000000-0005-0000-0000-0000404E0000}"/>
    <cellStyle name="Normal 4 2 2 3 2 2 2 2 2 2 5" xfId="20305" xr:uid="{00000000-0005-0000-0000-0000414E0000}"/>
    <cellStyle name="Normal 4 2 2 3 2 2 2 2 2 3" xfId="20306" xr:uid="{00000000-0005-0000-0000-0000424E0000}"/>
    <cellStyle name="Normal 4 2 2 3 2 2 2 2 2 3 2" xfId="20307" xr:uid="{00000000-0005-0000-0000-0000434E0000}"/>
    <cellStyle name="Normal 4 2 2 3 2 2 2 2 2 3 2 2" xfId="20308" xr:uid="{00000000-0005-0000-0000-0000444E0000}"/>
    <cellStyle name="Normal 4 2 2 3 2 2 2 2 2 3 2 2 2" xfId="20309" xr:uid="{00000000-0005-0000-0000-0000454E0000}"/>
    <cellStyle name="Normal 4 2 2 3 2 2 2 2 2 3 2 3" xfId="20310" xr:uid="{00000000-0005-0000-0000-0000464E0000}"/>
    <cellStyle name="Normal 4 2 2 3 2 2 2 2 2 3 3" xfId="20311" xr:uid="{00000000-0005-0000-0000-0000474E0000}"/>
    <cellStyle name="Normal 4 2 2 3 2 2 2 2 2 3 3 2" xfId="20312" xr:uid="{00000000-0005-0000-0000-0000484E0000}"/>
    <cellStyle name="Normal 4 2 2 3 2 2 2 2 2 3 4" xfId="20313" xr:uid="{00000000-0005-0000-0000-0000494E0000}"/>
    <cellStyle name="Normal 4 2 2 3 2 2 2 2 2 4" xfId="20314" xr:uid="{00000000-0005-0000-0000-00004A4E0000}"/>
    <cellStyle name="Normal 4 2 2 3 2 2 2 2 2 4 2" xfId="20315" xr:uid="{00000000-0005-0000-0000-00004B4E0000}"/>
    <cellStyle name="Normal 4 2 2 3 2 2 2 2 2 4 2 2" xfId="20316" xr:uid="{00000000-0005-0000-0000-00004C4E0000}"/>
    <cellStyle name="Normal 4 2 2 3 2 2 2 2 2 4 3" xfId="20317" xr:uid="{00000000-0005-0000-0000-00004D4E0000}"/>
    <cellStyle name="Normal 4 2 2 3 2 2 2 2 2 5" xfId="20318" xr:uid="{00000000-0005-0000-0000-00004E4E0000}"/>
    <cellStyle name="Normal 4 2 2 3 2 2 2 2 2 5 2" xfId="20319" xr:uid="{00000000-0005-0000-0000-00004F4E0000}"/>
    <cellStyle name="Normal 4 2 2 3 2 2 2 2 2 6" xfId="20320" xr:uid="{00000000-0005-0000-0000-0000504E0000}"/>
    <cellStyle name="Normal 4 2 2 3 2 2 2 2 3" xfId="20321" xr:uid="{00000000-0005-0000-0000-0000514E0000}"/>
    <cellStyle name="Normal 4 2 2 3 2 2 2 2 3 2" xfId="20322" xr:uid="{00000000-0005-0000-0000-0000524E0000}"/>
    <cellStyle name="Normal 4 2 2 3 2 2 2 2 3 2 2" xfId="20323" xr:uid="{00000000-0005-0000-0000-0000534E0000}"/>
    <cellStyle name="Normal 4 2 2 3 2 2 2 2 3 2 2 2" xfId="20324" xr:uid="{00000000-0005-0000-0000-0000544E0000}"/>
    <cellStyle name="Normal 4 2 2 3 2 2 2 2 3 2 2 2 2" xfId="20325" xr:uid="{00000000-0005-0000-0000-0000554E0000}"/>
    <cellStyle name="Normal 4 2 2 3 2 2 2 2 3 2 2 3" xfId="20326" xr:uid="{00000000-0005-0000-0000-0000564E0000}"/>
    <cellStyle name="Normal 4 2 2 3 2 2 2 2 3 2 3" xfId="20327" xr:uid="{00000000-0005-0000-0000-0000574E0000}"/>
    <cellStyle name="Normal 4 2 2 3 2 2 2 2 3 2 3 2" xfId="20328" xr:uid="{00000000-0005-0000-0000-0000584E0000}"/>
    <cellStyle name="Normal 4 2 2 3 2 2 2 2 3 2 4" xfId="20329" xr:uid="{00000000-0005-0000-0000-0000594E0000}"/>
    <cellStyle name="Normal 4 2 2 3 2 2 2 2 3 3" xfId="20330" xr:uid="{00000000-0005-0000-0000-00005A4E0000}"/>
    <cellStyle name="Normal 4 2 2 3 2 2 2 2 3 3 2" xfId="20331" xr:uid="{00000000-0005-0000-0000-00005B4E0000}"/>
    <cellStyle name="Normal 4 2 2 3 2 2 2 2 3 3 2 2" xfId="20332" xr:uid="{00000000-0005-0000-0000-00005C4E0000}"/>
    <cellStyle name="Normal 4 2 2 3 2 2 2 2 3 3 3" xfId="20333" xr:uid="{00000000-0005-0000-0000-00005D4E0000}"/>
    <cellStyle name="Normal 4 2 2 3 2 2 2 2 3 4" xfId="20334" xr:uid="{00000000-0005-0000-0000-00005E4E0000}"/>
    <cellStyle name="Normal 4 2 2 3 2 2 2 2 3 4 2" xfId="20335" xr:uid="{00000000-0005-0000-0000-00005F4E0000}"/>
    <cellStyle name="Normal 4 2 2 3 2 2 2 2 3 5" xfId="20336" xr:uid="{00000000-0005-0000-0000-0000604E0000}"/>
    <cellStyle name="Normal 4 2 2 3 2 2 2 2 4" xfId="20337" xr:uid="{00000000-0005-0000-0000-0000614E0000}"/>
    <cellStyle name="Normal 4 2 2 3 2 2 2 2 4 2" xfId="20338" xr:uid="{00000000-0005-0000-0000-0000624E0000}"/>
    <cellStyle name="Normal 4 2 2 3 2 2 2 2 4 2 2" xfId="20339" xr:uid="{00000000-0005-0000-0000-0000634E0000}"/>
    <cellStyle name="Normal 4 2 2 3 2 2 2 2 4 2 2 2" xfId="20340" xr:uid="{00000000-0005-0000-0000-0000644E0000}"/>
    <cellStyle name="Normal 4 2 2 3 2 2 2 2 4 2 3" xfId="20341" xr:uid="{00000000-0005-0000-0000-0000654E0000}"/>
    <cellStyle name="Normal 4 2 2 3 2 2 2 2 4 3" xfId="20342" xr:uid="{00000000-0005-0000-0000-0000664E0000}"/>
    <cellStyle name="Normal 4 2 2 3 2 2 2 2 4 3 2" xfId="20343" xr:uid="{00000000-0005-0000-0000-0000674E0000}"/>
    <cellStyle name="Normal 4 2 2 3 2 2 2 2 4 4" xfId="20344" xr:uid="{00000000-0005-0000-0000-0000684E0000}"/>
    <cellStyle name="Normal 4 2 2 3 2 2 2 2 5" xfId="20345" xr:uid="{00000000-0005-0000-0000-0000694E0000}"/>
    <cellStyle name="Normal 4 2 2 3 2 2 2 2 5 2" xfId="20346" xr:uid="{00000000-0005-0000-0000-00006A4E0000}"/>
    <cellStyle name="Normal 4 2 2 3 2 2 2 2 5 2 2" xfId="20347" xr:uid="{00000000-0005-0000-0000-00006B4E0000}"/>
    <cellStyle name="Normal 4 2 2 3 2 2 2 2 5 3" xfId="20348" xr:uid="{00000000-0005-0000-0000-00006C4E0000}"/>
    <cellStyle name="Normal 4 2 2 3 2 2 2 2 6" xfId="20349" xr:uid="{00000000-0005-0000-0000-00006D4E0000}"/>
    <cellStyle name="Normal 4 2 2 3 2 2 2 2 6 2" xfId="20350" xr:uid="{00000000-0005-0000-0000-00006E4E0000}"/>
    <cellStyle name="Normal 4 2 2 3 2 2 2 2 7" xfId="20351" xr:uid="{00000000-0005-0000-0000-00006F4E0000}"/>
    <cellStyle name="Normal 4 2 2 3 2 2 2 3" xfId="20352" xr:uid="{00000000-0005-0000-0000-0000704E0000}"/>
    <cellStyle name="Normal 4 2 2 3 2 2 2 3 2" xfId="20353" xr:uid="{00000000-0005-0000-0000-0000714E0000}"/>
    <cellStyle name="Normal 4 2 2 3 2 2 2 3 2 2" xfId="20354" xr:uid="{00000000-0005-0000-0000-0000724E0000}"/>
    <cellStyle name="Normal 4 2 2 3 2 2 2 3 2 2 2" xfId="20355" xr:uid="{00000000-0005-0000-0000-0000734E0000}"/>
    <cellStyle name="Normal 4 2 2 3 2 2 2 3 2 2 2 2" xfId="20356" xr:uid="{00000000-0005-0000-0000-0000744E0000}"/>
    <cellStyle name="Normal 4 2 2 3 2 2 2 3 2 2 2 2 2" xfId="20357" xr:uid="{00000000-0005-0000-0000-0000754E0000}"/>
    <cellStyle name="Normal 4 2 2 3 2 2 2 3 2 2 2 3" xfId="20358" xr:uid="{00000000-0005-0000-0000-0000764E0000}"/>
    <cellStyle name="Normal 4 2 2 3 2 2 2 3 2 2 3" xfId="20359" xr:uid="{00000000-0005-0000-0000-0000774E0000}"/>
    <cellStyle name="Normal 4 2 2 3 2 2 2 3 2 2 3 2" xfId="20360" xr:uid="{00000000-0005-0000-0000-0000784E0000}"/>
    <cellStyle name="Normal 4 2 2 3 2 2 2 3 2 2 4" xfId="20361" xr:uid="{00000000-0005-0000-0000-0000794E0000}"/>
    <cellStyle name="Normal 4 2 2 3 2 2 2 3 2 3" xfId="20362" xr:uid="{00000000-0005-0000-0000-00007A4E0000}"/>
    <cellStyle name="Normal 4 2 2 3 2 2 2 3 2 3 2" xfId="20363" xr:uid="{00000000-0005-0000-0000-00007B4E0000}"/>
    <cellStyle name="Normal 4 2 2 3 2 2 2 3 2 3 2 2" xfId="20364" xr:uid="{00000000-0005-0000-0000-00007C4E0000}"/>
    <cellStyle name="Normal 4 2 2 3 2 2 2 3 2 3 3" xfId="20365" xr:uid="{00000000-0005-0000-0000-00007D4E0000}"/>
    <cellStyle name="Normal 4 2 2 3 2 2 2 3 2 4" xfId="20366" xr:uid="{00000000-0005-0000-0000-00007E4E0000}"/>
    <cellStyle name="Normal 4 2 2 3 2 2 2 3 2 4 2" xfId="20367" xr:uid="{00000000-0005-0000-0000-00007F4E0000}"/>
    <cellStyle name="Normal 4 2 2 3 2 2 2 3 2 5" xfId="20368" xr:uid="{00000000-0005-0000-0000-0000804E0000}"/>
    <cellStyle name="Normal 4 2 2 3 2 2 2 3 3" xfId="20369" xr:uid="{00000000-0005-0000-0000-0000814E0000}"/>
    <cellStyle name="Normal 4 2 2 3 2 2 2 3 3 2" xfId="20370" xr:uid="{00000000-0005-0000-0000-0000824E0000}"/>
    <cellStyle name="Normal 4 2 2 3 2 2 2 3 3 2 2" xfId="20371" xr:uid="{00000000-0005-0000-0000-0000834E0000}"/>
    <cellStyle name="Normal 4 2 2 3 2 2 2 3 3 2 2 2" xfId="20372" xr:uid="{00000000-0005-0000-0000-0000844E0000}"/>
    <cellStyle name="Normal 4 2 2 3 2 2 2 3 3 2 3" xfId="20373" xr:uid="{00000000-0005-0000-0000-0000854E0000}"/>
    <cellStyle name="Normal 4 2 2 3 2 2 2 3 3 3" xfId="20374" xr:uid="{00000000-0005-0000-0000-0000864E0000}"/>
    <cellStyle name="Normal 4 2 2 3 2 2 2 3 3 3 2" xfId="20375" xr:uid="{00000000-0005-0000-0000-0000874E0000}"/>
    <cellStyle name="Normal 4 2 2 3 2 2 2 3 3 4" xfId="20376" xr:uid="{00000000-0005-0000-0000-0000884E0000}"/>
    <cellStyle name="Normal 4 2 2 3 2 2 2 3 4" xfId="20377" xr:uid="{00000000-0005-0000-0000-0000894E0000}"/>
    <cellStyle name="Normal 4 2 2 3 2 2 2 3 4 2" xfId="20378" xr:uid="{00000000-0005-0000-0000-00008A4E0000}"/>
    <cellStyle name="Normal 4 2 2 3 2 2 2 3 4 2 2" xfId="20379" xr:uid="{00000000-0005-0000-0000-00008B4E0000}"/>
    <cellStyle name="Normal 4 2 2 3 2 2 2 3 4 3" xfId="20380" xr:uid="{00000000-0005-0000-0000-00008C4E0000}"/>
    <cellStyle name="Normal 4 2 2 3 2 2 2 3 5" xfId="20381" xr:uid="{00000000-0005-0000-0000-00008D4E0000}"/>
    <cellStyle name="Normal 4 2 2 3 2 2 2 3 5 2" xfId="20382" xr:uid="{00000000-0005-0000-0000-00008E4E0000}"/>
    <cellStyle name="Normal 4 2 2 3 2 2 2 3 6" xfId="20383" xr:uid="{00000000-0005-0000-0000-00008F4E0000}"/>
    <cellStyle name="Normal 4 2 2 3 2 2 2 4" xfId="20384" xr:uid="{00000000-0005-0000-0000-0000904E0000}"/>
    <cellStyle name="Normal 4 2 2 3 2 2 2 4 2" xfId="20385" xr:uid="{00000000-0005-0000-0000-0000914E0000}"/>
    <cellStyle name="Normal 4 2 2 3 2 2 2 4 2 2" xfId="20386" xr:uid="{00000000-0005-0000-0000-0000924E0000}"/>
    <cellStyle name="Normal 4 2 2 3 2 2 2 4 2 2 2" xfId="20387" xr:uid="{00000000-0005-0000-0000-0000934E0000}"/>
    <cellStyle name="Normal 4 2 2 3 2 2 2 4 2 2 2 2" xfId="20388" xr:uid="{00000000-0005-0000-0000-0000944E0000}"/>
    <cellStyle name="Normal 4 2 2 3 2 2 2 4 2 2 3" xfId="20389" xr:uid="{00000000-0005-0000-0000-0000954E0000}"/>
    <cellStyle name="Normal 4 2 2 3 2 2 2 4 2 3" xfId="20390" xr:uid="{00000000-0005-0000-0000-0000964E0000}"/>
    <cellStyle name="Normal 4 2 2 3 2 2 2 4 2 3 2" xfId="20391" xr:uid="{00000000-0005-0000-0000-0000974E0000}"/>
    <cellStyle name="Normal 4 2 2 3 2 2 2 4 2 4" xfId="20392" xr:uid="{00000000-0005-0000-0000-0000984E0000}"/>
    <cellStyle name="Normal 4 2 2 3 2 2 2 4 3" xfId="20393" xr:uid="{00000000-0005-0000-0000-0000994E0000}"/>
    <cellStyle name="Normal 4 2 2 3 2 2 2 4 3 2" xfId="20394" xr:uid="{00000000-0005-0000-0000-00009A4E0000}"/>
    <cellStyle name="Normal 4 2 2 3 2 2 2 4 3 2 2" xfId="20395" xr:uid="{00000000-0005-0000-0000-00009B4E0000}"/>
    <cellStyle name="Normal 4 2 2 3 2 2 2 4 3 3" xfId="20396" xr:uid="{00000000-0005-0000-0000-00009C4E0000}"/>
    <cellStyle name="Normal 4 2 2 3 2 2 2 4 4" xfId="20397" xr:uid="{00000000-0005-0000-0000-00009D4E0000}"/>
    <cellStyle name="Normal 4 2 2 3 2 2 2 4 4 2" xfId="20398" xr:uid="{00000000-0005-0000-0000-00009E4E0000}"/>
    <cellStyle name="Normal 4 2 2 3 2 2 2 4 5" xfId="20399" xr:uid="{00000000-0005-0000-0000-00009F4E0000}"/>
    <cellStyle name="Normal 4 2 2 3 2 2 2 5" xfId="20400" xr:uid="{00000000-0005-0000-0000-0000A04E0000}"/>
    <cellStyle name="Normal 4 2 2 3 2 2 2 5 2" xfId="20401" xr:uid="{00000000-0005-0000-0000-0000A14E0000}"/>
    <cellStyle name="Normal 4 2 2 3 2 2 2 5 2 2" xfId="20402" xr:uid="{00000000-0005-0000-0000-0000A24E0000}"/>
    <cellStyle name="Normal 4 2 2 3 2 2 2 5 2 2 2" xfId="20403" xr:uid="{00000000-0005-0000-0000-0000A34E0000}"/>
    <cellStyle name="Normal 4 2 2 3 2 2 2 5 2 3" xfId="20404" xr:uid="{00000000-0005-0000-0000-0000A44E0000}"/>
    <cellStyle name="Normal 4 2 2 3 2 2 2 5 3" xfId="20405" xr:uid="{00000000-0005-0000-0000-0000A54E0000}"/>
    <cellStyle name="Normal 4 2 2 3 2 2 2 5 3 2" xfId="20406" xr:uid="{00000000-0005-0000-0000-0000A64E0000}"/>
    <cellStyle name="Normal 4 2 2 3 2 2 2 5 4" xfId="20407" xr:uid="{00000000-0005-0000-0000-0000A74E0000}"/>
    <cellStyle name="Normal 4 2 2 3 2 2 2 6" xfId="20408" xr:uid="{00000000-0005-0000-0000-0000A84E0000}"/>
    <cellStyle name="Normal 4 2 2 3 2 2 2 6 2" xfId="20409" xr:uid="{00000000-0005-0000-0000-0000A94E0000}"/>
    <cellStyle name="Normal 4 2 2 3 2 2 2 6 2 2" xfId="20410" xr:uid="{00000000-0005-0000-0000-0000AA4E0000}"/>
    <cellStyle name="Normal 4 2 2 3 2 2 2 6 3" xfId="20411" xr:uid="{00000000-0005-0000-0000-0000AB4E0000}"/>
    <cellStyle name="Normal 4 2 2 3 2 2 2 7" xfId="20412" xr:uid="{00000000-0005-0000-0000-0000AC4E0000}"/>
    <cellStyle name="Normal 4 2 2 3 2 2 2 7 2" xfId="20413" xr:uid="{00000000-0005-0000-0000-0000AD4E0000}"/>
    <cellStyle name="Normal 4 2 2 3 2 2 2 8" xfId="20414" xr:uid="{00000000-0005-0000-0000-0000AE4E0000}"/>
    <cellStyle name="Normal 4 2 2 3 2 2 3" xfId="20415" xr:uid="{00000000-0005-0000-0000-0000AF4E0000}"/>
    <cellStyle name="Normal 4 2 2 3 2 2 3 2" xfId="20416" xr:uid="{00000000-0005-0000-0000-0000B04E0000}"/>
    <cellStyle name="Normal 4 2 2 3 2 2 3 2 2" xfId="20417" xr:uid="{00000000-0005-0000-0000-0000B14E0000}"/>
    <cellStyle name="Normal 4 2 2 3 2 2 3 2 2 2" xfId="20418" xr:uid="{00000000-0005-0000-0000-0000B24E0000}"/>
    <cellStyle name="Normal 4 2 2 3 2 2 3 2 2 2 2" xfId="20419" xr:uid="{00000000-0005-0000-0000-0000B34E0000}"/>
    <cellStyle name="Normal 4 2 2 3 2 2 3 2 2 2 2 2" xfId="20420" xr:uid="{00000000-0005-0000-0000-0000B44E0000}"/>
    <cellStyle name="Normal 4 2 2 3 2 2 3 2 2 2 2 2 2" xfId="20421" xr:uid="{00000000-0005-0000-0000-0000B54E0000}"/>
    <cellStyle name="Normal 4 2 2 3 2 2 3 2 2 2 2 3" xfId="20422" xr:uid="{00000000-0005-0000-0000-0000B64E0000}"/>
    <cellStyle name="Normal 4 2 2 3 2 2 3 2 2 2 3" xfId="20423" xr:uid="{00000000-0005-0000-0000-0000B74E0000}"/>
    <cellStyle name="Normal 4 2 2 3 2 2 3 2 2 2 3 2" xfId="20424" xr:uid="{00000000-0005-0000-0000-0000B84E0000}"/>
    <cellStyle name="Normal 4 2 2 3 2 2 3 2 2 2 4" xfId="20425" xr:uid="{00000000-0005-0000-0000-0000B94E0000}"/>
    <cellStyle name="Normal 4 2 2 3 2 2 3 2 2 3" xfId="20426" xr:uid="{00000000-0005-0000-0000-0000BA4E0000}"/>
    <cellStyle name="Normal 4 2 2 3 2 2 3 2 2 3 2" xfId="20427" xr:uid="{00000000-0005-0000-0000-0000BB4E0000}"/>
    <cellStyle name="Normal 4 2 2 3 2 2 3 2 2 3 2 2" xfId="20428" xr:uid="{00000000-0005-0000-0000-0000BC4E0000}"/>
    <cellStyle name="Normal 4 2 2 3 2 2 3 2 2 3 3" xfId="20429" xr:uid="{00000000-0005-0000-0000-0000BD4E0000}"/>
    <cellStyle name="Normal 4 2 2 3 2 2 3 2 2 4" xfId="20430" xr:uid="{00000000-0005-0000-0000-0000BE4E0000}"/>
    <cellStyle name="Normal 4 2 2 3 2 2 3 2 2 4 2" xfId="20431" xr:uid="{00000000-0005-0000-0000-0000BF4E0000}"/>
    <cellStyle name="Normal 4 2 2 3 2 2 3 2 2 5" xfId="20432" xr:uid="{00000000-0005-0000-0000-0000C04E0000}"/>
    <cellStyle name="Normal 4 2 2 3 2 2 3 2 3" xfId="20433" xr:uid="{00000000-0005-0000-0000-0000C14E0000}"/>
    <cellStyle name="Normal 4 2 2 3 2 2 3 2 3 2" xfId="20434" xr:uid="{00000000-0005-0000-0000-0000C24E0000}"/>
    <cellStyle name="Normal 4 2 2 3 2 2 3 2 3 2 2" xfId="20435" xr:uid="{00000000-0005-0000-0000-0000C34E0000}"/>
    <cellStyle name="Normal 4 2 2 3 2 2 3 2 3 2 2 2" xfId="20436" xr:uid="{00000000-0005-0000-0000-0000C44E0000}"/>
    <cellStyle name="Normal 4 2 2 3 2 2 3 2 3 2 3" xfId="20437" xr:uid="{00000000-0005-0000-0000-0000C54E0000}"/>
    <cellStyle name="Normal 4 2 2 3 2 2 3 2 3 3" xfId="20438" xr:uid="{00000000-0005-0000-0000-0000C64E0000}"/>
    <cellStyle name="Normal 4 2 2 3 2 2 3 2 3 3 2" xfId="20439" xr:uid="{00000000-0005-0000-0000-0000C74E0000}"/>
    <cellStyle name="Normal 4 2 2 3 2 2 3 2 3 4" xfId="20440" xr:uid="{00000000-0005-0000-0000-0000C84E0000}"/>
    <cellStyle name="Normal 4 2 2 3 2 2 3 2 4" xfId="20441" xr:uid="{00000000-0005-0000-0000-0000C94E0000}"/>
    <cellStyle name="Normal 4 2 2 3 2 2 3 2 4 2" xfId="20442" xr:uid="{00000000-0005-0000-0000-0000CA4E0000}"/>
    <cellStyle name="Normal 4 2 2 3 2 2 3 2 4 2 2" xfId="20443" xr:uid="{00000000-0005-0000-0000-0000CB4E0000}"/>
    <cellStyle name="Normal 4 2 2 3 2 2 3 2 4 3" xfId="20444" xr:uid="{00000000-0005-0000-0000-0000CC4E0000}"/>
    <cellStyle name="Normal 4 2 2 3 2 2 3 2 5" xfId="20445" xr:uid="{00000000-0005-0000-0000-0000CD4E0000}"/>
    <cellStyle name="Normal 4 2 2 3 2 2 3 2 5 2" xfId="20446" xr:uid="{00000000-0005-0000-0000-0000CE4E0000}"/>
    <cellStyle name="Normal 4 2 2 3 2 2 3 2 6" xfId="20447" xr:uid="{00000000-0005-0000-0000-0000CF4E0000}"/>
    <cellStyle name="Normal 4 2 2 3 2 2 3 3" xfId="20448" xr:uid="{00000000-0005-0000-0000-0000D04E0000}"/>
    <cellStyle name="Normal 4 2 2 3 2 2 3 3 2" xfId="20449" xr:uid="{00000000-0005-0000-0000-0000D14E0000}"/>
    <cellStyle name="Normal 4 2 2 3 2 2 3 3 2 2" xfId="20450" xr:uid="{00000000-0005-0000-0000-0000D24E0000}"/>
    <cellStyle name="Normal 4 2 2 3 2 2 3 3 2 2 2" xfId="20451" xr:uid="{00000000-0005-0000-0000-0000D34E0000}"/>
    <cellStyle name="Normal 4 2 2 3 2 2 3 3 2 2 2 2" xfId="20452" xr:uid="{00000000-0005-0000-0000-0000D44E0000}"/>
    <cellStyle name="Normal 4 2 2 3 2 2 3 3 2 2 3" xfId="20453" xr:uid="{00000000-0005-0000-0000-0000D54E0000}"/>
    <cellStyle name="Normal 4 2 2 3 2 2 3 3 2 3" xfId="20454" xr:uid="{00000000-0005-0000-0000-0000D64E0000}"/>
    <cellStyle name="Normal 4 2 2 3 2 2 3 3 2 3 2" xfId="20455" xr:uid="{00000000-0005-0000-0000-0000D74E0000}"/>
    <cellStyle name="Normal 4 2 2 3 2 2 3 3 2 4" xfId="20456" xr:uid="{00000000-0005-0000-0000-0000D84E0000}"/>
    <cellStyle name="Normal 4 2 2 3 2 2 3 3 3" xfId="20457" xr:uid="{00000000-0005-0000-0000-0000D94E0000}"/>
    <cellStyle name="Normal 4 2 2 3 2 2 3 3 3 2" xfId="20458" xr:uid="{00000000-0005-0000-0000-0000DA4E0000}"/>
    <cellStyle name="Normal 4 2 2 3 2 2 3 3 3 2 2" xfId="20459" xr:uid="{00000000-0005-0000-0000-0000DB4E0000}"/>
    <cellStyle name="Normal 4 2 2 3 2 2 3 3 3 3" xfId="20460" xr:uid="{00000000-0005-0000-0000-0000DC4E0000}"/>
    <cellStyle name="Normal 4 2 2 3 2 2 3 3 4" xfId="20461" xr:uid="{00000000-0005-0000-0000-0000DD4E0000}"/>
    <cellStyle name="Normal 4 2 2 3 2 2 3 3 4 2" xfId="20462" xr:uid="{00000000-0005-0000-0000-0000DE4E0000}"/>
    <cellStyle name="Normal 4 2 2 3 2 2 3 3 5" xfId="20463" xr:uid="{00000000-0005-0000-0000-0000DF4E0000}"/>
    <cellStyle name="Normal 4 2 2 3 2 2 3 4" xfId="20464" xr:uid="{00000000-0005-0000-0000-0000E04E0000}"/>
    <cellStyle name="Normal 4 2 2 3 2 2 3 4 2" xfId="20465" xr:uid="{00000000-0005-0000-0000-0000E14E0000}"/>
    <cellStyle name="Normal 4 2 2 3 2 2 3 4 2 2" xfId="20466" xr:uid="{00000000-0005-0000-0000-0000E24E0000}"/>
    <cellStyle name="Normal 4 2 2 3 2 2 3 4 2 2 2" xfId="20467" xr:uid="{00000000-0005-0000-0000-0000E34E0000}"/>
    <cellStyle name="Normal 4 2 2 3 2 2 3 4 2 3" xfId="20468" xr:uid="{00000000-0005-0000-0000-0000E44E0000}"/>
    <cellStyle name="Normal 4 2 2 3 2 2 3 4 3" xfId="20469" xr:uid="{00000000-0005-0000-0000-0000E54E0000}"/>
    <cellStyle name="Normal 4 2 2 3 2 2 3 4 3 2" xfId="20470" xr:uid="{00000000-0005-0000-0000-0000E64E0000}"/>
    <cellStyle name="Normal 4 2 2 3 2 2 3 4 4" xfId="20471" xr:uid="{00000000-0005-0000-0000-0000E74E0000}"/>
    <cellStyle name="Normal 4 2 2 3 2 2 3 5" xfId="20472" xr:uid="{00000000-0005-0000-0000-0000E84E0000}"/>
    <cellStyle name="Normal 4 2 2 3 2 2 3 5 2" xfId="20473" xr:uid="{00000000-0005-0000-0000-0000E94E0000}"/>
    <cellStyle name="Normal 4 2 2 3 2 2 3 5 2 2" xfId="20474" xr:uid="{00000000-0005-0000-0000-0000EA4E0000}"/>
    <cellStyle name="Normal 4 2 2 3 2 2 3 5 3" xfId="20475" xr:uid="{00000000-0005-0000-0000-0000EB4E0000}"/>
    <cellStyle name="Normal 4 2 2 3 2 2 3 6" xfId="20476" xr:uid="{00000000-0005-0000-0000-0000EC4E0000}"/>
    <cellStyle name="Normal 4 2 2 3 2 2 3 6 2" xfId="20477" xr:uid="{00000000-0005-0000-0000-0000ED4E0000}"/>
    <cellStyle name="Normal 4 2 2 3 2 2 3 7" xfId="20478" xr:uid="{00000000-0005-0000-0000-0000EE4E0000}"/>
    <cellStyle name="Normal 4 2 2 3 2 2 4" xfId="20479" xr:uid="{00000000-0005-0000-0000-0000EF4E0000}"/>
    <cellStyle name="Normal 4 2 2 3 2 2 4 2" xfId="20480" xr:uid="{00000000-0005-0000-0000-0000F04E0000}"/>
    <cellStyle name="Normal 4 2 2 3 2 2 4 2 2" xfId="20481" xr:uid="{00000000-0005-0000-0000-0000F14E0000}"/>
    <cellStyle name="Normal 4 2 2 3 2 2 4 2 2 2" xfId="20482" xr:uid="{00000000-0005-0000-0000-0000F24E0000}"/>
    <cellStyle name="Normal 4 2 2 3 2 2 4 2 2 2 2" xfId="20483" xr:uid="{00000000-0005-0000-0000-0000F34E0000}"/>
    <cellStyle name="Normal 4 2 2 3 2 2 4 2 2 2 2 2" xfId="20484" xr:uid="{00000000-0005-0000-0000-0000F44E0000}"/>
    <cellStyle name="Normal 4 2 2 3 2 2 4 2 2 2 3" xfId="20485" xr:uid="{00000000-0005-0000-0000-0000F54E0000}"/>
    <cellStyle name="Normal 4 2 2 3 2 2 4 2 2 3" xfId="20486" xr:uid="{00000000-0005-0000-0000-0000F64E0000}"/>
    <cellStyle name="Normal 4 2 2 3 2 2 4 2 2 3 2" xfId="20487" xr:uid="{00000000-0005-0000-0000-0000F74E0000}"/>
    <cellStyle name="Normal 4 2 2 3 2 2 4 2 2 4" xfId="20488" xr:uid="{00000000-0005-0000-0000-0000F84E0000}"/>
    <cellStyle name="Normal 4 2 2 3 2 2 4 2 3" xfId="20489" xr:uid="{00000000-0005-0000-0000-0000F94E0000}"/>
    <cellStyle name="Normal 4 2 2 3 2 2 4 2 3 2" xfId="20490" xr:uid="{00000000-0005-0000-0000-0000FA4E0000}"/>
    <cellStyle name="Normal 4 2 2 3 2 2 4 2 3 2 2" xfId="20491" xr:uid="{00000000-0005-0000-0000-0000FB4E0000}"/>
    <cellStyle name="Normal 4 2 2 3 2 2 4 2 3 3" xfId="20492" xr:uid="{00000000-0005-0000-0000-0000FC4E0000}"/>
    <cellStyle name="Normal 4 2 2 3 2 2 4 2 4" xfId="20493" xr:uid="{00000000-0005-0000-0000-0000FD4E0000}"/>
    <cellStyle name="Normal 4 2 2 3 2 2 4 2 4 2" xfId="20494" xr:uid="{00000000-0005-0000-0000-0000FE4E0000}"/>
    <cellStyle name="Normal 4 2 2 3 2 2 4 2 5" xfId="20495" xr:uid="{00000000-0005-0000-0000-0000FF4E0000}"/>
    <cellStyle name="Normal 4 2 2 3 2 2 4 3" xfId="20496" xr:uid="{00000000-0005-0000-0000-0000004F0000}"/>
    <cellStyle name="Normal 4 2 2 3 2 2 4 3 2" xfId="20497" xr:uid="{00000000-0005-0000-0000-0000014F0000}"/>
    <cellStyle name="Normal 4 2 2 3 2 2 4 3 2 2" xfId="20498" xr:uid="{00000000-0005-0000-0000-0000024F0000}"/>
    <cellStyle name="Normal 4 2 2 3 2 2 4 3 2 2 2" xfId="20499" xr:uid="{00000000-0005-0000-0000-0000034F0000}"/>
    <cellStyle name="Normal 4 2 2 3 2 2 4 3 2 3" xfId="20500" xr:uid="{00000000-0005-0000-0000-0000044F0000}"/>
    <cellStyle name="Normal 4 2 2 3 2 2 4 3 3" xfId="20501" xr:uid="{00000000-0005-0000-0000-0000054F0000}"/>
    <cellStyle name="Normal 4 2 2 3 2 2 4 3 3 2" xfId="20502" xr:uid="{00000000-0005-0000-0000-0000064F0000}"/>
    <cellStyle name="Normal 4 2 2 3 2 2 4 3 4" xfId="20503" xr:uid="{00000000-0005-0000-0000-0000074F0000}"/>
    <cellStyle name="Normal 4 2 2 3 2 2 4 4" xfId="20504" xr:uid="{00000000-0005-0000-0000-0000084F0000}"/>
    <cellStyle name="Normal 4 2 2 3 2 2 4 4 2" xfId="20505" xr:uid="{00000000-0005-0000-0000-0000094F0000}"/>
    <cellStyle name="Normal 4 2 2 3 2 2 4 4 2 2" xfId="20506" xr:uid="{00000000-0005-0000-0000-00000A4F0000}"/>
    <cellStyle name="Normal 4 2 2 3 2 2 4 4 3" xfId="20507" xr:uid="{00000000-0005-0000-0000-00000B4F0000}"/>
    <cellStyle name="Normal 4 2 2 3 2 2 4 5" xfId="20508" xr:uid="{00000000-0005-0000-0000-00000C4F0000}"/>
    <cellStyle name="Normal 4 2 2 3 2 2 4 5 2" xfId="20509" xr:uid="{00000000-0005-0000-0000-00000D4F0000}"/>
    <cellStyle name="Normal 4 2 2 3 2 2 4 6" xfId="20510" xr:uid="{00000000-0005-0000-0000-00000E4F0000}"/>
    <cellStyle name="Normal 4 2 2 3 2 2 5" xfId="20511" xr:uid="{00000000-0005-0000-0000-00000F4F0000}"/>
    <cellStyle name="Normal 4 2 2 3 2 2 5 2" xfId="20512" xr:uid="{00000000-0005-0000-0000-0000104F0000}"/>
    <cellStyle name="Normal 4 2 2 3 2 2 5 2 2" xfId="20513" xr:uid="{00000000-0005-0000-0000-0000114F0000}"/>
    <cellStyle name="Normal 4 2 2 3 2 2 5 2 2 2" xfId="20514" xr:uid="{00000000-0005-0000-0000-0000124F0000}"/>
    <cellStyle name="Normal 4 2 2 3 2 2 5 2 2 2 2" xfId="20515" xr:uid="{00000000-0005-0000-0000-0000134F0000}"/>
    <cellStyle name="Normal 4 2 2 3 2 2 5 2 2 3" xfId="20516" xr:uid="{00000000-0005-0000-0000-0000144F0000}"/>
    <cellStyle name="Normal 4 2 2 3 2 2 5 2 3" xfId="20517" xr:uid="{00000000-0005-0000-0000-0000154F0000}"/>
    <cellStyle name="Normal 4 2 2 3 2 2 5 2 3 2" xfId="20518" xr:uid="{00000000-0005-0000-0000-0000164F0000}"/>
    <cellStyle name="Normal 4 2 2 3 2 2 5 2 4" xfId="20519" xr:uid="{00000000-0005-0000-0000-0000174F0000}"/>
    <cellStyle name="Normal 4 2 2 3 2 2 5 3" xfId="20520" xr:uid="{00000000-0005-0000-0000-0000184F0000}"/>
    <cellStyle name="Normal 4 2 2 3 2 2 5 3 2" xfId="20521" xr:uid="{00000000-0005-0000-0000-0000194F0000}"/>
    <cellStyle name="Normal 4 2 2 3 2 2 5 3 2 2" xfId="20522" xr:uid="{00000000-0005-0000-0000-00001A4F0000}"/>
    <cellStyle name="Normal 4 2 2 3 2 2 5 3 3" xfId="20523" xr:uid="{00000000-0005-0000-0000-00001B4F0000}"/>
    <cellStyle name="Normal 4 2 2 3 2 2 5 4" xfId="20524" xr:uid="{00000000-0005-0000-0000-00001C4F0000}"/>
    <cellStyle name="Normal 4 2 2 3 2 2 5 4 2" xfId="20525" xr:uid="{00000000-0005-0000-0000-00001D4F0000}"/>
    <cellStyle name="Normal 4 2 2 3 2 2 5 5" xfId="20526" xr:uid="{00000000-0005-0000-0000-00001E4F0000}"/>
    <cellStyle name="Normal 4 2 2 3 2 2 6" xfId="20527" xr:uid="{00000000-0005-0000-0000-00001F4F0000}"/>
    <cellStyle name="Normal 4 2 2 3 2 2 6 2" xfId="20528" xr:uid="{00000000-0005-0000-0000-0000204F0000}"/>
    <cellStyle name="Normal 4 2 2 3 2 2 6 2 2" xfId="20529" xr:uid="{00000000-0005-0000-0000-0000214F0000}"/>
    <cellStyle name="Normal 4 2 2 3 2 2 6 2 2 2" xfId="20530" xr:uid="{00000000-0005-0000-0000-0000224F0000}"/>
    <cellStyle name="Normal 4 2 2 3 2 2 6 2 3" xfId="20531" xr:uid="{00000000-0005-0000-0000-0000234F0000}"/>
    <cellStyle name="Normal 4 2 2 3 2 2 6 3" xfId="20532" xr:uid="{00000000-0005-0000-0000-0000244F0000}"/>
    <cellStyle name="Normal 4 2 2 3 2 2 6 3 2" xfId="20533" xr:uid="{00000000-0005-0000-0000-0000254F0000}"/>
    <cellStyle name="Normal 4 2 2 3 2 2 6 4" xfId="20534" xr:uid="{00000000-0005-0000-0000-0000264F0000}"/>
    <cellStyle name="Normal 4 2 2 3 2 2 7" xfId="20535" xr:uid="{00000000-0005-0000-0000-0000274F0000}"/>
    <cellStyle name="Normal 4 2 2 3 2 2 7 2" xfId="20536" xr:uid="{00000000-0005-0000-0000-0000284F0000}"/>
    <cellStyle name="Normal 4 2 2 3 2 2 7 2 2" xfId="20537" xr:uid="{00000000-0005-0000-0000-0000294F0000}"/>
    <cellStyle name="Normal 4 2 2 3 2 2 7 3" xfId="20538" xr:uid="{00000000-0005-0000-0000-00002A4F0000}"/>
    <cellStyle name="Normal 4 2 2 3 2 2 8" xfId="20539" xr:uid="{00000000-0005-0000-0000-00002B4F0000}"/>
    <cellStyle name="Normal 4 2 2 3 2 2 8 2" xfId="20540" xr:uid="{00000000-0005-0000-0000-00002C4F0000}"/>
    <cellStyle name="Normal 4 2 2 3 2 2 9" xfId="20541" xr:uid="{00000000-0005-0000-0000-00002D4F0000}"/>
    <cellStyle name="Normal 4 2 2 3 2 3" xfId="20542" xr:uid="{00000000-0005-0000-0000-00002E4F0000}"/>
    <cellStyle name="Normal 4 2 2 3 2 3 2" xfId="20543" xr:uid="{00000000-0005-0000-0000-00002F4F0000}"/>
    <cellStyle name="Normal 4 2 2 3 2 3 2 2" xfId="20544" xr:uid="{00000000-0005-0000-0000-0000304F0000}"/>
    <cellStyle name="Normal 4 2 2 3 2 3 2 2 2" xfId="20545" xr:uid="{00000000-0005-0000-0000-0000314F0000}"/>
    <cellStyle name="Normal 4 2 2 3 2 3 2 2 2 2" xfId="20546" xr:uid="{00000000-0005-0000-0000-0000324F0000}"/>
    <cellStyle name="Normal 4 2 2 3 2 3 2 2 2 2 2" xfId="20547" xr:uid="{00000000-0005-0000-0000-0000334F0000}"/>
    <cellStyle name="Normal 4 2 2 3 2 3 2 2 2 2 2 2" xfId="20548" xr:uid="{00000000-0005-0000-0000-0000344F0000}"/>
    <cellStyle name="Normal 4 2 2 3 2 3 2 2 2 2 2 2 2" xfId="20549" xr:uid="{00000000-0005-0000-0000-0000354F0000}"/>
    <cellStyle name="Normal 4 2 2 3 2 3 2 2 2 2 2 3" xfId="20550" xr:uid="{00000000-0005-0000-0000-0000364F0000}"/>
    <cellStyle name="Normal 4 2 2 3 2 3 2 2 2 2 3" xfId="20551" xr:uid="{00000000-0005-0000-0000-0000374F0000}"/>
    <cellStyle name="Normal 4 2 2 3 2 3 2 2 2 2 3 2" xfId="20552" xr:uid="{00000000-0005-0000-0000-0000384F0000}"/>
    <cellStyle name="Normal 4 2 2 3 2 3 2 2 2 2 4" xfId="20553" xr:uid="{00000000-0005-0000-0000-0000394F0000}"/>
    <cellStyle name="Normal 4 2 2 3 2 3 2 2 2 3" xfId="20554" xr:uid="{00000000-0005-0000-0000-00003A4F0000}"/>
    <cellStyle name="Normal 4 2 2 3 2 3 2 2 2 3 2" xfId="20555" xr:uid="{00000000-0005-0000-0000-00003B4F0000}"/>
    <cellStyle name="Normal 4 2 2 3 2 3 2 2 2 3 2 2" xfId="20556" xr:uid="{00000000-0005-0000-0000-00003C4F0000}"/>
    <cellStyle name="Normal 4 2 2 3 2 3 2 2 2 3 3" xfId="20557" xr:uid="{00000000-0005-0000-0000-00003D4F0000}"/>
    <cellStyle name="Normal 4 2 2 3 2 3 2 2 2 4" xfId="20558" xr:uid="{00000000-0005-0000-0000-00003E4F0000}"/>
    <cellStyle name="Normal 4 2 2 3 2 3 2 2 2 4 2" xfId="20559" xr:uid="{00000000-0005-0000-0000-00003F4F0000}"/>
    <cellStyle name="Normal 4 2 2 3 2 3 2 2 2 5" xfId="20560" xr:uid="{00000000-0005-0000-0000-0000404F0000}"/>
    <cellStyle name="Normal 4 2 2 3 2 3 2 2 3" xfId="20561" xr:uid="{00000000-0005-0000-0000-0000414F0000}"/>
    <cellStyle name="Normal 4 2 2 3 2 3 2 2 3 2" xfId="20562" xr:uid="{00000000-0005-0000-0000-0000424F0000}"/>
    <cellStyle name="Normal 4 2 2 3 2 3 2 2 3 2 2" xfId="20563" xr:uid="{00000000-0005-0000-0000-0000434F0000}"/>
    <cellStyle name="Normal 4 2 2 3 2 3 2 2 3 2 2 2" xfId="20564" xr:uid="{00000000-0005-0000-0000-0000444F0000}"/>
    <cellStyle name="Normal 4 2 2 3 2 3 2 2 3 2 3" xfId="20565" xr:uid="{00000000-0005-0000-0000-0000454F0000}"/>
    <cellStyle name="Normal 4 2 2 3 2 3 2 2 3 3" xfId="20566" xr:uid="{00000000-0005-0000-0000-0000464F0000}"/>
    <cellStyle name="Normal 4 2 2 3 2 3 2 2 3 3 2" xfId="20567" xr:uid="{00000000-0005-0000-0000-0000474F0000}"/>
    <cellStyle name="Normal 4 2 2 3 2 3 2 2 3 4" xfId="20568" xr:uid="{00000000-0005-0000-0000-0000484F0000}"/>
    <cellStyle name="Normal 4 2 2 3 2 3 2 2 4" xfId="20569" xr:uid="{00000000-0005-0000-0000-0000494F0000}"/>
    <cellStyle name="Normal 4 2 2 3 2 3 2 2 4 2" xfId="20570" xr:uid="{00000000-0005-0000-0000-00004A4F0000}"/>
    <cellStyle name="Normal 4 2 2 3 2 3 2 2 4 2 2" xfId="20571" xr:uid="{00000000-0005-0000-0000-00004B4F0000}"/>
    <cellStyle name="Normal 4 2 2 3 2 3 2 2 4 3" xfId="20572" xr:uid="{00000000-0005-0000-0000-00004C4F0000}"/>
    <cellStyle name="Normal 4 2 2 3 2 3 2 2 5" xfId="20573" xr:uid="{00000000-0005-0000-0000-00004D4F0000}"/>
    <cellStyle name="Normal 4 2 2 3 2 3 2 2 5 2" xfId="20574" xr:uid="{00000000-0005-0000-0000-00004E4F0000}"/>
    <cellStyle name="Normal 4 2 2 3 2 3 2 2 6" xfId="20575" xr:uid="{00000000-0005-0000-0000-00004F4F0000}"/>
    <cellStyle name="Normal 4 2 2 3 2 3 2 3" xfId="20576" xr:uid="{00000000-0005-0000-0000-0000504F0000}"/>
    <cellStyle name="Normal 4 2 2 3 2 3 2 3 2" xfId="20577" xr:uid="{00000000-0005-0000-0000-0000514F0000}"/>
    <cellStyle name="Normal 4 2 2 3 2 3 2 3 2 2" xfId="20578" xr:uid="{00000000-0005-0000-0000-0000524F0000}"/>
    <cellStyle name="Normal 4 2 2 3 2 3 2 3 2 2 2" xfId="20579" xr:uid="{00000000-0005-0000-0000-0000534F0000}"/>
    <cellStyle name="Normal 4 2 2 3 2 3 2 3 2 2 2 2" xfId="20580" xr:uid="{00000000-0005-0000-0000-0000544F0000}"/>
    <cellStyle name="Normal 4 2 2 3 2 3 2 3 2 2 3" xfId="20581" xr:uid="{00000000-0005-0000-0000-0000554F0000}"/>
    <cellStyle name="Normal 4 2 2 3 2 3 2 3 2 3" xfId="20582" xr:uid="{00000000-0005-0000-0000-0000564F0000}"/>
    <cellStyle name="Normal 4 2 2 3 2 3 2 3 2 3 2" xfId="20583" xr:uid="{00000000-0005-0000-0000-0000574F0000}"/>
    <cellStyle name="Normal 4 2 2 3 2 3 2 3 2 4" xfId="20584" xr:uid="{00000000-0005-0000-0000-0000584F0000}"/>
    <cellStyle name="Normal 4 2 2 3 2 3 2 3 3" xfId="20585" xr:uid="{00000000-0005-0000-0000-0000594F0000}"/>
    <cellStyle name="Normal 4 2 2 3 2 3 2 3 3 2" xfId="20586" xr:uid="{00000000-0005-0000-0000-00005A4F0000}"/>
    <cellStyle name="Normal 4 2 2 3 2 3 2 3 3 2 2" xfId="20587" xr:uid="{00000000-0005-0000-0000-00005B4F0000}"/>
    <cellStyle name="Normal 4 2 2 3 2 3 2 3 3 3" xfId="20588" xr:uid="{00000000-0005-0000-0000-00005C4F0000}"/>
    <cellStyle name="Normal 4 2 2 3 2 3 2 3 4" xfId="20589" xr:uid="{00000000-0005-0000-0000-00005D4F0000}"/>
    <cellStyle name="Normal 4 2 2 3 2 3 2 3 4 2" xfId="20590" xr:uid="{00000000-0005-0000-0000-00005E4F0000}"/>
    <cellStyle name="Normal 4 2 2 3 2 3 2 3 5" xfId="20591" xr:uid="{00000000-0005-0000-0000-00005F4F0000}"/>
    <cellStyle name="Normal 4 2 2 3 2 3 2 4" xfId="20592" xr:uid="{00000000-0005-0000-0000-0000604F0000}"/>
    <cellStyle name="Normal 4 2 2 3 2 3 2 4 2" xfId="20593" xr:uid="{00000000-0005-0000-0000-0000614F0000}"/>
    <cellStyle name="Normal 4 2 2 3 2 3 2 4 2 2" xfId="20594" xr:uid="{00000000-0005-0000-0000-0000624F0000}"/>
    <cellStyle name="Normal 4 2 2 3 2 3 2 4 2 2 2" xfId="20595" xr:uid="{00000000-0005-0000-0000-0000634F0000}"/>
    <cellStyle name="Normal 4 2 2 3 2 3 2 4 2 3" xfId="20596" xr:uid="{00000000-0005-0000-0000-0000644F0000}"/>
    <cellStyle name="Normal 4 2 2 3 2 3 2 4 3" xfId="20597" xr:uid="{00000000-0005-0000-0000-0000654F0000}"/>
    <cellStyle name="Normal 4 2 2 3 2 3 2 4 3 2" xfId="20598" xr:uid="{00000000-0005-0000-0000-0000664F0000}"/>
    <cellStyle name="Normal 4 2 2 3 2 3 2 4 4" xfId="20599" xr:uid="{00000000-0005-0000-0000-0000674F0000}"/>
    <cellStyle name="Normal 4 2 2 3 2 3 2 5" xfId="20600" xr:uid="{00000000-0005-0000-0000-0000684F0000}"/>
    <cellStyle name="Normal 4 2 2 3 2 3 2 5 2" xfId="20601" xr:uid="{00000000-0005-0000-0000-0000694F0000}"/>
    <cellStyle name="Normal 4 2 2 3 2 3 2 5 2 2" xfId="20602" xr:uid="{00000000-0005-0000-0000-00006A4F0000}"/>
    <cellStyle name="Normal 4 2 2 3 2 3 2 5 3" xfId="20603" xr:uid="{00000000-0005-0000-0000-00006B4F0000}"/>
    <cellStyle name="Normal 4 2 2 3 2 3 2 6" xfId="20604" xr:uid="{00000000-0005-0000-0000-00006C4F0000}"/>
    <cellStyle name="Normal 4 2 2 3 2 3 2 6 2" xfId="20605" xr:uid="{00000000-0005-0000-0000-00006D4F0000}"/>
    <cellStyle name="Normal 4 2 2 3 2 3 2 7" xfId="20606" xr:uid="{00000000-0005-0000-0000-00006E4F0000}"/>
    <cellStyle name="Normal 4 2 2 3 2 3 3" xfId="20607" xr:uid="{00000000-0005-0000-0000-00006F4F0000}"/>
    <cellStyle name="Normal 4 2 2 3 2 3 3 2" xfId="20608" xr:uid="{00000000-0005-0000-0000-0000704F0000}"/>
    <cellStyle name="Normal 4 2 2 3 2 3 3 2 2" xfId="20609" xr:uid="{00000000-0005-0000-0000-0000714F0000}"/>
    <cellStyle name="Normal 4 2 2 3 2 3 3 2 2 2" xfId="20610" xr:uid="{00000000-0005-0000-0000-0000724F0000}"/>
    <cellStyle name="Normal 4 2 2 3 2 3 3 2 2 2 2" xfId="20611" xr:uid="{00000000-0005-0000-0000-0000734F0000}"/>
    <cellStyle name="Normal 4 2 2 3 2 3 3 2 2 2 2 2" xfId="20612" xr:uid="{00000000-0005-0000-0000-0000744F0000}"/>
    <cellStyle name="Normal 4 2 2 3 2 3 3 2 2 2 3" xfId="20613" xr:uid="{00000000-0005-0000-0000-0000754F0000}"/>
    <cellStyle name="Normal 4 2 2 3 2 3 3 2 2 3" xfId="20614" xr:uid="{00000000-0005-0000-0000-0000764F0000}"/>
    <cellStyle name="Normal 4 2 2 3 2 3 3 2 2 3 2" xfId="20615" xr:uid="{00000000-0005-0000-0000-0000774F0000}"/>
    <cellStyle name="Normal 4 2 2 3 2 3 3 2 2 4" xfId="20616" xr:uid="{00000000-0005-0000-0000-0000784F0000}"/>
    <cellStyle name="Normal 4 2 2 3 2 3 3 2 3" xfId="20617" xr:uid="{00000000-0005-0000-0000-0000794F0000}"/>
    <cellStyle name="Normal 4 2 2 3 2 3 3 2 3 2" xfId="20618" xr:uid="{00000000-0005-0000-0000-00007A4F0000}"/>
    <cellStyle name="Normal 4 2 2 3 2 3 3 2 3 2 2" xfId="20619" xr:uid="{00000000-0005-0000-0000-00007B4F0000}"/>
    <cellStyle name="Normal 4 2 2 3 2 3 3 2 3 3" xfId="20620" xr:uid="{00000000-0005-0000-0000-00007C4F0000}"/>
    <cellStyle name="Normal 4 2 2 3 2 3 3 2 4" xfId="20621" xr:uid="{00000000-0005-0000-0000-00007D4F0000}"/>
    <cellStyle name="Normal 4 2 2 3 2 3 3 2 4 2" xfId="20622" xr:uid="{00000000-0005-0000-0000-00007E4F0000}"/>
    <cellStyle name="Normal 4 2 2 3 2 3 3 2 5" xfId="20623" xr:uid="{00000000-0005-0000-0000-00007F4F0000}"/>
    <cellStyle name="Normal 4 2 2 3 2 3 3 3" xfId="20624" xr:uid="{00000000-0005-0000-0000-0000804F0000}"/>
    <cellStyle name="Normal 4 2 2 3 2 3 3 3 2" xfId="20625" xr:uid="{00000000-0005-0000-0000-0000814F0000}"/>
    <cellStyle name="Normal 4 2 2 3 2 3 3 3 2 2" xfId="20626" xr:uid="{00000000-0005-0000-0000-0000824F0000}"/>
    <cellStyle name="Normal 4 2 2 3 2 3 3 3 2 2 2" xfId="20627" xr:uid="{00000000-0005-0000-0000-0000834F0000}"/>
    <cellStyle name="Normal 4 2 2 3 2 3 3 3 2 3" xfId="20628" xr:uid="{00000000-0005-0000-0000-0000844F0000}"/>
    <cellStyle name="Normal 4 2 2 3 2 3 3 3 3" xfId="20629" xr:uid="{00000000-0005-0000-0000-0000854F0000}"/>
    <cellStyle name="Normal 4 2 2 3 2 3 3 3 3 2" xfId="20630" xr:uid="{00000000-0005-0000-0000-0000864F0000}"/>
    <cellStyle name="Normal 4 2 2 3 2 3 3 3 4" xfId="20631" xr:uid="{00000000-0005-0000-0000-0000874F0000}"/>
    <cellStyle name="Normal 4 2 2 3 2 3 3 4" xfId="20632" xr:uid="{00000000-0005-0000-0000-0000884F0000}"/>
    <cellStyle name="Normal 4 2 2 3 2 3 3 4 2" xfId="20633" xr:uid="{00000000-0005-0000-0000-0000894F0000}"/>
    <cellStyle name="Normal 4 2 2 3 2 3 3 4 2 2" xfId="20634" xr:uid="{00000000-0005-0000-0000-00008A4F0000}"/>
    <cellStyle name="Normal 4 2 2 3 2 3 3 4 3" xfId="20635" xr:uid="{00000000-0005-0000-0000-00008B4F0000}"/>
    <cellStyle name="Normal 4 2 2 3 2 3 3 5" xfId="20636" xr:uid="{00000000-0005-0000-0000-00008C4F0000}"/>
    <cellStyle name="Normal 4 2 2 3 2 3 3 5 2" xfId="20637" xr:uid="{00000000-0005-0000-0000-00008D4F0000}"/>
    <cellStyle name="Normal 4 2 2 3 2 3 3 6" xfId="20638" xr:uid="{00000000-0005-0000-0000-00008E4F0000}"/>
    <cellStyle name="Normal 4 2 2 3 2 3 4" xfId="20639" xr:uid="{00000000-0005-0000-0000-00008F4F0000}"/>
    <cellStyle name="Normal 4 2 2 3 2 3 4 2" xfId="20640" xr:uid="{00000000-0005-0000-0000-0000904F0000}"/>
    <cellStyle name="Normal 4 2 2 3 2 3 4 2 2" xfId="20641" xr:uid="{00000000-0005-0000-0000-0000914F0000}"/>
    <cellStyle name="Normal 4 2 2 3 2 3 4 2 2 2" xfId="20642" xr:uid="{00000000-0005-0000-0000-0000924F0000}"/>
    <cellStyle name="Normal 4 2 2 3 2 3 4 2 2 2 2" xfId="20643" xr:uid="{00000000-0005-0000-0000-0000934F0000}"/>
    <cellStyle name="Normal 4 2 2 3 2 3 4 2 2 3" xfId="20644" xr:uid="{00000000-0005-0000-0000-0000944F0000}"/>
    <cellStyle name="Normal 4 2 2 3 2 3 4 2 3" xfId="20645" xr:uid="{00000000-0005-0000-0000-0000954F0000}"/>
    <cellStyle name="Normal 4 2 2 3 2 3 4 2 3 2" xfId="20646" xr:uid="{00000000-0005-0000-0000-0000964F0000}"/>
    <cellStyle name="Normal 4 2 2 3 2 3 4 2 4" xfId="20647" xr:uid="{00000000-0005-0000-0000-0000974F0000}"/>
    <cellStyle name="Normal 4 2 2 3 2 3 4 3" xfId="20648" xr:uid="{00000000-0005-0000-0000-0000984F0000}"/>
    <cellStyle name="Normal 4 2 2 3 2 3 4 3 2" xfId="20649" xr:uid="{00000000-0005-0000-0000-0000994F0000}"/>
    <cellStyle name="Normal 4 2 2 3 2 3 4 3 2 2" xfId="20650" xr:uid="{00000000-0005-0000-0000-00009A4F0000}"/>
    <cellStyle name="Normal 4 2 2 3 2 3 4 3 3" xfId="20651" xr:uid="{00000000-0005-0000-0000-00009B4F0000}"/>
    <cellStyle name="Normal 4 2 2 3 2 3 4 4" xfId="20652" xr:uid="{00000000-0005-0000-0000-00009C4F0000}"/>
    <cellStyle name="Normal 4 2 2 3 2 3 4 4 2" xfId="20653" xr:uid="{00000000-0005-0000-0000-00009D4F0000}"/>
    <cellStyle name="Normal 4 2 2 3 2 3 4 5" xfId="20654" xr:uid="{00000000-0005-0000-0000-00009E4F0000}"/>
    <cellStyle name="Normal 4 2 2 3 2 3 5" xfId="20655" xr:uid="{00000000-0005-0000-0000-00009F4F0000}"/>
    <cellStyle name="Normal 4 2 2 3 2 3 5 2" xfId="20656" xr:uid="{00000000-0005-0000-0000-0000A04F0000}"/>
    <cellStyle name="Normal 4 2 2 3 2 3 5 2 2" xfId="20657" xr:uid="{00000000-0005-0000-0000-0000A14F0000}"/>
    <cellStyle name="Normal 4 2 2 3 2 3 5 2 2 2" xfId="20658" xr:uid="{00000000-0005-0000-0000-0000A24F0000}"/>
    <cellStyle name="Normal 4 2 2 3 2 3 5 2 3" xfId="20659" xr:uid="{00000000-0005-0000-0000-0000A34F0000}"/>
    <cellStyle name="Normal 4 2 2 3 2 3 5 3" xfId="20660" xr:uid="{00000000-0005-0000-0000-0000A44F0000}"/>
    <cellStyle name="Normal 4 2 2 3 2 3 5 3 2" xfId="20661" xr:uid="{00000000-0005-0000-0000-0000A54F0000}"/>
    <cellStyle name="Normal 4 2 2 3 2 3 5 4" xfId="20662" xr:uid="{00000000-0005-0000-0000-0000A64F0000}"/>
    <cellStyle name="Normal 4 2 2 3 2 3 6" xfId="20663" xr:uid="{00000000-0005-0000-0000-0000A74F0000}"/>
    <cellStyle name="Normal 4 2 2 3 2 3 6 2" xfId="20664" xr:uid="{00000000-0005-0000-0000-0000A84F0000}"/>
    <cellStyle name="Normal 4 2 2 3 2 3 6 2 2" xfId="20665" xr:uid="{00000000-0005-0000-0000-0000A94F0000}"/>
    <cellStyle name="Normal 4 2 2 3 2 3 6 3" xfId="20666" xr:uid="{00000000-0005-0000-0000-0000AA4F0000}"/>
    <cellStyle name="Normal 4 2 2 3 2 3 7" xfId="20667" xr:uid="{00000000-0005-0000-0000-0000AB4F0000}"/>
    <cellStyle name="Normal 4 2 2 3 2 3 7 2" xfId="20668" xr:uid="{00000000-0005-0000-0000-0000AC4F0000}"/>
    <cellStyle name="Normal 4 2 2 3 2 3 8" xfId="20669" xr:uid="{00000000-0005-0000-0000-0000AD4F0000}"/>
    <cellStyle name="Normal 4 2 2 3 2 4" xfId="20670" xr:uid="{00000000-0005-0000-0000-0000AE4F0000}"/>
    <cellStyle name="Normal 4 2 2 3 2 4 2" xfId="20671" xr:uid="{00000000-0005-0000-0000-0000AF4F0000}"/>
    <cellStyle name="Normal 4 2 2 3 2 4 2 2" xfId="20672" xr:uid="{00000000-0005-0000-0000-0000B04F0000}"/>
    <cellStyle name="Normal 4 2 2 3 2 4 2 2 2" xfId="20673" xr:uid="{00000000-0005-0000-0000-0000B14F0000}"/>
    <cellStyle name="Normal 4 2 2 3 2 4 2 2 2 2" xfId="20674" xr:uid="{00000000-0005-0000-0000-0000B24F0000}"/>
    <cellStyle name="Normal 4 2 2 3 2 4 2 2 2 2 2" xfId="20675" xr:uid="{00000000-0005-0000-0000-0000B34F0000}"/>
    <cellStyle name="Normal 4 2 2 3 2 4 2 2 2 2 2 2" xfId="20676" xr:uid="{00000000-0005-0000-0000-0000B44F0000}"/>
    <cellStyle name="Normal 4 2 2 3 2 4 2 2 2 2 3" xfId="20677" xr:uid="{00000000-0005-0000-0000-0000B54F0000}"/>
    <cellStyle name="Normal 4 2 2 3 2 4 2 2 2 3" xfId="20678" xr:uid="{00000000-0005-0000-0000-0000B64F0000}"/>
    <cellStyle name="Normal 4 2 2 3 2 4 2 2 2 3 2" xfId="20679" xr:uid="{00000000-0005-0000-0000-0000B74F0000}"/>
    <cellStyle name="Normal 4 2 2 3 2 4 2 2 2 4" xfId="20680" xr:uid="{00000000-0005-0000-0000-0000B84F0000}"/>
    <cellStyle name="Normal 4 2 2 3 2 4 2 2 3" xfId="20681" xr:uid="{00000000-0005-0000-0000-0000B94F0000}"/>
    <cellStyle name="Normal 4 2 2 3 2 4 2 2 3 2" xfId="20682" xr:uid="{00000000-0005-0000-0000-0000BA4F0000}"/>
    <cellStyle name="Normal 4 2 2 3 2 4 2 2 3 2 2" xfId="20683" xr:uid="{00000000-0005-0000-0000-0000BB4F0000}"/>
    <cellStyle name="Normal 4 2 2 3 2 4 2 2 3 3" xfId="20684" xr:uid="{00000000-0005-0000-0000-0000BC4F0000}"/>
    <cellStyle name="Normal 4 2 2 3 2 4 2 2 4" xfId="20685" xr:uid="{00000000-0005-0000-0000-0000BD4F0000}"/>
    <cellStyle name="Normal 4 2 2 3 2 4 2 2 4 2" xfId="20686" xr:uid="{00000000-0005-0000-0000-0000BE4F0000}"/>
    <cellStyle name="Normal 4 2 2 3 2 4 2 2 5" xfId="20687" xr:uid="{00000000-0005-0000-0000-0000BF4F0000}"/>
    <cellStyle name="Normal 4 2 2 3 2 4 2 3" xfId="20688" xr:uid="{00000000-0005-0000-0000-0000C04F0000}"/>
    <cellStyle name="Normal 4 2 2 3 2 4 2 3 2" xfId="20689" xr:uid="{00000000-0005-0000-0000-0000C14F0000}"/>
    <cellStyle name="Normal 4 2 2 3 2 4 2 3 2 2" xfId="20690" xr:uid="{00000000-0005-0000-0000-0000C24F0000}"/>
    <cellStyle name="Normal 4 2 2 3 2 4 2 3 2 2 2" xfId="20691" xr:uid="{00000000-0005-0000-0000-0000C34F0000}"/>
    <cellStyle name="Normal 4 2 2 3 2 4 2 3 2 3" xfId="20692" xr:uid="{00000000-0005-0000-0000-0000C44F0000}"/>
    <cellStyle name="Normal 4 2 2 3 2 4 2 3 3" xfId="20693" xr:uid="{00000000-0005-0000-0000-0000C54F0000}"/>
    <cellStyle name="Normal 4 2 2 3 2 4 2 3 3 2" xfId="20694" xr:uid="{00000000-0005-0000-0000-0000C64F0000}"/>
    <cellStyle name="Normal 4 2 2 3 2 4 2 3 4" xfId="20695" xr:uid="{00000000-0005-0000-0000-0000C74F0000}"/>
    <cellStyle name="Normal 4 2 2 3 2 4 2 4" xfId="20696" xr:uid="{00000000-0005-0000-0000-0000C84F0000}"/>
    <cellStyle name="Normal 4 2 2 3 2 4 2 4 2" xfId="20697" xr:uid="{00000000-0005-0000-0000-0000C94F0000}"/>
    <cellStyle name="Normal 4 2 2 3 2 4 2 4 2 2" xfId="20698" xr:uid="{00000000-0005-0000-0000-0000CA4F0000}"/>
    <cellStyle name="Normal 4 2 2 3 2 4 2 4 3" xfId="20699" xr:uid="{00000000-0005-0000-0000-0000CB4F0000}"/>
    <cellStyle name="Normal 4 2 2 3 2 4 2 5" xfId="20700" xr:uid="{00000000-0005-0000-0000-0000CC4F0000}"/>
    <cellStyle name="Normal 4 2 2 3 2 4 2 5 2" xfId="20701" xr:uid="{00000000-0005-0000-0000-0000CD4F0000}"/>
    <cellStyle name="Normal 4 2 2 3 2 4 2 6" xfId="20702" xr:uid="{00000000-0005-0000-0000-0000CE4F0000}"/>
    <cellStyle name="Normal 4 2 2 3 2 4 3" xfId="20703" xr:uid="{00000000-0005-0000-0000-0000CF4F0000}"/>
    <cellStyle name="Normal 4 2 2 3 2 4 3 2" xfId="20704" xr:uid="{00000000-0005-0000-0000-0000D04F0000}"/>
    <cellStyle name="Normal 4 2 2 3 2 4 3 2 2" xfId="20705" xr:uid="{00000000-0005-0000-0000-0000D14F0000}"/>
    <cellStyle name="Normal 4 2 2 3 2 4 3 2 2 2" xfId="20706" xr:uid="{00000000-0005-0000-0000-0000D24F0000}"/>
    <cellStyle name="Normal 4 2 2 3 2 4 3 2 2 2 2" xfId="20707" xr:uid="{00000000-0005-0000-0000-0000D34F0000}"/>
    <cellStyle name="Normal 4 2 2 3 2 4 3 2 2 3" xfId="20708" xr:uid="{00000000-0005-0000-0000-0000D44F0000}"/>
    <cellStyle name="Normal 4 2 2 3 2 4 3 2 3" xfId="20709" xr:uid="{00000000-0005-0000-0000-0000D54F0000}"/>
    <cellStyle name="Normal 4 2 2 3 2 4 3 2 3 2" xfId="20710" xr:uid="{00000000-0005-0000-0000-0000D64F0000}"/>
    <cellStyle name="Normal 4 2 2 3 2 4 3 2 4" xfId="20711" xr:uid="{00000000-0005-0000-0000-0000D74F0000}"/>
    <cellStyle name="Normal 4 2 2 3 2 4 3 3" xfId="20712" xr:uid="{00000000-0005-0000-0000-0000D84F0000}"/>
    <cellStyle name="Normal 4 2 2 3 2 4 3 3 2" xfId="20713" xr:uid="{00000000-0005-0000-0000-0000D94F0000}"/>
    <cellStyle name="Normal 4 2 2 3 2 4 3 3 2 2" xfId="20714" xr:uid="{00000000-0005-0000-0000-0000DA4F0000}"/>
    <cellStyle name="Normal 4 2 2 3 2 4 3 3 3" xfId="20715" xr:uid="{00000000-0005-0000-0000-0000DB4F0000}"/>
    <cellStyle name="Normal 4 2 2 3 2 4 3 4" xfId="20716" xr:uid="{00000000-0005-0000-0000-0000DC4F0000}"/>
    <cellStyle name="Normal 4 2 2 3 2 4 3 4 2" xfId="20717" xr:uid="{00000000-0005-0000-0000-0000DD4F0000}"/>
    <cellStyle name="Normal 4 2 2 3 2 4 3 5" xfId="20718" xr:uid="{00000000-0005-0000-0000-0000DE4F0000}"/>
    <cellStyle name="Normal 4 2 2 3 2 4 4" xfId="20719" xr:uid="{00000000-0005-0000-0000-0000DF4F0000}"/>
    <cellStyle name="Normal 4 2 2 3 2 4 4 2" xfId="20720" xr:uid="{00000000-0005-0000-0000-0000E04F0000}"/>
    <cellStyle name="Normal 4 2 2 3 2 4 4 2 2" xfId="20721" xr:uid="{00000000-0005-0000-0000-0000E14F0000}"/>
    <cellStyle name="Normal 4 2 2 3 2 4 4 2 2 2" xfId="20722" xr:uid="{00000000-0005-0000-0000-0000E24F0000}"/>
    <cellStyle name="Normal 4 2 2 3 2 4 4 2 3" xfId="20723" xr:uid="{00000000-0005-0000-0000-0000E34F0000}"/>
    <cellStyle name="Normal 4 2 2 3 2 4 4 3" xfId="20724" xr:uid="{00000000-0005-0000-0000-0000E44F0000}"/>
    <cellStyle name="Normal 4 2 2 3 2 4 4 3 2" xfId="20725" xr:uid="{00000000-0005-0000-0000-0000E54F0000}"/>
    <cellStyle name="Normal 4 2 2 3 2 4 4 4" xfId="20726" xr:uid="{00000000-0005-0000-0000-0000E64F0000}"/>
    <cellStyle name="Normal 4 2 2 3 2 4 5" xfId="20727" xr:uid="{00000000-0005-0000-0000-0000E74F0000}"/>
    <cellStyle name="Normal 4 2 2 3 2 4 5 2" xfId="20728" xr:uid="{00000000-0005-0000-0000-0000E84F0000}"/>
    <cellStyle name="Normal 4 2 2 3 2 4 5 2 2" xfId="20729" xr:uid="{00000000-0005-0000-0000-0000E94F0000}"/>
    <cellStyle name="Normal 4 2 2 3 2 4 5 3" xfId="20730" xr:uid="{00000000-0005-0000-0000-0000EA4F0000}"/>
    <cellStyle name="Normal 4 2 2 3 2 4 6" xfId="20731" xr:uid="{00000000-0005-0000-0000-0000EB4F0000}"/>
    <cellStyle name="Normal 4 2 2 3 2 4 6 2" xfId="20732" xr:uid="{00000000-0005-0000-0000-0000EC4F0000}"/>
    <cellStyle name="Normal 4 2 2 3 2 4 7" xfId="20733" xr:uid="{00000000-0005-0000-0000-0000ED4F0000}"/>
    <cellStyle name="Normal 4 2 2 3 2 5" xfId="20734" xr:uid="{00000000-0005-0000-0000-0000EE4F0000}"/>
    <cellStyle name="Normal 4 2 2 3 2 5 2" xfId="20735" xr:uid="{00000000-0005-0000-0000-0000EF4F0000}"/>
    <cellStyle name="Normal 4 2 2 3 2 5 2 2" xfId="20736" xr:uid="{00000000-0005-0000-0000-0000F04F0000}"/>
    <cellStyle name="Normal 4 2 2 3 2 5 2 2 2" xfId="20737" xr:uid="{00000000-0005-0000-0000-0000F14F0000}"/>
    <cellStyle name="Normal 4 2 2 3 2 5 2 2 2 2" xfId="20738" xr:uid="{00000000-0005-0000-0000-0000F24F0000}"/>
    <cellStyle name="Normal 4 2 2 3 2 5 2 2 2 2 2" xfId="20739" xr:uid="{00000000-0005-0000-0000-0000F34F0000}"/>
    <cellStyle name="Normal 4 2 2 3 2 5 2 2 2 3" xfId="20740" xr:uid="{00000000-0005-0000-0000-0000F44F0000}"/>
    <cellStyle name="Normal 4 2 2 3 2 5 2 2 3" xfId="20741" xr:uid="{00000000-0005-0000-0000-0000F54F0000}"/>
    <cellStyle name="Normal 4 2 2 3 2 5 2 2 3 2" xfId="20742" xr:uid="{00000000-0005-0000-0000-0000F64F0000}"/>
    <cellStyle name="Normal 4 2 2 3 2 5 2 2 4" xfId="20743" xr:uid="{00000000-0005-0000-0000-0000F74F0000}"/>
    <cellStyle name="Normal 4 2 2 3 2 5 2 3" xfId="20744" xr:uid="{00000000-0005-0000-0000-0000F84F0000}"/>
    <cellStyle name="Normal 4 2 2 3 2 5 2 3 2" xfId="20745" xr:uid="{00000000-0005-0000-0000-0000F94F0000}"/>
    <cellStyle name="Normal 4 2 2 3 2 5 2 3 2 2" xfId="20746" xr:uid="{00000000-0005-0000-0000-0000FA4F0000}"/>
    <cellStyle name="Normal 4 2 2 3 2 5 2 3 3" xfId="20747" xr:uid="{00000000-0005-0000-0000-0000FB4F0000}"/>
    <cellStyle name="Normal 4 2 2 3 2 5 2 4" xfId="20748" xr:uid="{00000000-0005-0000-0000-0000FC4F0000}"/>
    <cellStyle name="Normal 4 2 2 3 2 5 2 4 2" xfId="20749" xr:uid="{00000000-0005-0000-0000-0000FD4F0000}"/>
    <cellStyle name="Normal 4 2 2 3 2 5 2 5" xfId="20750" xr:uid="{00000000-0005-0000-0000-0000FE4F0000}"/>
    <cellStyle name="Normal 4 2 2 3 2 5 3" xfId="20751" xr:uid="{00000000-0005-0000-0000-0000FF4F0000}"/>
    <cellStyle name="Normal 4 2 2 3 2 5 3 2" xfId="20752" xr:uid="{00000000-0005-0000-0000-000000500000}"/>
    <cellStyle name="Normal 4 2 2 3 2 5 3 2 2" xfId="20753" xr:uid="{00000000-0005-0000-0000-000001500000}"/>
    <cellStyle name="Normal 4 2 2 3 2 5 3 2 2 2" xfId="20754" xr:uid="{00000000-0005-0000-0000-000002500000}"/>
    <cellStyle name="Normal 4 2 2 3 2 5 3 2 3" xfId="20755" xr:uid="{00000000-0005-0000-0000-000003500000}"/>
    <cellStyle name="Normal 4 2 2 3 2 5 3 3" xfId="20756" xr:uid="{00000000-0005-0000-0000-000004500000}"/>
    <cellStyle name="Normal 4 2 2 3 2 5 3 3 2" xfId="20757" xr:uid="{00000000-0005-0000-0000-000005500000}"/>
    <cellStyle name="Normal 4 2 2 3 2 5 3 4" xfId="20758" xr:uid="{00000000-0005-0000-0000-000006500000}"/>
    <cellStyle name="Normal 4 2 2 3 2 5 4" xfId="20759" xr:uid="{00000000-0005-0000-0000-000007500000}"/>
    <cellStyle name="Normal 4 2 2 3 2 5 4 2" xfId="20760" xr:uid="{00000000-0005-0000-0000-000008500000}"/>
    <cellStyle name="Normal 4 2 2 3 2 5 4 2 2" xfId="20761" xr:uid="{00000000-0005-0000-0000-000009500000}"/>
    <cellStyle name="Normal 4 2 2 3 2 5 4 3" xfId="20762" xr:uid="{00000000-0005-0000-0000-00000A500000}"/>
    <cellStyle name="Normal 4 2 2 3 2 5 5" xfId="20763" xr:uid="{00000000-0005-0000-0000-00000B500000}"/>
    <cellStyle name="Normal 4 2 2 3 2 5 5 2" xfId="20764" xr:uid="{00000000-0005-0000-0000-00000C500000}"/>
    <cellStyle name="Normal 4 2 2 3 2 5 6" xfId="20765" xr:uid="{00000000-0005-0000-0000-00000D500000}"/>
    <cellStyle name="Normal 4 2 2 3 2 6" xfId="20766" xr:uid="{00000000-0005-0000-0000-00000E500000}"/>
    <cellStyle name="Normal 4 2 2 3 2 6 2" xfId="20767" xr:uid="{00000000-0005-0000-0000-00000F500000}"/>
    <cellStyle name="Normal 4 2 2 3 2 6 2 2" xfId="20768" xr:uid="{00000000-0005-0000-0000-000010500000}"/>
    <cellStyle name="Normal 4 2 2 3 2 6 2 2 2" xfId="20769" xr:uid="{00000000-0005-0000-0000-000011500000}"/>
    <cellStyle name="Normal 4 2 2 3 2 6 2 2 2 2" xfId="20770" xr:uid="{00000000-0005-0000-0000-000012500000}"/>
    <cellStyle name="Normal 4 2 2 3 2 6 2 2 3" xfId="20771" xr:uid="{00000000-0005-0000-0000-000013500000}"/>
    <cellStyle name="Normal 4 2 2 3 2 6 2 3" xfId="20772" xr:uid="{00000000-0005-0000-0000-000014500000}"/>
    <cellStyle name="Normal 4 2 2 3 2 6 2 3 2" xfId="20773" xr:uid="{00000000-0005-0000-0000-000015500000}"/>
    <cellStyle name="Normal 4 2 2 3 2 6 2 4" xfId="20774" xr:uid="{00000000-0005-0000-0000-000016500000}"/>
    <cellStyle name="Normal 4 2 2 3 2 6 3" xfId="20775" xr:uid="{00000000-0005-0000-0000-000017500000}"/>
    <cellStyle name="Normal 4 2 2 3 2 6 3 2" xfId="20776" xr:uid="{00000000-0005-0000-0000-000018500000}"/>
    <cellStyle name="Normal 4 2 2 3 2 6 3 2 2" xfId="20777" xr:uid="{00000000-0005-0000-0000-000019500000}"/>
    <cellStyle name="Normal 4 2 2 3 2 6 3 3" xfId="20778" xr:uid="{00000000-0005-0000-0000-00001A500000}"/>
    <cellStyle name="Normal 4 2 2 3 2 6 4" xfId="20779" xr:uid="{00000000-0005-0000-0000-00001B500000}"/>
    <cellStyle name="Normal 4 2 2 3 2 6 4 2" xfId="20780" xr:uid="{00000000-0005-0000-0000-00001C500000}"/>
    <cellStyle name="Normal 4 2 2 3 2 6 5" xfId="20781" xr:uid="{00000000-0005-0000-0000-00001D500000}"/>
    <cellStyle name="Normal 4 2 2 3 2 7" xfId="20782" xr:uid="{00000000-0005-0000-0000-00001E500000}"/>
    <cellStyle name="Normal 4 2 2 3 2 7 2" xfId="20783" xr:uid="{00000000-0005-0000-0000-00001F500000}"/>
    <cellStyle name="Normal 4 2 2 3 2 7 2 2" xfId="20784" xr:uid="{00000000-0005-0000-0000-000020500000}"/>
    <cellStyle name="Normal 4 2 2 3 2 7 2 2 2" xfId="20785" xr:uid="{00000000-0005-0000-0000-000021500000}"/>
    <cellStyle name="Normal 4 2 2 3 2 7 2 3" xfId="20786" xr:uid="{00000000-0005-0000-0000-000022500000}"/>
    <cellStyle name="Normal 4 2 2 3 2 7 3" xfId="20787" xr:uid="{00000000-0005-0000-0000-000023500000}"/>
    <cellStyle name="Normal 4 2 2 3 2 7 3 2" xfId="20788" xr:uid="{00000000-0005-0000-0000-000024500000}"/>
    <cellStyle name="Normal 4 2 2 3 2 7 4" xfId="20789" xr:uid="{00000000-0005-0000-0000-000025500000}"/>
    <cellStyle name="Normal 4 2 2 3 2 8" xfId="20790" xr:uid="{00000000-0005-0000-0000-000026500000}"/>
    <cellStyle name="Normal 4 2 2 3 2 8 2" xfId="20791" xr:uid="{00000000-0005-0000-0000-000027500000}"/>
    <cellStyle name="Normal 4 2 2 3 2 8 2 2" xfId="20792" xr:uid="{00000000-0005-0000-0000-000028500000}"/>
    <cellStyle name="Normal 4 2 2 3 2 8 3" xfId="20793" xr:uid="{00000000-0005-0000-0000-000029500000}"/>
    <cellStyle name="Normal 4 2 2 3 2 9" xfId="20794" xr:uid="{00000000-0005-0000-0000-00002A500000}"/>
    <cellStyle name="Normal 4 2 2 3 2 9 2" xfId="20795" xr:uid="{00000000-0005-0000-0000-00002B500000}"/>
    <cellStyle name="Normal 4 2 2 3 3" xfId="20796" xr:uid="{00000000-0005-0000-0000-00002C500000}"/>
    <cellStyle name="Normal 4 2 2 3 3 2" xfId="20797" xr:uid="{00000000-0005-0000-0000-00002D500000}"/>
    <cellStyle name="Normal 4 2 2 3 3 2 2" xfId="20798" xr:uid="{00000000-0005-0000-0000-00002E500000}"/>
    <cellStyle name="Normal 4 2 2 3 3 2 2 2" xfId="20799" xr:uid="{00000000-0005-0000-0000-00002F500000}"/>
    <cellStyle name="Normal 4 2 2 3 3 2 2 2 2" xfId="20800" xr:uid="{00000000-0005-0000-0000-000030500000}"/>
    <cellStyle name="Normal 4 2 2 3 3 2 2 2 2 2" xfId="20801" xr:uid="{00000000-0005-0000-0000-000031500000}"/>
    <cellStyle name="Normal 4 2 2 3 3 2 2 2 2 2 2" xfId="20802" xr:uid="{00000000-0005-0000-0000-000032500000}"/>
    <cellStyle name="Normal 4 2 2 3 3 2 2 2 2 2 2 2" xfId="20803" xr:uid="{00000000-0005-0000-0000-000033500000}"/>
    <cellStyle name="Normal 4 2 2 3 3 2 2 2 2 2 2 2 2" xfId="20804" xr:uid="{00000000-0005-0000-0000-000034500000}"/>
    <cellStyle name="Normal 4 2 2 3 3 2 2 2 2 2 2 3" xfId="20805" xr:uid="{00000000-0005-0000-0000-000035500000}"/>
    <cellStyle name="Normal 4 2 2 3 3 2 2 2 2 2 3" xfId="20806" xr:uid="{00000000-0005-0000-0000-000036500000}"/>
    <cellStyle name="Normal 4 2 2 3 3 2 2 2 2 2 3 2" xfId="20807" xr:uid="{00000000-0005-0000-0000-000037500000}"/>
    <cellStyle name="Normal 4 2 2 3 3 2 2 2 2 2 4" xfId="20808" xr:uid="{00000000-0005-0000-0000-000038500000}"/>
    <cellStyle name="Normal 4 2 2 3 3 2 2 2 2 3" xfId="20809" xr:uid="{00000000-0005-0000-0000-000039500000}"/>
    <cellStyle name="Normal 4 2 2 3 3 2 2 2 2 3 2" xfId="20810" xr:uid="{00000000-0005-0000-0000-00003A500000}"/>
    <cellStyle name="Normal 4 2 2 3 3 2 2 2 2 3 2 2" xfId="20811" xr:uid="{00000000-0005-0000-0000-00003B500000}"/>
    <cellStyle name="Normal 4 2 2 3 3 2 2 2 2 3 3" xfId="20812" xr:uid="{00000000-0005-0000-0000-00003C500000}"/>
    <cellStyle name="Normal 4 2 2 3 3 2 2 2 2 4" xfId="20813" xr:uid="{00000000-0005-0000-0000-00003D500000}"/>
    <cellStyle name="Normal 4 2 2 3 3 2 2 2 2 4 2" xfId="20814" xr:uid="{00000000-0005-0000-0000-00003E500000}"/>
    <cellStyle name="Normal 4 2 2 3 3 2 2 2 2 5" xfId="20815" xr:uid="{00000000-0005-0000-0000-00003F500000}"/>
    <cellStyle name="Normal 4 2 2 3 3 2 2 2 3" xfId="20816" xr:uid="{00000000-0005-0000-0000-000040500000}"/>
    <cellStyle name="Normal 4 2 2 3 3 2 2 2 3 2" xfId="20817" xr:uid="{00000000-0005-0000-0000-000041500000}"/>
    <cellStyle name="Normal 4 2 2 3 3 2 2 2 3 2 2" xfId="20818" xr:uid="{00000000-0005-0000-0000-000042500000}"/>
    <cellStyle name="Normal 4 2 2 3 3 2 2 2 3 2 2 2" xfId="20819" xr:uid="{00000000-0005-0000-0000-000043500000}"/>
    <cellStyle name="Normal 4 2 2 3 3 2 2 2 3 2 3" xfId="20820" xr:uid="{00000000-0005-0000-0000-000044500000}"/>
    <cellStyle name="Normal 4 2 2 3 3 2 2 2 3 3" xfId="20821" xr:uid="{00000000-0005-0000-0000-000045500000}"/>
    <cellStyle name="Normal 4 2 2 3 3 2 2 2 3 3 2" xfId="20822" xr:uid="{00000000-0005-0000-0000-000046500000}"/>
    <cellStyle name="Normal 4 2 2 3 3 2 2 2 3 4" xfId="20823" xr:uid="{00000000-0005-0000-0000-000047500000}"/>
    <cellStyle name="Normal 4 2 2 3 3 2 2 2 4" xfId="20824" xr:uid="{00000000-0005-0000-0000-000048500000}"/>
    <cellStyle name="Normal 4 2 2 3 3 2 2 2 4 2" xfId="20825" xr:uid="{00000000-0005-0000-0000-000049500000}"/>
    <cellStyle name="Normal 4 2 2 3 3 2 2 2 4 2 2" xfId="20826" xr:uid="{00000000-0005-0000-0000-00004A500000}"/>
    <cellStyle name="Normal 4 2 2 3 3 2 2 2 4 3" xfId="20827" xr:uid="{00000000-0005-0000-0000-00004B500000}"/>
    <cellStyle name="Normal 4 2 2 3 3 2 2 2 5" xfId="20828" xr:uid="{00000000-0005-0000-0000-00004C500000}"/>
    <cellStyle name="Normal 4 2 2 3 3 2 2 2 5 2" xfId="20829" xr:uid="{00000000-0005-0000-0000-00004D500000}"/>
    <cellStyle name="Normal 4 2 2 3 3 2 2 2 6" xfId="20830" xr:uid="{00000000-0005-0000-0000-00004E500000}"/>
    <cellStyle name="Normal 4 2 2 3 3 2 2 3" xfId="20831" xr:uid="{00000000-0005-0000-0000-00004F500000}"/>
    <cellStyle name="Normal 4 2 2 3 3 2 2 3 2" xfId="20832" xr:uid="{00000000-0005-0000-0000-000050500000}"/>
    <cellStyle name="Normal 4 2 2 3 3 2 2 3 2 2" xfId="20833" xr:uid="{00000000-0005-0000-0000-000051500000}"/>
    <cellStyle name="Normal 4 2 2 3 3 2 2 3 2 2 2" xfId="20834" xr:uid="{00000000-0005-0000-0000-000052500000}"/>
    <cellStyle name="Normal 4 2 2 3 3 2 2 3 2 2 2 2" xfId="20835" xr:uid="{00000000-0005-0000-0000-000053500000}"/>
    <cellStyle name="Normal 4 2 2 3 3 2 2 3 2 2 3" xfId="20836" xr:uid="{00000000-0005-0000-0000-000054500000}"/>
    <cellStyle name="Normal 4 2 2 3 3 2 2 3 2 3" xfId="20837" xr:uid="{00000000-0005-0000-0000-000055500000}"/>
    <cellStyle name="Normal 4 2 2 3 3 2 2 3 2 3 2" xfId="20838" xr:uid="{00000000-0005-0000-0000-000056500000}"/>
    <cellStyle name="Normal 4 2 2 3 3 2 2 3 2 4" xfId="20839" xr:uid="{00000000-0005-0000-0000-000057500000}"/>
    <cellStyle name="Normal 4 2 2 3 3 2 2 3 3" xfId="20840" xr:uid="{00000000-0005-0000-0000-000058500000}"/>
    <cellStyle name="Normal 4 2 2 3 3 2 2 3 3 2" xfId="20841" xr:uid="{00000000-0005-0000-0000-000059500000}"/>
    <cellStyle name="Normal 4 2 2 3 3 2 2 3 3 2 2" xfId="20842" xr:uid="{00000000-0005-0000-0000-00005A500000}"/>
    <cellStyle name="Normal 4 2 2 3 3 2 2 3 3 3" xfId="20843" xr:uid="{00000000-0005-0000-0000-00005B500000}"/>
    <cellStyle name="Normal 4 2 2 3 3 2 2 3 4" xfId="20844" xr:uid="{00000000-0005-0000-0000-00005C500000}"/>
    <cellStyle name="Normal 4 2 2 3 3 2 2 3 4 2" xfId="20845" xr:uid="{00000000-0005-0000-0000-00005D500000}"/>
    <cellStyle name="Normal 4 2 2 3 3 2 2 3 5" xfId="20846" xr:uid="{00000000-0005-0000-0000-00005E500000}"/>
    <cellStyle name="Normal 4 2 2 3 3 2 2 4" xfId="20847" xr:uid="{00000000-0005-0000-0000-00005F500000}"/>
    <cellStyle name="Normal 4 2 2 3 3 2 2 4 2" xfId="20848" xr:uid="{00000000-0005-0000-0000-000060500000}"/>
    <cellStyle name="Normal 4 2 2 3 3 2 2 4 2 2" xfId="20849" xr:uid="{00000000-0005-0000-0000-000061500000}"/>
    <cellStyle name="Normal 4 2 2 3 3 2 2 4 2 2 2" xfId="20850" xr:uid="{00000000-0005-0000-0000-000062500000}"/>
    <cellStyle name="Normal 4 2 2 3 3 2 2 4 2 3" xfId="20851" xr:uid="{00000000-0005-0000-0000-000063500000}"/>
    <cellStyle name="Normal 4 2 2 3 3 2 2 4 3" xfId="20852" xr:uid="{00000000-0005-0000-0000-000064500000}"/>
    <cellStyle name="Normal 4 2 2 3 3 2 2 4 3 2" xfId="20853" xr:uid="{00000000-0005-0000-0000-000065500000}"/>
    <cellStyle name="Normal 4 2 2 3 3 2 2 4 4" xfId="20854" xr:uid="{00000000-0005-0000-0000-000066500000}"/>
    <cellStyle name="Normal 4 2 2 3 3 2 2 5" xfId="20855" xr:uid="{00000000-0005-0000-0000-000067500000}"/>
    <cellStyle name="Normal 4 2 2 3 3 2 2 5 2" xfId="20856" xr:uid="{00000000-0005-0000-0000-000068500000}"/>
    <cellStyle name="Normal 4 2 2 3 3 2 2 5 2 2" xfId="20857" xr:uid="{00000000-0005-0000-0000-000069500000}"/>
    <cellStyle name="Normal 4 2 2 3 3 2 2 5 3" xfId="20858" xr:uid="{00000000-0005-0000-0000-00006A500000}"/>
    <cellStyle name="Normal 4 2 2 3 3 2 2 6" xfId="20859" xr:uid="{00000000-0005-0000-0000-00006B500000}"/>
    <cellStyle name="Normal 4 2 2 3 3 2 2 6 2" xfId="20860" xr:uid="{00000000-0005-0000-0000-00006C500000}"/>
    <cellStyle name="Normal 4 2 2 3 3 2 2 7" xfId="20861" xr:uid="{00000000-0005-0000-0000-00006D500000}"/>
    <cellStyle name="Normal 4 2 2 3 3 2 3" xfId="20862" xr:uid="{00000000-0005-0000-0000-00006E500000}"/>
    <cellStyle name="Normal 4 2 2 3 3 2 3 2" xfId="20863" xr:uid="{00000000-0005-0000-0000-00006F500000}"/>
    <cellStyle name="Normal 4 2 2 3 3 2 3 2 2" xfId="20864" xr:uid="{00000000-0005-0000-0000-000070500000}"/>
    <cellStyle name="Normal 4 2 2 3 3 2 3 2 2 2" xfId="20865" xr:uid="{00000000-0005-0000-0000-000071500000}"/>
    <cellStyle name="Normal 4 2 2 3 3 2 3 2 2 2 2" xfId="20866" xr:uid="{00000000-0005-0000-0000-000072500000}"/>
    <cellStyle name="Normal 4 2 2 3 3 2 3 2 2 2 2 2" xfId="20867" xr:uid="{00000000-0005-0000-0000-000073500000}"/>
    <cellStyle name="Normal 4 2 2 3 3 2 3 2 2 2 3" xfId="20868" xr:uid="{00000000-0005-0000-0000-000074500000}"/>
    <cellStyle name="Normal 4 2 2 3 3 2 3 2 2 3" xfId="20869" xr:uid="{00000000-0005-0000-0000-000075500000}"/>
    <cellStyle name="Normal 4 2 2 3 3 2 3 2 2 3 2" xfId="20870" xr:uid="{00000000-0005-0000-0000-000076500000}"/>
    <cellStyle name="Normal 4 2 2 3 3 2 3 2 2 4" xfId="20871" xr:uid="{00000000-0005-0000-0000-000077500000}"/>
    <cellStyle name="Normal 4 2 2 3 3 2 3 2 3" xfId="20872" xr:uid="{00000000-0005-0000-0000-000078500000}"/>
    <cellStyle name="Normal 4 2 2 3 3 2 3 2 3 2" xfId="20873" xr:uid="{00000000-0005-0000-0000-000079500000}"/>
    <cellStyle name="Normal 4 2 2 3 3 2 3 2 3 2 2" xfId="20874" xr:uid="{00000000-0005-0000-0000-00007A500000}"/>
    <cellStyle name="Normal 4 2 2 3 3 2 3 2 3 3" xfId="20875" xr:uid="{00000000-0005-0000-0000-00007B500000}"/>
    <cellStyle name="Normal 4 2 2 3 3 2 3 2 4" xfId="20876" xr:uid="{00000000-0005-0000-0000-00007C500000}"/>
    <cellStyle name="Normal 4 2 2 3 3 2 3 2 4 2" xfId="20877" xr:uid="{00000000-0005-0000-0000-00007D500000}"/>
    <cellStyle name="Normal 4 2 2 3 3 2 3 2 5" xfId="20878" xr:uid="{00000000-0005-0000-0000-00007E500000}"/>
    <cellStyle name="Normal 4 2 2 3 3 2 3 3" xfId="20879" xr:uid="{00000000-0005-0000-0000-00007F500000}"/>
    <cellStyle name="Normal 4 2 2 3 3 2 3 3 2" xfId="20880" xr:uid="{00000000-0005-0000-0000-000080500000}"/>
    <cellStyle name="Normal 4 2 2 3 3 2 3 3 2 2" xfId="20881" xr:uid="{00000000-0005-0000-0000-000081500000}"/>
    <cellStyle name="Normal 4 2 2 3 3 2 3 3 2 2 2" xfId="20882" xr:uid="{00000000-0005-0000-0000-000082500000}"/>
    <cellStyle name="Normal 4 2 2 3 3 2 3 3 2 3" xfId="20883" xr:uid="{00000000-0005-0000-0000-000083500000}"/>
    <cellStyle name="Normal 4 2 2 3 3 2 3 3 3" xfId="20884" xr:uid="{00000000-0005-0000-0000-000084500000}"/>
    <cellStyle name="Normal 4 2 2 3 3 2 3 3 3 2" xfId="20885" xr:uid="{00000000-0005-0000-0000-000085500000}"/>
    <cellStyle name="Normal 4 2 2 3 3 2 3 3 4" xfId="20886" xr:uid="{00000000-0005-0000-0000-000086500000}"/>
    <cellStyle name="Normal 4 2 2 3 3 2 3 4" xfId="20887" xr:uid="{00000000-0005-0000-0000-000087500000}"/>
    <cellStyle name="Normal 4 2 2 3 3 2 3 4 2" xfId="20888" xr:uid="{00000000-0005-0000-0000-000088500000}"/>
    <cellStyle name="Normal 4 2 2 3 3 2 3 4 2 2" xfId="20889" xr:uid="{00000000-0005-0000-0000-000089500000}"/>
    <cellStyle name="Normal 4 2 2 3 3 2 3 4 3" xfId="20890" xr:uid="{00000000-0005-0000-0000-00008A500000}"/>
    <cellStyle name="Normal 4 2 2 3 3 2 3 5" xfId="20891" xr:uid="{00000000-0005-0000-0000-00008B500000}"/>
    <cellStyle name="Normal 4 2 2 3 3 2 3 5 2" xfId="20892" xr:uid="{00000000-0005-0000-0000-00008C500000}"/>
    <cellStyle name="Normal 4 2 2 3 3 2 3 6" xfId="20893" xr:uid="{00000000-0005-0000-0000-00008D500000}"/>
    <cellStyle name="Normal 4 2 2 3 3 2 4" xfId="20894" xr:uid="{00000000-0005-0000-0000-00008E500000}"/>
    <cellStyle name="Normal 4 2 2 3 3 2 4 2" xfId="20895" xr:uid="{00000000-0005-0000-0000-00008F500000}"/>
    <cellStyle name="Normal 4 2 2 3 3 2 4 2 2" xfId="20896" xr:uid="{00000000-0005-0000-0000-000090500000}"/>
    <cellStyle name="Normal 4 2 2 3 3 2 4 2 2 2" xfId="20897" xr:uid="{00000000-0005-0000-0000-000091500000}"/>
    <cellStyle name="Normal 4 2 2 3 3 2 4 2 2 2 2" xfId="20898" xr:uid="{00000000-0005-0000-0000-000092500000}"/>
    <cellStyle name="Normal 4 2 2 3 3 2 4 2 2 3" xfId="20899" xr:uid="{00000000-0005-0000-0000-000093500000}"/>
    <cellStyle name="Normal 4 2 2 3 3 2 4 2 3" xfId="20900" xr:uid="{00000000-0005-0000-0000-000094500000}"/>
    <cellStyle name="Normal 4 2 2 3 3 2 4 2 3 2" xfId="20901" xr:uid="{00000000-0005-0000-0000-000095500000}"/>
    <cellStyle name="Normal 4 2 2 3 3 2 4 2 4" xfId="20902" xr:uid="{00000000-0005-0000-0000-000096500000}"/>
    <cellStyle name="Normal 4 2 2 3 3 2 4 3" xfId="20903" xr:uid="{00000000-0005-0000-0000-000097500000}"/>
    <cellStyle name="Normal 4 2 2 3 3 2 4 3 2" xfId="20904" xr:uid="{00000000-0005-0000-0000-000098500000}"/>
    <cellStyle name="Normal 4 2 2 3 3 2 4 3 2 2" xfId="20905" xr:uid="{00000000-0005-0000-0000-000099500000}"/>
    <cellStyle name="Normal 4 2 2 3 3 2 4 3 3" xfId="20906" xr:uid="{00000000-0005-0000-0000-00009A500000}"/>
    <cellStyle name="Normal 4 2 2 3 3 2 4 4" xfId="20907" xr:uid="{00000000-0005-0000-0000-00009B500000}"/>
    <cellStyle name="Normal 4 2 2 3 3 2 4 4 2" xfId="20908" xr:uid="{00000000-0005-0000-0000-00009C500000}"/>
    <cellStyle name="Normal 4 2 2 3 3 2 4 5" xfId="20909" xr:uid="{00000000-0005-0000-0000-00009D500000}"/>
    <cellStyle name="Normal 4 2 2 3 3 2 5" xfId="20910" xr:uid="{00000000-0005-0000-0000-00009E500000}"/>
    <cellStyle name="Normal 4 2 2 3 3 2 5 2" xfId="20911" xr:uid="{00000000-0005-0000-0000-00009F500000}"/>
    <cellStyle name="Normal 4 2 2 3 3 2 5 2 2" xfId="20912" xr:uid="{00000000-0005-0000-0000-0000A0500000}"/>
    <cellStyle name="Normal 4 2 2 3 3 2 5 2 2 2" xfId="20913" xr:uid="{00000000-0005-0000-0000-0000A1500000}"/>
    <cellStyle name="Normal 4 2 2 3 3 2 5 2 3" xfId="20914" xr:uid="{00000000-0005-0000-0000-0000A2500000}"/>
    <cellStyle name="Normal 4 2 2 3 3 2 5 3" xfId="20915" xr:uid="{00000000-0005-0000-0000-0000A3500000}"/>
    <cellStyle name="Normal 4 2 2 3 3 2 5 3 2" xfId="20916" xr:uid="{00000000-0005-0000-0000-0000A4500000}"/>
    <cellStyle name="Normal 4 2 2 3 3 2 5 4" xfId="20917" xr:uid="{00000000-0005-0000-0000-0000A5500000}"/>
    <cellStyle name="Normal 4 2 2 3 3 2 6" xfId="20918" xr:uid="{00000000-0005-0000-0000-0000A6500000}"/>
    <cellStyle name="Normal 4 2 2 3 3 2 6 2" xfId="20919" xr:uid="{00000000-0005-0000-0000-0000A7500000}"/>
    <cellStyle name="Normal 4 2 2 3 3 2 6 2 2" xfId="20920" xr:uid="{00000000-0005-0000-0000-0000A8500000}"/>
    <cellStyle name="Normal 4 2 2 3 3 2 6 3" xfId="20921" xr:uid="{00000000-0005-0000-0000-0000A9500000}"/>
    <cellStyle name="Normal 4 2 2 3 3 2 7" xfId="20922" xr:uid="{00000000-0005-0000-0000-0000AA500000}"/>
    <cellStyle name="Normal 4 2 2 3 3 2 7 2" xfId="20923" xr:uid="{00000000-0005-0000-0000-0000AB500000}"/>
    <cellStyle name="Normal 4 2 2 3 3 2 8" xfId="20924" xr:uid="{00000000-0005-0000-0000-0000AC500000}"/>
    <cellStyle name="Normal 4 2 2 3 3 3" xfId="20925" xr:uid="{00000000-0005-0000-0000-0000AD500000}"/>
    <cellStyle name="Normal 4 2 2 3 3 3 2" xfId="20926" xr:uid="{00000000-0005-0000-0000-0000AE500000}"/>
    <cellStyle name="Normal 4 2 2 3 3 3 2 2" xfId="20927" xr:uid="{00000000-0005-0000-0000-0000AF500000}"/>
    <cellStyle name="Normal 4 2 2 3 3 3 2 2 2" xfId="20928" xr:uid="{00000000-0005-0000-0000-0000B0500000}"/>
    <cellStyle name="Normal 4 2 2 3 3 3 2 2 2 2" xfId="20929" xr:uid="{00000000-0005-0000-0000-0000B1500000}"/>
    <cellStyle name="Normal 4 2 2 3 3 3 2 2 2 2 2" xfId="20930" xr:uid="{00000000-0005-0000-0000-0000B2500000}"/>
    <cellStyle name="Normal 4 2 2 3 3 3 2 2 2 2 2 2" xfId="20931" xr:uid="{00000000-0005-0000-0000-0000B3500000}"/>
    <cellStyle name="Normal 4 2 2 3 3 3 2 2 2 2 3" xfId="20932" xr:uid="{00000000-0005-0000-0000-0000B4500000}"/>
    <cellStyle name="Normal 4 2 2 3 3 3 2 2 2 3" xfId="20933" xr:uid="{00000000-0005-0000-0000-0000B5500000}"/>
    <cellStyle name="Normal 4 2 2 3 3 3 2 2 2 3 2" xfId="20934" xr:uid="{00000000-0005-0000-0000-0000B6500000}"/>
    <cellStyle name="Normal 4 2 2 3 3 3 2 2 2 4" xfId="20935" xr:uid="{00000000-0005-0000-0000-0000B7500000}"/>
    <cellStyle name="Normal 4 2 2 3 3 3 2 2 3" xfId="20936" xr:uid="{00000000-0005-0000-0000-0000B8500000}"/>
    <cellStyle name="Normal 4 2 2 3 3 3 2 2 3 2" xfId="20937" xr:uid="{00000000-0005-0000-0000-0000B9500000}"/>
    <cellStyle name="Normal 4 2 2 3 3 3 2 2 3 2 2" xfId="20938" xr:uid="{00000000-0005-0000-0000-0000BA500000}"/>
    <cellStyle name="Normal 4 2 2 3 3 3 2 2 3 3" xfId="20939" xr:uid="{00000000-0005-0000-0000-0000BB500000}"/>
    <cellStyle name="Normal 4 2 2 3 3 3 2 2 4" xfId="20940" xr:uid="{00000000-0005-0000-0000-0000BC500000}"/>
    <cellStyle name="Normal 4 2 2 3 3 3 2 2 4 2" xfId="20941" xr:uid="{00000000-0005-0000-0000-0000BD500000}"/>
    <cellStyle name="Normal 4 2 2 3 3 3 2 2 5" xfId="20942" xr:uid="{00000000-0005-0000-0000-0000BE500000}"/>
    <cellStyle name="Normal 4 2 2 3 3 3 2 3" xfId="20943" xr:uid="{00000000-0005-0000-0000-0000BF500000}"/>
    <cellStyle name="Normal 4 2 2 3 3 3 2 3 2" xfId="20944" xr:uid="{00000000-0005-0000-0000-0000C0500000}"/>
    <cellStyle name="Normal 4 2 2 3 3 3 2 3 2 2" xfId="20945" xr:uid="{00000000-0005-0000-0000-0000C1500000}"/>
    <cellStyle name="Normal 4 2 2 3 3 3 2 3 2 2 2" xfId="20946" xr:uid="{00000000-0005-0000-0000-0000C2500000}"/>
    <cellStyle name="Normal 4 2 2 3 3 3 2 3 2 3" xfId="20947" xr:uid="{00000000-0005-0000-0000-0000C3500000}"/>
    <cellStyle name="Normal 4 2 2 3 3 3 2 3 3" xfId="20948" xr:uid="{00000000-0005-0000-0000-0000C4500000}"/>
    <cellStyle name="Normal 4 2 2 3 3 3 2 3 3 2" xfId="20949" xr:uid="{00000000-0005-0000-0000-0000C5500000}"/>
    <cellStyle name="Normal 4 2 2 3 3 3 2 3 4" xfId="20950" xr:uid="{00000000-0005-0000-0000-0000C6500000}"/>
    <cellStyle name="Normal 4 2 2 3 3 3 2 4" xfId="20951" xr:uid="{00000000-0005-0000-0000-0000C7500000}"/>
    <cellStyle name="Normal 4 2 2 3 3 3 2 4 2" xfId="20952" xr:uid="{00000000-0005-0000-0000-0000C8500000}"/>
    <cellStyle name="Normal 4 2 2 3 3 3 2 4 2 2" xfId="20953" xr:uid="{00000000-0005-0000-0000-0000C9500000}"/>
    <cellStyle name="Normal 4 2 2 3 3 3 2 4 3" xfId="20954" xr:uid="{00000000-0005-0000-0000-0000CA500000}"/>
    <cellStyle name="Normal 4 2 2 3 3 3 2 5" xfId="20955" xr:uid="{00000000-0005-0000-0000-0000CB500000}"/>
    <cellStyle name="Normal 4 2 2 3 3 3 2 5 2" xfId="20956" xr:uid="{00000000-0005-0000-0000-0000CC500000}"/>
    <cellStyle name="Normal 4 2 2 3 3 3 2 6" xfId="20957" xr:uid="{00000000-0005-0000-0000-0000CD500000}"/>
    <cellStyle name="Normal 4 2 2 3 3 3 3" xfId="20958" xr:uid="{00000000-0005-0000-0000-0000CE500000}"/>
    <cellStyle name="Normal 4 2 2 3 3 3 3 2" xfId="20959" xr:uid="{00000000-0005-0000-0000-0000CF500000}"/>
    <cellStyle name="Normal 4 2 2 3 3 3 3 2 2" xfId="20960" xr:uid="{00000000-0005-0000-0000-0000D0500000}"/>
    <cellStyle name="Normal 4 2 2 3 3 3 3 2 2 2" xfId="20961" xr:uid="{00000000-0005-0000-0000-0000D1500000}"/>
    <cellStyle name="Normal 4 2 2 3 3 3 3 2 2 2 2" xfId="20962" xr:uid="{00000000-0005-0000-0000-0000D2500000}"/>
    <cellStyle name="Normal 4 2 2 3 3 3 3 2 2 3" xfId="20963" xr:uid="{00000000-0005-0000-0000-0000D3500000}"/>
    <cellStyle name="Normal 4 2 2 3 3 3 3 2 3" xfId="20964" xr:uid="{00000000-0005-0000-0000-0000D4500000}"/>
    <cellStyle name="Normal 4 2 2 3 3 3 3 2 3 2" xfId="20965" xr:uid="{00000000-0005-0000-0000-0000D5500000}"/>
    <cellStyle name="Normal 4 2 2 3 3 3 3 2 4" xfId="20966" xr:uid="{00000000-0005-0000-0000-0000D6500000}"/>
    <cellStyle name="Normal 4 2 2 3 3 3 3 3" xfId="20967" xr:uid="{00000000-0005-0000-0000-0000D7500000}"/>
    <cellStyle name="Normal 4 2 2 3 3 3 3 3 2" xfId="20968" xr:uid="{00000000-0005-0000-0000-0000D8500000}"/>
    <cellStyle name="Normal 4 2 2 3 3 3 3 3 2 2" xfId="20969" xr:uid="{00000000-0005-0000-0000-0000D9500000}"/>
    <cellStyle name="Normal 4 2 2 3 3 3 3 3 3" xfId="20970" xr:uid="{00000000-0005-0000-0000-0000DA500000}"/>
    <cellStyle name="Normal 4 2 2 3 3 3 3 4" xfId="20971" xr:uid="{00000000-0005-0000-0000-0000DB500000}"/>
    <cellStyle name="Normal 4 2 2 3 3 3 3 4 2" xfId="20972" xr:uid="{00000000-0005-0000-0000-0000DC500000}"/>
    <cellStyle name="Normal 4 2 2 3 3 3 3 5" xfId="20973" xr:uid="{00000000-0005-0000-0000-0000DD500000}"/>
    <cellStyle name="Normal 4 2 2 3 3 3 4" xfId="20974" xr:uid="{00000000-0005-0000-0000-0000DE500000}"/>
    <cellStyle name="Normal 4 2 2 3 3 3 4 2" xfId="20975" xr:uid="{00000000-0005-0000-0000-0000DF500000}"/>
    <cellStyle name="Normal 4 2 2 3 3 3 4 2 2" xfId="20976" xr:uid="{00000000-0005-0000-0000-0000E0500000}"/>
    <cellStyle name="Normal 4 2 2 3 3 3 4 2 2 2" xfId="20977" xr:uid="{00000000-0005-0000-0000-0000E1500000}"/>
    <cellStyle name="Normal 4 2 2 3 3 3 4 2 3" xfId="20978" xr:uid="{00000000-0005-0000-0000-0000E2500000}"/>
    <cellStyle name="Normal 4 2 2 3 3 3 4 3" xfId="20979" xr:uid="{00000000-0005-0000-0000-0000E3500000}"/>
    <cellStyle name="Normal 4 2 2 3 3 3 4 3 2" xfId="20980" xr:uid="{00000000-0005-0000-0000-0000E4500000}"/>
    <cellStyle name="Normal 4 2 2 3 3 3 4 4" xfId="20981" xr:uid="{00000000-0005-0000-0000-0000E5500000}"/>
    <cellStyle name="Normal 4 2 2 3 3 3 5" xfId="20982" xr:uid="{00000000-0005-0000-0000-0000E6500000}"/>
    <cellStyle name="Normal 4 2 2 3 3 3 5 2" xfId="20983" xr:uid="{00000000-0005-0000-0000-0000E7500000}"/>
    <cellStyle name="Normal 4 2 2 3 3 3 5 2 2" xfId="20984" xr:uid="{00000000-0005-0000-0000-0000E8500000}"/>
    <cellStyle name="Normal 4 2 2 3 3 3 5 3" xfId="20985" xr:uid="{00000000-0005-0000-0000-0000E9500000}"/>
    <cellStyle name="Normal 4 2 2 3 3 3 6" xfId="20986" xr:uid="{00000000-0005-0000-0000-0000EA500000}"/>
    <cellStyle name="Normal 4 2 2 3 3 3 6 2" xfId="20987" xr:uid="{00000000-0005-0000-0000-0000EB500000}"/>
    <cellStyle name="Normal 4 2 2 3 3 3 7" xfId="20988" xr:uid="{00000000-0005-0000-0000-0000EC500000}"/>
    <cellStyle name="Normal 4 2 2 3 3 4" xfId="20989" xr:uid="{00000000-0005-0000-0000-0000ED500000}"/>
    <cellStyle name="Normal 4 2 2 3 3 4 2" xfId="20990" xr:uid="{00000000-0005-0000-0000-0000EE500000}"/>
    <cellStyle name="Normal 4 2 2 3 3 4 2 2" xfId="20991" xr:uid="{00000000-0005-0000-0000-0000EF500000}"/>
    <cellStyle name="Normal 4 2 2 3 3 4 2 2 2" xfId="20992" xr:uid="{00000000-0005-0000-0000-0000F0500000}"/>
    <cellStyle name="Normal 4 2 2 3 3 4 2 2 2 2" xfId="20993" xr:uid="{00000000-0005-0000-0000-0000F1500000}"/>
    <cellStyle name="Normal 4 2 2 3 3 4 2 2 2 2 2" xfId="20994" xr:uid="{00000000-0005-0000-0000-0000F2500000}"/>
    <cellStyle name="Normal 4 2 2 3 3 4 2 2 2 3" xfId="20995" xr:uid="{00000000-0005-0000-0000-0000F3500000}"/>
    <cellStyle name="Normal 4 2 2 3 3 4 2 2 3" xfId="20996" xr:uid="{00000000-0005-0000-0000-0000F4500000}"/>
    <cellStyle name="Normal 4 2 2 3 3 4 2 2 3 2" xfId="20997" xr:uid="{00000000-0005-0000-0000-0000F5500000}"/>
    <cellStyle name="Normal 4 2 2 3 3 4 2 2 4" xfId="20998" xr:uid="{00000000-0005-0000-0000-0000F6500000}"/>
    <cellStyle name="Normal 4 2 2 3 3 4 2 3" xfId="20999" xr:uid="{00000000-0005-0000-0000-0000F7500000}"/>
    <cellStyle name="Normal 4 2 2 3 3 4 2 3 2" xfId="21000" xr:uid="{00000000-0005-0000-0000-0000F8500000}"/>
    <cellStyle name="Normal 4 2 2 3 3 4 2 3 2 2" xfId="21001" xr:uid="{00000000-0005-0000-0000-0000F9500000}"/>
    <cellStyle name="Normal 4 2 2 3 3 4 2 3 3" xfId="21002" xr:uid="{00000000-0005-0000-0000-0000FA500000}"/>
    <cellStyle name="Normal 4 2 2 3 3 4 2 4" xfId="21003" xr:uid="{00000000-0005-0000-0000-0000FB500000}"/>
    <cellStyle name="Normal 4 2 2 3 3 4 2 4 2" xfId="21004" xr:uid="{00000000-0005-0000-0000-0000FC500000}"/>
    <cellStyle name="Normal 4 2 2 3 3 4 2 5" xfId="21005" xr:uid="{00000000-0005-0000-0000-0000FD500000}"/>
    <cellStyle name="Normal 4 2 2 3 3 4 3" xfId="21006" xr:uid="{00000000-0005-0000-0000-0000FE500000}"/>
    <cellStyle name="Normal 4 2 2 3 3 4 3 2" xfId="21007" xr:uid="{00000000-0005-0000-0000-0000FF500000}"/>
    <cellStyle name="Normal 4 2 2 3 3 4 3 2 2" xfId="21008" xr:uid="{00000000-0005-0000-0000-000000510000}"/>
    <cellStyle name="Normal 4 2 2 3 3 4 3 2 2 2" xfId="21009" xr:uid="{00000000-0005-0000-0000-000001510000}"/>
    <cellStyle name="Normal 4 2 2 3 3 4 3 2 3" xfId="21010" xr:uid="{00000000-0005-0000-0000-000002510000}"/>
    <cellStyle name="Normal 4 2 2 3 3 4 3 3" xfId="21011" xr:uid="{00000000-0005-0000-0000-000003510000}"/>
    <cellStyle name="Normal 4 2 2 3 3 4 3 3 2" xfId="21012" xr:uid="{00000000-0005-0000-0000-000004510000}"/>
    <cellStyle name="Normal 4 2 2 3 3 4 3 4" xfId="21013" xr:uid="{00000000-0005-0000-0000-000005510000}"/>
    <cellStyle name="Normal 4 2 2 3 3 4 4" xfId="21014" xr:uid="{00000000-0005-0000-0000-000006510000}"/>
    <cellStyle name="Normal 4 2 2 3 3 4 4 2" xfId="21015" xr:uid="{00000000-0005-0000-0000-000007510000}"/>
    <cellStyle name="Normal 4 2 2 3 3 4 4 2 2" xfId="21016" xr:uid="{00000000-0005-0000-0000-000008510000}"/>
    <cellStyle name="Normal 4 2 2 3 3 4 4 3" xfId="21017" xr:uid="{00000000-0005-0000-0000-000009510000}"/>
    <cellStyle name="Normal 4 2 2 3 3 4 5" xfId="21018" xr:uid="{00000000-0005-0000-0000-00000A510000}"/>
    <cellStyle name="Normal 4 2 2 3 3 4 5 2" xfId="21019" xr:uid="{00000000-0005-0000-0000-00000B510000}"/>
    <cellStyle name="Normal 4 2 2 3 3 4 6" xfId="21020" xr:uid="{00000000-0005-0000-0000-00000C510000}"/>
    <cellStyle name="Normal 4 2 2 3 3 5" xfId="21021" xr:uid="{00000000-0005-0000-0000-00000D510000}"/>
    <cellStyle name="Normal 4 2 2 3 3 5 2" xfId="21022" xr:uid="{00000000-0005-0000-0000-00000E510000}"/>
    <cellStyle name="Normal 4 2 2 3 3 5 2 2" xfId="21023" xr:uid="{00000000-0005-0000-0000-00000F510000}"/>
    <cellStyle name="Normal 4 2 2 3 3 5 2 2 2" xfId="21024" xr:uid="{00000000-0005-0000-0000-000010510000}"/>
    <cellStyle name="Normal 4 2 2 3 3 5 2 2 2 2" xfId="21025" xr:uid="{00000000-0005-0000-0000-000011510000}"/>
    <cellStyle name="Normal 4 2 2 3 3 5 2 2 3" xfId="21026" xr:uid="{00000000-0005-0000-0000-000012510000}"/>
    <cellStyle name="Normal 4 2 2 3 3 5 2 3" xfId="21027" xr:uid="{00000000-0005-0000-0000-000013510000}"/>
    <cellStyle name="Normal 4 2 2 3 3 5 2 3 2" xfId="21028" xr:uid="{00000000-0005-0000-0000-000014510000}"/>
    <cellStyle name="Normal 4 2 2 3 3 5 2 4" xfId="21029" xr:uid="{00000000-0005-0000-0000-000015510000}"/>
    <cellStyle name="Normal 4 2 2 3 3 5 3" xfId="21030" xr:uid="{00000000-0005-0000-0000-000016510000}"/>
    <cellStyle name="Normal 4 2 2 3 3 5 3 2" xfId="21031" xr:uid="{00000000-0005-0000-0000-000017510000}"/>
    <cellStyle name="Normal 4 2 2 3 3 5 3 2 2" xfId="21032" xr:uid="{00000000-0005-0000-0000-000018510000}"/>
    <cellStyle name="Normal 4 2 2 3 3 5 3 3" xfId="21033" xr:uid="{00000000-0005-0000-0000-000019510000}"/>
    <cellStyle name="Normal 4 2 2 3 3 5 4" xfId="21034" xr:uid="{00000000-0005-0000-0000-00001A510000}"/>
    <cellStyle name="Normal 4 2 2 3 3 5 4 2" xfId="21035" xr:uid="{00000000-0005-0000-0000-00001B510000}"/>
    <cellStyle name="Normal 4 2 2 3 3 5 5" xfId="21036" xr:uid="{00000000-0005-0000-0000-00001C510000}"/>
    <cellStyle name="Normal 4 2 2 3 3 6" xfId="21037" xr:uid="{00000000-0005-0000-0000-00001D510000}"/>
    <cellStyle name="Normal 4 2 2 3 3 6 2" xfId="21038" xr:uid="{00000000-0005-0000-0000-00001E510000}"/>
    <cellStyle name="Normal 4 2 2 3 3 6 2 2" xfId="21039" xr:uid="{00000000-0005-0000-0000-00001F510000}"/>
    <cellStyle name="Normal 4 2 2 3 3 6 2 2 2" xfId="21040" xr:uid="{00000000-0005-0000-0000-000020510000}"/>
    <cellStyle name="Normal 4 2 2 3 3 6 2 3" xfId="21041" xr:uid="{00000000-0005-0000-0000-000021510000}"/>
    <cellStyle name="Normal 4 2 2 3 3 6 3" xfId="21042" xr:uid="{00000000-0005-0000-0000-000022510000}"/>
    <cellStyle name="Normal 4 2 2 3 3 6 3 2" xfId="21043" xr:uid="{00000000-0005-0000-0000-000023510000}"/>
    <cellStyle name="Normal 4 2 2 3 3 6 4" xfId="21044" xr:uid="{00000000-0005-0000-0000-000024510000}"/>
    <cellStyle name="Normal 4 2 2 3 3 7" xfId="21045" xr:uid="{00000000-0005-0000-0000-000025510000}"/>
    <cellStyle name="Normal 4 2 2 3 3 7 2" xfId="21046" xr:uid="{00000000-0005-0000-0000-000026510000}"/>
    <cellStyle name="Normal 4 2 2 3 3 7 2 2" xfId="21047" xr:uid="{00000000-0005-0000-0000-000027510000}"/>
    <cellStyle name="Normal 4 2 2 3 3 7 3" xfId="21048" xr:uid="{00000000-0005-0000-0000-000028510000}"/>
    <cellStyle name="Normal 4 2 2 3 3 8" xfId="21049" xr:uid="{00000000-0005-0000-0000-000029510000}"/>
    <cellStyle name="Normal 4 2 2 3 3 8 2" xfId="21050" xr:uid="{00000000-0005-0000-0000-00002A510000}"/>
    <cellStyle name="Normal 4 2 2 3 3 9" xfId="21051" xr:uid="{00000000-0005-0000-0000-00002B510000}"/>
    <cellStyle name="Normal 4 2 2 3 4" xfId="21052" xr:uid="{00000000-0005-0000-0000-00002C510000}"/>
    <cellStyle name="Normal 4 2 2 3 4 2" xfId="21053" xr:uid="{00000000-0005-0000-0000-00002D510000}"/>
    <cellStyle name="Normal 4 2 2 3 4 2 2" xfId="21054" xr:uid="{00000000-0005-0000-0000-00002E510000}"/>
    <cellStyle name="Normal 4 2 2 3 4 2 2 2" xfId="21055" xr:uid="{00000000-0005-0000-0000-00002F510000}"/>
    <cellStyle name="Normal 4 2 2 3 4 2 2 2 2" xfId="21056" xr:uid="{00000000-0005-0000-0000-000030510000}"/>
    <cellStyle name="Normal 4 2 2 3 4 2 2 2 2 2" xfId="21057" xr:uid="{00000000-0005-0000-0000-000031510000}"/>
    <cellStyle name="Normal 4 2 2 3 4 2 2 2 2 2 2" xfId="21058" xr:uid="{00000000-0005-0000-0000-000032510000}"/>
    <cellStyle name="Normal 4 2 2 3 4 2 2 2 2 2 2 2" xfId="21059" xr:uid="{00000000-0005-0000-0000-000033510000}"/>
    <cellStyle name="Normal 4 2 2 3 4 2 2 2 2 2 3" xfId="21060" xr:uid="{00000000-0005-0000-0000-000034510000}"/>
    <cellStyle name="Normal 4 2 2 3 4 2 2 2 2 3" xfId="21061" xr:uid="{00000000-0005-0000-0000-000035510000}"/>
    <cellStyle name="Normal 4 2 2 3 4 2 2 2 2 3 2" xfId="21062" xr:uid="{00000000-0005-0000-0000-000036510000}"/>
    <cellStyle name="Normal 4 2 2 3 4 2 2 2 2 4" xfId="21063" xr:uid="{00000000-0005-0000-0000-000037510000}"/>
    <cellStyle name="Normal 4 2 2 3 4 2 2 2 3" xfId="21064" xr:uid="{00000000-0005-0000-0000-000038510000}"/>
    <cellStyle name="Normal 4 2 2 3 4 2 2 2 3 2" xfId="21065" xr:uid="{00000000-0005-0000-0000-000039510000}"/>
    <cellStyle name="Normal 4 2 2 3 4 2 2 2 3 2 2" xfId="21066" xr:uid="{00000000-0005-0000-0000-00003A510000}"/>
    <cellStyle name="Normal 4 2 2 3 4 2 2 2 3 3" xfId="21067" xr:uid="{00000000-0005-0000-0000-00003B510000}"/>
    <cellStyle name="Normal 4 2 2 3 4 2 2 2 4" xfId="21068" xr:uid="{00000000-0005-0000-0000-00003C510000}"/>
    <cellStyle name="Normal 4 2 2 3 4 2 2 2 4 2" xfId="21069" xr:uid="{00000000-0005-0000-0000-00003D510000}"/>
    <cellStyle name="Normal 4 2 2 3 4 2 2 2 5" xfId="21070" xr:uid="{00000000-0005-0000-0000-00003E510000}"/>
    <cellStyle name="Normal 4 2 2 3 4 2 2 3" xfId="21071" xr:uid="{00000000-0005-0000-0000-00003F510000}"/>
    <cellStyle name="Normal 4 2 2 3 4 2 2 3 2" xfId="21072" xr:uid="{00000000-0005-0000-0000-000040510000}"/>
    <cellStyle name="Normal 4 2 2 3 4 2 2 3 2 2" xfId="21073" xr:uid="{00000000-0005-0000-0000-000041510000}"/>
    <cellStyle name="Normal 4 2 2 3 4 2 2 3 2 2 2" xfId="21074" xr:uid="{00000000-0005-0000-0000-000042510000}"/>
    <cellStyle name="Normal 4 2 2 3 4 2 2 3 2 3" xfId="21075" xr:uid="{00000000-0005-0000-0000-000043510000}"/>
    <cellStyle name="Normal 4 2 2 3 4 2 2 3 3" xfId="21076" xr:uid="{00000000-0005-0000-0000-000044510000}"/>
    <cellStyle name="Normal 4 2 2 3 4 2 2 3 3 2" xfId="21077" xr:uid="{00000000-0005-0000-0000-000045510000}"/>
    <cellStyle name="Normal 4 2 2 3 4 2 2 3 4" xfId="21078" xr:uid="{00000000-0005-0000-0000-000046510000}"/>
    <cellStyle name="Normal 4 2 2 3 4 2 2 4" xfId="21079" xr:uid="{00000000-0005-0000-0000-000047510000}"/>
    <cellStyle name="Normal 4 2 2 3 4 2 2 4 2" xfId="21080" xr:uid="{00000000-0005-0000-0000-000048510000}"/>
    <cellStyle name="Normal 4 2 2 3 4 2 2 4 2 2" xfId="21081" xr:uid="{00000000-0005-0000-0000-000049510000}"/>
    <cellStyle name="Normal 4 2 2 3 4 2 2 4 3" xfId="21082" xr:uid="{00000000-0005-0000-0000-00004A510000}"/>
    <cellStyle name="Normal 4 2 2 3 4 2 2 5" xfId="21083" xr:uid="{00000000-0005-0000-0000-00004B510000}"/>
    <cellStyle name="Normal 4 2 2 3 4 2 2 5 2" xfId="21084" xr:uid="{00000000-0005-0000-0000-00004C510000}"/>
    <cellStyle name="Normal 4 2 2 3 4 2 2 6" xfId="21085" xr:uid="{00000000-0005-0000-0000-00004D510000}"/>
    <cellStyle name="Normal 4 2 2 3 4 2 3" xfId="21086" xr:uid="{00000000-0005-0000-0000-00004E510000}"/>
    <cellStyle name="Normal 4 2 2 3 4 2 3 2" xfId="21087" xr:uid="{00000000-0005-0000-0000-00004F510000}"/>
    <cellStyle name="Normal 4 2 2 3 4 2 3 2 2" xfId="21088" xr:uid="{00000000-0005-0000-0000-000050510000}"/>
    <cellStyle name="Normal 4 2 2 3 4 2 3 2 2 2" xfId="21089" xr:uid="{00000000-0005-0000-0000-000051510000}"/>
    <cellStyle name="Normal 4 2 2 3 4 2 3 2 2 2 2" xfId="21090" xr:uid="{00000000-0005-0000-0000-000052510000}"/>
    <cellStyle name="Normal 4 2 2 3 4 2 3 2 2 3" xfId="21091" xr:uid="{00000000-0005-0000-0000-000053510000}"/>
    <cellStyle name="Normal 4 2 2 3 4 2 3 2 3" xfId="21092" xr:uid="{00000000-0005-0000-0000-000054510000}"/>
    <cellStyle name="Normal 4 2 2 3 4 2 3 2 3 2" xfId="21093" xr:uid="{00000000-0005-0000-0000-000055510000}"/>
    <cellStyle name="Normal 4 2 2 3 4 2 3 2 4" xfId="21094" xr:uid="{00000000-0005-0000-0000-000056510000}"/>
    <cellStyle name="Normal 4 2 2 3 4 2 3 3" xfId="21095" xr:uid="{00000000-0005-0000-0000-000057510000}"/>
    <cellStyle name="Normal 4 2 2 3 4 2 3 3 2" xfId="21096" xr:uid="{00000000-0005-0000-0000-000058510000}"/>
    <cellStyle name="Normal 4 2 2 3 4 2 3 3 2 2" xfId="21097" xr:uid="{00000000-0005-0000-0000-000059510000}"/>
    <cellStyle name="Normal 4 2 2 3 4 2 3 3 3" xfId="21098" xr:uid="{00000000-0005-0000-0000-00005A510000}"/>
    <cellStyle name="Normal 4 2 2 3 4 2 3 4" xfId="21099" xr:uid="{00000000-0005-0000-0000-00005B510000}"/>
    <cellStyle name="Normal 4 2 2 3 4 2 3 4 2" xfId="21100" xr:uid="{00000000-0005-0000-0000-00005C510000}"/>
    <cellStyle name="Normal 4 2 2 3 4 2 3 5" xfId="21101" xr:uid="{00000000-0005-0000-0000-00005D510000}"/>
    <cellStyle name="Normal 4 2 2 3 4 2 4" xfId="21102" xr:uid="{00000000-0005-0000-0000-00005E510000}"/>
    <cellStyle name="Normal 4 2 2 3 4 2 4 2" xfId="21103" xr:uid="{00000000-0005-0000-0000-00005F510000}"/>
    <cellStyle name="Normal 4 2 2 3 4 2 4 2 2" xfId="21104" xr:uid="{00000000-0005-0000-0000-000060510000}"/>
    <cellStyle name="Normal 4 2 2 3 4 2 4 2 2 2" xfId="21105" xr:uid="{00000000-0005-0000-0000-000061510000}"/>
    <cellStyle name="Normal 4 2 2 3 4 2 4 2 3" xfId="21106" xr:uid="{00000000-0005-0000-0000-000062510000}"/>
    <cellStyle name="Normal 4 2 2 3 4 2 4 3" xfId="21107" xr:uid="{00000000-0005-0000-0000-000063510000}"/>
    <cellStyle name="Normal 4 2 2 3 4 2 4 3 2" xfId="21108" xr:uid="{00000000-0005-0000-0000-000064510000}"/>
    <cellStyle name="Normal 4 2 2 3 4 2 4 4" xfId="21109" xr:uid="{00000000-0005-0000-0000-000065510000}"/>
    <cellStyle name="Normal 4 2 2 3 4 2 5" xfId="21110" xr:uid="{00000000-0005-0000-0000-000066510000}"/>
    <cellStyle name="Normal 4 2 2 3 4 2 5 2" xfId="21111" xr:uid="{00000000-0005-0000-0000-000067510000}"/>
    <cellStyle name="Normal 4 2 2 3 4 2 5 2 2" xfId="21112" xr:uid="{00000000-0005-0000-0000-000068510000}"/>
    <cellStyle name="Normal 4 2 2 3 4 2 5 3" xfId="21113" xr:uid="{00000000-0005-0000-0000-000069510000}"/>
    <cellStyle name="Normal 4 2 2 3 4 2 6" xfId="21114" xr:uid="{00000000-0005-0000-0000-00006A510000}"/>
    <cellStyle name="Normal 4 2 2 3 4 2 6 2" xfId="21115" xr:uid="{00000000-0005-0000-0000-00006B510000}"/>
    <cellStyle name="Normal 4 2 2 3 4 2 7" xfId="21116" xr:uid="{00000000-0005-0000-0000-00006C510000}"/>
    <cellStyle name="Normal 4 2 2 3 4 3" xfId="21117" xr:uid="{00000000-0005-0000-0000-00006D510000}"/>
    <cellStyle name="Normal 4 2 2 3 4 3 2" xfId="21118" xr:uid="{00000000-0005-0000-0000-00006E510000}"/>
    <cellStyle name="Normal 4 2 2 3 4 3 2 2" xfId="21119" xr:uid="{00000000-0005-0000-0000-00006F510000}"/>
    <cellStyle name="Normal 4 2 2 3 4 3 2 2 2" xfId="21120" xr:uid="{00000000-0005-0000-0000-000070510000}"/>
    <cellStyle name="Normal 4 2 2 3 4 3 2 2 2 2" xfId="21121" xr:uid="{00000000-0005-0000-0000-000071510000}"/>
    <cellStyle name="Normal 4 2 2 3 4 3 2 2 2 2 2" xfId="21122" xr:uid="{00000000-0005-0000-0000-000072510000}"/>
    <cellStyle name="Normal 4 2 2 3 4 3 2 2 2 3" xfId="21123" xr:uid="{00000000-0005-0000-0000-000073510000}"/>
    <cellStyle name="Normal 4 2 2 3 4 3 2 2 3" xfId="21124" xr:uid="{00000000-0005-0000-0000-000074510000}"/>
    <cellStyle name="Normal 4 2 2 3 4 3 2 2 3 2" xfId="21125" xr:uid="{00000000-0005-0000-0000-000075510000}"/>
    <cellStyle name="Normal 4 2 2 3 4 3 2 2 4" xfId="21126" xr:uid="{00000000-0005-0000-0000-000076510000}"/>
    <cellStyle name="Normal 4 2 2 3 4 3 2 3" xfId="21127" xr:uid="{00000000-0005-0000-0000-000077510000}"/>
    <cellStyle name="Normal 4 2 2 3 4 3 2 3 2" xfId="21128" xr:uid="{00000000-0005-0000-0000-000078510000}"/>
    <cellStyle name="Normal 4 2 2 3 4 3 2 3 2 2" xfId="21129" xr:uid="{00000000-0005-0000-0000-000079510000}"/>
    <cellStyle name="Normal 4 2 2 3 4 3 2 3 3" xfId="21130" xr:uid="{00000000-0005-0000-0000-00007A510000}"/>
    <cellStyle name="Normal 4 2 2 3 4 3 2 4" xfId="21131" xr:uid="{00000000-0005-0000-0000-00007B510000}"/>
    <cellStyle name="Normal 4 2 2 3 4 3 2 4 2" xfId="21132" xr:uid="{00000000-0005-0000-0000-00007C510000}"/>
    <cellStyle name="Normal 4 2 2 3 4 3 2 5" xfId="21133" xr:uid="{00000000-0005-0000-0000-00007D510000}"/>
    <cellStyle name="Normal 4 2 2 3 4 3 3" xfId="21134" xr:uid="{00000000-0005-0000-0000-00007E510000}"/>
    <cellStyle name="Normal 4 2 2 3 4 3 3 2" xfId="21135" xr:uid="{00000000-0005-0000-0000-00007F510000}"/>
    <cellStyle name="Normal 4 2 2 3 4 3 3 2 2" xfId="21136" xr:uid="{00000000-0005-0000-0000-000080510000}"/>
    <cellStyle name="Normal 4 2 2 3 4 3 3 2 2 2" xfId="21137" xr:uid="{00000000-0005-0000-0000-000081510000}"/>
    <cellStyle name="Normal 4 2 2 3 4 3 3 2 3" xfId="21138" xr:uid="{00000000-0005-0000-0000-000082510000}"/>
    <cellStyle name="Normal 4 2 2 3 4 3 3 3" xfId="21139" xr:uid="{00000000-0005-0000-0000-000083510000}"/>
    <cellStyle name="Normal 4 2 2 3 4 3 3 3 2" xfId="21140" xr:uid="{00000000-0005-0000-0000-000084510000}"/>
    <cellStyle name="Normal 4 2 2 3 4 3 3 4" xfId="21141" xr:uid="{00000000-0005-0000-0000-000085510000}"/>
    <cellStyle name="Normal 4 2 2 3 4 3 4" xfId="21142" xr:uid="{00000000-0005-0000-0000-000086510000}"/>
    <cellStyle name="Normal 4 2 2 3 4 3 4 2" xfId="21143" xr:uid="{00000000-0005-0000-0000-000087510000}"/>
    <cellStyle name="Normal 4 2 2 3 4 3 4 2 2" xfId="21144" xr:uid="{00000000-0005-0000-0000-000088510000}"/>
    <cellStyle name="Normal 4 2 2 3 4 3 4 3" xfId="21145" xr:uid="{00000000-0005-0000-0000-000089510000}"/>
    <cellStyle name="Normal 4 2 2 3 4 3 5" xfId="21146" xr:uid="{00000000-0005-0000-0000-00008A510000}"/>
    <cellStyle name="Normal 4 2 2 3 4 3 5 2" xfId="21147" xr:uid="{00000000-0005-0000-0000-00008B510000}"/>
    <cellStyle name="Normal 4 2 2 3 4 3 6" xfId="21148" xr:uid="{00000000-0005-0000-0000-00008C510000}"/>
    <cellStyle name="Normal 4 2 2 3 4 4" xfId="21149" xr:uid="{00000000-0005-0000-0000-00008D510000}"/>
    <cellStyle name="Normal 4 2 2 3 4 4 2" xfId="21150" xr:uid="{00000000-0005-0000-0000-00008E510000}"/>
    <cellStyle name="Normal 4 2 2 3 4 4 2 2" xfId="21151" xr:uid="{00000000-0005-0000-0000-00008F510000}"/>
    <cellStyle name="Normal 4 2 2 3 4 4 2 2 2" xfId="21152" xr:uid="{00000000-0005-0000-0000-000090510000}"/>
    <cellStyle name="Normal 4 2 2 3 4 4 2 2 2 2" xfId="21153" xr:uid="{00000000-0005-0000-0000-000091510000}"/>
    <cellStyle name="Normal 4 2 2 3 4 4 2 2 3" xfId="21154" xr:uid="{00000000-0005-0000-0000-000092510000}"/>
    <cellStyle name="Normal 4 2 2 3 4 4 2 3" xfId="21155" xr:uid="{00000000-0005-0000-0000-000093510000}"/>
    <cellStyle name="Normal 4 2 2 3 4 4 2 3 2" xfId="21156" xr:uid="{00000000-0005-0000-0000-000094510000}"/>
    <cellStyle name="Normal 4 2 2 3 4 4 2 4" xfId="21157" xr:uid="{00000000-0005-0000-0000-000095510000}"/>
    <cellStyle name="Normal 4 2 2 3 4 4 3" xfId="21158" xr:uid="{00000000-0005-0000-0000-000096510000}"/>
    <cellStyle name="Normal 4 2 2 3 4 4 3 2" xfId="21159" xr:uid="{00000000-0005-0000-0000-000097510000}"/>
    <cellStyle name="Normal 4 2 2 3 4 4 3 2 2" xfId="21160" xr:uid="{00000000-0005-0000-0000-000098510000}"/>
    <cellStyle name="Normal 4 2 2 3 4 4 3 3" xfId="21161" xr:uid="{00000000-0005-0000-0000-000099510000}"/>
    <cellStyle name="Normal 4 2 2 3 4 4 4" xfId="21162" xr:uid="{00000000-0005-0000-0000-00009A510000}"/>
    <cellStyle name="Normal 4 2 2 3 4 4 4 2" xfId="21163" xr:uid="{00000000-0005-0000-0000-00009B510000}"/>
    <cellStyle name="Normal 4 2 2 3 4 4 5" xfId="21164" xr:uid="{00000000-0005-0000-0000-00009C510000}"/>
    <cellStyle name="Normal 4 2 2 3 4 5" xfId="21165" xr:uid="{00000000-0005-0000-0000-00009D510000}"/>
    <cellStyle name="Normal 4 2 2 3 4 5 2" xfId="21166" xr:uid="{00000000-0005-0000-0000-00009E510000}"/>
    <cellStyle name="Normal 4 2 2 3 4 5 2 2" xfId="21167" xr:uid="{00000000-0005-0000-0000-00009F510000}"/>
    <cellStyle name="Normal 4 2 2 3 4 5 2 2 2" xfId="21168" xr:uid="{00000000-0005-0000-0000-0000A0510000}"/>
    <cellStyle name="Normal 4 2 2 3 4 5 2 3" xfId="21169" xr:uid="{00000000-0005-0000-0000-0000A1510000}"/>
    <cellStyle name="Normal 4 2 2 3 4 5 3" xfId="21170" xr:uid="{00000000-0005-0000-0000-0000A2510000}"/>
    <cellStyle name="Normal 4 2 2 3 4 5 3 2" xfId="21171" xr:uid="{00000000-0005-0000-0000-0000A3510000}"/>
    <cellStyle name="Normal 4 2 2 3 4 5 4" xfId="21172" xr:uid="{00000000-0005-0000-0000-0000A4510000}"/>
    <cellStyle name="Normal 4 2 2 3 4 6" xfId="21173" xr:uid="{00000000-0005-0000-0000-0000A5510000}"/>
    <cellStyle name="Normal 4 2 2 3 4 6 2" xfId="21174" xr:uid="{00000000-0005-0000-0000-0000A6510000}"/>
    <cellStyle name="Normal 4 2 2 3 4 6 2 2" xfId="21175" xr:uid="{00000000-0005-0000-0000-0000A7510000}"/>
    <cellStyle name="Normal 4 2 2 3 4 6 3" xfId="21176" xr:uid="{00000000-0005-0000-0000-0000A8510000}"/>
    <cellStyle name="Normal 4 2 2 3 4 7" xfId="21177" xr:uid="{00000000-0005-0000-0000-0000A9510000}"/>
    <cellStyle name="Normal 4 2 2 3 4 7 2" xfId="21178" xr:uid="{00000000-0005-0000-0000-0000AA510000}"/>
    <cellStyle name="Normal 4 2 2 3 4 8" xfId="21179" xr:uid="{00000000-0005-0000-0000-0000AB510000}"/>
    <cellStyle name="Normal 4 2 2 3 5" xfId="21180" xr:uid="{00000000-0005-0000-0000-0000AC510000}"/>
    <cellStyle name="Normal 4 2 2 3 5 2" xfId="21181" xr:uid="{00000000-0005-0000-0000-0000AD510000}"/>
    <cellStyle name="Normal 4 2 2 3 5 2 2" xfId="21182" xr:uid="{00000000-0005-0000-0000-0000AE510000}"/>
    <cellStyle name="Normal 4 2 2 3 5 2 2 2" xfId="21183" xr:uid="{00000000-0005-0000-0000-0000AF510000}"/>
    <cellStyle name="Normal 4 2 2 3 5 2 2 2 2" xfId="21184" xr:uid="{00000000-0005-0000-0000-0000B0510000}"/>
    <cellStyle name="Normal 4 2 2 3 5 2 2 2 2 2" xfId="21185" xr:uid="{00000000-0005-0000-0000-0000B1510000}"/>
    <cellStyle name="Normal 4 2 2 3 5 2 2 2 2 2 2" xfId="21186" xr:uid="{00000000-0005-0000-0000-0000B2510000}"/>
    <cellStyle name="Normal 4 2 2 3 5 2 2 2 2 3" xfId="21187" xr:uid="{00000000-0005-0000-0000-0000B3510000}"/>
    <cellStyle name="Normal 4 2 2 3 5 2 2 2 3" xfId="21188" xr:uid="{00000000-0005-0000-0000-0000B4510000}"/>
    <cellStyle name="Normal 4 2 2 3 5 2 2 2 3 2" xfId="21189" xr:uid="{00000000-0005-0000-0000-0000B5510000}"/>
    <cellStyle name="Normal 4 2 2 3 5 2 2 2 4" xfId="21190" xr:uid="{00000000-0005-0000-0000-0000B6510000}"/>
    <cellStyle name="Normal 4 2 2 3 5 2 2 3" xfId="21191" xr:uid="{00000000-0005-0000-0000-0000B7510000}"/>
    <cellStyle name="Normal 4 2 2 3 5 2 2 3 2" xfId="21192" xr:uid="{00000000-0005-0000-0000-0000B8510000}"/>
    <cellStyle name="Normal 4 2 2 3 5 2 2 3 2 2" xfId="21193" xr:uid="{00000000-0005-0000-0000-0000B9510000}"/>
    <cellStyle name="Normal 4 2 2 3 5 2 2 3 3" xfId="21194" xr:uid="{00000000-0005-0000-0000-0000BA510000}"/>
    <cellStyle name="Normal 4 2 2 3 5 2 2 4" xfId="21195" xr:uid="{00000000-0005-0000-0000-0000BB510000}"/>
    <cellStyle name="Normal 4 2 2 3 5 2 2 4 2" xfId="21196" xr:uid="{00000000-0005-0000-0000-0000BC510000}"/>
    <cellStyle name="Normal 4 2 2 3 5 2 2 5" xfId="21197" xr:uid="{00000000-0005-0000-0000-0000BD510000}"/>
    <cellStyle name="Normal 4 2 2 3 5 2 3" xfId="21198" xr:uid="{00000000-0005-0000-0000-0000BE510000}"/>
    <cellStyle name="Normal 4 2 2 3 5 2 3 2" xfId="21199" xr:uid="{00000000-0005-0000-0000-0000BF510000}"/>
    <cellStyle name="Normal 4 2 2 3 5 2 3 2 2" xfId="21200" xr:uid="{00000000-0005-0000-0000-0000C0510000}"/>
    <cellStyle name="Normal 4 2 2 3 5 2 3 2 2 2" xfId="21201" xr:uid="{00000000-0005-0000-0000-0000C1510000}"/>
    <cellStyle name="Normal 4 2 2 3 5 2 3 2 3" xfId="21202" xr:uid="{00000000-0005-0000-0000-0000C2510000}"/>
    <cellStyle name="Normal 4 2 2 3 5 2 3 3" xfId="21203" xr:uid="{00000000-0005-0000-0000-0000C3510000}"/>
    <cellStyle name="Normal 4 2 2 3 5 2 3 3 2" xfId="21204" xr:uid="{00000000-0005-0000-0000-0000C4510000}"/>
    <cellStyle name="Normal 4 2 2 3 5 2 3 4" xfId="21205" xr:uid="{00000000-0005-0000-0000-0000C5510000}"/>
    <cellStyle name="Normal 4 2 2 3 5 2 4" xfId="21206" xr:uid="{00000000-0005-0000-0000-0000C6510000}"/>
    <cellStyle name="Normal 4 2 2 3 5 2 4 2" xfId="21207" xr:uid="{00000000-0005-0000-0000-0000C7510000}"/>
    <cellStyle name="Normal 4 2 2 3 5 2 4 2 2" xfId="21208" xr:uid="{00000000-0005-0000-0000-0000C8510000}"/>
    <cellStyle name="Normal 4 2 2 3 5 2 4 3" xfId="21209" xr:uid="{00000000-0005-0000-0000-0000C9510000}"/>
    <cellStyle name="Normal 4 2 2 3 5 2 5" xfId="21210" xr:uid="{00000000-0005-0000-0000-0000CA510000}"/>
    <cellStyle name="Normal 4 2 2 3 5 2 5 2" xfId="21211" xr:uid="{00000000-0005-0000-0000-0000CB510000}"/>
    <cellStyle name="Normal 4 2 2 3 5 2 6" xfId="21212" xr:uid="{00000000-0005-0000-0000-0000CC510000}"/>
    <cellStyle name="Normal 4 2 2 3 5 3" xfId="21213" xr:uid="{00000000-0005-0000-0000-0000CD510000}"/>
    <cellStyle name="Normal 4 2 2 3 5 3 2" xfId="21214" xr:uid="{00000000-0005-0000-0000-0000CE510000}"/>
    <cellStyle name="Normal 4 2 2 3 5 3 2 2" xfId="21215" xr:uid="{00000000-0005-0000-0000-0000CF510000}"/>
    <cellStyle name="Normal 4 2 2 3 5 3 2 2 2" xfId="21216" xr:uid="{00000000-0005-0000-0000-0000D0510000}"/>
    <cellStyle name="Normal 4 2 2 3 5 3 2 2 2 2" xfId="21217" xr:uid="{00000000-0005-0000-0000-0000D1510000}"/>
    <cellStyle name="Normal 4 2 2 3 5 3 2 2 3" xfId="21218" xr:uid="{00000000-0005-0000-0000-0000D2510000}"/>
    <cellStyle name="Normal 4 2 2 3 5 3 2 3" xfId="21219" xr:uid="{00000000-0005-0000-0000-0000D3510000}"/>
    <cellStyle name="Normal 4 2 2 3 5 3 2 3 2" xfId="21220" xr:uid="{00000000-0005-0000-0000-0000D4510000}"/>
    <cellStyle name="Normal 4 2 2 3 5 3 2 4" xfId="21221" xr:uid="{00000000-0005-0000-0000-0000D5510000}"/>
    <cellStyle name="Normal 4 2 2 3 5 3 3" xfId="21222" xr:uid="{00000000-0005-0000-0000-0000D6510000}"/>
    <cellStyle name="Normal 4 2 2 3 5 3 3 2" xfId="21223" xr:uid="{00000000-0005-0000-0000-0000D7510000}"/>
    <cellStyle name="Normal 4 2 2 3 5 3 3 2 2" xfId="21224" xr:uid="{00000000-0005-0000-0000-0000D8510000}"/>
    <cellStyle name="Normal 4 2 2 3 5 3 3 3" xfId="21225" xr:uid="{00000000-0005-0000-0000-0000D9510000}"/>
    <cellStyle name="Normal 4 2 2 3 5 3 4" xfId="21226" xr:uid="{00000000-0005-0000-0000-0000DA510000}"/>
    <cellStyle name="Normal 4 2 2 3 5 3 4 2" xfId="21227" xr:uid="{00000000-0005-0000-0000-0000DB510000}"/>
    <cellStyle name="Normal 4 2 2 3 5 3 5" xfId="21228" xr:uid="{00000000-0005-0000-0000-0000DC510000}"/>
    <cellStyle name="Normal 4 2 2 3 5 4" xfId="21229" xr:uid="{00000000-0005-0000-0000-0000DD510000}"/>
    <cellStyle name="Normal 4 2 2 3 5 4 2" xfId="21230" xr:uid="{00000000-0005-0000-0000-0000DE510000}"/>
    <cellStyle name="Normal 4 2 2 3 5 4 2 2" xfId="21231" xr:uid="{00000000-0005-0000-0000-0000DF510000}"/>
    <cellStyle name="Normal 4 2 2 3 5 4 2 2 2" xfId="21232" xr:uid="{00000000-0005-0000-0000-0000E0510000}"/>
    <cellStyle name="Normal 4 2 2 3 5 4 2 3" xfId="21233" xr:uid="{00000000-0005-0000-0000-0000E1510000}"/>
    <cellStyle name="Normal 4 2 2 3 5 4 3" xfId="21234" xr:uid="{00000000-0005-0000-0000-0000E2510000}"/>
    <cellStyle name="Normal 4 2 2 3 5 4 3 2" xfId="21235" xr:uid="{00000000-0005-0000-0000-0000E3510000}"/>
    <cellStyle name="Normal 4 2 2 3 5 4 4" xfId="21236" xr:uid="{00000000-0005-0000-0000-0000E4510000}"/>
    <cellStyle name="Normal 4 2 2 3 5 5" xfId="21237" xr:uid="{00000000-0005-0000-0000-0000E5510000}"/>
    <cellStyle name="Normal 4 2 2 3 5 5 2" xfId="21238" xr:uid="{00000000-0005-0000-0000-0000E6510000}"/>
    <cellStyle name="Normal 4 2 2 3 5 5 2 2" xfId="21239" xr:uid="{00000000-0005-0000-0000-0000E7510000}"/>
    <cellStyle name="Normal 4 2 2 3 5 5 3" xfId="21240" xr:uid="{00000000-0005-0000-0000-0000E8510000}"/>
    <cellStyle name="Normal 4 2 2 3 5 6" xfId="21241" xr:uid="{00000000-0005-0000-0000-0000E9510000}"/>
    <cellStyle name="Normal 4 2 2 3 5 6 2" xfId="21242" xr:uid="{00000000-0005-0000-0000-0000EA510000}"/>
    <cellStyle name="Normal 4 2 2 3 5 7" xfId="21243" xr:uid="{00000000-0005-0000-0000-0000EB510000}"/>
    <cellStyle name="Normal 4 2 2 3 6" xfId="21244" xr:uid="{00000000-0005-0000-0000-0000EC510000}"/>
    <cellStyle name="Normal 4 2 2 3 6 2" xfId="21245" xr:uid="{00000000-0005-0000-0000-0000ED510000}"/>
    <cellStyle name="Normal 4 2 2 3 6 2 2" xfId="21246" xr:uid="{00000000-0005-0000-0000-0000EE510000}"/>
    <cellStyle name="Normal 4 2 2 3 6 2 2 2" xfId="21247" xr:uid="{00000000-0005-0000-0000-0000EF510000}"/>
    <cellStyle name="Normal 4 2 2 3 6 2 2 2 2" xfId="21248" xr:uid="{00000000-0005-0000-0000-0000F0510000}"/>
    <cellStyle name="Normal 4 2 2 3 6 2 2 2 2 2" xfId="21249" xr:uid="{00000000-0005-0000-0000-0000F1510000}"/>
    <cellStyle name="Normal 4 2 2 3 6 2 2 2 3" xfId="21250" xr:uid="{00000000-0005-0000-0000-0000F2510000}"/>
    <cellStyle name="Normal 4 2 2 3 6 2 2 3" xfId="21251" xr:uid="{00000000-0005-0000-0000-0000F3510000}"/>
    <cellStyle name="Normal 4 2 2 3 6 2 2 3 2" xfId="21252" xr:uid="{00000000-0005-0000-0000-0000F4510000}"/>
    <cellStyle name="Normal 4 2 2 3 6 2 2 4" xfId="21253" xr:uid="{00000000-0005-0000-0000-0000F5510000}"/>
    <cellStyle name="Normal 4 2 2 3 6 2 3" xfId="21254" xr:uid="{00000000-0005-0000-0000-0000F6510000}"/>
    <cellStyle name="Normal 4 2 2 3 6 2 3 2" xfId="21255" xr:uid="{00000000-0005-0000-0000-0000F7510000}"/>
    <cellStyle name="Normal 4 2 2 3 6 2 3 2 2" xfId="21256" xr:uid="{00000000-0005-0000-0000-0000F8510000}"/>
    <cellStyle name="Normal 4 2 2 3 6 2 3 3" xfId="21257" xr:uid="{00000000-0005-0000-0000-0000F9510000}"/>
    <cellStyle name="Normal 4 2 2 3 6 2 4" xfId="21258" xr:uid="{00000000-0005-0000-0000-0000FA510000}"/>
    <cellStyle name="Normal 4 2 2 3 6 2 4 2" xfId="21259" xr:uid="{00000000-0005-0000-0000-0000FB510000}"/>
    <cellStyle name="Normal 4 2 2 3 6 2 5" xfId="21260" xr:uid="{00000000-0005-0000-0000-0000FC510000}"/>
    <cellStyle name="Normal 4 2 2 3 6 3" xfId="21261" xr:uid="{00000000-0005-0000-0000-0000FD510000}"/>
    <cellStyle name="Normal 4 2 2 3 6 3 2" xfId="21262" xr:uid="{00000000-0005-0000-0000-0000FE510000}"/>
    <cellStyle name="Normal 4 2 2 3 6 3 2 2" xfId="21263" xr:uid="{00000000-0005-0000-0000-0000FF510000}"/>
    <cellStyle name="Normal 4 2 2 3 6 3 2 2 2" xfId="21264" xr:uid="{00000000-0005-0000-0000-000000520000}"/>
    <cellStyle name="Normal 4 2 2 3 6 3 2 3" xfId="21265" xr:uid="{00000000-0005-0000-0000-000001520000}"/>
    <cellStyle name="Normal 4 2 2 3 6 3 3" xfId="21266" xr:uid="{00000000-0005-0000-0000-000002520000}"/>
    <cellStyle name="Normal 4 2 2 3 6 3 3 2" xfId="21267" xr:uid="{00000000-0005-0000-0000-000003520000}"/>
    <cellStyle name="Normal 4 2 2 3 6 3 4" xfId="21268" xr:uid="{00000000-0005-0000-0000-000004520000}"/>
    <cellStyle name="Normal 4 2 2 3 6 4" xfId="21269" xr:uid="{00000000-0005-0000-0000-000005520000}"/>
    <cellStyle name="Normal 4 2 2 3 6 4 2" xfId="21270" xr:uid="{00000000-0005-0000-0000-000006520000}"/>
    <cellStyle name="Normal 4 2 2 3 6 4 2 2" xfId="21271" xr:uid="{00000000-0005-0000-0000-000007520000}"/>
    <cellStyle name="Normal 4 2 2 3 6 4 3" xfId="21272" xr:uid="{00000000-0005-0000-0000-000008520000}"/>
    <cellStyle name="Normal 4 2 2 3 6 5" xfId="21273" xr:uid="{00000000-0005-0000-0000-000009520000}"/>
    <cellStyle name="Normal 4 2 2 3 6 5 2" xfId="21274" xr:uid="{00000000-0005-0000-0000-00000A520000}"/>
    <cellStyle name="Normal 4 2 2 3 6 6" xfId="21275" xr:uid="{00000000-0005-0000-0000-00000B520000}"/>
    <cellStyle name="Normal 4 2 2 3 7" xfId="21276" xr:uid="{00000000-0005-0000-0000-00000C520000}"/>
    <cellStyle name="Normal 4 2 2 3 7 2" xfId="21277" xr:uid="{00000000-0005-0000-0000-00000D520000}"/>
    <cellStyle name="Normal 4 2 2 3 7 2 2" xfId="21278" xr:uid="{00000000-0005-0000-0000-00000E520000}"/>
    <cellStyle name="Normal 4 2 2 3 7 2 2 2" xfId="21279" xr:uid="{00000000-0005-0000-0000-00000F520000}"/>
    <cellStyle name="Normal 4 2 2 3 7 2 2 2 2" xfId="21280" xr:uid="{00000000-0005-0000-0000-000010520000}"/>
    <cellStyle name="Normal 4 2 2 3 7 2 2 3" xfId="21281" xr:uid="{00000000-0005-0000-0000-000011520000}"/>
    <cellStyle name="Normal 4 2 2 3 7 2 3" xfId="21282" xr:uid="{00000000-0005-0000-0000-000012520000}"/>
    <cellStyle name="Normal 4 2 2 3 7 2 3 2" xfId="21283" xr:uid="{00000000-0005-0000-0000-000013520000}"/>
    <cellStyle name="Normal 4 2 2 3 7 2 4" xfId="21284" xr:uid="{00000000-0005-0000-0000-000014520000}"/>
    <cellStyle name="Normal 4 2 2 3 7 3" xfId="21285" xr:uid="{00000000-0005-0000-0000-000015520000}"/>
    <cellStyle name="Normal 4 2 2 3 7 3 2" xfId="21286" xr:uid="{00000000-0005-0000-0000-000016520000}"/>
    <cellStyle name="Normal 4 2 2 3 7 3 2 2" xfId="21287" xr:uid="{00000000-0005-0000-0000-000017520000}"/>
    <cellStyle name="Normal 4 2 2 3 7 3 3" xfId="21288" xr:uid="{00000000-0005-0000-0000-000018520000}"/>
    <cellStyle name="Normal 4 2 2 3 7 4" xfId="21289" xr:uid="{00000000-0005-0000-0000-000019520000}"/>
    <cellStyle name="Normal 4 2 2 3 7 4 2" xfId="21290" xr:uid="{00000000-0005-0000-0000-00001A520000}"/>
    <cellStyle name="Normal 4 2 2 3 7 5" xfId="21291" xr:uid="{00000000-0005-0000-0000-00001B520000}"/>
    <cellStyle name="Normal 4 2 2 3 8" xfId="21292" xr:uid="{00000000-0005-0000-0000-00001C520000}"/>
    <cellStyle name="Normal 4 2 2 3 8 2" xfId="21293" xr:uid="{00000000-0005-0000-0000-00001D520000}"/>
    <cellStyle name="Normal 4 2 2 3 8 2 2" xfId="21294" xr:uid="{00000000-0005-0000-0000-00001E520000}"/>
    <cellStyle name="Normal 4 2 2 3 8 2 2 2" xfId="21295" xr:uid="{00000000-0005-0000-0000-00001F520000}"/>
    <cellStyle name="Normal 4 2 2 3 8 2 3" xfId="21296" xr:uid="{00000000-0005-0000-0000-000020520000}"/>
    <cellStyle name="Normal 4 2 2 3 8 3" xfId="21297" xr:uid="{00000000-0005-0000-0000-000021520000}"/>
    <cellStyle name="Normal 4 2 2 3 8 3 2" xfId="21298" xr:uid="{00000000-0005-0000-0000-000022520000}"/>
    <cellStyle name="Normal 4 2 2 3 8 4" xfId="21299" xr:uid="{00000000-0005-0000-0000-000023520000}"/>
    <cellStyle name="Normal 4 2 2 3 9" xfId="21300" xr:uid="{00000000-0005-0000-0000-000024520000}"/>
    <cellStyle name="Normal 4 2 2 3 9 2" xfId="21301" xr:uid="{00000000-0005-0000-0000-000025520000}"/>
    <cellStyle name="Normal 4 2 2 3 9 2 2" xfId="21302" xr:uid="{00000000-0005-0000-0000-000026520000}"/>
    <cellStyle name="Normal 4 2 2 3 9 3" xfId="21303" xr:uid="{00000000-0005-0000-0000-000027520000}"/>
    <cellStyle name="Normal 4 2 2 4" xfId="21304" xr:uid="{00000000-0005-0000-0000-000028520000}"/>
    <cellStyle name="Normal 4 2 2 4 10" xfId="21305" xr:uid="{00000000-0005-0000-0000-000029520000}"/>
    <cellStyle name="Normal 4 2 2 4 2" xfId="21306" xr:uid="{00000000-0005-0000-0000-00002A520000}"/>
    <cellStyle name="Normal 4 2 2 4 2 2" xfId="21307" xr:uid="{00000000-0005-0000-0000-00002B520000}"/>
    <cellStyle name="Normal 4 2 2 4 2 2 2" xfId="21308" xr:uid="{00000000-0005-0000-0000-00002C520000}"/>
    <cellStyle name="Normal 4 2 2 4 2 2 2 2" xfId="21309" xr:uid="{00000000-0005-0000-0000-00002D520000}"/>
    <cellStyle name="Normal 4 2 2 4 2 2 2 2 2" xfId="21310" xr:uid="{00000000-0005-0000-0000-00002E520000}"/>
    <cellStyle name="Normal 4 2 2 4 2 2 2 2 2 2" xfId="21311" xr:uid="{00000000-0005-0000-0000-00002F520000}"/>
    <cellStyle name="Normal 4 2 2 4 2 2 2 2 2 2 2" xfId="21312" xr:uid="{00000000-0005-0000-0000-000030520000}"/>
    <cellStyle name="Normal 4 2 2 4 2 2 2 2 2 2 2 2" xfId="21313" xr:uid="{00000000-0005-0000-0000-000031520000}"/>
    <cellStyle name="Normal 4 2 2 4 2 2 2 2 2 2 2 2 2" xfId="21314" xr:uid="{00000000-0005-0000-0000-000032520000}"/>
    <cellStyle name="Normal 4 2 2 4 2 2 2 2 2 2 2 3" xfId="21315" xr:uid="{00000000-0005-0000-0000-000033520000}"/>
    <cellStyle name="Normal 4 2 2 4 2 2 2 2 2 2 3" xfId="21316" xr:uid="{00000000-0005-0000-0000-000034520000}"/>
    <cellStyle name="Normal 4 2 2 4 2 2 2 2 2 2 3 2" xfId="21317" xr:uid="{00000000-0005-0000-0000-000035520000}"/>
    <cellStyle name="Normal 4 2 2 4 2 2 2 2 2 2 4" xfId="21318" xr:uid="{00000000-0005-0000-0000-000036520000}"/>
    <cellStyle name="Normal 4 2 2 4 2 2 2 2 2 3" xfId="21319" xr:uid="{00000000-0005-0000-0000-000037520000}"/>
    <cellStyle name="Normal 4 2 2 4 2 2 2 2 2 3 2" xfId="21320" xr:uid="{00000000-0005-0000-0000-000038520000}"/>
    <cellStyle name="Normal 4 2 2 4 2 2 2 2 2 3 2 2" xfId="21321" xr:uid="{00000000-0005-0000-0000-000039520000}"/>
    <cellStyle name="Normal 4 2 2 4 2 2 2 2 2 3 3" xfId="21322" xr:uid="{00000000-0005-0000-0000-00003A520000}"/>
    <cellStyle name="Normal 4 2 2 4 2 2 2 2 2 4" xfId="21323" xr:uid="{00000000-0005-0000-0000-00003B520000}"/>
    <cellStyle name="Normal 4 2 2 4 2 2 2 2 2 4 2" xfId="21324" xr:uid="{00000000-0005-0000-0000-00003C520000}"/>
    <cellStyle name="Normal 4 2 2 4 2 2 2 2 2 5" xfId="21325" xr:uid="{00000000-0005-0000-0000-00003D520000}"/>
    <cellStyle name="Normal 4 2 2 4 2 2 2 2 3" xfId="21326" xr:uid="{00000000-0005-0000-0000-00003E520000}"/>
    <cellStyle name="Normal 4 2 2 4 2 2 2 2 3 2" xfId="21327" xr:uid="{00000000-0005-0000-0000-00003F520000}"/>
    <cellStyle name="Normal 4 2 2 4 2 2 2 2 3 2 2" xfId="21328" xr:uid="{00000000-0005-0000-0000-000040520000}"/>
    <cellStyle name="Normal 4 2 2 4 2 2 2 2 3 2 2 2" xfId="21329" xr:uid="{00000000-0005-0000-0000-000041520000}"/>
    <cellStyle name="Normal 4 2 2 4 2 2 2 2 3 2 3" xfId="21330" xr:uid="{00000000-0005-0000-0000-000042520000}"/>
    <cellStyle name="Normal 4 2 2 4 2 2 2 2 3 3" xfId="21331" xr:uid="{00000000-0005-0000-0000-000043520000}"/>
    <cellStyle name="Normal 4 2 2 4 2 2 2 2 3 3 2" xfId="21332" xr:uid="{00000000-0005-0000-0000-000044520000}"/>
    <cellStyle name="Normal 4 2 2 4 2 2 2 2 3 4" xfId="21333" xr:uid="{00000000-0005-0000-0000-000045520000}"/>
    <cellStyle name="Normal 4 2 2 4 2 2 2 2 4" xfId="21334" xr:uid="{00000000-0005-0000-0000-000046520000}"/>
    <cellStyle name="Normal 4 2 2 4 2 2 2 2 4 2" xfId="21335" xr:uid="{00000000-0005-0000-0000-000047520000}"/>
    <cellStyle name="Normal 4 2 2 4 2 2 2 2 4 2 2" xfId="21336" xr:uid="{00000000-0005-0000-0000-000048520000}"/>
    <cellStyle name="Normal 4 2 2 4 2 2 2 2 4 3" xfId="21337" xr:uid="{00000000-0005-0000-0000-000049520000}"/>
    <cellStyle name="Normal 4 2 2 4 2 2 2 2 5" xfId="21338" xr:uid="{00000000-0005-0000-0000-00004A520000}"/>
    <cellStyle name="Normal 4 2 2 4 2 2 2 2 5 2" xfId="21339" xr:uid="{00000000-0005-0000-0000-00004B520000}"/>
    <cellStyle name="Normal 4 2 2 4 2 2 2 2 6" xfId="21340" xr:uid="{00000000-0005-0000-0000-00004C520000}"/>
    <cellStyle name="Normal 4 2 2 4 2 2 2 3" xfId="21341" xr:uid="{00000000-0005-0000-0000-00004D520000}"/>
    <cellStyle name="Normal 4 2 2 4 2 2 2 3 2" xfId="21342" xr:uid="{00000000-0005-0000-0000-00004E520000}"/>
    <cellStyle name="Normal 4 2 2 4 2 2 2 3 2 2" xfId="21343" xr:uid="{00000000-0005-0000-0000-00004F520000}"/>
    <cellStyle name="Normal 4 2 2 4 2 2 2 3 2 2 2" xfId="21344" xr:uid="{00000000-0005-0000-0000-000050520000}"/>
    <cellStyle name="Normal 4 2 2 4 2 2 2 3 2 2 2 2" xfId="21345" xr:uid="{00000000-0005-0000-0000-000051520000}"/>
    <cellStyle name="Normal 4 2 2 4 2 2 2 3 2 2 3" xfId="21346" xr:uid="{00000000-0005-0000-0000-000052520000}"/>
    <cellStyle name="Normal 4 2 2 4 2 2 2 3 2 3" xfId="21347" xr:uid="{00000000-0005-0000-0000-000053520000}"/>
    <cellStyle name="Normal 4 2 2 4 2 2 2 3 2 3 2" xfId="21348" xr:uid="{00000000-0005-0000-0000-000054520000}"/>
    <cellStyle name="Normal 4 2 2 4 2 2 2 3 2 4" xfId="21349" xr:uid="{00000000-0005-0000-0000-000055520000}"/>
    <cellStyle name="Normal 4 2 2 4 2 2 2 3 3" xfId="21350" xr:uid="{00000000-0005-0000-0000-000056520000}"/>
    <cellStyle name="Normal 4 2 2 4 2 2 2 3 3 2" xfId="21351" xr:uid="{00000000-0005-0000-0000-000057520000}"/>
    <cellStyle name="Normal 4 2 2 4 2 2 2 3 3 2 2" xfId="21352" xr:uid="{00000000-0005-0000-0000-000058520000}"/>
    <cellStyle name="Normal 4 2 2 4 2 2 2 3 3 3" xfId="21353" xr:uid="{00000000-0005-0000-0000-000059520000}"/>
    <cellStyle name="Normal 4 2 2 4 2 2 2 3 4" xfId="21354" xr:uid="{00000000-0005-0000-0000-00005A520000}"/>
    <cellStyle name="Normal 4 2 2 4 2 2 2 3 4 2" xfId="21355" xr:uid="{00000000-0005-0000-0000-00005B520000}"/>
    <cellStyle name="Normal 4 2 2 4 2 2 2 3 5" xfId="21356" xr:uid="{00000000-0005-0000-0000-00005C520000}"/>
    <cellStyle name="Normal 4 2 2 4 2 2 2 4" xfId="21357" xr:uid="{00000000-0005-0000-0000-00005D520000}"/>
    <cellStyle name="Normal 4 2 2 4 2 2 2 4 2" xfId="21358" xr:uid="{00000000-0005-0000-0000-00005E520000}"/>
    <cellStyle name="Normal 4 2 2 4 2 2 2 4 2 2" xfId="21359" xr:uid="{00000000-0005-0000-0000-00005F520000}"/>
    <cellStyle name="Normal 4 2 2 4 2 2 2 4 2 2 2" xfId="21360" xr:uid="{00000000-0005-0000-0000-000060520000}"/>
    <cellStyle name="Normal 4 2 2 4 2 2 2 4 2 3" xfId="21361" xr:uid="{00000000-0005-0000-0000-000061520000}"/>
    <cellStyle name="Normal 4 2 2 4 2 2 2 4 3" xfId="21362" xr:uid="{00000000-0005-0000-0000-000062520000}"/>
    <cellStyle name="Normal 4 2 2 4 2 2 2 4 3 2" xfId="21363" xr:uid="{00000000-0005-0000-0000-000063520000}"/>
    <cellStyle name="Normal 4 2 2 4 2 2 2 4 4" xfId="21364" xr:uid="{00000000-0005-0000-0000-000064520000}"/>
    <cellStyle name="Normal 4 2 2 4 2 2 2 5" xfId="21365" xr:uid="{00000000-0005-0000-0000-000065520000}"/>
    <cellStyle name="Normal 4 2 2 4 2 2 2 5 2" xfId="21366" xr:uid="{00000000-0005-0000-0000-000066520000}"/>
    <cellStyle name="Normal 4 2 2 4 2 2 2 5 2 2" xfId="21367" xr:uid="{00000000-0005-0000-0000-000067520000}"/>
    <cellStyle name="Normal 4 2 2 4 2 2 2 5 3" xfId="21368" xr:uid="{00000000-0005-0000-0000-000068520000}"/>
    <cellStyle name="Normal 4 2 2 4 2 2 2 6" xfId="21369" xr:uid="{00000000-0005-0000-0000-000069520000}"/>
    <cellStyle name="Normal 4 2 2 4 2 2 2 6 2" xfId="21370" xr:uid="{00000000-0005-0000-0000-00006A520000}"/>
    <cellStyle name="Normal 4 2 2 4 2 2 2 7" xfId="21371" xr:uid="{00000000-0005-0000-0000-00006B520000}"/>
    <cellStyle name="Normal 4 2 2 4 2 2 3" xfId="21372" xr:uid="{00000000-0005-0000-0000-00006C520000}"/>
    <cellStyle name="Normal 4 2 2 4 2 2 3 2" xfId="21373" xr:uid="{00000000-0005-0000-0000-00006D520000}"/>
    <cellStyle name="Normal 4 2 2 4 2 2 3 2 2" xfId="21374" xr:uid="{00000000-0005-0000-0000-00006E520000}"/>
    <cellStyle name="Normal 4 2 2 4 2 2 3 2 2 2" xfId="21375" xr:uid="{00000000-0005-0000-0000-00006F520000}"/>
    <cellStyle name="Normal 4 2 2 4 2 2 3 2 2 2 2" xfId="21376" xr:uid="{00000000-0005-0000-0000-000070520000}"/>
    <cellStyle name="Normal 4 2 2 4 2 2 3 2 2 2 2 2" xfId="21377" xr:uid="{00000000-0005-0000-0000-000071520000}"/>
    <cellStyle name="Normal 4 2 2 4 2 2 3 2 2 2 3" xfId="21378" xr:uid="{00000000-0005-0000-0000-000072520000}"/>
    <cellStyle name="Normal 4 2 2 4 2 2 3 2 2 3" xfId="21379" xr:uid="{00000000-0005-0000-0000-000073520000}"/>
    <cellStyle name="Normal 4 2 2 4 2 2 3 2 2 3 2" xfId="21380" xr:uid="{00000000-0005-0000-0000-000074520000}"/>
    <cellStyle name="Normal 4 2 2 4 2 2 3 2 2 4" xfId="21381" xr:uid="{00000000-0005-0000-0000-000075520000}"/>
    <cellStyle name="Normal 4 2 2 4 2 2 3 2 3" xfId="21382" xr:uid="{00000000-0005-0000-0000-000076520000}"/>
    <cellStyle name="Normal 4 2 2 4 2 2 3 2 3 2" xfId="21383" xr:uid="{00000000-0005-0000-0000-000077520000}"/>
    <cellStyle name="Normal 4 2 2 4 2 2 3 2 3 2 2" xfId="21384" xr:uid="{00000000-0005-0000-0000-000078520000}"/>
    <cellStyle name="Normal 4 2 2 4 2 2 3 2 3 3" xfId="21385" xr:uid="{00000000-0005-0000-0000-000079520000}"/>
    <cellStyle name="Normal 4 2 2 4 2 2 3 2 4" xfId="21386" xr:uid="{00000000-0005-0000-0000-00007A520000}"/>
    <cellStyle name="Normal 4 2 2 4 2 2 3 2 4 2" xfId="21387" xr:uid="{00000000-0005-0000-0000-00007B520000}"/>
    <cellStyle name="Normal 4 2 2 4 2 2 3 2 5" xfId="21388" xr:uid="{00000000-0005-0000-0000-00007C520000}"/>
    <cellStyle name="Normal 4 2 2 4 2 2 3 3" xfId="21389" xr:uid="{00000000-0005-0000-0000-00007D520000}"/>
    <cellStyle name="Normal 4 2 2 4 2 2 3 3 2" xfId="21390" xr:uid="{00000000-0005-0000-0000-00007E520000}"/>
    <cellStyle name="Normal 4 2 2 4 2 2 3 3 2 2" xfId="21391" xr:uid="{00000000-0005-0000-0000-00007F520000}"/>
    <cellStyle name="Normal 4 2 2 4 2 2 3 3 2 2 2" xfId="21392" xr:uid="{00000000-0005-0000-0000-000080520000}"/>
    <cellStyle name="Normal 4 2 2 4 2 2 3 3 2 3" xfId="21393" xr:uid="{00000000-0005-0000-0000-000081520000}"/>
    <cellStyle name="Normal 4 2 2 4 2 2 3 3 3" xfId="21394" xr:uid="{00000000-0005-0000-0000-000082520000}"/>
    <cellStyle name="Normal 4 2 2 4 2 2 3 3 3 2" xfId="21395" xr:uid="{00000000-0005-0000-0000-000083520000}"/>
    <cellStyle name="Normal 4 2 2 4 2 2 3 3 4" xfId="21396" xr:uid="{00000000-0005-0000-0000-000084520000}"/>
    <cellStyle name="Normal 4 2 2 4 2 2 3 4" xfId="21397" xr:uid="{00000000-0005-0000-0000-000085520000}"/>
    <cellStyle name="Normal 4 2 2 4 2 2 3 4 2" xfId="21398" xr:uid="{00000000-0005-0000-0000-000086520000}"/>
    <cellStyle name="Normal 4 2 2 4 2 2 3 4 2 2" xfId="21399" xr:uid="{00000000-0005-0000-0000-000087520000}"/>
    <cellStyle name="Normal 4 2 2 4 2 2 3 4 3" xfId="21400" xr:uid="{00000000-0005-0000-0000-000088520000}"/>
    <cellStyle name="Normal 4 2 2 4 2 2 3 5" xfId="21401" xr:uid="{00000000-0005-0000-0000-000089520000}"/>
    <cellStyle name="Normal 4 2 2 4 2 2 3 5 2" xfId="21402" xr:uid="{00000000-0005-0000-0000-00008A520000}"/>
    <cellStyle name="Normal 4 2 2 4 2 2 3 6" xfId="21403" xr:uid="{00000000-0005-0000-0000-00008B520000}"/>
    <cellStyle name="Normal 4 2 2 4 2 2 4" xfId="21404" xr:uid="{00000000-0005-0000-0000-00008C520000}"/>
    <cellStyle name="Normal 4 2 2 4 2 2 4 2" xfId="21405" xr:uid="{00000000-0005-0000-0000-00008D520000}"/>
    <cellStyle name="Normal 4 2 2 4 2 2 4 2 2" xfId="21406" xr:uid="{00000000-0005-0000-0000-00008E520000}"/>
    <cellStyle name="Normal 4 2 2 4 2 2 4 2 2 2" xfId="21407" xr:uid="{00000000-0005-0000-0000-00008F520000}"/>
    <cellStyle name="Normal 4 2 2 4 2 2 4 2 2 2 2" xfId="21408" xr:uid="{00000000-0005-0000-0000-000090520000}"/>
    <cellStyle name="Normal 4 2 2 4 2 2 4 2 2 3" xfId="21409" xr:uid="{00000000-0005-0000-0000-000091520000}"/>
    <cellStyle name="Normal 4 2 2 4 2 2 4 2 3" xfId="21410" xr:uid="{00000000-0005-0000-0000-000092520000}"/>
    <cellStyle name="Normal 4 2 2 4 2 2 4 2 3 2" xfId="21411" xr:uid="{00000000-0005-0000-0000-000093520000}"/>
    <cellStyle name="Normal 4 2 2 4 2 2 4 2 4" xfId="21412" xr:uid="{00000000-0005-0000-0000-000094520000}"/>
    <cellStyle name="Normal 4 2 2 4 2 2 4 3" xfId="21413" xr:uid="{00000000-0005-0000-0000-000095520000}"/>
    <cellStyle name="Normal 4 2 2 4 2 2 4 3 2" xfId="21414" xr:uid="{00000000-0005-0000-0000-000096520000}"/>
    <cellStyle name="Normal 4 2 2 4 2 2 4 3 2 2" xfId="21415" xr:uid="{00000000-0005-0000-0000-000097520000}"/>
    <cellStyle name="Normal 4 2 2 4 2 2 4 3 3" xfId="21416" xr:uid="{00000000-0005-0000-0000-000098520000}"/>
    <cellStyle name="Normal 4 2 2 4 2 2 4 4" xfId="21417" xr:uid="{00000000-0005-0000-0000-000099520000}"/>
    <cellStyle name="Normal 4 2 2 4 2 2 4 4 2" xfId="21418" xr:uid="{00000000-0005-0000-0000-00009A520000}"/>
    <cellStyle name="Normal 4 2 2 4 2 2 4 5" xfId="21419" xr:uid="{00000000-0005-0000-0000-00009B520000}"/>
    <cellStyle name="Normal 4 2 2 4 2 2 5" xfId="21420" xr:uid="{00000000-0005-0000-0000-00009C520000}"/>
    <cellStyle name="Normal 4 2 2 4 2 2 5 2" xfId="21421" xr:uid="{00000000-0005-0000-0000-00009D520000}"/>
    <cellStyle name="Normal 4 2 2 4 2 2 5 2 2" xfId="21422" xr:uid="{00000000-0005-0000-0000-00009E520000}"/>
    <cellStyle name="Normal 4 2 2 4 2 2 5 2 2 2" xfId="21423" xr:uid="{00000000-0005-0000-0000-00009F520000}"/>
    <cellStyle name="Normal 4 2 2 4 2 2 5 2 3" xfId="21424" xr:uid="{00000000-0005-0000-0000-0000A0520000}"/>
    <cellStyle name="Normal 4 2 2 4 2 2 5 3" xfId="21425" xr:uid="{00000000-0005-0000-0000-0000A1520000}"/>
    <cellStyle name="Normal 4 2 2 4 2 2 5 3 2" xfId="21426" xr:uid="{00000000-0005-0000-0000-0000A2520000}"/>
    <cellStyle name="Normal 4 2 2 4 2 2 5 4" xfId="21427" xr:uid="{00000000-0005-0000-0000-0000A3520000}"/>
    <cellStyle name="Normal 4 2 2 4 2 2 6" xfId="21428" xr:uid="{00000000-0005-0000-0000-0000A4520000}"/>
    <cellStyle name="Normal 4 2 2 4 2 2 6 2" xfId="21429" xr:uid="{00000000-0005-0000-0000-0000A5520000}"/>
    <cellStyle name="Normal 4 2 2 4 2 2 6 2 2" xfId="21430" xr:uid="{00000000-0005-0000-0000-0000A6520000}"/>
    <cellStyle name="Normal 4 2 2 4 2 2 6 3" xfId="21431" xr:uid="{00000000-0005-0000-0000-0000A7520000}"/>
    <cellStyle name="Normal 4 2 2 4 2 2 7" xfId="21432" xr:uid="{00000000-0005-0000-0000-0000A8520000}"/>
    <cellStyle name="Normal 4 2 2 4 2 2 7 2" xfId="21433" xr:uid="{00000000-0005-0000-0000-0000A9520000}"/>
    <cellStyle name="Normal 4 2 2 4 2 2 8" xfId="21434" xr:uid="{00000000-0005-0000-0000-0000AA520000}"/>
    <cellStyle name="Normal 4 2 2 4 2 3" xfId="21435" xr:uid="{00000000-0005-0000-0000-0000AB520000}"/>
    <cellStyle name="Normal 4 2 2 4 2 3 2" xfId="21436" xr:uid="{00000000-0005-0000-0000-0000AC520000}"/>
    <cellStyle name="Normal 4 2 2 4 2 3 2 2" xfId="21437" xr:uid="{00000000-0005-0000-0000-0000AD520000}"/>
    <cellStyle name="Normal 4 2 2 4 2 3 2 2 2" xfId="21438" xr:uid="{00000000-0005-0000-0000-0000AE520000}"/>
    <cellStyle name="Normal 4 2 2 4 2 3 2 2 2 2" xfId="21439" xr:uid="{00000000-0005-0000-0000-0000AF520000}"/>
    <cellStyle name="Normal 4 2 2 4 2 3 2 2 2 2 2" xfId="21440" xr:uid="{00000000-0005-0000-0000-0000B0520000}"/>
    <cellStyle name="Normal 4 2 2 4 2 3 2 2 2 2 2 2" xfId="21441" xr:uid="{00000000-0005-0000-0000-0000B1520000}"/>
    <cellStyle name="Normal 4 2 2 4 2 3 2 2 2 2 3" xfId="21442" xr:uid="{00000000-0005-0000-0000-0000B2520000}"/>
    <cellStyle name="Normal 4 2 2 4 2 3 2 2 2 3" xfId="21443" xr:uid="{00000000-0005-0000-0000-0000B3520000}"/>
    <cellStyle name="Normal 4 2 2 4 2 3 2 2 2 3 2" xfId="21444" xr:uid="{00000000-0005-0000-0000-0000B4520000}"/>
    <cellStyle name="Normal 4 2 2 4 2 3 2 2 2 4" xfId="21445" xr:uid="{00000000-0005-0000-0000-0000B5520000}"/>
    <cellStyle name="Normal 4 2 2 4 2 3 2 2 3" xfId="21446" xr:uid="{00000000-0005-0000-0000-0000B6520000}"/>
    <cellStyle name="Normal 4 2 2 4 2 3 2 2 3 2" xfId="21447" xr:uid="{00000000-0005-0000-0000-0000B7520000}"/>
    <cellStyle name="Normal 4 2 2 4 2 3 2 2 3 2 2" xfId="21448" xr:uid="{00000000-0005-0000-0000-0000B8520000}"/>
    <cellStyle name="Normal 4 2 2 4 2 3 2 2 3 3" xfId="21449" xr:uid="{00000000-0005-0000-0000-0000B9520000}"/>
    <cellStyle name="Normal 4 2 2 4 2 3 2 2 4" xfId="21450" xr:uid="{00000000-0005-0000-0000-0000BA520000}"/>
    <cellStyle name="Normal 4 2 2 4 2 3 2 2 4 2" xfId="21451" xr:uid="{00000000-0005-0000-0000-0000BB520000}"/>
    <cellStyle name="Normal 4 2 2 4 2 3 2 2 5" xfId="21452" xr:uid="{00000000-0005-0000-0000-0000BC520000}"/>
    <cellStyle name="Normal 4 2 2 4 2 3 2 3" xfId="21453" xr:uid="{00000000-0005-0000-0000-0000BD520000}"/>
    <cellStyle name="Normal 4 2 2 4 2 3 2 3 2" xfId="21454" xr:uid="{00000000-0005-0000-0000-0000BE520000}"/>
    <cellStyle name="Normal 4 2 2 4 2 3 2 3 2 2" xfId="21455" xr:uid="{00000000-0005-0000-0000-0000BF520000}"/>
    <cellStyle name="Normal 4 2 2 4 2 3 2 3 2 2 2" xfId="21456" xr:uid="{00000000-0005-0000-0000-0000C0520000}"/>
    <cellStyle name="Normal 4 2 2 4 2 3 2 3 2 3" xfId="21457" xr:uid="{00000000-0005-0000-0000-0000C1520000}"/>
    <cellStyle name="Normal 4 2 2 4 2 3 2 3 3" xfId="21458" xr:uid="{00000000-0005-0000-0000-0000C2520000}"/>
    <cellStyle name="Normal 4 2 2 4 2 3 2 3 3 2" xfId="21459" xr:uid="{00000000-0005-0000-0000-0000C3520000}"/>
    <cellStyle name="Normal 4 2 2 4 2 3 2 3 4" xfId="21460" xr:uid="{00000000-0005-0000-0000-0000C4520000}"/>
    <cellStyle name="Normal 4 2 2 4 2 3 2 4" xfId="21461" xr:uid="{00000000-0005-0000-0000-0000C5520000}"/>
    <cellStyle name="Normal 4 2 2 4 2 3 2 4 2" xfId="21462" xr:uid="{00000000-0005-0000-0000-0000C6520000}"/>
    <cellStyle name="Normal 4 2 2 4 2 3 2 4 2 2" xfId="21463" xr:uid="{00000000-0005-0000-0000-0000C7520000}"/>
    <cellStyle name="Normal 4 2 2 4 2 3 2 4 3" xfId="21464" xr:uid="{00000000-0005-0000-0000-0000C8520000}"/>
    <cellStyle name="Normal 4 2 2 4 2 3 2 5" xfId="21465" xr:uid="{00000000-0005-0000-0000-0000C9520000}"/>
    <cellStyle name="Normal 4 2 2 4 2 3 2 5 2" xfId="21466" xr:uid="{00000000-0005-0000-0000-0000CA520000}"/>
    <cellStyle name="Normal 4 2 2 4 2 3 2 6" xfId="21467" xr:uid="{00000000-0005-0000-0000-0000CB520000}"/>
    <cellStyle name="Normal 4 2 2 4 2 3 3" xfId="21468" xr:uid="{00000000-0005-0000-0000-0000CC520000}"/>
    <cellStyle name="Normal 4 2 2 4 2 3 3 2" xfId="21469" xr:uid="{00000000-0005-0000-0000-0000CD520000}"/>
    <cellStyle name="Normal 4 2 2 4 2 3 3 2 2" xfId="21470" xr:uid="{00000000-0005-0000-0000-0000CE520000}"/>
    <cellStyle name="Normal 4 2 2 4 2 3 3 2 2 2" xfId="21471" xr:uid="{00000000-0005-0000-0000-0000CF520000}"/>
    <cellStyle name="Normal 4 2 2 4 2 3 3 2 2 2 2" xfId="21472" xr:uid="{00000000-0005-0000-0000-0000D0520000}"/>
    <cellStyle name="Normal 4 2 2 4 2 3 3 2 2 3" xfId="21473" xr:uid="{00000000-0005-0000-0000-0000D1520000}"/>
    <cellStyle name="Normal 4 2 2 4 2 3 3 2 3" xfId="21474" xr:uid="{00000000-0005-0000-0000-0000D2520000}"/>
    <cellStyle name="Normal 4 2 2 4 2 3 3 2 3 2" xfId="21475" xr:uid="{00000000-0005-0000-0000-0000D3520000}"/>
    <cellStyle name="Normal 4 2 2 4 2 3 3 2 4" xfId="21476" xr:uid="{00000000-0005-0000-0000-0000D4520000}"/>
    <cellStyle name="Normal 4 2 2 4 2 3 3 3" xfId="21477" xr:uid="{00000000-0005-0000-0000-0000D5520000}"/>
    <cellStyle name="Normal 4 2 2 4 2 3 3 3 2" xfId="21478" xr:uid="{00000000-0005-0000-0000-0000D6520000}"/>
    <cellStyle name="Normal 4 2 2 4 2 3 3 3 2 2" xfId="21479" xr:uid="{00000000-0005-0000-0000-0000D7520000}"/>
    <cellStyle name="Normal 4 2 2 4 2 3 3 3 3" xfId="21480" xr:uid="{00000000-0005-0000-0000-0000D8520000}"/>
    <cellStyle name="Normal 4 2 2 4 2 3 3 4" xfId="21481" xr:uid="{00000000-0005-0000-0000-0000D9520000}"/>
    <cellStyle name="Normal 4 2 2 4 2 3 3 4 2" xfId="21482" xr:uid="{00000000-0005-0000-0000-0000DA520000}"/>
    <cellStyle name="Normal 4 2 2 4 2 3 3 5" xfId="21483" xr:uid="{00000000-0005-0000-0000-0000DB520000}"/>
    <cellStyle name="Normal 4 2 2 4 2 3 4" xfId="21484" xr:uid="{00000000-0005-0000-0000-0000DC520000}"/>
    <cellStyle name="Normal 4 2 2 4 2 3 4 2" xfId="21485" xr:uid="{00000000-0005-0000-0000-0000DD520000}"/>
    <cellStyle name="Normal 4 2 2 4 2 3 4 2 2" xfId="21486" xr:uid="{00000000-0005-0000-0000-0000DE520000}"/>
    <cellStyle name="Normal 4 2 2 4 2 3 4 2 2 2" xfId="21487" xr:uid="{00000000-0005-0000-0000-0000DF520000}"/>
    <cellStyle name="Normal 4 2 2 4 2 3 4 2 3" xfId="21488" xr:uid="{00000000-0005-0000-0000-0000E0520000}"/>
    <cellStyle name="Normal 4 2 2 4 2 3 4 3" xfId="21489" xr:uid="{00000000-0005-0000-0000-0000E1520000}"/>
    <cellStyle name="Normal 4 2 2 4 2 3 4 3 2" xfId="21490" xr:uid="{00000000-0005-0000-0000-0000E2520000}"/>
    <cellStyle name="Normal 4 2 2 4 2 3 4 4" xfId="21491" xr:uid="{00000000-0005-0000-0000-0000E3520000}"/>
    <cellStyle name="Normal 4 2 2 4 2 3 5" xfId="21492" xr:uid="{00000000-0005-0000-0000-0000E4520000}"/>
    <cellStyle name="Normal 4 2 2 4 2 3 5 2" xfId="21493" xr:uid="{00000000-0005-0000-0000-0000E5520000}"/>
    <cellStyle name="Normal 4 2 2 4 2 3 5 2 2" xfId="21494" xr:uid="{00000000-0005-0000-0000-0000E6520000}"/>
    <cellStyle name="Normal 4 2 2 4 2 3 5 3" xfId="21495" xr:uid="{00000000-0005-0000-0000-0000E7520000}"/>
    <cellStyle name="Normal 4 2 2 4 2 3 6" xfId="21496" xr:uid="{00000000-0005-0000-0000-0000E8520000}"/>
    <cellStyle name="Normal 4 2 2 4 2 3 6 2" xfId="21497" xr:uid="{00000000-0005-0000-0000-0000E9520000}"/>
    <cellStyle name="Normal 4 2 2 4 2 3 7" xfId="21498" xr:uid="{00000000-0005-0000-0000-0000EA520000}"/>
    <cellStyle name="Normal 4 2 2 4 2 4" xfId="21499" xr:uid="{00000000-0005-0000-0000-0000EB520000}"/>
    <cellStyle name="Normal 4 2 2 4 2 4 2" xfId="21500" xr:uid="{00000000-0005-0000-0000-0000EC520000}"/>
    <cellStyle name="Normal 4 2 2 4 2 4 2 2" xfId="21501" xr:uid="{00000000-0005-0000-0000-0000ED520000}"/>
    <cellStyle name="Normal 4 2 2 4 2 4 2 2 2" xfId="21502" xr:uid="{00000000-0005-0000-0000-0000EE520000}"/>
    <cellStyle name="Normal 4 2 2 4 2 4 2 2 2 2" xfId="21503" xr:uid="{00000000-0005-0000-0000-0000EF520000}"/>
    <cellStyle name="Normal 4 2 2 4 2 4 2 2 2 2 2" xfId="21504" xr:uid="{00000000-0005-0000-0000-0000F0520000}"/>
    <cellStyle name="Normal 4 2 2 4 2 4 2 2 2 3" xfId="21505" xr:uid="{00000000-0005-0000-0000-0000F1520000}"/>
    <cellStyle name="Normal 4 2 2 4 2 4 2 2 3" xfId="21506" xr:uid="{00000000-0005-0000-0000-0000F2520000}"/>
    <cellStyle name="Normal 4 2 2 4 2 4 2 2 3 2" xfId="21507" xr:uid="{00000000-0005-0000-0000-0000F3520000}"/>
    <cellStyle name="Normal 4 2 2 4 2 4 2 2 4" xfId="21508" xr:uid="{00000000-0005-0000-0000-0000F4520000}"/>
    <cellStyle name="Normal 4 2 2 4 2 4 2 3" xfId="21509" xr:uid="{00000000-0005-0000-0000-0000F5520000}"/>
    <cellStyle name="Normal 4 2 2 4 2 4 2 3 2" xfId="21510" xr:uid="{00000000-0005-0000-0000-0000F6520000}"/>
    <cellStyle name="Normal 4 2 2 4 2 4 2 3 2 2" xfId="21511" xr:uid="{00000000-0005-0000-0000-0000F7520000}"/>
    <cellStyle name="Normal 4 2 2 4 2 4 2 3 3" xfId="21512" xr:uid="{00000000-0005-0000-0000-0000F8520000}"/>
    <cellStyle name="Normal 4 2 2 4 2 4 2 4" xfId="21513" xr:uid="{00000000-0005-0000-0000-0000F9520000}"/>
    <cellStyle name="Normal 4 2 2 4 2 4 2 4 2" xfId="21514" xr:uid="{00000000-0005-0000-0000-0000FA520000}"/>
    <cellStyle name="Normal 4 2 2 4 2 4 2 5" xfId="21515" xr:uid="{00000000-0005-0000-0000-0000FB520000}"/>
    <cellStyle name="Normal 4 2 2 4 2 4 3" xfId="21516" xr:uid="{00000000-0005-0000-0000-0000FC520000}"/>
    <cellStyle name="Normal 4 2 2 4 2 4 3 2" xfId="21517" xr:uid="{00000000-0005-0000-0000-0000FD520000}"/>
    <cellStyle name="Normal 4 2 2 4 2 4 3 2 2" xfId="21518" xr:uid="{00000000-0005-0000-0000-0000FE520000}"/>
    <cellStyle name="Normal 4 2 2 4 2 4 3 2 2 2" xfId="21519" xr:uid="{00000000-0005-0000-0000-0000FF520000}"/>
    <cellStyle name="Normal 4 2 2 4 2 4 3 2 3" xfId="21520" xr:uid="{00000000-0005-0000-0000-000000530000}"/>
    <cellStyle name="Normal 4 2 2 4 2 4 3 3" xfId="21521" xr:uid="{00000000-0005-0000-0000-000001530000}"/>
    <cellStyle name="Normal 4 2 2 4 2 4 3 3 2" xfId="21522" xr:uid="{00000000-0005-0000-0000-000002530000}"/>
    <cellStyle name="Normal 4 2 2 4 2 4 3 4" xfId="21523" xr:uid="{00000000-0005-0000-0000-000003530000}"/>
    <cellStyle name="Normal 4 2 2 4 2 4 4" xfId="21524" xr:uid="{00000000-0005-0000-0000-000004530000}"/>
    <cellStyle name="Normal 4 2 2 4 2 4 4 2" xfId="21525" xr:uid="{00000000-0005-0000-0000-000005530000}"/>
    <cellStyle name="Normal 4 2 2 4 2 4 4 2 2" xfId="21526" xr:uid="{00000000-0005-0000-0000-000006530000}"/>
    <cellStyle name="Normal 4 2 2 4 2 4 4 3" xfId="21527" xr:uid="{00000000-0005-0000-0000-000007530000}"/>
    <cellStyle name="Normal 4 2 2 4 2 4 5" xfId="21528" xr:uid="{00000000-0005-0000-0000-000008530000}"/>
    <cellStyle name="Normal 4 2 2 4 2 4 5 2" xfId="21529" xr:uid="{00000000-0005-0000-0000-000009530000}"/>
    <cellStyle name="Normal 4 2 2 4 2 4 6" xfId="21530" xr:uid="{00000000-0005-0000-0000-00000A530000}"/>
    <cellStyle name="Normal 4 2 2 4 2 5" xfId="21531" xr:uid="{00000000-0005-0000-0000-00000B530000}"/>
    <cellStyle name="Normal 4 2 2 4 2 5 2" xfId="21532" xr:uid="{00000000-0005-0000-0000-00000C530000}"/>
    <cellStyle name="Normal 4 2 2 4 2 5 2 2" xfId="21533" xr:uid="{00000000-0005-0000-0000-00000D530000}"/>
    <cellStyle name="Normal 4 2 2 4 2 5 2 2 2" xfId="21534" xr:uid="{00000000-0005-0000-0000-00000E530000}"/>
    <cellStyle name="Normal 4 2 2 4 2 5 2 2 2 2" xfId="21535" xr:uid="{00000000-0005-0000-0000-00000F530000}"/>
    <cellStyle name="Normal 4 2 2 4 2 5 2 2 3" xfId="21536" xr:uid="{00000000-0005-0000-0000-000010530000}"/>
    <cellStyle name="Normal 4 2 2 4 2 5 2 3" xfId="21537" xr:uid="{00000000-0005-0000-0000-000011530000}"/>
    <cellStyle name="Normal 4 2 2 4 2 5 2 3 2" xfId="21538" xr:uid="{00000000-0005-0000-0000-000012530000}"/>
    <cellStyle name="Normal 4 2 2 4 2 5 2 4" xfId="21539" xr:uid="{00000000-0005-0000-0000-000013530000}"/>
    <cellStyle name="Normal 4 2 2 4 2 5 3" xfId="21540" xr:uid="{00000000-0005-0000-0000-000014530000}"/>
    <cellStyle name="Normal 4 2 2 4 2 5 3 2" xfId="21541" xr:uid="{00000000-0005-0000-0000-000015530000}"/>
    <cellStyle name="Normal 4 2 2 4 2 5 3 2 2" xfId="21542" xr:uid="{00000000-0005-0000-0000-000016530000}"/>
    <cellStyle name="Normal 4 2 2 4 2 5 3 3" xfId="21543" xr:uid="{00000000-0005-0000-0000-000017530000}"/>
    <cellStyle name="Normal 4 2 2 4 2 5 4" xfId="21544" xr:uid="{00000000-0005-0000-0000-000018530000}"/>
    <cellStyle name="Normal 4 2 2 4 2 5 4 2" xfId="21545" xr:uid="{00000000-0005-0000-0000-000019530000}"/>
    <cellStyle name="Normal 4 2 2 4 2 5 5" xfId="21546" xr:uid="{00000000-0005-0000-0000-00001A530000}"/>
    <cellStyle name="Normal 4 2 2 4 2 6" xfId="21547" xr:uid="{00000000-0005-0000-0000-00001B530000}"/>
    <cellStyle name="Normal 4 2 2 4 2 6 2" xfId="21548" xr:uid="{00000000-0005-0000-0000-00001C530000}"/>
    <cellStyle name="Normal 4 2 2 4 2 6 2 2" xfId="21549" xr:uid="{00000000-0005-0000-0000-00001D530000}"/>
    <cellStyle name="Normal 4 2 2 4 2 6 2 2 2" xfId="21550" xr:uid="{00000000-0005-0000-0000-00001E530000}"/>
    <cellStyle name="Normal 4 2 2 4 2 6 2 3" xfId="21551" xr:uid="{00000000-0005-0000-0000-00001F530000}"/>
    <cellStyle name="Normal 4 2 2 4 2 6 3" xfId="21552" xr:uid="{00000000-0005-0000-0000-000020530000}"/>
    <cellStyle name="Normal 4 2 2 4 2 6 3 2" xfId="21553" xr:uid="{00000000-0005-0000-0000-000021530000}"/>
    <cellStyle name="Normal 4 2 2 4 2 6 4" xfId="21554" xr:uid="{00000000-0005-0000-0000-000022530000}"/>
    <cellStyle name="Normal 4 2 2 4 2 7" xfId="21555" xr:uid="{00000000-0005-0000-0000-000023530000}"/>
    <cellStyle name="Normal 4 2 2 4 2 7 2" xfId="21556" xr:uid="{00000000-0005-0000-0000-000024530000}"/>
    <cellStyle name="Normal 4 2 2 4 2 7 2 2" xfId="21557" xr:uid="{00000000-0005-0000-0000-000025530000}"/>
    <cellStyle name="Normal 4 2 2 4 2 7 3" xfId="21558" xr:uid="{00000000-0005-0000-0000-000026530000}"/>
    <cellStyle name="Normal 4 2 2 4 2 8" xfId="21559" xr:uid="{00000000-0005-0000-0000-000027530000}"/>
    <cellStyle name="Normal 4 2 2 4 2 8 2" xfId="21560" xr:uid="{00000000-0005-0000-0000-000028530000}"/>
    <cellStyle name="Normal 4 2 2 4 2 9" xfId="21561" xr:uid="{00000000-0005-0000-0000-000029530000}"/>
    <cellStyle name="Normal 4 2 2 4 3" xfId="21562" xr:uid="{00000000-0005-0000-0000-00002A530000}"/>
    <cellStyle name="Normal 4 2 2 4 3 2" xfId="21563" xr:uid="{00000000-0005-0000-0000-00002B530000}"/>
    <cellStyle name="Normal 4 2 2 4 3 2 2" xfId="21564" xr:uid="{00000000-0005-0000-0000-00002C530000}"/>
    <cellStyle name="Normal 4 2 2 4 3 2 2 2" xfId="21565" xr:uid="{00000000-0005-0000-0000-00002D530000}"/>
    <cellStyle name="Normal 4 2 2 4 3 2 2 2 2" xfId="21566" xr:uid="{00000000-0005-0000-0000-00002E530000}"/>
    <cellStyle name="Normal 4 2 2 4 3 2 2 2 2 2" xfId="21567" xr:uid="{00000000-0005-0000-0000-00002F530000}"/>
    <cellStyle name="Normal 4 2 2 4 3 2 2 2 2 2 2" xfId="21568" xr:uid="{00000000-0005-0000-0000-000030530000}"/>
    <cellStyle name="Normal 4 2 2 4 3 2 2 2 2 2 2 2" xfId="21569" xr:uid="{00000000-0005-0000-0000-000031530000}"/>
    <cellStyle name="Normal 4 2 2 4 3 2 2 2 2 2 3" xfId="21570" xr:uid="{00000000-0005-0000-0000-000032530000}"/>
    <cellStyle name="Normal 4 2 2 4 3 2 2 2 2 3" xfId="21571" xr:uid="{00000000-0005-0000-0000-000033530000}"/>
    <cellStyle name="Normal 4 2 2 4 3 2 2 2 2 3 2" xfId="21572" xr:uid="{00000000-0005-0000-0000-000034530000}"/>
    <cellStyle name="Normal 4 2 2 4 3 2 2 2 2 4" xfId="21573" xr:uid="{00000000-0005-0000-0000-000035530000}"/>
    <cellStyle name="Normal 4 2 2 4 3 2 2 2 3" xfId="21574" xr:uid="{00000000-0005-0000-0000-000036530000}"/>
    <cellStyle name="Normal 4 2 2 4 3 2 2 2 3 2" xfId="21575" xr:uid="{00000000-0005-0000-0000-000037530000}"/>
    <cellStyle name="Normal 4 2 2 4 3 2 2 2 3 2 2" xfId="21576" xr:uid="{00000000-0005-0000-0000-000038530000}"/>
    <cellStyle name="Normal 4 2 2 4 3 2 2 2 3 3" xfId="21577" xr:uid="{00000000-0005-0000-0000-000039530000}"/>
    <cellStyle name="Normal 4 2 2 4 3 2 2 2 4" xfId="21578" xr:uid="{00000000-0005-0000-0000-00003A530000}"/>
    <cellStyle name="Normal 4 2 2 4 3 2 2 2 4 2" xfId="21579" xr:uid="{00000000-0005-0000-0000-00003B530000}"/>
    <cellStyle name="Normal 4 2 2 4 3 2 2 2 5" xfId="21580" xr:uid="{00000000-0005-0000-0000-00003C530000}"/>
    <cellStyle name="Normal 4 2 2 4 3 2 2 3" xfId="21581" xr:uid="{00000000-0005-0000-0000-00003D530000}"/>
    <cellStyle name="Normal 4 2 2 4 3 2 2 3 2" xfId="21582" xr:uid="{00000000-0005-0000-0000-00003E530000}"/>
    <cellStyle name="Normal 4 2 2 4 3 2 2 3 2 2" xfId="21583" xr:uid="{00000000-0005-0000-0000-00003F530000}"/>
    <cellStyle name="Normal 4 2 2 4 3 2 2 3 2 2 2" xfId="21584" xr:uid="{00000000-0005-0000-0000-000040530000}"/>
    <cellStyle name="Normal 4 2 2 4 3 2 2 3 2 3" xfId="21585" xr:uid="{00000000-0005-0000-0000-000041530000}"/>
    <cellStyle name="Normal 4 2 2 4 3 2 2 3 3" xfId="21586" xr:uid="{00000000-0005-0000-0000-000042530000}"/>
    <cellStyle name="Normal 4 2 2 4 3 2 2 3 3 2" xfId="21587" xr:uid="{00000000-0005-0000-0000-000043530000}"/>
    <cellStyle name="Normal 4 2 2 4 3 2 2 3 4" xfId="21588" xr:uid="{00000000-0005-0000-0000-000044530000}"/>
    <cellStyle name="Normal 4 2 2 4 3 2 2 4" xfId="21589" xr:uid="{00000000-0005-0000-0000-000045530000}"/>
    <cellStyle name="Normal 4 2 2 4 3 2 2 4 2" xfId="21590" xr:uid="{00000000-0005-0000-0000-000046530000}"/>
    <cellStyle name="Normal 4 2 2 4 3 2 2 4 2 2" xfId="21591" xr:uid="{00000000-0005-0000-0000-000047530000}"/>
    <cellStyle name="Normal 4 2 2 4 3 2 2 4 3" xfId="21592" xr:uid="{00000000-0005-0000-0000-000048530000}"/>
    <cellStyle name="Normal 4 2 2 4 3 2 2 5" xfId="21593" xr:uid="{00000000-0005-0000-0000-000049530000}"/>
    <cellStyle name="Normal 4 2 2 4 3 2 2 5 2" xfId="21594" xr:uid="{00000000-0005-0000-0000-00004A530000}"/>
    <cellStyle name="Normal 4 2 2 4 3 2 2 6" xfId="21595" xr:uid="{00000000-0005-0000-0000-00004B530000}"/>
    <cellStyle name="Normal 4 2 2 4 3 2 3" xfId="21596" xr:uid="{00000000-0005-0000-0000-00004C530000}"/>
    <cellStyle name="Normal 4 2 2 4 3 2 3 2" xfId="21597" xr:uid="{00000000-0005-0000-0000-00004D530000}"/>
    <cellStyle name="Normal 4 2 2 4 3 2 3 2 2" xfId="21598" xr:uid="{00000000-0005-0000-0000-00004E530000}"/>
    <cellStyle name="Normal 4 2 2 4 3 2 3 2 2 2" xfId="21599" xr:uid="{00000000-0005-0000-0000-00004F530000}"/>
    <cellStyle name="Normal 4 2 2 4 3 2 3 2 2 2 2" xfId="21600" xr:uid="{00000000-0005-0000-0000-000050530000}"/>
    <cellStyle name="Normal 4 2 2 4 3 2 3 2 2 3" xfId="21601" xr:uid="{00000000-0005-0000-0000-000051530000}"/>
    <cellStyle name="Normal 4 2 2 4 3 2 3 2 3" xfId="21602" xr:uid="{00000000-0005-0000-0000-000052530000}"/>
    <cellStyle name="Normal 4 2 2 4 3 2 3 2 3 2" xfId="21603" xr:uid="{00000000-0005-0000-0000-000053530000}"/>
    <cellStyle name="Normal 4 2 2 4 3 2 3 2 4" xfId="21604" xr:uid="{00000000-0005-0000-0000-000054530000}"/>
    <cellStyle name="Normal 4 2 2 4 3 2 3 3" xfId="21605" xr:uid="{00000000-0005-0000-0000-000055530000}"/>
    <cellStyle name="Normal 4 2 2 4 3 2 3 3 2" xfId="21606" xr:uid="{00000000-0005-0000-0000-000056530000}"/>
    <cellStyle name="Normal 4 2 2 4 3 2 3 3 2 2" xfId="21607" xr:uid="{00000000-0005-0000-0000-000057530000}"/>
    <cellStyle name="Normal 4 2 2 4 3 2 3 3 3" xfId="21608" xr:uid="{00000000-0005-0000-0000-000058530000}"/>
    <cellStyle name="Normal 4 2 2 4 3 2 3 4" xfId="21609" xr:uid="{00000000-0005-0000-0000-000059530000}"/>
    <cellStyle name="Normal 4 2 2 4 3 2 3 4 2" xfId="21610" xr:uid="{00000000-0005-0000-0000-00005A530000}"/>
    <cellStyle name="Normal 4 2 2 4 3 2 3 5" xfId="21611" xr:uid="{00000000-0005-0000-0000-00005B530000}"/>
    <cellStyle name="Normal 4 2 2 4 3 2 4" xfId="21612" xr:uid="{00000000-0005-0000-0000-00005C530000}"/>
    <cellStyle name="Normal 4 2 2 4 3 2 4 2" xfId="21613" xr:uid="{00000000-0005-0000-0000-00005D530000}"/>
    <cellStyle name="Normal 4 2 2 4 3 2 4 2 2" xfId="21614" xr:uid="{00000000-0005-0000-0000-00005E530000}"/>
    <cellStyle name="Normal 4 2 2 4 3 2 4 2 2 2" xfId="21615" xr:uid="{00000000-0005-0000-0000-00005F530000}"/>
    <cellStyle name="Normal 4 2 2 4 3 2 4 2 3" xfId="21616" xr:uid="{00000000-0005-0000-0000-000060530000}"/>
    <cellStyle name="Normal 4 2 2 4 3 2 4 3" xfId="21617" xr:uid="{00000000-0005-0000-0000-000061530000}"/>
    <cellStyle name="Normal 4 2 2 4 3 2 4 3 2" xfId="21618" xr:uid="{00000000-0005-0000-0000-000062530000}"/>
    <cellStyle name="Normal 4 2 2 4 3 2 4 4" xfId="21619" xr:uid="{00000000-0005-0000-0000-000063530000}"/>
    <cellStyle name="Normal 4 2 2 4 3 2 5" xfId="21620" xr:uid="{00000000-0005-0000-0000-000064530000}"/>
    <cellStyle name="Normal 4 2 2 4 3 2 5 2" xfId="21621" xr:uid="{00000000-0005-0000-0000-000065530000}"/>
    <cellStyle name="Normal 4 2 2 4 3 2 5 2 2" xfId="21622" xr:uid="{00000000-0005-0000-0000-000066530000}"/>
    <cellStyle name="Normal 4 2 2 4 3 2 5 3" xfId="21623" xr:uid="{00000000-0005-0000-0000-000067530000}"/>
    <cellStyle name="Normal 4 2 2 4 3 2 6" xfId="21624" xr:uid="{00000000-0005-0000-0000-000068530000}"/>
    <cellStyle name="Normal 4 2 2 4 3 2 6 2" xfId="21625" xr:uid="{00000000-0005-0000-0000-000069530000}"/>
    <cellStyle name="Normal 4 2 2 4 3 2 7" xfId="21626" xr:uid="{00000000-0005-0000-0000-00006A530000}"/>
    <cellStyle name="Normal 4 2 2 4 3 3" xfId="21627" xr:uid="{00000000-0005-0000-0000-00006B530000}"/>
    <cellStyle name="Normal 4 2 2 4 3 3 2" xfId="21628" xr:uid="{00000000-0005-0000-0000-00006C530000}"/>
    <cellStyle name="Normal 4 2 2 4 3 3 2 2" xfId="21629" xr:uid="{00000000-0005-0000-0000-00006D530000}"/>
    <cellStyle name="Normal 4 2 2 4 3 3 2 2 2" xfId="21630" xr:uid="{00000000-0005-0000-0000-00006E530000}"/>
    <cellStyle name="Normal 4 2 2 4 3 3 2 2 2 2" xfId="21631" xr:uid="{00000000-0005-0000-0000-00006F530000}"/>
    <cellStyle name="Normal 4 2 2 4 3 3 2 2 2 2 2" xfId="21632" xr:uid="{00000000-0005-0000-0000-000070530000}"/>
    <cellStyle name="Normal 4 2 2 4 3 3 2 2 2 3" xfId="21633" xr:uid="{00000000-0005-0000-0000-000071530000}"/>
    <cellStyle name="Normal 4 2 2 4 3 3 2 2 3" xfId="21634" xr:uid="{00000000-0005-0000-0000-000072530000}"/>
    <cellStyle name="Normal 4 2 2 4 3 3 2 2 3 2" xfId="21635" xr:uid="{00000000-0005-0000-0000-000073530000}"/>
    <cellStyle name="Normal 4 2 2 4 3 3 2 2 4" xfId="21636" xr:uid="{00000000-0005-0000-0000-000074530000}"/>
    <cellStyle name="Normal 4 2 2 4 3 3 2 3" xfId="21637" xr:uid="{00000000-0005-0000-0000-000075530000}"/>
    <cellStyle name="Normal 4 2 2 4 3 3 2 3 2" xfId="21638" xr:uid="{00000000-0005-0000-0000-000076530000}"/>
    <cellStyle name="Normal 4 2 2 4 3 3 2 3 2 2" xfId="21639" xr:uid="{00000000-0005-0000-0000-000077530000}"/>
    <cellStyle name="Normal 4 2 2 4 3 3 2 3 3" xfId="21640" xr:uid="{00000000-0005-0000-0000-000078530000}"/>
    <cellStyle name="Normal 4 2 2 4 3 3 2 4" xfId="21641" xr:uid="{00000000-0005-0000-0000-000079530000}"/>
    <cellStyle name="Normal 4 2 2 4 3 3 2 4 2" xfId="21642" xr:uid="{00000000-0005-0000-0000-00007A530000}"/>
    <cellStyle name="Normal 4 2 2 4 3 3 2 5" xfId="21643" xr:uid="{00000000-0005-0000-0000-00007B530000}"/>
    <cellStyle name="Normal 4 2 2 4 3 3 3" xfId="21644" xr:uid="{00000000-0005-0000-0000-00007C530000}"/>
    <cellStyle name="Normal 4 2 2 4 3 3 3 2" xfId="21645" xr:uid="{00000000-0005-0000-0000-00007D530000}"/>
    <cellStyle name="Normal 4 2 2 4 3 3 3 2 2" xfId="21646" xr:uid="{00000000-0005-0000-0000-00007E530000}"/>
    <cellStyle name="Normal 4 2 2 4 3 3 3 2 2 2" xfId="21647" xr:uid="{00000000-0005-0000-0000-00007F530000}"/>
    <cellStyle name="Normal 4 2 2 4 3 3 3 2 3" xfId="21648" xr:uid="{00000000-0005-0000-0000-000080530000}"/>
    <cellStyle name="Normal 4 2 2 4 3 3 3 3" xfId="21649" xr:uid="{00000000-0005-0000-0000-000081530000}"/>
    <cellStyle name="Normal 4 2 2 4 3 3 3 3 2" xfId="21650" xr:uid="{00000000-0005-0000-0000-000082530000}"/>
    <cellStyle name="Normal 4 2 2 4 3 3 3 4" xfId="21651" xr:uid="{00000000-0005-0000-0000-000083530000}"/>
    <cellStyle name="Normal 4 2 2 4 3 3 4" xfId="21652" xr:uid="{00000000-0005-0000-0000-000084530000}"/>
    <cellStyle name="Normal 4 2 2 4 3 3 4 2" xfId="21653" xr:uid="{00000000-0005-0000-0000-000085530000}"/>
    <cellStyle name="Normal 4 2 2 4 3 3 4 2 2" xfId="21654" xr:uid="{00000000-0005-0000-0000-000086530000}"/>
    <cellStyle name="Normal 4 2 2 4 3 3 4 3" xfId="21655" xr:uid="{00000000-0005-0000-0000-000087530000}"/>
    <cellStyle name="Normal 4 2 2 4 3 3 5" xfId="21656" xr:uid="{00000000-0005-0000-0000-000088530000}"/>
    <cellStyle name="Normal 4 2 2 4 3 3 5 2" xfId="21657" xr:uid="{00000000-0005-0000-0000-000089530000}"/>
    <cellStyle name="Normal 4 2 2 4 3 3 6" xfId="21658" xr:uid="{00000000-0005-0000-0000-00008A530000}"/>
    <cellStyle name="Normal 4 2 2 4 3 4" xfId="21659" xr:uid="{00000000-0005-0000-0000-00008B530000}"/>
    <cellStyle name="Normal 4 2 2 4 3 4 2" xfId="21660" xr:uid="{00000000-0005-0000-0000-00008C530000}"/>
    <cellStyle name="Normal 4 2 2 4 3 4 2 2" xfId="21661" xr:uid="{00000000-0005-0000-0000-00008D530000}"/>
    <cellStyle name="Normal 4 2 2 4 3 4 2 2 2" xfId="21662" xr:uid="{00000000-0005-0000-0000-00008E530000}"/>
    <cellStyle name="Normal 4 2 2 4 3 4 2 2 2 2" xfId="21663" xr:uid="{00000000-0005-0000-0000-00008F530000}"/>
    <cellStyle name="Normal 4 2 2 4 3 4 2 2 3" xfId="21664" xr:uid="{00000000-0005-0000-0000-000090530000}"/>
    <cellStyle name="Normal 4 2 2 4 3 4 2 3" xfId="21665" xr:uid="{00000000-0005-0000-0000-000091530000}"/>
    <cellStyle name="Normal 4 2 2 4 3 4 2 3 2" xfId="21666" xr:uid="{00000000-0005-0000-0000-000092530000}"/>
    <cellStyle name="Normal 4 2 2 4 3 4 2 4" xfId="21667" xr:uid="{00000000-0005-0000-0000-000093530000}"/>
    <cellStyle name="Normal 4 2 2 4 3 4 3" xfId="21668" xr:uid="{00000000-0005-0000-0000-000094530000}"/>
    <cellStyle name="Normal 4 2 2 4 3 4 3 2" xfId="21669" xr:uid="{00000000-0005-0000-0000-000095530000}"/>
    <cellStyle name="Normal 4 2 2 4 3 4 3 2 2" xfId="21670" xr:uid="{00000000-0005-0000-0000-000096530000}"/>
    <cellStyle name="Normal 4 2 2 4 3 4 3 3" xfId="21671" xr:uid="{00000000-0005-0000-0000-000097530000}"/>
    <cellStyle name="Normal 4 2 2 4 3 4 4" xfId="21672" xr:uid="{00000000-0005-0000-0000-000098530000}"/>
    <cellStyle name="Normal 4 2 2 4 3 4 4 2" xfId="21673" xr:uid="{00000000-0005-0000-0000-000099530000}"/>
    <cellStyle name="Normal 4 2 2 4 3 4 5" xfId="21674" xr:uid="{00000000-0005-0000-0000-00009A530000}"/>
    <cellStyle name="Normal 4 2 2 4 3 5" xfId="21675" xr:uid="{00000000-0005-0000-0000-00009B530000}"/>
    <cellStyle name="Normal 4 2 2 4 3 5 2" xfId="21676" xr:uid="{00000000-0005-0000-0000-00009C530000}"/>
    <cellStyle name="Normal 4 2 2 4 3 5 2 2" xfId="21677" xr:uid="{00000000-0005-0000-0000-00009D530000}"/>
    <cellStyle name="Normal 4 2 2 4 3 5 2 2 2" xfId="21678" xr:uid="{00000000-0005-0000-0000-00009E530000}"/>
    <cellStyle name="Normal 4 2 2 4 3 5 2 3" xfId="21679" xr:uid="{00000000-0005-0000-0000-00009F530000}"/>
    <cellStyle name="Normal 4 2 2 4 3 5 3" xfId="21680" xr:uid="{00000000-0005-0000-0000-0000A0530000}"/>
    <cellStyle name="Normal 4 2 2 4 3 5 3 2" xfId="21681" xr:uid="{00000000-0005-0000-0000-0000A1530000}"/>
    <cellStyle name="Normal 4 2 2 4 3 5 4" xfId="21682" xr:uid="{00000000-0005-0000-0000-0000A2530000}"/>
    <cellStyle name="Normal 4 2 2 4 3 6" xfId="21683" xr:uid="{00000000-0005-0000-0000-0000A3530000}"/>
    <cellStyle name="Normal 4 2 2 4 3 6 2" xfId="21684" xr:uid="{00000000-0005-0000-0000-0000A4530000}"/>
    <cellStyle name="Normal 4 2 2 4 3 6 2 2" xfId="21685" xr:uid="{00000000-0005-0000-0000-0000A5530000}"/>
    <cellStyle name="Normal 4 2 2 4 3 6 3" xfId="21686" xr:uid="{00000000-0005-0000-0000-0000A6530000}"/>
    <cellStyle name="Normal 4 2 2 4 3 7" xfId="21687" xr:uid="{00000000-0005-0000-0000-0000A7530000}"/>
    <cellStyle name="Normal 4 2 2 4 3 7 2" xfId="21688" xr:uid="{00000000-0005-0000-0000-0000A8530000}"/>
    <cellStyle name="Normal 4 2 2 4 3 8" xfId="21689" xr:uid="{00000000-0005-0000-0000-0000A9530000}"/>
    <cellStyle name="Normal 4 2 2 4 4" xfId="21690" xr:uid="{00000000-0005-0000-0000-0000AA530000}"/>
    <cellStyle name="Normal 4 2 2 4 4 2" xfId="21691" xr:uid="{00000000-0005-0000-0000-0000AB530000}"/>
    <cellStyle name="Normal 4 2 2 4 4 2 2" xfId="21692" xr:uid="{00000000-0005-0000-0000-0000AC530000}"/>
    <cellStyle name="Normal 4 2 2 4 4 2 2 2" xfId="21693" xr:uid="{00000000-0005-0000-0000-0000AD530000}"/>
    <cellStyle name="Normal 4 2 2 4 4 2 2 2 2" xfId="21694" xr:uid="{00000000-0005-0000-0000-0000AE530000}"/>
    <cellStyle name="Normal 4 2 2 4 4 2 2 2 2 2" xfId="21695" xr:uid="{00000000-0005-0000-0000-0000AF530000}"/>
    <cellStyle name="Normal 4 2 2 4 4 2 2 2 2 2 2" xfId="21696" xr:uid="{00000000-0005-0000-0000-0000B0530000}"/>
    <cellStyle name="Normal 4 2 2 4 4 2 2 2 2 3" xfId="21697" xr:uid="{00000000-0005-0000-0000-0000B1530000}"/>
    <cellStyle name="Normal 4 2 2 4 4 2 2 2 3" xfId="21698" xr:uid="{00000000-0005-0000-0000-0000B2530000}"/>
    <cellStyle name="Normal 4 2 2 4 4 2 2 2 3 2" xfId="21699" xr:uid="{00000000-0005-0000-0000-0000B3530000}"/>
    <cellStyle name="Normal 4 2 2 4 4 2 2 2 4" xfId="21700" xr:uid="{00000000-0005-0000-0000-0000B4530000}"/>
    <cellStyle name="Normal 4 2 2 4 4 2 2 3" xfId="21701" xr:uid="{00000000-0005-0000-0000-0000B5530000}"/>
    <cellStyle name="Normal 4 2 2 4 4 2 2 3 2" xfId="21702" xr:uid="{00000000-0005-0000-0000-0000B6530000}"/>
    <cellStyle name="Normal 4 2 2 4 4 2 2 3 2 2" xfId="21703" xr:uid="{00000000-0005-0000-0000-0000B7530000}"/>
    <cellStyle name="Normal 4 2 2 4 4 2 2 3 3" xfId="21704" xr:uid="{00000000-0005-0000-0000-0000B8530000}"/>
    <cellStyle name="Normal 4 2 2 4 4 2 2 4" xfId="21705" xr:uid="{00000000-0005-0000-0000-0000B9530000}"/>
    <cellStyle name="Normal 4 2 2 4 4 2 2 4 2" xfId="21706" xr:uid="{00000000-0005-0000-0000-0000BA530000}"/>
    <cellStyle name="Normal 4 2 2 4 4 2 2 5" xfId="21707" xr:uid="{00000000-0005-0000-0000-0000BB530000}"/>
    <cellStyle name="Normal 4 2 2 4 4 2 3" xfId="21708" xr:uid="{00000000-0005-0000-0000-0000BC530000}"/>
    <cellStyle name="Normal 4 2 2 4 4 2 3 2" xfId="21709" xr:uid="{00000000-0005-0000-0000-0000BD530000}"/>
    <cellStyle name="Normal 4 2 2 4 4 2 3 2 2" xfId="21710" xr:uid="{00000000-0005-0000-0000-0000BE530000}"/>
    <cellStyle name="Normal 4 2 2 4 4 2 3 2 2 2" xfId="21711" xr:uid="{00000000-0005-0000-0000-0000BF530000}"/>
    <cellStyle name="Normal 4 2 2 4 4 2 3 2 3" xfId="21712" xr:uid="{00000000-0005-0000-0000-0000C0530000}"/>
    <cellStyle name="Normal 4 2 2 4 4 2 3 3" xfId="21713" xr:uid="{00000000-0005-0000-0000-0000C1530000}"/>
    <cellStyle name="Normal 4 2 2 4 4 2 3 3 2" xfId="21714" xr:uid="{00000000-0005-0000-0000-0000C2530000}"/>
    <cellStyle name="Normal 4 2 2 4 4 2 3 4" xfId="21715" xr:uid="{00000000-0005-0000-0000-0000C3530000}"/>
    <cellStyle name="Normal 4 2 2 4 4 2 4" xfId="21716" xr:uid="{00000000-0005-0000-0000-0000C4530000}"/>
    <cellStyle name="Normal 4 2 2 4 4 2 4 2" xfId="21717" xr:uid="{00000000-0005-0000-0000-0000C5530000}"/>
    <cellStyle name="Normal 4 2 2 4 4 2 4 2 2" xfId="21718" xr:uid="{00000000-0005-0000-0000-0000C6530000}"/>
    <cellStyle name="Normal 4 2 2 4 4 2 4 3" xfId="21719" xr:uid="{00000000-0005-0000-0000-0000C7530000}"/>
    <cellStyle name="Normal 4 2 2 4 4 2 5" xfId="21720" xr:uid="{00000000-0005-0000-0000-0000C8530000}"/>
    <cellStyle name="Normal 4 2 2 4 4 2 5 2" xfId="21721" xr:uid="{00000000-0005-0000-0000-0000C9530000}"/>
    <cellStyle name="Normal 4 2 2 4 4 2 6" xfId="21722" xr:uid="{00000000-0005-0000-0000-0000CA530000}"/>
    <cellStyle name="Normal 4 2 2 4 4 3" xfId="21723" xr:uid="{00000000-0005-0000-0000-0000CB530000}"/>
    <cellStyle name="Normal 4 2 2 4 4 3 2" xfId="21724" xr:uid="{00000000-0005-0000-0000-0000CC530000}"/>
    <cellStyle name="Normal 4 2 2 4 4 3 2 2" xfId="21725" xr:uid="{00000000-0005-0000-0000-0000CD530000}"/>
    <cellStyle name="Normal 4 2 2 4 4 3 2 2 2" xfId="21726" xr:uid="{00000000-0005-0000-0000-0000CE530000}"/>
    <cellStyle name="Normal 4 2 2 4 4 3 2 2 2 2" xfId="21727" xr:uid="{00000000-0005-0000-0000-0000CF530000}"/>
    <cellStyle name="Normal 4 2 2 4 4 3 2 2 3" xfId="21728" xr:uid="{00000000-0005-0000-0000-0000D0530000}"/>
    <cellStyle name="Normal 4 2 2 4 4 3 2 3" xfId="21729" xr:uid="{00000000-0005-0000-0000-0000D1530000}"/>
    <cellStyle name="Normal 4 2 2 4 4 3 2 3 2" xfId="21730" xr:uid="{00000000-0005-0000-0000-0000D2530000}"/>
    <cellStyle name="Normal 4 2 2 4 4 3 2 4" xfId="21731" xr:uid="{00000000-0005-0000-0000-0000D3530000}"/>
    <cellStyle name="Normal 4 2 2 4 4 3 3" xfId="21732" xr:uid="{00000000-0005-0000-0000-0000D4530000}"/>
    <cellStyle name="Normal 4 2 2 4 4 3 3 2" xfId="21733" xr:uid="{00000000-0005-0000-0000-0000D5530000}"/>
    <cellStyle name="Normal 4 2 2 4 4 3 3 2 2" xfId="21734" xr:uid="{00000000-0005-0000-0000-0000D6530000}"/>
    <cellStyle name="Normal 4 2 2 4 4 3 3 3" xfId="21735" xr:uid="{00000000-0005-0000-0000-0000D7530000}"/>
    <cellStyle name="Normal 4 2 2 4 4 3 4" xfId="21736" xr:uid="{00000000-0005-0000-0000-0000D8530000}"/>
    <cellStyle name="Normal 4 2 2 4 4 3 4 2" xfId="21737" xr:uid="{00000000-0005-0000-0000-0000D9530000}"/>
    <cellStyle name="Normal 4 2 2 4 4 3 5" xfId="21738" xr:uid="{00000000-0005-0000-0000-0000DA530000}"/>
    <cellStyle name="Normal 4 2 2 4 4 4" xfId="21739" xr:uid="{00000000-0005-0000-0000-0000DB530000}"/>
    <cellStyle name="Normal 4 2 2 4 4 4 2" xfId="21740" xr:uid="{00000000-0005-0000-0000-0000DC530000}"/>
    <cellStyle name="Normal 4 2 2 4 4 4 2 2" xfId="21741" xr:uid="{00000000-0005-0000-0000-0000DD530000}"/>
    <cellStyle name="Normal 4 2 2 4 4 4 2 2 2" xfId="21742" xr:uid="{00000000-0005-0000-0000-0000DE530000}"/>
    <cellStyle name="Normal 4 2 2 4 4 4 2 3" xfId="21743" xr:uid="{00000000-0005-0000-0000-0000DF530000}"/>
    <cellStyle name="Normal 4 2 2 4 4 4 3" xfId="21744" xr:uid="{00000000-0005-0000-0000-0000E0530000}"/>
    <cellStyle name="Normal 4 2 2 4 4 4 3 2" xfId="21745" xr:uid="{00000000-0005-0000-0000-0000E1530000}"/>
    <cellStyle name="Normal 4 2 2 4 4 4 4" xfId="21746" xr:uid="{00000000-0005-0000-0000-0000E2530000}"/>
    <cellStyle name="Normal 4 2 2 4 4 5" xfId="21747" xr:uid="{00000000-0005-0000-0000-0000E3530000}"/>
    <cellStyle name="Normal 4 2 2 4 4 5 2" xfId="21748" xr:uid="{00000000-0005-0000-0000-0000E4530000}"/>
    <cellStyle name="Normal 4 2 2 4 4 5 2 2" xfId="21749" xr:uid="{00000000-0005-0000-0000-0000E5530000}"/>
    <cellStyle name="Normal 4 2 2 4 4 5 3" xfId="21750" xr:uid="{00000000-0005-0000-0000-0000E6530000}"/>
    <cellStyle name="Normal 4 2 2 4 4 6" xfId="21751" xr:uid="{00000000-0005-0000-0000-0000E7530000}"/>
    <cellStyle name="Normal 4 2 2 4 4 6 2" xfId="21752" xr:uid="{00000000-0005-0000-0000-0000E8530000}"/>
    <cellStyle name="Normal 4 2 2 4 4 7" xfId="21753" xr:uid="{00000000-0005-0000-0000-0000E9530000}"/>
    <cellStyle name="Normal 4 2 2 4 5" xfId="21754" xr:uid="{00000000-0005-0000-0000-0000EA530000}"/>
    <cellStyle name="Normal 4 2 2 4 5 2" xfId="21755" xr:uid="{00000000-0005-0000-0000-0000EB530000}"/>
    <cellStyle name="Normal 4 2 2 4 5 2 2" xfId="21756" xr:uid="{00000000-0005-0000-0000-0000EC530000}"/>
    <cellStyle name="Normal 4 2 2 4 5 2 2 2" xfId="21757" xr:uid="{00000000-0005-0000-0000-0000ED530000}"/>
    <cellStyle name="Normal 4 2 2 4 5 2 2 2 2" xfId="21758" xr:uid="{00000000-0005-0000-0000-0000EE530000}"/>
    <cellStyle name="Normal 4 2 2 4 5 2 2 2 2 2" xfId="21759" xr:uid="{00000000-0005-0000-0000-0000EF530000}"/>
    <cellStyle name="Normal 4 2 2 4 5 2 2 2 3" xfId="21760" xr:uid="{00000000-0005-0000-0000-0000F0530000}"/>
    <cellStyle name="Normal 4 2 2 4 5 2 2 3" xfId="21761" xr:uid="{00000000-0005-0000-0000-0000F1530000}"/>
    <cellStyle name="Normal 4 2 2 4 5 2 2 3 2" xfId="21762" xr:uid="{00000000-0005-0000-0000-0000F2530000}"/>
    <cellStyle name="Normal 4 2 2 4 5 2 2 4" xfId="21763" xr:uid="{00000000-0005-0000-0000-0000F3530000}"/>
    <cellStyle name="Normal 4 2 2 4 5 2 3" xfId="21764" xr:uid="{00000000-0005-0000-0000-0000F4530000}"/>
    <cellStyle name="Normal 4 2 2 4 5 2 3 2" xfId="21765" xr:uid="{00000000-0005-0000-0000-0000F5530000}"/>
    <cellStyle name="Normal 4 2 2 4 5 2 3 2 2" xfId="21766" xr:uid="{00000000-0005-0000-0000-0000F6530000}"/>
    <cellStyle name="Normal 4 2 2 4 5 2 3 3" xfId="21767" xr:uid="{00000000-0005-0000-0000-0000F7530000}"/>
    <cellStyle name="Normal 4 2 2 4 5 2 4" xfId="21768" xr:uid="{00000000-0005-0000-0000-0000F8530000}"/>
    <cellStyle name="Normal 4 2 2 4 5 2 4 2" xfId="21769" xr:uid="{00000000-0005-0000-0000-0000F9530000}"/>
    <cellStyle name="Normal 4 2 2 4 5 2 5" xfId="21770" xr:uid="{00000000-0005-0000-0000-0000FA530000}"/>
    <cellStyle name="Normal 4 2 2 4 5 3" xfId="21771" xr:uid="{00000000-0005-0000-0000-0000FB530000}"/>
    <cellStyle name="Normal 4 2 2 4 5 3 2" xfId="21772" xr:uid="{00000000-0005-0000-0000-0000FC530000}"/>
    <cellStyle name="Normal 4 2 2 4 5 3 2 2" xfId="21773" xr:uid="{00000000-0005-0000-0000-0000FD530000}"/>
    <cellStyle name="Normal 4 2 2 4 5 3 2 2 2" xfId="21774" xr:uid="{00000000-0005-0000-0000-0000FE530000}"/>
    <cellStyle name="Normal 4 2 2 4 5 3 2 3" xfId="21775" xr:uid="{00000000-0005-0000-0000-0000FF530000}"/>
    <cellStyle name="Normal 4 2 2 4 5 3 3" xfId="21776" xr:uid="{00000000-0005-0000-0000-000000540000}"/>
    <cellStyle name="Normal 4 2 2 4 5 3 3 2" xfId="21777" xr:uid="{00000000-0005-0000-0000-000001540000}"/>
    <cellStyle name="Normal 4 2 2 4 5 3 4" xfId="21778" xr:uid="{00000000-0005-0000-0000-000002540000}"/>
    <cellStyle name="Normal 4 2 2 4 5 4" xfId="21779" xr:uid="{00000000-0005-0000-0000-000003540000}"/>
    <cellStyle name="Normal 4 2 2 4 5 4 2" xfId="21780" xr:uid="{00000000-0005-0000-0000-000004540000}"/>
    <cellStyle name="Normal 4 2 2 4 5 4 2 2" xfId="21781" xr:uid="{00000000-0005-0000-0000-000005540000}"/>
    <cellStyle name="Normal 4 2 2 4 5 4 3" xfId="21782" xr:uid="{00000000-0005-0000-0000-000006540000}"/>
    <cellStyle name="Normal 4 2 2 4 5 5" xfId="21783" xr:uid="{00000000-0005-0000-0000-000007540000}"/>
    <cellStyle name="Normal 4 2 2 4 5 5 2" xfId="21784" xr:uid="{00000000-0005-0000-0000-000008540000}"/>
    <cellStyle name="Normal 4 2 2 4 5 6" xfId="21785" xr:uid="{00000000-0005-0000-0000-000009540000}"/>
    <cellStyle name="Normal 4 2 2 4 6" xfId="21786" xr:uid="{00000000-0005-0000-0000-00000A540000}"/>
    <cellStyle name="Normal 4 2 2 4 6 2" xfId="21787" xr:uid="{00000000-0005-0000-0000-00000B540000}"/>
    <cellStyle name="Normal 4 2 2 4 6 2 2" xfId="21788" xr:uid="{00000000-0005-0000-0000-00000C540000}"/>
    <cellStyle name="Normal 4 2 2 4 6 2 2 2" xfId="21789" xr:uid="{00000000-0005-0000-0000-00000D540000}"/>
    <cellStyle name="Normal 4 2 2 4 6 2 2 2 2" xfId="21790" xr:uid="{00000000-0005-0000-0000-00000E540000}"/>
    <cellStyle name="Normal 4 2 2 4 6 2 2 3" xfId="21791" xr:uid="{00000000-0005-0000-0000-00000F540000}"/>
    <cellStyle name="Normal 4 2 2 4 6 2 3" xfId="21792" xr:uid="{00000000-0005-0000-0000-000010540000}"/>
    <cellStyle name="Normal 4 2 2 4 6 2 3 2" xfId="21793" xr:uid="{00000000-0005-0000-0000-000011540000}"/>
    <cellStyle name="Normal 4 2 2 4 6 2 4" xfId="21794" xr:uid="{00000000-0005-0000-0000-000012540000}"/>
    <cellStyle name="Normal 4 2 2 4 6 3" xfId="21795" xr:uid="{00000000-0005-0000-0000-000013540000}"/>
    <cellStyle name="Normal 4 2 2 4 6 3 2" xfId="21796" xr:uid="{00000000-0005-0000-0000-000014540000}"/>
    <cellStyle name="Normal 4 2 2 4 6 3 2 2" xfId="21797" xr:uid="{00000000-0005-0000-0000-000015540000}"/>
    <cellStyle name="Normal 4 2 2 4 6 3 3" xfId="21798" xr:uid="{00000000-0005-0000-0000-000016540000}"/>
    <cellStyle name="Normal 4 2 2 4 6 4" xfId="21799" xr:uid="{00000000-0005-0000-0000-000017540000}"/>
    <cellStyle name="Normal 4 2 2 4 6 4 2" xfId="21800" xr:uid="{00000000-0005-0000-0000-000018540000}"/>
    <cellStyle name="Normal 4 2 2 4 6 5" xfId="21801" xr:uid="{00000000-0005-0000-0000-000019540000}"/>
    <cellStyle name="Normal 4 2 2 4 7" xfId="21802" xr:uid="{00000000-0005-0000-0000-00001A540000}"/>
    <cellStyle name="Normal 4 2 2 4 7 2" xfId="21803" xr:uid="{00000000-0005-0000-0000-00001B540000}"/>
    <cellStyle name="Normal 4 2 2 4 7 2 2" xfId="21804" xr:uid="{00000000-0005-0000-0000-00001C540000}"/>
    <cellStyle name="Normal 4 2 2 4 7 2 2 2" xfId="21805" xr:uid="{00000000-0005-0000-0000-00001D540000}"/>
    <cellStyle name="Normal 4 2 2 4 7 2 3" xfId="21806" xr:uid="{00000000-0005-0000-0000-00001E540000}"/>
    <cellStyle name="Normal 4 2 2 4 7 3" xfId="21807" xr:uid="{00000000-0005-0000-0000-00001F540000}"/>
    <cellStyle name="Normal 4 2 2 4 7 3 2" xfId="21808" xr:uid="{00000000-0005-0000-0000-000020540000}"/>
    <cellStyle name="Normal 4 2 2 4 7 4" xfId="21809" xr:uid="{00000000-0005-0000-0000-000021540000}"/>
    <cellStyle name="Normal 4 2 2 4 8" xfId="21810" xr:uid="{00000000-0005-0000-0000-000022540000}"/>
    <cellStyle name="Normal 4 2 2 4 8 2" xfId="21811" xr:uid="{00000000-0005-0000-0000-000023540000}"/>
    <cellStyle name="Normal 4 2 2 4 8 2 2" xfId="21812" xr:uid="{00000000-0005-0000-0000-000024540000}"/>
    <cellStyle name="Normal 4 2 2 4 8 3" xfId="21813" xr:uid="{00000000-0005-0000-0000-000025540000}"/>
    <cellStyle name="Normal 4 2 2 4 9" xfId="21814" xr:uid="{00000000-0005-0000-0000-000026540000}"/>
    <cellStyle name="Normal 4 2 2 4 9 2" xfId="21815" xr:uid="{00000000-0005-0000-0000-000027540000}"/>
    <cellStyle name="Normal 4 2 2 5" xfId="21816" xr:uid="{00000000-0005-0000-0000-000028540000}"/>
    <cellStyle name="Normal 4 2 2 5 2" xfId="21817" xr:uid="{00000000-0005-0000-0000-000029540000}"/>
    <cellStyle name="Normal 4 2 2 5 2 2" xfId="21818" xr:uid="{00000000-0005-0000-0000-00002A540000}"/>
    <cellStyle name="Normal 4 2 2 5 2 2 2" xfId="21819" xr:uid="{00000000-0005-0000-0000-00002B540000}"/>
    <cellStyle name="Normal 4 2 2 5 2 2 2 2" xfId="21820" xr:uid="{00000000-0005-0000-0000-00002C540000}"/>
    <cellStyle name="Normal 4 2 2 5 2 2 2 2 2" xfId="21821" xr:uid="{00000000-0005-0000-0000-00002D540000}"/>
    <cellStyle name="Normal 4 2 2 5 2 2 2 2 2 2" xfId="21822" xr:uid="{00000000-0005-0000-0000-00002E540000}"/>
    <cellStyle name="Normal 4 2 2 5 2 2 2 2 2 2 2" xfId="21823" xr:uid="{00000000-0005-0000-0000-00002F540000}"/>
    <cellStyle name="Normal 4 2 2 5 2 2 2 2 2 2 2 2" xfId="21824" xr:uid="{00000000-0005-0000-0000-000030540000}"/>
    <cellStyle name="Normal 4 2 2 5 2 2 2 2 2 2 3" xfId="21825" xr:uid="{00000000-0005-0000-0000-000031540000}"/>
    <cellStyle name="Normal 4 2 2 5 2 2 2 2 2 3" xfId="21826" xr:uid="{00000000-0005-0000-0000-000032540000}"/>
    <cellStyle name="Normal 4 2 2 5 2 2 2 2 2 3 2" xfId="21827" xr:uid="{00000000-0005-0000-0000-000033540000}"/>
    <cellStyle name="Normal 4 2 2 5 2 2 2 2 2 4" xfId="21828" xr:uid="{00000000-0005-0000-0000-000034540000}"/>
    <cellStyle name="Normal 4 2 2 5 2 2 2 2 3" xfId="21829" xr:uid="{00000000-0005-0000-0000-000035540000}"/>
    <cellStyle name="Normal 4 2 2 5 2 2 2 2 3 2" xfId="21830" xr:uid="{00000000-0005-0000-0000-000036540000}"/>
    <cellStyle name="Normal 4 2 2 5 2 2 2 2 3 2 2" xfId="21831" xr:uid="{00000000-0005-0000-0000-000037540000}"/>
    <cellStyle name="Normal 4 2 2 5 2 2 2 2 3 3" xfId="21832" xr:uid="{00000000-0005-0000-0000-000038540000}"/>
    <cellStyle name="Normal 4 2 2 5 2 2 2 2 4" xfId="21833" xr:uid="{00000000-0005-0000-0000-000039540000}"/>
    <cellStyle name="Normal 4 2 2 5 2 2 2 2 4 2" xfId="21834" xr:uid="{00000000-0005-0000-0000-00003A540000}"/>
    <cellStyle name="Normal 4 2 2 5 2 2 2 2 5" xfId="21835" xr:uid="{00000000-0005-0000-0000-00003B540000}"/>
    <cellStyle name="Normal 4 2 2 5 2 2 2 3" xfId="21836" xr:uid="{00000000-0005-0000-0000-00003C540000}"/>
    <cellStyle name="Normal 4 2 2 5 2 2 2 3 2" xfId="21837" xr:uid="{00000000-0005-0000-0000-00003D540000}"/>
    <cellStyle name="Normal 4 2 2 5 2 2 2 3 2 2" xfId="21838" xr:uid="{00000000-0005-0000-0000-00003E540000}"/>
    <cellStyle name="Normal 4 2 2 5 2 2 2 3 2 2 2" xfId="21839" xr:uid="{00000000-0005-0000-0000-00003F540000}"/>
    <cellStyle name="Normal 4 2 2 5 2 2 2 3 2 3" xfId="21840" xr:uid="{00000000-0005-0000-0000-000040540000}"/>
    <cellStyle name="Normal 4 2 2 5 2 2 2 3 3" xfId="21841" xr:uid="{00000000-0005-0000-0000-000041540000}"/>
    <cellStyle name="Normal 4 2 2 5 2 2 2 3 3 2" xfId="21842" xr:uid="{00000000-0005-0000-0000-000042540000}"/>
    <cellStyle name="Normal 4 2 2 5 2 2 2 3 4" xfId="21843" xr:uid="{00000000-0005-0000-0000-000043540000}"/>
    <cellStyle name="Normal 4 2 2 5 2 2 2 4" xfId="21844" xr:uid="{00000000-0005-0000-0000-000044540000}"/>
    <cellStyle name="Normal 4 2 2 5 2 2 2 4 2" xfId="21845" xr:uid="{00000000-0005-0000-0000-000045540000}"/>
    <cellStyle name="Normal 4 2 2 5 2 2 2 4 2 2" xfId="21846" xr:uid="{00000000-0005-0000-0000-000046540000}"/>
    <cellStyle name="Normal 4 2 2 5 2 2 2 4 3" xfId="21847" xr:uid="{00000000-0005-0000-0000-000047540000}"/>
    <cellStyle name="Normal 4 2 2 5 2 2 2 5" xfId="21848" xr:uid="{00000000-0005-0000-0000-000048540000}"/>
    <cellStyle name="Normal 4 2 2 5 2 2 2 5 2" xfId="21849" xr:uid="{00000000-0005-0000-0000-000049540000}"/>
    <cellStyle name="Normal 4 2 2 5 2 2 2 6" xfId="21850" xr:uid="{00000000-0005-0000-0000-00004A540000}"/>
    <cellStyle name="Normal 4 2 2 5 2 2 3" xfId="21851" xr:uid="{00000000-0005-0000-0000-00004B540000}"/>
    <cellStyle name="Normal 4 2 2 5 2 2 3 2" xfId="21852" xr:uid="{00000000-0005-0000-0000-00004C540000}"/>
    <cellStyle name="Normal 4 2 2 5 2 2 3 2 2" xfId="21853" xr:uid="{00000000-0005-0000-0000-00004D540000}"/>
    <cellStyle name="Normal 4 2 2 5 2 2 3 2 2 2" xfId="21854" xr:uid="{00000000-0005-0000-0000-00004E540000}"/>
    <cellStyle name="Normal 4 2 2 5 2 2 3 2 2 2 2" xfId="21855" xr:uid="{00000000-0005-0000-0000-00004F540000}"/>
    <cellStyle name="Normal 4 2 2 5 2 2 3 2 2 3" xfId="21856" xr:uid="{00000000-0005-0000-0000-000050540000}"/>
    <cellStyle name="Normal 4 2 2 5 2 2 3 2 3" xfId="21857" xr:uid="{00000000-0005-0000-0000-000051540000}"/>
    <cellStyle name="Normal 4 2 2 5 2 2 3 2 3 2" xfId="21858" xr:uid="{00000000-0005-0000-0000-000052540000}"/>
    <cellStyle name="Normal 4 2 2 5 2 2 3 2 4" xfId="21859" xr:uid="{00000000-0005-0000-0000-000053540000}"/>
    <cellStyle name="Normal 4 2 2 5 2 2 3 3" xfId="21860" xr:uid="{00000000-0005-0000-0000-000054540000}"/>
    <cellStyle name="Normal 4 2 2 5 2 2 3 3 2" xfId="21861" xr:uid="{00000000-0005-0000-0000-000055540000}"/>
    <cellStyle name="Normal 4 2 2 5 2 2 3 3 2 2" xfId="21862" xr:uid="{00000000-0005-0000-0000-000056540000}"/>
    <cellStyle name="Normal 4 2 2 5 2 2 3 3 3" xfId="21863" xr:uid="{00000000-0005-0000-0000-000057540000}"/>
    <cellStyle name="Normal 4 2 2 5 2 2 3 4" xfId="21864" xr:uid="{00000000-0005-0000-0000-000058540000}"/>
    <cellStyle name="Normal 4 2 2 5 2 2 3 4 2" xfId="21865" xr:uid="{00000000-0005-0000-0000-000059540000}"/>
    <cellStyle name="Normal 4 2 2 5 2 2 3 5" xfId="21866" xr:uid="{00000000-0005-0000-0000-00005A540000}"/>
    <cellStyle name="Normal 4 2 2 5 2 2 4" xfId="21867" xr:uid="{00000000-0005-0000-0000-00005B540000}"/>
    <cellStyle name="Normal 4 2 2 5 2 2 4 2" xfId="21868" xr:uid="{00000000-0005-0000-0000-00005C540000}"/>
    <cellStyle name="Normal 4 2 2 5 2 2 4 2 2" xfId="21869" xr:uid="{00000000-0005-0000-0000-00005D540000}"/>
    <cellStyle name="Normal 4 2 2 5 2 2 4 2 2 2" xfId="21870" xr:uid="{00000000-0005-0000-0000-00005E540000}"/>
    <cellStyle name="Normal 4 2 2 5 2 2 4 2 3" xfId="21871" xr:uid="{00000000-0005-0000-0000-00005F540000}"/>
    <cellStyle name="Normal 4 2 2 5 2 2 4 3" xfId="21872" xr:uid="{00000000-0005-0000-0000-000060540000}"/>
    <cellStyle name="Normal 4 2 2 5 2 2 4 3 2" xfId="21873" xr:uid="{00000000-0005-0000-0000-000061540000}"/>
    <cellStyle name="Normal 4 2 2 5 2 2 4 4" xfId="21874" xr:uid="{00000000-0005-0000-0000-000062540000}"/>
    <cellStyle name="Normal 4 2 2 5 2 2 5" xfId="21875" xr:uid="{00000000-0005-0000-0000-000063540000}"/>
    <cellStyle name="Normal 4 2 2 5 2 2 5 2" xfId="21876" xr:uid="{00000000-0005-0000-0000-000064540000}"/>
    <cellStyle name="Normal 4 2 2 5 2 2 5 2 2" xfId="21877" xr:uid="{00000000-0005-0000-0000-000065540000}"/>
    <cellStyle name="Normal 4 2 2 5 2 2 5 3" xfId="21878" xr:uid="{00000000-0005-0000-0000-000066540000}"/>
    <cellStyle name="Normal 4 2 2 5 2 2 6" xfId="21879" xr:uid="{00000000-0005-0000-0000-000067540000}"/>
    <cellStyle name="Normal 4 2 2 5 2 2 6 2" xfId="21880" xr:uid="{00000000-0005-0000-0000-000068540000}"/>
    <cellStyle name="Normal 4 2 2 5 2 2 7" xfId="21881" xr:uid="{00000000-0005-0000-0000-000069540000}"/>
    <cellStyle name="Normal 4 2 2 5 2 3" xfId="21882" xr:uid="{00000000-0005-0000-0000-00006A540000}"/>
    <cellStyle name="Normal 4 2 2 5 2 3 2" xfId="21883" xr:uid="{00000000-0005-0000-0000-00006B540000}"/>
    <cellStyle name="Normal 4 2 2 5 2 3 2 2" xfId="21884" xr:uid="{00000000-0005-0000-0000-00006C540000}"/>
    <cellStyle name="Normal 4 2 2 5 2 3 2 2 2" xfId="21885" xr:uid="{00000000-0005-0000-0000-00006D540000}"/>
    <cellStyle name="Normal 4 2 2 5 2 3 2 2 2 2" xfId="21886" xr:uid="{00000000-0005-0000-0000-00006E540000}"/>
    <cellStyle name="Normal 4 2 2 5 2 3 2 2 2 2 2" xfId="21887" xr:uid="{00000000-0005-0000-0000-00006F540000}"/>
    <cellStyle name="Normal 4 2 2 5 2 3 2 2 2 3" xfId="21888" xr:uid="{00000000-0005-0000-0000-000070540000}"/>
    <cellStyle name="Normal 4 2 2 5 2 3 2 2 3" xfId="21889" xr:uid="{00000000-0005-0000-0000-000071540000}"/>
    <cellStyle name="Normal 4 2 2 5 2 3 2 2 3 2" xfId="21890" xr:uid="{00000000-0005-0000-0000-000072540000}"/>
    <cellStyle name="Normal 4 2 2 5 2 3 2 2 4" xfId="21891" xr:uid="{00000000-0005-0000-0000-000073540000}"/>
    <cellStyle name="Normal 4 2 2 5 2 3 2 3" xfId="21892" xr:uid="{00000000-0005-0000-0000-000074540000}"/>
    <cellStyle name="Normal 4 2 2 5 2 3 2 3 2" xfId="21893" xr:uid="{00000000-0005-0000-0000-000075540000}"/>
    <cellStyle name="Normal 4 2 2 5 2 3 2 3 2 2" xfId="21894" xr:uid="{00000000-0005-0000-0000-000076540000}"/>
    <cellStyle name="Normal 4 2 2 5 2 3 2 3 3" xfId="21895" xr:uid="{00000000-0005-0000-0000-000077540000}"/>
    <cellStyle name="Normal 4 2 2 5 2 3 2 4" xfId="21896" xr:uid="{00000000-0005-0000-0000-000078540000}"/>
    <cellStyle name="Normal 4 2 2 5 2 3 2 4 2" xfId="21897" xr:uid="{00000000-0005-0000-0000-000079540000}"/>
    <cellStyle name="Normal 4 2 2 5 2 3 2 5" xfId="21898" xr:uid="{00000000-0005-0000-0000-00007A540000}"/>
    <cellStyle name="Normal 4 2 2 5 2 3 3" xfId="21899" xr:uid="{00000000-0005-0000-0000-00007B540000}"/>
    <cellStyle name="Normal 4 2 2 5 2 3 3 2" xfId="21900" xr:uid="{00000000-0005-0000-0000-00007C540000}"/>
    <cellStyle name="Normal 4 2 2 5 2 3 3 2 2" xfId="21901" xr:uid="{00000000-0005-0000-0000-00007D540000}"/>
    <cellStyle name="Normal 4 2 2 5 2 3 3 2 2 2" xfId="21902" xr:uid="{00000000-0005-0000-0000-00007E540000}"/>
    <cellStyle name="Normal 4 2 2 5 2 3 3 2 3" xfId="21903" xr:uid="{00000000-0005-0000-0000-00007F540000}"/>
    <cellStyle name="Normal 4 2 2 5 2 3 3 3" xfId="21904" xr:uid="{00000000-0005-0000-0000-000080540000}"/>
    <cellStyle name="Normal 4 2 2 5 2 3 3 3 2" xfId="21905" xr:uid="{00000000-0005-0000-0000-000081540000}"/>
    <cellStyle name="Normal 4 2 2 5 2 3 3 4" xfId="21906" xr:uid="{00000000-0005-0000-0000-000082540000}"/>
    <cellStyle name="Normal 4 2 2 5 2 3 4" xfId="21907" xr:uid="{00000000-0005-0000-0000-000083540000}"/>
    <cellStyle name="Normal 4 2 2 5 2 3 4 2" xfId="21908" xr:uid="{00000000-0005-0000-0000-000084540000}"/>
    <cellStyle name="Normal 4 2 2 5 2 3 4 2 2" xfId="21909" xr:uid="{00000000-0005-0000-0000-000085540000}"/>
    <cellStyle name="Normal 4 2 2 5 2 3 4 3" xfId="21910" xr:uid="{00000000-0005-0000-0000-000086540000}"/>
    <cellStyle name="Normal 4 2 2 5 2 3 5" xfId="21911" xr:uid="{00000000-0005-0000-0000-000087540000}"/>
    <cellStyle name="Normal 4 2 2 5 2 3 5 2" xfId="21912" xr:uid="{00000000-0005-0000-0000-000088540000}"/>
    <cellStyle name="Normal 4 2 2 5 2 3 6" xfId="21913" xr:uid="{00000000-0005-0000-0000-000089540000}"/>
    <cellStyle name="Normal 4 2 2 5 2 4" xfId="21914" xr:uid="{00000000-0005-0000-0000-00008A540000}"/>
    <cellStyle name="Normal 4 2 2 5 2 4 2" xfId="21915" xr:uid="{00000000-0005-0000-0000-00008B540000}"/>
    <cellStyle name="Normal 4 2 2 5 2 4 2 2" xfId="21916" xr:uid="{00000000-0005-0000-0000-00008C540000}"/>
    <cellStyle name="Normal 4 2 2 5 2 4 2 2 2" xfId="21917" xr:uid="{00000000-0005-0000-0000-00008D540000}"/>
    <cellStyle name="Normal 4 2 2 5 2 4 2 2 2 2" xfId="21918" xr:uid="{00000000-0005-0000-0000-00008E540000}"/>
    <cellStyle name="Normal 4 2 2 5 2 4 2 2 3" xfId="21919" xr:uid="{00000000-0005-0000-0000-00008F540000}"/>
    <cellStyle name="Normal 4 2 2 5 2 4 2 3" xfId="21920" xr:uid="{00000000-0005-0000-0000-000090540000}"/>
    <cellStyle name="Normal 4 2 2 5 2 4 2 3 2" xfId="21921" xr:uid="{00000000-0005-0000-0000-000091540000}"/>
    <cellStyle name="Normal 4 2 2 5 2 4 2 4" xfId="21922" xr:uid="{00000000-0005-0000-0000-000092540000}"/>
    <cellStyle name="Normal 4 2 2 5 2 4 3" xfId="21923" xr:uid="{00000000-0005-0000-0000-000093540000}"/>
    <cellStyle name="Normal 4 2 2 5 2 4 3 2" xfId="21924" xr:uid="{00000000-0005-0000-0000-000094540000}"/>
    <cellStyle name="Normal 4 2 2 5 2 4 3 2 2" xfId="21925" xr:uid="{00000000-0005-0000-0000-000095540000}"/>
    <cellStyle name="Normal 4 2 2 5 2 4 3 3" xfId="21926" xr:uid="{00000000-0005-0000-0000-000096540000}"/>
    <cellStyle name="Normal 4 2 2 5 2 4 4" xfId="21927" xr:uid="{00000000-0005-0000-0000-000097540000}"/>
    <cellStyle name="Normal 4 2 2 5 2 4 4 2" xfId="21928" xr:uid="{00000000-0005-0000-0000-000098540000}"/>
    <cellStyle name="Normal 4 2 2 5 2 4 5" xfId="21929" xr:uid="{00000000-0005-0000-0000-000099540000}"/>
    <cellStyle name="Normal 4 2 2 5 2 5" xfId="21930" xr:uid="{00000000-0005-0000-0000-00009A540000}"/>
    <cellStyle name="Normal 4 2 2 5 2 5 2" xfId="21931" xr:uid="{00000000-0005-0000-0000-00009B540000}"/>
    <cellStyle name="Normal 4 2 2 5 2 5 2 2" xfId="21932" xr:uid="{00000000-0005-0000-0000-00009C540000}"/>
    <cellStyle name="Normal 4 2 2 5 2 5 2 2 2" xfId="21933" xr:uid="{00000000-0005-0000-0000-00009D540000}"/>
    <cellStyle name="Normal 4 2 2 5 2 5 2 3" xfId="21934" xr:uid="{00000000-0005-0000-0000-00009E540000}"/>
    <cellStyle name="Normal 4 2 2 5 2 5 3" xfId="21935" xr:uid="{00000000-0005-0000-0000-00009F540000}"/>
    <cellStyle name="Normal 4 2 2 5 2 5 3 2" xfId="21936" xr:uid="{00000000-0005-0000-0000-0000A0540000}"/>
    <cellStyle name="Normal 4 2 2 5 2 5 4" xfId="21937" xr:uid="{00000000-0005-0000-0000-0000A1540000}"/>
    <cellStyle name="Normal 4 2 2 5 2 6" xfId="21938" xr:uid="{00000000-0005-0000-0000-0000A2540000}"/>
    <cellStyle name="Normal 4 2 2 5 2 6 2" xfId="21939" xr:uid="{00000000-0005-0000-0000-0000A3540000}"/>
    <cellStyle name="Normal 4 2 2 5 2 6 2 2" xfId="21940" xr:uid="{00000000-0005-0000-0000-0000A4540000}"/>
    <cellStyle name="Normal 4 2 2 5 2 6 3" xfId="21941" xr:uid="{00000000-0005-0000-0000-0000A5540000}"/>
    <cellStyle name="Normal 4 2 2 5 2 7" xfId="21942" xr:uid="{00000000-0005-0000-0000-0000A6540000}"/>
    <cellStyle name="Normal 4 2 2 5 2 7 2" xfId="21943" xr:uid="{00000000-0005-0000-0000-0000A7540000}"/>
    <cellStyle name="Normal 4 2 2 5 2 8" xfId="21944" xr:uid="{00000000-0005-0000-0000-0000A8540000}"/>
    <cellStyle name="Normal 4 2 2 5 3" xfId="21945" xr:uid="{00000000-0005-0000-0000-0000A9540000}"/>
    <cellStyle name="Normal 4 2 2 5 3 2" xfId="21946" xr:uid="{00000000-0005-0000-0000-0000AA540000}"/>
    <cellStyle name="Normal 4 2 2 5 3 2 2" xfId="21947" xr:uid="{00000000-0005-0000-0000-0000AB540000}"/>
    <cellStyle name="Normal 4 2 2 5 3 2 2 2" xfId="21948" xr:uid="{00000000-0005-0000-0000-0000AC540000}"/>
    <cellStyle name="Normal 4 2 2 5 3 2 2 2 2" xfId="21949" xr:uid="{00000000-0005-0000-0000-0000AD540000}"/>
    <cellStyle name="Normal 4 2 2 5 3 2 2 2 2 2" xfId="21950" xr:uid="{00000000-0005-0000-0000-0000AE540000}"/>
    <cellStyle name="Normal 4 2 2 5 3 2 2 2 2 2 2" xfId="21951" xr:uid="{00000000-0005-0000-0000-0000AF540000}"/>
    <cellStyle name="Normal 4 2 2 5 3 2 2 2 2 3" xfId="21952" xr:uid="{00000000-0005-0000-0000-0000B0540000}"/>
    <cellStyle name="Normal 4 2 2 5 3 2 2 2 3" xfId="21953" xr:uid="{00000000-0005-0000-0000-0000B1540000}"/>
    <cellStyle name="Normal 4 2 2 5 3 2 2 2 3 2" xfId="21954" xr:uid="{00000000-0005-0000-0000-0000B2540000}"/>
    <cellStyle name="Normal 4 2 2 5 3 2 2 2 4" xfId="21955" xr:uid="{00000000-0005-0000-0000-0000B3540000}"/>
    <cellStyle name="Normal 4 2 2 5 3 2 2 3" xfId="21956" xr:uid="{00000000-0005-0000-0000-0000B4540000}"/>
    <cellStyle name="Normal 4 2 2 5 3 2 2 3 2" xfId="21957" xr:uid="{00000000-0005-0000-0000-0000B5540000}"/>
    <cellStyle name="Normal 4 2 2 5 3 2 2 3 2 2" xfId="21958" xr:uid="{00000000-0005-0000-0000-0000B6540000}"/>
    <cellStyle name="Normal 4 2 2 5 3 2 2 3 3" xfId="21959" xr:uid="{00000000-0005-0000-0000-0000B7540000}"/>
    <cellStyle name="Normal 4 2 2 5 3 2 2 4" xfId="21960" xr:uid="{00000000-0005-0000-0000-0000B8540000}"/>
    <cellStyle name="Normal 4 2 2 5 3 2 2 4 2" xfId="21961" xr:uid="{00000000-0005-0000-0000-0000B9540000}"/>
    <cellStyle name="Normal 4 2 2 5 3 2 2 5" xfId="21962" xr:uid="{00000000-0005-0000-0000-0000BA540000}"/>
    <cellStyle name="Normal 4 2 2 5 3 2 3" xfId="21963" xr:uid="{00000000-0005-0000-0000-0000BB540000}"/>
    <cellStyle name="Normal 4 2 2 5 3 2 3 2" xfId="21964" xr:uid="{00000000-0005-0000-0000-0000BC540000}"/>
    <cellStyle name="Normal 4 2 2 5 3 2 3 2 2" xfId="21965" xr:uid="{00000000-0005-0000-0000-0000BD540000}"/>
    <cellStyle name="Normal 4 2 2 5 3 2 3 2 2 2" xfId="21966" xr:uid="{00000000-0005-0000-0000-0000BE540000}"/>
    <cellStyle name="Normal 4 2 2 5 3 2 3 2 3" xfId="21967" xr:uid="{00000000-0005-0000-0000-0000BF540000}"/>
    <cellStyle name="Normal 4 2 2 5 3 2 3 3" xfId="21968" xr:uid="{00000000-0005-0000-0000-0000C0540000}"/>
    <cellStyle name="Normal 4 2 2 5 3 2 3 3 2" xfId="21969" xr:uid="{00000000-0005-0000-0000-0000C1540000}"/>
    <cellStyle name="Normal 4 2 2 5 3 2 3 4" xfId="21970" xr:uid="{00000000-0005-0000-0000-0000C2540000}"/>
    <cellStyle name="Normal 4 2 2 5 3 2 4" xfId="21971" xr:uid="{00000000-0005-0000-0000-0000C3540000}"/>
    <cellStyle name="Normal 4 2 2 5 3 2 4 2" xfId="21972" xr:uid="{00000000-0005-0000-0000-0000C4540000}"/>
    <cellStyle name="Normal 4 2 2 5 3 2 4 2 2" xfId="21973" xr:uid="{00000000-0005-0000-0000-0000C5540000}"/>
    <cellStyle name="Normal 4 2 2 5 3 2 4 3" xfId="21974" xr:uid="{00000000-0005-0000-0000-0000C6540000}"/>
    <cellStyle name="Normal 4 2 2 5 3 2 5" xfId="21975" xr:uid="{00000000-0005-0000-0000-0000C7540000}"/>
    <cellStyle name="Normal 4 2 2 5 3 2 5 2" xfId="21976" xr:uid="{00000000-0005-0000-0000-0000C8540000}"/>
    <cellStyle name="Normal 4 2 2 5 3 2 6" xfId="21977" xr:uid="{00000000-0005-0000-0000-0000C9540000}"/>
    <cellStyle name="Normal 4 2 2 5 3 3" xfId="21978" xr:uid="{00000000-0005-0000-0000-0000CA540000}"/>
    <cellStyle name="Normal 4 2 2 5 3 3 2" xfId="21979" xr:uid="{00000000-0005-0000-0000-0000CB540000}"/>
    <cellStyle name="Normal 4 2 2 5 3 3 2 2" xfId="21980" xr:uid="{00000000-0005-0000-0000-0000CC540000}"/>
    <cellStyle name="Normal 4 2 2 5 3 3 2 2 2" xfId="21981" xr:uid="{00000000-0005-0000-0000-0000CD540000}"/>
    <cellStyle name="Normal 4 2 2 5 3 3 2 2 2 2" xfId="21982" xr:uid="{00000000-0005-0000-0000-0000CE540000}"/>
    <cellStyle name="Normal 4 2 2 5 3 3 2 2 3" xfId="21983" xr:uid="{00000000-0005-0000-0000-0000CF540000}"/>
    <cellStyle name="Normal 4 2 2 5 3 3 2 3" xfId="21984" xr:uid="{00000000-0005-0000-0000-0000D0540000}"/>
    <cellStyle name="Normal 4 2 2 5 3 3 2 3 2" xfId="21985" xr:uid="{00000000-0005-0000-0000-0000D1540000}"/>
    <cellStyle name="Normal 4 2 2 5 3 3 2 4" xfId="21986" xr:uid="{00000000-0005-0000-0000-0000D2540000}"/>
    <cellStyle name="Normal 4 2 2 5 3 3 3" xfId="21987" xr:uid="{00000000-0005-0000-0000-0000D3540000}"/>
    <cellStyle name="Normal 4 2 2 5 3 3 3 2" xfId="21988" xr:uid="{00000000-0005-0000-0000-0000D4540000}"/>
    <cellStyle name="Normal 4 2 2 5 3 3 3 2 2" xfId="21989" xr:uid="{00000000-0005-0000-0000-0000D5540000}"/>
    <cellStyle name="Normal 4 2 2 5 3 3 3 3" xfId="21990" xr:uid="{00000000-0005-0000-0000-0000D6540000}"/>
    <cellStyle name="Normal 4 2 2 5 3 3 4" xfId="21991" xr:uid="{00000000-0005-0000-0000-0000D7540000}"/>
    <cellStyle name="Normal 4 2 2 5 3 3 4 2" xfId="21992" xr:uid="{00000000-0005-0000-0000-0000D8540000}"/>
    <cellStyle name="Normal 4 2 2 5 3 3 5" xfId="21993" xr:uid="{00000000-0005-0000-0000-0000D9540000}"/>
    <cellStyle name="Normal 4 2 2 5 3 4" xfId="21994" xr:uid="{00000000-0005-0000-0000-0000DA540000}"/>
    <cellStyle name="Normal 4 2 2 5 3 4 2" xfId="21995" xr:uid="{00000000-0005-0000-0000-0000DB540000}"/>
    <cellStyle name="Normal 4 2 2 5 3 4 2 2" xfId="21996" xr:uid="{00000000-0005-0000-0000-0000DC540000}"/>
    <cellStyle name="Normal 4 2 2 5 3 4 2 2 2" xfId="21997" xr:uid="{00000000-0005-0000-0000-0000DD540000}"/>
    <cellStyle name="Normal 4 2 2 5 3 4 2 3" xfId="21998" xr:uid="{00000000-0005-0000-0000-0000DE540000}"/>
    <cellStyle name="Normal 4 2 2 5 3 4 3" xfId="21999" xr:uid="{00000000-0005-0000-0000-0000DF540000}"/>
    <cellStyle name="Normal 4 2 2 5 3 4 3 2" xfId="22000" xr:uid="{00000000-0005-0000-0000-0000E0540000}"/>
    <cellStyle name="Normal 4 2 2 5 3 4 4" xfId="22001" xr:uid="{00000000-0005-0000-0000-0000E1540000}"/>
    <cellStyle name="Normal 4 2 2 5 3 5" xfId="22002" xr:uid="{00000000-0005-0000-0000-0000E2540000}"/>
    <cellStyle name="Normal 4 2 2 5 3 5 2" xfId="22003" xr:uid="{00000000-0005-0000-0000-0000E3540000}"/>
    <cellStyle name="Normal 4 2 2 5 3 5 2 2" xfId="22004" xr:uid="{00000000-0005-0000-0000-0000E4540000}"/>
    <cellStyle name="Normal 4 2 2 5 3 5 3" xfId="22005" xr:uid="{00000000-0005-0000-0000-0000E5540000}"/>
    <cellStyle name="Normal 4 2 2 5 3 6" xfId="22006" xr:uid="{00000000-0005-0000-0000-0000E6540000}"/>
    <cellStyle name="Normal 4 2 2 5 3 6 2" xfId="22007" xr:uid="{00000000-0005-0000-0000-0000E7540000}"/>
    <cellStyle name="Normal 4 2 2 5 3 7" xfId="22008" xr:uid="{00000000-0005-0000-0000-0000E8540000}"/>
    <cellStyle name="Normal 4 2 2 5 4" xfId="22009" xr:uid="{00000000-0005-0000-0000-0000E9540000}"/>
    <cellStyle name="Normal 4 2 2 5 4 2" xfId="22010" xr:uid="{00000000-0005-0000-0000-0000EA540000}"/>
    <cellStyle name="Normal 4 2 2 5 4 2 2" xfId="22011" xr:uid="{00000000-0005-0000-0000-0000EB540000}"/>
    <cellStyle name="Normal 4 2 2 5 4 2 2 2" xfId="22012" xr:uid="{00000000-0005-0000-0000-0000EC540000}"/>
    <cellStyle name="Normal 4 2 2 5 4 2 2 2 2" xfId="22013" xr:uid="{00000000-0005-0000-0000-0000ED540000}"/>
    <cellStyle name="Normal 4 2 2 5 4 2 2 2 2 2" xfId="22014" xr:uid="{00000000-0005-0000-0000-0000EE540000}"/>
    <cellStyle name="Normal 4 2 2 5 4 2 2 2 3" xfId="22015" xr:uid="{00000000-0005-0000-0000-0000EF540000}"/>
    <cellStyle name="Normal 4 2 2 5 4 2 2 3" xfId="22016" xr:uid="{00000000-0005-0000-0000-0000F0540000}"/>
    <cellStyle name="Normal 4 2 2 5 4 2 2 3 2" xfId="22017" xr:uid="{00000000-0005-0000-0000-0000F1540000}"/>
    <cellStyle name="Normal 4 2 2 5 4 2 2 4" xfId="22018" xr:uid="{00000000-0005-0000-0000-0000F2540000}"/>
    <cellStyle name="Normal 4 2 2 5 4 2 3" xfId="22019" xr:uid="{00000000-0005-0000-0000-0000F3540000}"/>
    <cellStyle name="Normal 4 2 2 5 4 2 3 2" xfId="22020" xr:uid="{00000000-0005-0000-0000-0000F4540000}"/>
    <cellStyle name="Normal 4 2 2 5 4 2 3 2 2" xfId="22021" xr:uid="{00000000-0005-0000-0000-0000F5540000}"/>
    <cellStyle name="Normal 4 2 2 5 4 2 3 3" xfId="22022" xr:uid="{00000000-0005-0000-0000-0000F6540000}"/>
    <cellStyle name="Normal 4 2 2 5 4 2 4" xfId="22023" xr:uid="{00000000-0005-0000-0000-0000F7540000}"/>
    <cellStyle name="Normal 4 2 2 5 4 2 4 2" xfId="22024" xr:uid="{00000000-0005-0000-0000-0000F8540000}"/>
    <cellStyle name="Normal 4 2 2 5 4 2 5" xfId="22025" xr:uid="{00000000-0005-0000-0000-0000F9540000}"/>
    <cellStyle name="Normal 4 2 2 5 4 3" xfId="22026" xr:uid="{00000000-0005-0000-0000-0000FA540000}"/>
    <cellStyle name="Normal 4 2 2 5 4 3 2" xfId="22027" xr:uid="{00000000-0005-0000-0000-0000FB540000}"/>
    <cellStyle name="Normal 4 2 2 5 4 3 2 2" xfId="22028" xr:uid="{00000000-0005-0000-0000-0000FC540000}"/>
    <cellStyle name="Normal 4 2 2 5 4 3 2 2 2" xfId="22029" xr:uid="{00000000-0005-0000-0000-0000FD540000}"/>
    <cellStyle name="Normal 4 2 2 5 4 3 2 3" xfId="22030" xr:uid="{00000000-0005-0000-0000-0000FE540000}"/>
    <cellStyle name="Normal 4 2 2 5 4 3 3" xfId="22031" xr:uid="{00000000-0005-0000-0000-0000FF540000}"/>
    <cellStyle name="Normal 4 2 2 5 4 3 3 2" xfId="22032" xr:uid="{00000000-0005-0000-0000-000000550000}"/>
    <cellStyle name="Normal 4 2 2 5 4 3 4" xfId="22033" xr:uid="{00000000-0005-0000-0000-000001550000}"/>
    <cellStyle name="Normal 4 2 2 5 4 4" xfId="22034" xr:uid="{00000000-0005-0000-0000-000002550000}"/>
    <cellStyle name="Normal 4 2 2 5 4 4 2" xfId="22035" xr:uid="{00000000-0005-0000-0000-000003550000}"/>
    <cellStyle name="Normal 4 2 2 5 4 4 2 2" xfId="22036" xr:uid="{00000000-0005-0000-0000-000004550000}"/>
    <cellStyle name="Normal 4 2 2 5 4 4 3" xfId="22037" xr:uid="{00000000-0005-0000-0000-000005550000}"/>
    <cellStyle name="Normal 4 2 2 5 4 5" xfId="22038" xr:uid="{00000000-0005-0000-0000-000006550000}"/>
    <cellStyle name="Normal 4 2 2 5 4 5 2" xfId="22039" xr:uid="{00000000-0005-0000-0000-000007550000}"/>
    <cellStyle name="Normal 4 2 2 5 4 6" xfId="22040" xr:uid="{00000000-0005-0000-0000-000008550000}"/>
    <cellStyle name="Normal 4 2 2 5 5" xfId="22041" xr:uid="{00000000-0005-0000-0000-000009550000}"/>
    <cellStyle name="Normal 4 2 2 5 5 2" xfId="22042" xr:uid="{00000000-0005-0000-0000-00000A550000}"/>
    <cellStyle name="Normal 4 2 2 5 5 2 2" xfId="22043" xr:uid="{00000000-0005-0000-0000-00000B550000}"/>
    <cellStyle name="Normal 4 2 2 5 5 2 2 2" xfId="22044" xr:uid="{00000000-0005-0000-0000-00000C550000}"/>
    <cellStyle name="Normal 4 2 2 5 5 2 2 2 2" xfId="22045" xr:uid="{00000000-0005-0000-0000-00000D550000}"/>
    <cellStyle name="Normal 4 2 2 5 5 2 2 3" xfId="22046" xr:uid="{00000000-0005-0000-0000-00000E550000}"/>
    <cellStyle name="Normal 4 2 2 5 5 2 3" xfId="22047" xr:uid="{00000000-0005-0000-0000-00000F550000}"/>
    <cellStyle name="Normal 4 2 2 5 5 2 3 2" xfId="22048" xr:uid="{00000000-0005-0000-0000-000010550000}"/>
    <cellStyle name="Normal 4 2 2 5 5 2 4" xfId="22049" xr:uid="{00000000-0005-0000-0000-000011550000}"/>
    <cellStyle name="Normal 4 2 2 5 5 3" xfId="22050" xr:uid="{00000000-0005-0000-0000-000012550000}"/>
    <cellStyle name="Normal 4 2 2 5 5 3 2" xfId="22051" xr:uid="{00000000-0005-0000-0000-000013550000}"/>
    <cellStyle name="Normal 4 2 2 5 5 3 2 2" xfId="22052" xr:uid="{00000000-0005-0000-0000-000014550000}"/>
    <cellStyle name="Normal 4 2 2 5 5 3 3" xfId="22053" xr:uid="{00000000-0005-0000-0000-000015550000}"/>
    <cellStyle name="Normal 4 2 2 5 5 4" xfId="22054" xr:uid="{00000000-0005-0000-0000-000016550000}"/>
    <cellStyle name="Normal 4 2 2 5 5 4 2" xfId="22055" xr:uid="{00000000-0005-0000-0000-000017550000}"/>
    <cellStyle name="Normal 4 2 2 5 5 5" xfId="22056" xr:uid="{00000000-0005-0000-0000-000018550000}"/>
    <cellStyle name="Normal 4 2 2 5 6" xfId="22057" xr:uid="{00000000-0005-0000-0000-000019550000}"/>
    <cellStyle name="Normal 4 2 2 5 6 2" xfId="22058" xr:uid="{00000000-0005-0000-0000-00001A550000}"/>
    <cellStyle name="Normal 4 2 2 5 6 2 2" xfId="22059" xr:uid="{00000000-0005-0000-0000-00001B550000}"/>
    <cellStyle name="Normal 4 2 2 5 6 2 2 2" xfId="22060" xr:uid="{00000000-0005-0000-0000-00001C550000}"/>
    <cellStyle name="Normal 4 2 2 5 6 2 3" xfId="22061" xr:uid="{00000000-0005-0000-0000-00001D550000}"/>
    <cellStyle name="Normal 4 2 2 5 6 3" xfId="22062" xr:uid="{00000000-0005-0000-0000-00001E550000}"/>
    <cellStyle name="Normal 4 2 2 5 6 3 2" xfId="22063" xr:uid="{00000000-0005-0000-0000-00001F550000}"/>
    <cellStyle name="Normal 4 2 2 5 6 4" xfId="22064" xr:uid="{00000000-0005-0000-0000-000020550000}"/>
    <cellStyle name="Normal 4 2 2 5 7" xfId="22065" xr:uid="{00000000-0005-0000-0000-000021550000}"/>
    <cellStyle name="Normal 4 2 2 5 7 2" xfId="22066" xr:uid="{00000000-0005-0000-0000-000022550000}"/>
    <cellStyle name="Normal 4 2 2 5 7 2 2" xfId="22067" xr:uid="{00000000-0005-0000-0000-000023550000}"/>
    <cellStyle name="Normal 4 2 2 5 7 3" xfId="22068" xr:uid="{00000000-0005-0000-0000-000024550000}"/>
    <cellStyle name="Normal 4 2 2 5 8" xfId="22069" xr:uid="{00000000-0005-0000-0000-000025550000}"/>
    <cellStyle name="Normal 4 2 2 5 8 2" xfId="22070" xr:uid="{00000000-0005-0000-0000-000026550000}"/>
    <cellStyle name="Normal 4 2 2 5 9" xfId="22071" xr:uid="{00000000-0005-0000-0000-000027550000}"/>
    <cellStyle name="Normal 4 2 2 6" xfId="22072" xr:uid="{00000000-0005-0000-0000-000028550000}"/>
    <cellStyle name="Normal 4 2 2 6 2" xfId="22073" xr:uid="{00000000-0005-0000-0000-000029550000}"/>
    <cellStyle name="Normal 4 2 2 6 2 2" xfId="22074" xr:uid="{00000000-0005-0000-0000-00002A550000}"/>
    <cellStyle name="Normal 4 2 2 6 2 2 2" xfId="22075" xr:uid="{00000000-0005-0000-0000-00002B550000}"/>
    <cellStyle name="Normal 4 2 2 6 2 2 2 2" xfId="22076" xr:uid="{00000000-0005-0000-0000-00002C550000}"/>
    <cellStyle name="Normal 4 2 2 6 2 2 2 2 2" xfId="22077" xr:uid="{00000000-0005-0000-0000-00002D550000}"/>
    <cellStyle name="Normal 4 2 2 6 2 2 2 2 2 2" xfId="22078" xr:uid="{00000000-0005-0000-0000-00002E550000}"/>
    <cellStyle name="Normal 4 2 2 6 2 2 2 2 2 2 2" xfId="22079" xr:uid="{00000000-0005-0000-0000-00002F550000}"/>
    <cellStyle name="Normal 4 2 2 6 2 2 2 2 2 3" xfId="22080" xr:uid="{00000000-0005-0000-0000-000030550000}"/>
    <cellStyle name="Normal 4 2 2 6 2 2 2 2 3" xfId="22081" xr:uid="{00000000-0005-0000-0000-000031550000}"/>
    <cellStyle name="Normal 4 2 2 6 2 2 2 2 3 2" xfId="22082" xr:uid="{00000000-0005-0000-0000-000032550000}"/>
    <cellStyle name="Normal 4 2 2 6 2 2 2 2 4" xfId="22083" xr:uid="{00000000-0005-0000-0000-000033550000}"/>
    <cellStyle name="Normal 4 2 2 6 2 2 2 3" xfId="22084" xr:uid="{00000000-0005-0000-0000-000034550000}"/>
    <cellStyle name="Normal 4 2 2 6 2 2 2 3 2" xfId="22085" xr:uid="{00000000-0005-0000-0000-000035550000}"/>
    <cellStyle name="Normal 4 2 2 6 2 2 2 3 2 2" xfId="22086" xr:uid="{00000000-0005-0000-0000-000036550000}"/>
    <cellStyle name="Normal 4 2 2 6 2 2 2 3 3" xfId="22087" xr:uid="{00000000-0005-0000-0000-000037550000}"/>
    <cellStyle name="Normal 4 2 2 6 2 2 2 4" xfId="22088" xr:uid="{00000000-0005-0000-0000-000038550000}"/>
    <cellStyle name="Normal 4 2 2 6 2 2 2 4 2" xfId="22089" xr:uid="{00000000-0005-0000-0000-000039550000}"/>
    <cellStyle name="Normal 4 2 2 6 2 2 2 5" xfId="22090" xr:uid="{00000000-0005-0000-0000-00003A550000}"/>
    <cellStyle name="Normal 4 2 2 6 2 2 3" xfId="22091" xr:uid="{00000000-0005-0000-0000-00003B550000}"/>
    <cellStyle name="Normal 4 2 2 6 2 2 3 2" xfId="22092" xr:uid="{00000000-0005-0000-0000-00003C550000}"/>
    <cellStyle name="Normal 4 2 2 6 2 2 3 2 2" xfId="22093" xr:uid="{00000000-0005-0000-0000-00003D550000}"/>
    <cellStyle name="Normal 4 2 2 6 2 2 3 2 2 2" xfId="22094" xr:uid="{00000000-0005-0000-0000-00003E550000}"/>
    <cellStyle name="Normal 4 2 2 6 2 2 3 2 3" xfId="22095" xr:uid="{00000000-0005-0000-0000-00003F550000}"/>
    <cellStyle name="Normal 4 2 2 6 2 2 3 3" xfId="22096" xr:uid="{00000000-0005-0000-0000-000040550000}"/>
    <cellStyle name="Normal 4 2 2 6 2 2 3 3 2" xfId="22097" xr:uid="{00000000-0005-0000-0000-000041550000}"/>
    <cellStyle name="Normal 4 2 2 6 2 2 3 4" xfId="22098" xr:uid="{00000000-0005-0000-0000-000042550000}"/>
    <cellStyle name="Normal 4 2 2 6 2 2 4" xfId="22099" xr:uid="{00000000-0005-0000-0000-000043550000}"/>
    <cellStyle name="Normal 4 2 2 6 2 2 4 2" xfId="22100" xr:uid="{00000000-0005-0000-0000-000044550000}"/>
    <cellStyle name="Normal 4 2 2 6 2 2 4 2 2" xfId="22101" xr:uid="{00000000-0005-0000-0000-000045550000}"/>
    <cellStyle name="Normal 4 2 2 6 2 2 4 3" xfId="22102" xr:uid="{00000000-0005-0000-0000-000046550000}"/>
    <cellStyle name="Normal 4 2 2 6 2 2 5" xfId="22103" xr:uid="{00000000-0005-0000-0000-000047550000}"/>
    <cellStyle name="Normal 4 2 2 6 2 2 5 2" xfId="22104" xr:uid="{00000000-0005-0000-0000-000048550000}"/>
    <cellStyle name="Normal 4 2 2 6 2 2 6" xfId="22105" xr:uid="{00000000-0005-0000-0000-000049550000}"/>
    <cellStyle name="Normal 4 2 2 6 2 3" xfId="22106" xr:uid="{00000000-0005-0000-0000-00004A550000}"/>
    <cellStyle name="Normal 4 2 2 6 2 3 2" xfId="22107" xr:uid="{00000000-0005-0000-0000-00004B550000}"/>
    <cellStyle name="Normal 4 2 2 6 2 3 2 2" xfId="22108" xr:uid="{00000000-0005-0000-0000-00004C550000}"/>
    <cellStyle name="Normal 4 2 2 6 2 3 2 2 2" xfId="22109" xr:uid="{00000000-0005-0000-0000-00004D550000}"/>
    <cellStyle name="Normal 4 2 2 6 2 3 2 2 2 2" xfId="22110" xr:uid="{00000000-0005-0000-0000-00004E550000}"/>
    <cellStyle name="Normal 4 2 2 6 2 3 2 2 3" xfId="22111" xr:uid="{00000000-0005-0000-0000-00004F550000}"/>
    <cellStyle name="Normal 4 2 2 6 2 3 2 3" xfId="22112" xr:uid="{00000000-0005-0000-0000-000050550000}"/>
    <cellStyle name="Normal 4 2 2 6 2 3 2 3 2" xfId="22113" xr:uid="{00000000-0005-0000-0000-000051550000}"/>
    <cellStyle name="Normal 4 2 2 6 2 3 2 4" xfId="22114" xr:uid="{00000000-0005-0000-0000-000052550000}"/>
    <cellStyle name="Normal 4 2 2 6 2 3 3" xfId="22115" xr:uid="{00000000-0005-0000-0000-000053550000}"/>
    <cellStyle name="Normal 4 2 2 6 2 3 3 2" xfId="22116" xr:uid="{00000000-0005-0000-0000-000054550000}"/>
    <cellStyle name="Normal 4 2 2 6 2 3 3 2 2" xfId="22117" xr:uid="{00000000-0005-0000-0000-000055550000}"/>
    <cellStyle name="Normal 4 2 2 6 2 3 3 3" xfId="22118" xr:uid="{00000000-0005-0000-0000-000056550000}"/>
    <cellStyle name="Normal 4 2 2 6 2 3 4" xfId="22119" xr:uid="{00000000-0005-0000-0000-000057550000}"/>
    <cellStyle name="Normal 4 2 2 6 2 3 4 2" xfId="22120" xr:uid="{00000000-0005-0000-0000-000058550000}"/>
    <cellStyle name="Normal 4 2 2 6 2 3 5" xfId="22121" xr:uid="{00000000-0005-0000-0000-000059550000}"/>
    <cellStyle name="Normal 4 2 2 6 2 4" xfId="22122" xr:uid="{00000000-0005-0000-0000-00005A550000}"/>
    <cellStyle name="Normal 4 2 2 6 2 4 2" xfId="22123" xr:uid="{00000000-0005-0000-0000-00005B550000}"/>
    <cellStyle name="Normal 4 2 2 6 2 4 2 2" xfId="22124" xr:uid="{00000000-0005-0000-0000-00005C550000}"/>
    <cellStyle name="Normal 4 2 2 6 2 4 2 2 2" xfId="22125" xr:uid="{00000000-0005-0000-0000-00005D550000}"/>
    <cellStyle name="Normal 4 2 2 6 2 4 2 3" xfId="22126" xr:uid="{00000000-0005-0000-0000-00005E550000}"/>
    <cellStyle name="Normal 4 2 2 6 2 4 3" xfId="22127" xr:uid="{00000000-0005-0000-0000-00005F550000}"/>
    <cellStyle name="Normal 4 2 2 6 2 4 3 2" xfId="22128" xr:uid="{00000000-0005-0000-0000-000060550000}"/>
    <cellStyle name="Normal 4 2 2 6 2 4 4" xfId="22129" xr:uid="{00000000-0005-0000-0000-000061550000}"/>
    <cellStyle name="Normal 4 2 2 6 2 5" xfId="22130" xr:uid="{00000000-0005-0000-0000-000062550000}"/>
    <cellStyle name="Normal 4 2 2 6 2 5 2" xfId="22131" xr:uid="{00000000-0005-0000-0000-000063550000}"/>
    <cellStyle name="Normal 4 2 2 6 2 5 2 2" xfId="22132" xr:uid="{00000000-0005-0000-0000-000064550000}"/>
    <cellStyle name="Normal 4 2 2 6 2 5 3" xfId="22133" xr:uid="{00000000-0005-0000-0000-000065550000}"/>
    <cellStyle name="Normal 4 2 2 6 2 6" xfId="22134" xr:uid="{00000000-0005-0000-0000-000066550000}"/>
    <cellStyle name="Normal 4 2 2 6 2 6 2" xfId="22135" xr:uid="{00000000-0005-0000-0000-000067550000}"/>
    <cellStyle name="Normal 4 2 2 6 2 7" xfId="22136" xr:uid="{00000000-0005-0000-0000-000068550000}"/>
    <cellStyle name="Normal 4 2 2 6 3" xfId="22137" xr:uid="{00000000-0005-0000-0000-000069550000}"/>
    <cellStyle name="Normal 4 2 2 6 3 2" xfId="22138" xr:uid="{00000000-0005-0000-0000-00006A550000}"/>
    <cellStyle name="Normal 4 2 2 6 3 2 2" xfId="22139" xr:uid="{00000000-0005-0000-0000-00006B550000}"/>
    <cellStyle name="Normal 4 2 2 6 3 2 2 2" xfId="22140" xr:uid="{00000000-0005-0000-0000-00006C550000}"/>
    <cellStyle name="Normal 4 2 2 6 3 2 2 2 2" xfId="22141" xr:uid="{00000000-0005-0000-0000-00006D550000}"/>
    <cellStyle name="Normal 4 2 2 6 3 2 2 2 2 2" xfId="22142" xr:uid="{00000000-0005-0000-0000-00006E550000}"/>
    <cellStyle name="Normal 4 2 2 6 3 2 2 2 3" xfId="22143" xr:uid="{00000000-0005-0000-0000-00006F550000}"/>
    <cellStyle name="Normal 4 2 2 6 3 2 2 3" xfId="22144" xr:uid="{00000000-0005-0000-0000-000070550000}"/>
    <cellStyle name="Normal 4 2 2 6 3 2 2 3 2" xfId="22145" xr:uid="{00000000-0005-0000-0000-000071550000}"/>
    <cellStyle name="Normal 4 2 2 6 3 2 2 4" xfId="22146" xr:uid="{00000000-0005-0000-0000-000072550000}"/>
    <cellStyle name="Normal 4 2 2 6 3 2 3" xfId="22147" xr:uid="{00000000-0005-0000-0000-000073550000}"/>
    <cellStyle name="Normal 4 2 2 6 3 2 3 2" xfId="22148" xr:uid="{00000000-0005-0000-0000-000074550000}"/>
    <cellStyle name="Normal 4 2 2 6 3 2 3 2 2" xfId="22149" xr:uid="{00000000-0005-0000-0000-000075550000}"/>
    <cellStyle name="Normal 4 2 2 6 3 2 3 3" xfId="22150" xr:uid="{00000000-0005-0000-0000-000076550000}"/>
    <cellStyle name="Normal 4 2 2 6 3 2 4" xfId="22151" xr:uid="{00000000-0005-0000-0000-000077550000}"/>
    <cellStyle name="Normal 4 2 2 6 3 2 4 2" xfId="22152" xr:uid="{00000000-0005-0000-0000-000078550000}"/>
    <cellStyle name="Normal 4 2 2 6 3 2 5" xfId="22153" xr:uid="{00000000-0005-0000-0000-000079550000}"/>
    <cellStyle name="Normal 4 2 2 6 3 3" xfId="22154" xr:uid="{00000000-0005-0000-0000-00007A550000}"/>
    <cellStyle name="Normal 4 2 2 6 3 3 2" xfId="22155" xr:uid="{00000000-0005-0000-0000-00007B550000}"/>
    <cellStyle name="Normal 4 2 2 6 3 3 2 2" xfId="22156" xr:uid="{00000000-0005-0000-0000-00007C550000}"/>
    <cellStyle name="Normal 4 2 2 6 3 3 2 2 2" xfId="22157" xr:uid="{00000000-0005-0000-0000-00007D550000}"/>
    <cellStyle name="Normal 4 2 2 6 3 3 2 3" xfId="22158" xr:uid="{00000000-0005-0000-0000-00007E550000}"/>
    <cellStyle name="Normal 4 2 2 6 3 3 3" xfId="22159" xr:uid="{00000000-0005-0000-0000-00007F550000}"/>
    <cellStyle name="Normal 4 2 2 6 3 3 3 2" xfId="22160" xr:uid="{00000000-0005-0000-0000-000080550000}"/>
    <cellStyle name="Normal 4 2 2 6 3 3 4" xfId="22161" xr:uid="{00000000-0005-0000-0000-000081550000}"/>
    <cellStyle name="Normal 4 2 2 6 3 4" xfId="22162" xr:uid="{00000000-0005-0000-0000-000082550000}"/>
    <cellStyle name="Normal 4 2 2 6 3 4 2" xfId="22163" xr:uid="{00000000-0005-0000-0000-000083550000}"/>
    <cellStyle name="Normal 4 2 2 6 3 4 2 2" xfId="22164" xr:uid="{00000000-0005-0000-0000-000084550000}"/>
    <cellStyle name="Normal 4 2 2 6 3 4 3" xfId="22165" xr:uid="{00000000-0005-0000-0000-000085550000}"/>
    <cellStyle name="Normal 4 2 2 6 3 5" xfId="22166" xr:uid="{00000000-0005-0000-0000-000086550000}"/>
    <cellStyle name="Normal 4 2 2 6 3 5 2" xfId="22167" xr:uid="{00000000-0005-0000-0000-000087550000}"/>
    <cellStyle name="Normal 4 2 2 6 3 6" xfId="22168" xr:uid="{00000000-0005-0000-0000-000088550000}"/>
    <cellStyle name="Normal 4 2 2 6 4" xfId="22169" xr:uid="{00000000-0005-0000-0000-000089550000}"/>
    <cellStyle name="Normal 4 2 2 6 4 2" xfId="22170" xr:uid="{00000000-0005-0000-0000-00008A550000}"/>
    <cellStyle name="Normal 4 2 2 6 4 2 2" xfId="22171" xr:uid="{00000000-0005-0000-0000-00008B550000}"/>
    <cellStyle name="Normal 4 2 2 6 4 2 2 2" xfId="22172" xr:uid="{00000000-0005-0000-0000-00008C550000}"/>
    <cellStyle name="Normal 4 2 2 6 4 2 2 2 2" xfId="22173" xr:uid="{00000000-0005-0000-0000-00008D550000}"/>
    <cellStyle name="Normal 4 2 2 6 4 2 2 3" xfId="22174" xr:uid="{00000000-0005-0000-0000-00008E550000}"/>
    <cellStyle name="Normal 4 2 2 6 4 2 3" xfId="22175" xr:uid="{00000000-0005-0000-0000-00008F550000}"/>
    <cellStyle name="Normal 4 2 2 6 4 2 3 2" xfId="22176" xr:uid="{00000000-0005-0000-0000-000090550000}"/>
    <cellStyle name="Normal 4 2 2 6 4 2 4" xfId="22177" xr:uid="{00000000-0005-0000-0000-000091550000}"/>
    <cellStyle name="Normal 4 2 2 6 4 3" xfId="22178" xr:uid="{00000000-0005-0000-0000-000092550000}"/>
    <cellStyle name="Normal 4 2 2 6 4 3 2" xfId="22179" xr:uid="{00000000-0005-0000-0000-000093550000}"/>
    <cellStyle name="Normal 4 2 2 6 4 3 2 2" xfId="22180" xr:uid="{00000000-0005-0000-0000-000094550000}"/>
    <cellStyle name="Normal 4 2 2 6 4 3 3" xfId="22181" xr:uid="{00000000-0005-0000-0000-000095550000}"/>
    <cellStyle name="Normal 4 2 2 6 4 4" xfId="22182" xr:uid="{00000000-0005-0000-0000-000096550000}"/>
    <cellStyle name="Normal 4 2 2 6 4 4 2" xfId="22183" xr:uid="{00000000-0005-0000-0000-000097550000}"/>
    <cellStyle name="Normal 4 2 2 6 4 5" xfId="22184" xr:uid="{00000000-0005-0000-0000-000098550000}"/>
    <cellStyle name="Normal 4 2 2 6 5" xfId="22185" xr:uid="{00000000-0005-0000-0000-000099550000}"/>
    <cellStyle name="Normal 4 2 2 6 5 2" xfId="22186" xr:uid="{00000000-0005-0000-0000-00009A550000}"/>
    <cellStyle name="Normal 4 2 2 6 5 2 2" xfId="22187" xr:uid="{00000000-0005-0000-0000-00009B550000}"/>
    <cellStyle name="Normal 4 2 2 6 5 2 2 2" xfId="22188" xr:uid="{00000000-0005-0000-0000-00009C550000}"/>
    <cellStyle name="Normal 4 2 2 6 5 2 3" xfId="22189" xr:uid="{00000000-0005-0000-0000-00009D550000}"/>
    <cellStyle name="Normal 4 2 2 6 5 3" xfId="22190" xr:uid="{00000000-0005-0000-0000-00009E550000}"/>
    <cellStyle name="Normal 4 2 2 6 5 3 2" xfId="22191" xr:uid="{00000000-0005-0000-0000-00009F550000}"/>
    <cellStyle name="Normal 4 2 2 6 5 4" xfId="22192" xr:uid="{00000000-0005-0000-0000-0000A0550000}"/>
    <cellStyle name="Normal 4 2 2 6 6" xfId="22193" xr:uid="{00000000-0005-0000-0000-0000A1550000}"/>
    <cellStyle name="Normal 4 2 2 6 6 2" xfId="22194" xr:uid="{00000000-0005-0000-0000-0000A2550000}"/>
    <cellStyle name="Normal 4 2 2 6 6 2 2" xfId="22195" xr:uid="{00000000-0005-0000-0000-0000A3550000}"/>
    <cellStyle name="Normal 4 2 2 6 6 3" xfId="22196" xr:uid="{00000000-0005-0000-0000-0000A4550000}"/>
    <cellStyle name="Normal 4 2 2 6 7" xfId="22197" xr:uid="{00000000-0005-0000-0000-0000A5550000}"/>
    <cellStyle name="Normal 4 2 2 6 7 2" xfId="22198" xr:uid="{00000000-0005-0000-0000-0000A6550000}"/>
    <cellStyle name="Normal 4 2 2 6 8" xfId="22199" xr:uid="{00000000-0005-0000-0000-0000A7550000}"/>
    <cellStyle name="Normal 4 2 2 7" xfId="22200" xr:uid="{00000000-0005-0000-0000-0000A8550000}"/>
    <cellStyle name="Normal 4 2 2 7 2" xfId="22201" xr:uid="{00000000-0005-0000-0000-0000A9550000}"/>
    <cellStyle name="Normal 4 2 2 7 2 2" xfId="22202" xr:uid="{00000000-0005-0000-0000-0000AA550000}"/>
    <cellStyle name="Normal 4 2 2 7 2 2 2" xfId="22203" xr:uid="{00000000-0005-0000-0000-0000AB550000}"/>
    <cellStyle name="Normal 4 2 2 7 2 2 2 2" xfId="22204" xr:uid="{00000000-0005-0000-0000-0000AC550000}"/>
    <cellStyle name="Normal 4 2 2 7 2 2 2 2 2" xfId="22205" xr:uid="{00000000-0005-0000-0000-0000AD550000}"/>
    <cellStyle name="Normal 4 2 2 7 2 2 2 2 2 2" xfId="22206" xr:uid="{00000000-0005-0000-0000-0000AE550000}"/>
    <cellStyle name="Normal 4 2 2 7 2 2 2 2 3" xfId="22207" xr:uid="{00000000-0005-0000-0000-0000AF550000}"/>
    <cellStyle name="Normal 4 2 2 7 2 2 2 3" xfId="22208" xr:uid="{00000000-0005-0000-0000-0000B0550000}"/>
    <cellStyle name="Normal 4 2 2 7 2 2 2 3 2" xfId="22209" xr:uid="{00000000-0005-0000-0000-0000B1550000}"/>
    <cellStyle name="Normal 4 2 2 7 2 2 2 4" xfId="22210" xr:uid="{00000000-0005-0000-0000-0000B2550000}"/>
    <cellStyle name="Normal 4 2 2 7 2 2 3" xfId="22211" xr:uid="{00000000-0005-0000-0000-0000B3550000}"/>
    <cellStyle name="Normal 4 2 2 7 2 2 3 2" xfId="22212" xr:uid="{00000000-0005-0000-0000-0000B4550000}"/>
    <cellStyle name="Normal 4 2 2 7 2 2 3 2 2" xfId="22213" xr:uid="{00000000-0005-0000-0000-0000B5550000}"/>
    <cellStyle name="Normal 4 2 2 7 2 2 3 3" xfId="22214" xr:uid="{00000000-0005-0000-0000-0000B6550000}"/>
    <cellStyle name="Normal 4 2 2 7 2 2 4" xfId="22215" xr:uid="{00000000-0005-0000-0000-0000B7550000}"/>
    <cellStyle name="Normal 4 2 2 7 2 2 4 2" xfId="22216" xr:uid="{00000000-0005-0000-0000-0000B8550000}"/>
    <cellStyle name="Normal 4 2 2 7 2 2 5" xfId="22217" xr:uid="{00000000-0005-0000-0000-0000B9550000}"/>
    <cellStyle name="Normal 4 2 2 7 2 3" xfId="22218" xr:uid="{00000000-0005-0000-0000-0000BA550000}"/>
    <cellStyle name="Normal 4 2 2 7 2 3 2" xfId="22219" xr:uid="{00000000-0005-0000-0000-0000BB550000}"/>
    <cellStyle name="Normal 4 2 2 7 2 3 2 2" xfId="22220" xr:uid="{00000000-0005-0000-0000-0000BC550000}"/>
    <cellStyle name="Normal 4 2 2 7 2 3 2 2 2" xfId="22221" xr:uid="{00000000-0005-0000-0000-0000BD550000}"/>
    <cellStyle name="Normal 4 2 2 7 2 3 2 3" xfId="22222" xr:uid="{00000000-0005-0000-0000-0000BE550000}"/>
    <cellStyle name="Normal 4 2 2 7 2 3 3" xfId="22223" xr:uid="{00000000-0005-0000-0000-0000BF550000}"/>
    <cellStyle name="Normal 4 2 2 7 2 3 3 2" xfId="22224" xr:uid="{00000000-0005-0000-0000-0000C0550000}"/>
    <cellStyle name="Normal 4 2 2 7 2 3 4" xfId="22225" xr:uid="{00000000-0005-0000-0000-0000C1550000}"/>
    <cellStyle name="Normal 4 2 2 7 2 4" xfId="22226" xr:uid="{00000000-0005-0000-0000-0000C2550000}"/>
    <cellStyle name="Normal 4 2 2 7 2 4 2" xfId="22227" xr:uid="{00000000-0005-0000-0000-0000C3550000}"/>
    <cellStyle name="Normal 4 2 2 7 2 4 2 2" xfId="22228" xr:uid="{00000000-0005-0000-0000-0000C4550000}"/>
    <cellStyle name="Normal 4 2 2 7 2 4 3" xfId="22229" xr:uid="{00000000-0005-0000-0000-0000C5550000}"/>
    <cellStyle name="Normal 4 2 2 7 2 5" xfId="22230" xr:uid="{00000000-0005-0000-0000-0000C6550000}"/>
    <cellStyle name="Normal 4 2 2 7 2 5 2" xfId="22231" xr:uid="{00000000-0005-0000-0000-0000C7550000}"/>
    <cellStyle name="Normal 4 2 2 7 2 6" xfId="22232" xr:uid="{00000000-0005-0000-0000-0000C8550000}"/>
    <cellStyle name="Normal 4 2 2 7 3" xfId="22233" xr:uid="{00000000-0005-0000-0000-0000C9550000}"/>
    <cellStyle name="Normal 4 2 2 7 3 2" xfId="22234" xr:uid="{00000000-0005-0000-0000-0000CA550000}"/>
    <cellStyle name="Normal 4 2 2 7 3 2 2" xfId="22235" xr:uid="{00000000-0005-0000-0000-0000CB550000}"/>
    <cellStyle name="Normal 4 2 2 7 3 2 2 2" xfId="22236" xr:uid="{00000000-0005-0000-0000-0000CC550000}"/>
    <cellStyle name="Normal 4 2 2 7 3 2 2 2 2" xfId="22237" xr:uid="{00000000-0005-0000-0000-0000CD550000}"/>
    <cellStyle name="Normal 4 2 2 7 3 2 2 3" xfId="22238" xr:uid="{00000000-0005-0000-0000-0000CE550000}"/>
    <cellStyle name="Normal 4 2 2 7 3 2 3" xfId="22239" xr:uid="{00000000-0005-0000-0000-0000CF550000}"/>
    <cellStyle name="Normal 4 2 2 7 3 2 3 2" xfId="22240" xr:uid="{00000000-0005-0000-0000-0000D0550000}"/>
    <cellStyle name="Normal 4 2 2 7 3 2 4" xfId="22241" xr:uid="{00000000-0005-0000-0000-0000D1550000}"/>
    <cellStyle name="Normal 4 2 2 7 3 3" xfId="22242" xr:uid="{00000000-0005-0000-0000-0000D2550000}"/>
    <cellStyle name="Normal 4 2 2 7 3 3 2" xfId="22243" xr:uid="{00000000-0005-0000-0000-0000D3550000}"/>
    <cellStyle name="Normal 4 2 2 7 3 3 2 2" xfId="22244" xr:uid="{00000000-0005-0000-0000-0000D4550000}"/>
    <cellStyle name="Normal 4 2 2 7 3 3 3" xfId="22245" xr:uid="{00000000-0005-0000-0000-0000D5550000}"/>
    <cellStyle name="Normal 4 2 2 7 3 4" xfId="22246" xr:uid="{00000000-0005-0000-0000-0000D6550000}"/>
    <cellStyle name="Normal 4 2 2 7 3 4 2" xfId="22247" xr:uid="{00000000-0005-0000-0000-0000D7550000}"/>
    <cellStyle name="Normal 4 2 2 7 3 5" xfId="22248" xr:uid="{00000000-0005-0000-0000-0000D8550000}"/>
    <cellStyle name="Normal 4 2 2 7 4" xfId="22249" xr:uid="{00000000-0005-0000-0000-0000D9550000}"/>
    <cellStyle name="Normal 4 2 2 7 4 2" xfId="22250" xr:uid="{00000000-0005-0000-0000-0000DA550000}"/>
    <cellStyle name="Normal 4 2 2 7 4 2 2" xfId="22251" xr:uid="{00000000-0005-0000-0000-0000DB550000}"/>
    <cellStyle name="Normal 4 2 2 7 4 2 2 2" xfId="22252" xr:uid="{00000000-0005-0000-0000-0000DC550000}"/>
    <cellStyle name="Normal 4 2 2 7 4 2 3" xfId="22253" xr:uid="{00000000-0005-0000-0000-0000DD550000}"/>
    <cellStyle name="Normal 4 2 2 7 4 3" xfId="22254" xr:uid="{00000000-0005-0000-0000-0000DE550000}"/>
    <cellStyle name="Normal 4 2 2 7 4 3 2" xfId="22255" xr:uid="{00000000-0005-0000-0000-0000DF550000}"/>
    <cellStyle name="Normal 4 2 2 7 4 4" xfId="22256" xr:uid="{00000000-0005-0000-0000-0000E0550000}"/>
    <cellStyle name="Normal 4 2 2 7 5" xfId="22257" xr:uid="{00000000-0005-0000-0000-0000E1550000}"/>
    <cellStyle name="Normal 4 2 2 7 5 2" xfId="22258" xr:uid="{00000000-0005-0000-0000-0000E2550000}"/>
    <cellStyle name="Normal 4 2 2 7 5 2 2" xfId="22259" xr:uid="{00000000-0005-0000-0000-0000E3550000}"/>
    <cellStyle name="Normal 4 2 2 7 5 3" xfId="22260" xr:uid="{00000000-0005-0000-0000-0000E4550000}"/>
    <cellStyle name="Normal 4 2 2 7 6" xfId="22261" xr:uid="{00000000-0005-0000-0000-0000E5550000}"/>
    <cellStyle name="Normal 4 2 2 7 6 2" xfId="22262" xr:uid="{00000000-0005-0000-0000-0000E6550000}"/>
    <cellStyle name="Normal 4 2 2 7 7" xfId="22263" xr:uid="{00000000-0005-0000-0000-0000E7550000}"/>
    <cellStyle name="Normal 4 2 2 8" xfId="22264" xr:uid="{00000000-0005-0000-0000-0000E8550000}"/>
    <cellStyle name="Normal 4 2 2 8 2" xfId="22265" xr:uid="{00000000-0005-0000-0000-0000E9550000}"/>
    <cellStyle name="Normal 4 2 2 8 2 2" xfId="22266" xr:uid="{00000000-0005-0000-0000-0000EA550000}"/>
    <cellStyle name="Normal 4 2 2 8 2 2 2" xfId="22267" xr:uid="{00000000-0005-0000-0000-0000EB550000}"/>
    <cellStyle name="Normal 4 2 2 8 2 2 2 2" xfId="22268" xr:uid="{00000000-0005-0000-0000-0000EC550000}"/>
    <cellStyle name="Normal 4 2 2 8 2 2 2 2 2" xfId="22269" xr:uid="{00000000-0005-0000-0000-0000ED550000}"/>
    <cellStyle name="Normal 4 2 2 8 2 2 2 3" xfId="22270" xr:uid="{00000000-0005-0000-0000-0000EE550000}"/>
    <cellStyle name="Normal 4 2 2 8 2 2 3" xfId="22271" xr:uid="{00000000-0005-0000-0000-0000EF550000}"/>
    <cellStyle name="Normal 4 2 2 8 2 2 3 2" xfId="22272" xr:uid="{00000000-0005-0000-0000-0000F0550000}"/>
    <cellStyle name="Normal 4 2 2 8 2 2 4" xfId="22273" xr:uid="{00000000-0005-0000-0000-0000F1550000}"/>
    <cellStyle name="Normal 4 2 2 8 2 3" xfId="22274" xr:uid="{00000000-0005-0000-0000-0000F2550000}"/>
    <cellStyle name="Normal 4 2 2 8 2 3 2" xfId="22275" xr:uid="{00000000-0005-0000-0000-0000F3550000}"/>
    <cellStyle name="Normal 4 2 2 8 2 3 2 2" xfId="22276" xr:uid="{00000000-0005-0000-0000-0000F4550000}"/>
    <cellStyle name="Normal 4 2 2 8 2 3 3" xfId="22277" xr:uid="{00000000-0005-0000-0000-0000F5550000}"/>
    <cellStyle name="Normal 4 2 2 8 2 4" xfId="22278" xr:uid="{00000000-0005-0000-0000-0000F6550000}"/>
    <cellStyle name="Normal 4 2 2 8 2 4 2" xfId="22279" xr:uid="{00000000-0005-0000-0000-0000F7550000}"/>
    <cellStyle name="Normal 4 2 2 8 2 5" xfId="22280" xr:uid="{00000000-0005-0000-0000-0000F8550000}"/>
    <cellStyle name="Normal 4 2 2 8 3" xfId="22281" xr:uid="{00000000-0005-0000-0000-0000F9550000}"/>
    <cellStyle name="Normal 4 2 2 8 3 2" xfId="22282" xr:uid="{00000000-0005-0000-0000-0000FA550000}"/>
    <cellStyle name="Normal 4 2 2 8 3 2 2" xfId="22283" xr:uid="{00000000-0005-0000-0000-0000FB550000}"/>
    <cellStyle name="Normal 4 2 2 8 3 2 2 2" xfId="22284" xr:uid="{00000000-0005-0000-0000-0000FC550000}"/>
    <cellStyle name="Normal 4 2 2 8 3 2 3" xfId="22285" xr:uid="{00000000-0005-0000-0000-0000FD550000}"/>
    <cellStyle name="Normal 4 2 2 8 3 3" xfId="22286" xr:uid="{00000000-0005-0000-0000-0000FE550000}"/>
    <cellStyle name="Normal 4 2 2 8 3 3 2" xfId="22287" xr:uid="{00000000-0005-0000-0000-0000FF550000}"/>
    <cellStyle name="Normal 4 2 2 8 3 4" xfId="22288" xr:uid="{00000000-0005-0000-0000-000000560000}"/>
    <cellStyle name="Normal 4 2 2 8 4" xfId="22289" xr:uid="{00000000-0005-0000-0000-000001560000}"/>
    <cellStyle name="Normal 4 2 2 8 4 2" xfId="22290" xr:uid="{00000000-0005-0000-0000-000002560000}"/>
    <cellStyle name="Normal 4 2 2 8 4 2 2" xfId="22291" xr:uid="{00000000-0005-0000-0000-000003560000}"/>
    <cellStyle name="Normal 4 2 2 8 4 3" xfId="22292" xr:uid="{00000000-0005-0000-0000-000004560000}"/>
    <cellStyle name="Normal 4 2 2 8 5" xfId="22293" xr:uid="{00000000-0005-0000-0000-000005560000}"/>
    <cellStyle name="Normal 4 2 2 8 5 2" xfId="22294" xr:uid="{00000000-0005-0000-0000-000006560000}"/>
    <cellStyle name="Normal 4 2 2 8 6" xfId="22295" xr:uid="{00000000-0005-0000-0000-000007560000}"/>
    <cellStyle name="Normal 4 2 2 9" xfId="22296" xr:uid="{00000000-0005-0000-0000-000008560000}"/>
    <cellStyle name="Normal 4 2 2 9 2" xfId="22297" xr:uid="{00000000-0005-0000-0000-000009560000}"/>
    <cellStyle name="Normal 4 2 2 9 2 2" xfId="22298" xr:uid="{00000000-0005-0000-0000-00000A560000}"/>
    <cellStyle name="Normal 4 2 2 9 2 2 2" xfId="22299" xr:uid="{00000000-0005-0000-0000-00000B560000}"/>
    <cellStyle name="Normal 4 2 2 9 2 2 2 2" xfId="22300" xr:uid="{00000000-0005-0000-0000-00000C560000}"/>
    <cellStyle name="Normal 4 2 2 9 2 2 3" xfId="22301" xr:uid="{00000000-0005-0000-0000-00000D560000}"/>
    <cellStyle name="Normal 4 2 2 9 2 3" xfId="22302" xr:uid="{00000000-0005-0000-0000-00000E560000}"/>
    <cellStyle name="Normal 4 2 2 9 2 3 2" xfId="22303" xr:uid="{00000000-0005-0000-0000-00000F560000}"/>
    <cellStyle name="Normal 4 2 2 9 2 4" xfId="22304" xr:uid="{00000000-0005-0000-0000-000010560000}"/>
    <cellStyle name="Normal 4 2 2 9 3" xfId="22305" xr:uid="{00000000-0005-0000-0000-000011560000}"/>
    <cellStyle name="Normal 4 2 2 9 3 2" xfId="22306" xr:uid="{00000000-0005-0000-0000-000012560000}"/>
    <cellStyle name="Normal 4 2 2 9 3 2 2" xfId="22307" xr:uid="{00000000-0005-0000-0000-000013560000}"/>
    <cellStyle name="Normal 4 2 2 9 3 3" xfId="22308" xr:uid="{00000000-0005-0000-0000-000014560000}"/>
    <cellStyle name="Normal 4 2 2 9 4" xfId="22309" xr:uid="{00000000-0005-0000-0000-000015560000}"/>
    <cellStyle name="Normal 4 2 2 9 4 2" xfId="22310" xr:uid="{00000000-0005-0000-0000-000016560000}"/>
    <cellStyle name="Normal 4 2 2 9 5" xfId="22311" xr:uid="{00000000-0005-0000-0000-000017560000}"/>
    <cellStyle name="Normal 4 2 3" xfId="22312" xr:uid="{00000000-0005-0000-0000-000018560000}"/>
    <cellStyle name="Normal 4 2 3 10" xfId="22313" xr:uid="{00000000-0005-0000-0000-000019560000}"/>
    <cellStyle name="Normal 4 2 3 10 2" xfId="22314" xr:uid="{00000000-0005-0000-0000-00001A560000}"/>
    <cellStyle name="Normal 4 2 3 10 2 2" xfId="22315" xr:uid="{00000000-0005-0000-0000-00001B560000}"/>
    <cellStyle name="Normal 4 2 3 10 3" xfId="22316" xr:uid="{00000000-0005-0000-0000-00001C560000}"/>
    <cellStyle name="Normal 4 2 3 11" xfId="22317" xr:uid="{00000000-0005-0000-0000-00001D560000}"/>
    <cellStyle name="Normal 4 2 3 11 2" xfId="22318" xr:uid="{00000000-0005-0000-0000-00001E560000}"/>
    <cellStyle name="Normal 4 2 3 12" xfId="22319" xr:uid="{00000000-0005-0000-0000-00001F560000}"/>
    <cellStyle name="Normal 4 2 3 2" xfId="22320" xr:uid="{00000000-0005-0000-0000-000020560000}"/>
    <cellStyle name="Normal 4 2 3 2 10" xfId="22321" xr:uid="{00000000-0005-0000-0000-000021560000}"/>
    <cellStyle name="Normal 4 2 3 2 10 2" xfId="22322" xr:uid="{00000000-0005-0000-0000-000022560000}"/>
    <cellStyle name="Normal 4 2 3 2 11" xfId="22323" xr:uid="{00000000-0005-0000-0000-000023560000}"/>
    <cellStyle name="Normal 4 2 3 2 2" xfId="22324" xr:uid="{00000000-0005-0000-0000-000024560000}"/>
    <cellStyle name="Normal 4 2 3 2 2 10" xfId="22325" xr:uid="{00000000-0005-0000-0000-000025560000}"/>
    <cellStyle name="Normal 4 2 3 2 2 2" xfId="22326" xr:uid="{00000000-0005-0000-0000-000026560000}"/>
    <cellStyle name="Normal 4 2 3 2 2 2 2" xfId="22327" xr:uid="{00000000-0005-0000-0000-000027560000}"/>
    <cellStyle name="Normal 4 2 3 2 2 2 2 2" xfId="22328" xr:uid="{00000000-0005-0000-0000-000028560000}"/>
    <cellStyle name="Normal 4 2 3 2 2 2 2 2 2" xfId="22329" xr:uid="{00000000-0005-0000-0000-000029560000}"/>
    <cellStyle name="Normal 4 2 3 2 2 2 2 2 2 2" xfId="22330" xr:uid="{00000000-0005-0000-0000-00002A560000}"/>
    <cellStyle name="Normal 4 2 3 2 2 2 2 2 2 2 2" xfId="22331" xr:uid="{00000000-0005-0000-0000-00002B560000}"/>
    <cellStyle name="Normal 4 2 3 2 2 2 2 2 2 2 2 2" xfId="22332" xr:uid="{00000000-0005-0000-0000-00002C560000}"/>
    <cellStyle name="Normal 4 2 3 2 2 2 2 2 2 2 2 2 2" xfId="22333" xr:uid="{00000000-0005-0000-0000-00002D560000}"/>
    <cellStyle name="Normal 4 2 3 2 2 2 2 2 2 2 2 2 2 2" xfId="22334" xr:uid="{00000000-0005-0000-0000-00002E560000}"/>
    <cellStyle name="Normal 4 2 3 2 2 2 2 2 2 2 2 2 3" xfId="22335" xr:uid="{00000000-0005-0000-0000-00002F560000}"/>
    <cellStyle name="Normal 4 2 3 2 2 2 2 2 2 2 2 3" xfId="22336" xr:uid="{00000000-0005-0000-0000-000030560000}"/>
    <cellStyle name="Normal 4 2 3 2 2 2 2 2 2 2 2 3 2" xfId="22337" xr:uid="{00000000-0005-0000-0000-000031560000}"/>
    <cellStyle name="Normal 4 2 3 2 2 2 2 2 2 2 2 4" xfId="22338" xr:uid="{00000000-0005-0000-0000-000032560000}"/>
    <cellStyle name="Normal 4 2 3 2 2 2 2 2 2 2 3" xfId="22339" xr:uid="{00000000-0005-0000-0000-000033560000}"/>
    <cellStyle name="Normal 4 2 3 2 2 2 2 2 2 2 3 2" xfId="22340" xr:uid="{00000000-0005-0000-0000-000034560000}"/>
    <cellStyle name="Normal 4 2 3 2 2 2 2 2 2 2 3 2 2" xfId="22341" xr:uid="{00000000-0005-0000-0000-000035560000}"/>
    <cellStyle name="Normal 4 2 3 2 2 2 2 2 2 2 3 3" xfId="22342" xr:uid="{00000000-0005-0000-0000-000036560000}"/>
    <cellStyle name="Normal 4 2 3 2 2 2 2 2 2 2 4" xfId="22343" xr:uid="{00000000-0005-0000-0000-000037560000}"/>
    <cellStyle name="Normal 4 2 3 2 2 2 2 2 2 2 4 2" xfId="22344" xr:uid="{00000000-0005-0000-0000-000038560000}"/>
    <cellStyle name="Normal 4 2 3 2 2 2 2 2 2 2 5" xfId="22345" xr:uid="{00000000-0005-0000-0000-000039560000}"/>
    <cellStyle name="Normal 4 2 3 2 2 2 2 2 2 3" xfId="22346" xr:uid="{00000000-0005-0000-0000-00003A560000}"/>
    <cellStyle name="Normal 4 2 3 2 2 2 2 2 2 3 2" xfId="22347" xr:uid="{00000000-0005-0000-0000-00003B560000}"/>
    <cellStyle name="Normal 4 2 3 2 2 2 2 2 2 3 2 2" xfId="22348" xr:uid="{00000000-0005-0000-0000-00003C560000}"/>
    <cellStyle name="Normal 4 2 3 2 2 2 2 2 2 3 2 2 2" xfId="22349" xr:uid="{00000000-0005-0000-0000-00003D560000}"/>
    <cellStyle name="Normal 4 2 3 2 2 2 2 2 2 3 2 3" xfId="22350" xr:uid="{00000000-0005-0000-0000-00003E560000}"/>
    <cellStyle name="Normal 4 2 3 2 2 2 2 2 2 3 3" xfId="22351" xr:uid="{00000000-0005-0000-0000-00003F560000}"/>
    <cellStyle name="Normal 4 2 3 2 2 2 2 2 2 3 3 2" xfId="22352" xr:uid="{00000000-0005-0000-0000-000040560000}"/>
    <cellStyle name="Normal 4 2 3 2 2 2 2 2 2 3 4" xfId="22353" xr:uid="{00000000-0005-0000-0000-000041560000}"/>
    <cellStyle name="Normal 4 2 3 2 2 2 2 2 2 4" xfId="22354" xr:uid="{00000000-0005-0000-0000-000042560000}"/>
    <cellStyle name="Normal 4 2 3 2 2 2 2 2 2 4 2" xfId="22355" xr:uid="{00000000-0005-0000-0000-000043560000}"/>
    <cellStyle name="Normal 4 2 3 2 2 2 2 2 2 4 2 2" xfId="22356" xr:uid="{00000000-0005-0000-0000-000044560000}"/>
    <cellStyle name="Normal 4 2 3 2 2 2 2 2 2 4 3" xfId="22357" xr:uid="{00000000-0005-0000-0000-000045560000}"/>
    <cellStyle name="Normal 4 2 3 2 2 2 2 2 2 5" xfId="22358" xr:uid="{00000000-0005-0000-0000-000046560000}"/>
    <cellStyle name="Normal 4 2 3 2 2 2 2 2 2 5 2" xfId="22359" xr:uid="{00000000-0005-0000-0000-000047560000}"/>
    <cellStyle name="Normal 4 2 3 2 2 2 2 2 2 6" xfId="22360" xr:uid="{00000000-0005-0000-0000-000048560000}"/>
    <cellStyle name="Normal 4 2 3 2 2 2 2 2 3" xfId="22361" xr:uid="{00000000-0005-0000-0000-000049560000}"/>
    <cellStyle name="Normal 4 2 3 2 2 2 2 2 3 2" xfId="22362" xr:uid="{00000000-0005-0000-0000-00004A560000}"/>
    <cellStyle name="Normal 4 2 3 2 2 2 2 2 3 2 2" xfId="22363" xr:uid="{00000000-0005-0000-0000-00004B560000}"/>
    <cellStyle name="Normal 4 2 3 2 2 2 2 2 3 2 2 2" xfId="22364" xr:uid="{00000000-0005-0000-0000-00004C560000}"/>
    <cellStyle name="Normal 4 2 3 2 2 2 2 2 3 2 2 2 2" xfId="22365" xr:uid="{00000000-0005-0000-0000-00004D560000}"/>
    <cellStyle name="Normal 4 2 3 2 2 2 2 2 3 2 2 3" xfId="22366" xr:uid="{00000000-0005-0000-0000-00004E560000}"/>
    <cellStyle name="Normal 4 2 3 2 2 2 2 2 3 2 3" xfId="22367" xr:uid="{00000000-0005-0000-0000-00004F560000}"/>
    <cellStyle name="Normal 4 2 3 2 2 2 2 2 3 2 3 2" xfId="22368" xr:uid="{00000000-0005-0000-0000-000050560000}"/>
    <cellStyle name="Normal 4 2 3 2 2 2 2 2 3 2 4" xfId="22369" xr:uid="{00000000-0005-0000-0000-000051560000}"/>
    <cellStyle name="Normal 4 2 3 2 2 2 2 2 3 3" xfId="22370" xr:uid="{00000000-0005-0000-0000-000052560000}"/>
    <cellStyle name="Normal 4 2 3 2 2 2 2 2 3 3 2" xfId="22371" xr:uid="{00000000-0005-0000-0000-000053560000}"/>
    <cellStyle name="Normal 4 2 3 2 2 2 2 2 3 3 2 2" xfId="22372" xr:uid="{00000000-0005-0000-0000-000054560000}"/>
    <cellStyle name="Normal 4 2 3 2 2 2 2 2 3 3 3" xfId="22373" xr:uid="{00000000-0005-0000-0000-000055560000}"/>
    <cellStyle name="Normal 4 2 3 2 2 2 2 2 3 4" xfId="22374" xr:uid="{00000000-0005-0000-0000-000056560000}"/>
    <cellStyle name="Normal 4 2 3 2 2 2 2 2 3 4 2" xfId="22375" xr:uid="{00000000-0005-0000-0000-000057560000}"/>
    <cellStyle name="Normal 4 2 3 2 2 2 2 2 3 5" xfId="22376" xr:uid="{00000000-0005-0000-0000-000058560000}"/>
    <cellStyle name="Normal 4 2 3 2 2 2 2 2 4" xfId="22377" xr:uid="{00000000-0005-0000-0000-000059560000}"/>
    <cellStyle name="Normal 4 2 3 2 2 2 2 2 4 2" xfId="22378" xr:uid="{00000000-0005-0000-0000-00005A560000}"/>
    <cellStyle name="Normal 4 2 3 2 2 2 2 2 4 2 2" xfId="22379" xr:uid="{00000000-0005-0000-0000-00005B560000}"/>
    <cellStyle name="Normal 4 2 3 2 2 2 2 2 4 2 2 2" xfId="22380" xr:uid="{00000000-0005-0000-0000-00005C560000}"/>
    <cellStyle name="Normal 4 2 3 2 2 2 2 2 4 2 3" xfId="22381" xr:uid="{00000000-0005-0000-0000-00005D560000}"/>
    <cellStyle name="Normal 4 2 3 2 2 2 2 2 4 3" xfId="22382" xr:uid="{00000000-0005-0000-0000-00005E560000}"/>
    <cellStyle name="Normal 4 2 3 2 2 2 2 2 4 3 2" xfId="22383" xr:uid="{00000000-0005-0000-0000-00005F560000}"/>
    <cellStyle name="Normal 4 2 3 2 2 2 2 2 4 4" xfId="22384" xr:uid="{00000000-0005-0000-0000-000060560000}"/>
    <cellStyle name="Normal 4 2 3 2 2 2 2 2 5" xfId="22385" xr:uid="{00000000-0005-0000-0000-000061560000}"/>
    <cellStyle name="Normal 4 2 3 2 2 2 2 2 5 2" xfId="22386" xr:uid="{00000000-0005-0000-0000-000062560000}"/>
    <cellStyle name="Normal 4 2 3 2 2 2 2 2 5 2 2" xfId="22387" xr:uid="{00000000-0005-0000-0000-000063560000}"/>
    <cellStyle name="Normal 4 2 3 2 2 2 2 2 5 3" xfId="22388" xr:uid="{00000000-0005-0000-0000-000064560000}"/>
    <cellStyle name="Normal 4 2 3 2 2 2 2 2 6" xfId="22389" xr:uid="{00000000-0005-0000-0000-000065560000}"/>
    <cellStyle name="Normal 4 2 3 2 2 2 2 2 6 2" xfId="22390" xr:uid="{00000000-0005-0000-0000-000066560000}"/>
    <cellStyle name="Normal 4 2 3 2 2 2 2 2 7" xfId="22391" xr:uid="{00000000-0005-0000-0000-000067560000}"/>
    <cellStyle name="Normal 4 2 3 2 2 2 2 3" xfId="22392" xr:uid="{00000000-0005-0000-0000-000068560000}"/>
    <cellStyle name="Normal 4 2 3 2 2 2 2 3 2" xfId="22393" xr:uid="{00000000-0005-0000-0000-000069560000}"/>
    <cellStyle name="Normal 4 2 3 2 2 2 2 3 2 2" xfId="22394" xr:uid="{00000000-0005-0000-0000-00006A560000}"/>
    <cellStyle name="Normal 4 2 3 2 2 2 2 3 2 2 2" xfId="22395" xr:uid="{00000000-0005-0000-0000-00006B560000}"/>
    <cellStyle name="Normal 4 2 3 2 2 2 2 3 2 2 2 2" xfId="22396" xr:uid="{00000000-0005-0000-0000-00006C560000}"/>
    <cellStyle name="Normal 4 2 3 2 2 2 2 3 2 2 2 2 2" xfId="22397" xr:uid="{00000000-0005-0000-0000-00006D560000}"/>
    <cellStyle name="Normal 4 2 3 2 2 2 2 3 2 2 2 3" xfId="22398" xr:uid="{00000000-0005-0000-0000-00006E560000}"/>
    <cellStyle name="Normal 4 2 3 2 2 2 2 3 2 2 3" xfId="22399" xr:uid="{00000000-0005-0000-0000-00006F560000}"/>
    <cellStyle name="Normal 4 2 3 2 2 2 2 3 2 2 3 2" xfId="22400" xr:uid="{00000000-0005-0000-0000-000070560000}"/>
    <cellStyle name="Normal 4 2 3 2 2 2 2 3 2 2 4" xfId="22401" xr:uid="{00000000-0005-0000-0000-000071560000}"/>
    <cellStyle name="Normal 4 2 3 2 2 2 2 3 2 3" xfId="22402" xr:uid="{00000000-0005-0000-0000-000072560000}"/>
    <cellStyle name="Normal 4 2 3 2 2 2 2 3 2 3 2" xfId="22403" xr:uid="{00000000-0005-0000-0000-000073560000}"/>
    <cellStyle name="Normal 4 2 3 2 2 2 2 3 2 3 2 2" xfId="22404" xr:uid="{00000000-0005-0000-0000-000074560000}"/>
    <cellStyle name="Normal 4 2 3 2 2 2 2 3 2 3 3" xfId="22405" xr:uid="{00000000-0005-0000-0000-000075560000}"/>
    <cellStyle name="Normal 4 2 3 2 2 2 2 3 2 4" xfId="22406" xr:uid="{00000000-0005-0000-0000-000076560000}"/>
    <cellStyle name="Normal 4 2 3 2 2 2 2 3 2 4 2" xfId="22407" xr:uid="{00000000-0005-0000-0000-000077560000}"/>
    <cellStyle name="Normal 4 2 3 2 2 2 2 3 2 5" xfId="22408" xr:uid="{00000000-0005-0000-0000-000078560000}"/>
    <cellStyle name="Normal 4 2 3 2 2 2 2 3 3" xfId="22409" xr:uid="{00000000-0005-0000-0000-000079560000}"/>
    <cellStyle name="Normal 4 2 3 2 2 2 2 3 3 2" xfId="22410" xr:uid="{00000000-0005-0000-0000-00007A560000}"/>
    <cellStyle name="Normal 4 2 3 2 2 2 2 3 3 2 2" xfId="22411" xr:uid="{00000000-0005-0000-0000-00007B560000}"/>
    <cellStyle name="Normal 4 2 3 2 2 2 2 3 3 2 2 2" xfId="22412" xr:uid="{00000000-0005-0000-0000-00007C560000}"/>
    <cellStyle name="Normal 4 2 3 2 2 2 2 3 3 2 3" xfId="22413" xr:uid="{00000000-0005-0000-0000-00007D560000}"/>
    <cellStyle name="Normal 4 2 3 2 2 2 2 3 3 3" xfId="22414" xr:uid="{00000000-0005-0000-0000-00007E560000}"/>
    <cellStyle name="Normal 4 2 3 2 2 2 2 3 3 3 2" xfId="22415" xr:uid="{00000000-0005-0000-0000-00007F560000}"/>
    <cellStyle name="Normal 4 2 3 2 2 2 2 3 3 4" xfId="22416" xr:uid="{00000000-0005-0000-0000-000080560000}"/>
    <cellStyle name="Normal 4 2 3 2 2 2 2 3 4" xfId="22417" xr:uid="{00000000-0005-0000-0000-000081560000}"/>
    <cellStyle name="Normal 4 2 3 2 2 2 2 3 4 2" xfId="22418" xr:uid="{00000000-0005-0000-0000-000082560000}"/>
    <cellStyle name="Normal 4 2 3 2 2 2 2 3 4 2 2" xfId="22419" xr:uid="{00000000-0005-0000-0000-000083560000}"/>
    <cellStyle name="Normal 4 2 3 2 2 2 2 3 4 3" xfId="22420" xr:uid="{00000000-0005-0000-0000-000084560000}"/>
    <cellStyle name="Normal 4 2 3 2 2 2 2 3 5" xfId="22421" xr:uid="{00000000-0005-0000-0000-000085560000}"/>
    <cellStyle name="Normal 4 2 3 2 2 2 2 3 5 2" xfId="22422" xr:uid="{00000000-0005-0000-0000-000086560000}"/>
    <cellStyle name="Normal 4 2 3 2 2 2 2 3 6" xfId="22423" xr:uid="{00000000-0005-0000-0000-000087560000}"/>
    <cellStyle name="Normal 4 2 3 2 2 2 2 4" xfId="22424" xr:uid="{00000000-0005-0000-0000-000088560000}"/>
    <cellStyle name="Normal 4 2 3 2 2 2 2 4 2" xfId="22425" xr:uid="{00000000-0005-0000-0000-000089560000}"/>
    <cellStyle name="Normal 4 2 3 2 2 2 2 4 2 2" xfId="22426" xr:uid="{00000000-0005-0000-0000-00008A560000}"/>
    <cellStyle name="Normal 4 2 3 2 2 2 2 4 2 2 2" xfId="22427" xr:uid="{00000000-0005-0000-0000-00008B560000}"/>
    <cellStyle name="Normal 4 2 3 2 2 2 2 4 2 2 2 2" xfId="22428" xr:uid="{00000000-0005-0000-0000-00008C560000}"/>
    <cellStyle name="Normal 4 2 3 2 2 2 2 4 2 2 3" xfId="22429" xr:uid="{00000000-0005-0000-0000-00008D560000}"/>
    <cellStyle name="Normal 4 2 3 2 2 2 2 4 2 3" xfId="22430" xr:uid="{00000000-0005-0000-0000-00008E560000}"/>
    <cellStyle name="Normal 4 2 3 2 2 2 2 4 2 3 2" xfId="22431" xr:uid="{00000000-0005-0000-0000-00008F560000}"/>
    <cellStyle name="Normal 4 2 3 2 2 2 2 4 2 4" xfId="22432" xr:uid="{00000000-0005-0000-0000-000090560000}"/>
    <cellStyle name="Normal 4 2 3 2 2 2 2 4 3" xfId="22433" xr:uid="{00000000-0005-0000-0000-000091560000}"/>
    <cellStyle name="Normal 4 2 3 2 2 2 2 4 3 2" xfId="22434" xr:uid="{00000000-0005-0000-0000-000092560000}"/>
    <cellStyle name="Normal 4 2 3 2 2 2 2 4 3 2 2" xfId="22435" xr:uid="{00000000-0005-0000-0000-000093560000}"/>
    <cellStyle name="Normal 4 2 3 2 2 2 2 4 3 3" xfId="22436" xr:uid="{00000000-0005-0000-0000-000094560000}"/>
    <cellStyle name="Normal 4 2 3 2 2 2 2 4 4" xfId="22437" xr:uid="{00000000-0005-0000-0000-000095560000}"/>
    <cellStyle name="Normal 4 2 3 2 2 2 2 4 4 2" xfId="22438" xr:uid="{00000000-0005-0000-0000-000096560000}"/>
    <cellStyle name="Normal 4 2 3 2 2 2 2 4 5" xfId="22439" xr:uid="{00000000-0005-0000-0000-000097560000}"/>
    <cellStyle name="Normal 4 2 3 2 2 2 2 5" xfId="22440" xr:uid="{00000000-0005-0000-0000-000098560000}"/>
    <cellStyle name="Normal 4 2 3 2 2 2 2 5 2" xfId="22441" xr:uid="{00000000-0005-0000-0000-000099560000}"/>
    <cellStyle name="Normal 4 2 3 2 2 2 2 5 2 2" xfId="22442" xr:uid="{00000000-0005-0000-0000-00009A560000}"/>
    <cellStyle name="Normal 4 2 3 2 2 2 2 5 2 2 2" xfId="22443" xr:uid="{00000000-0005-0000-0000-00009B560000}"/>
    <cellStyle name="Normal 4 2 3 2 2 2 2 5 2 3" xfId="22444" xr:uid="{00000000-0005-0000-0000-00009C560000}"/>
    <cellStyle name="Normal 4 2 3 2 2 2 2 5 3" xfId="22445" xr:uid="{00000000-0005-0000-0000-00009D560000}"/>
    <cellStyle name="Normal 4 2 3 2 2 2 2 5 3 2" xfId="22446" xr:uid="{00000000-0005-0000-0000-00009E560000}"/>
    <cellStyle name="Normal 4 2 3 2 2 2 2 5 4" xfId="22447" xr:uid="{00000000-0005-0000-0000-00009F560000}"/>
    <cellStyle name="Normal 4 2 3 2 2 2 2 6" xfId="22448" xr:uid="{00000000-0005-0000-0000-0000A0560000}"/>
    <cellStyle name="Normal 4 2 3 2 2 2 2 6 2" xfId="22449" xr:uid="{00000000-0005-0000-0000-0000A1560000}"/>
    <cellStyle name="Normal 4 2 3 2 2 2 2 6 2 2" xfId="22450" xr:uid="{00000000-0005-0000-0000-0000A2560000}"/>
    <cellStyle name="Normal 4 2 3 2 2 2 2 6 3" xfId="22451" xr:uid="{00000000-0005-0000-0000-0000A3560000}"/>
    <cellStyle name="Normal 4 2 3 2 2 2 2 7" xfId="22452" xr:uid="{00000000-0005-0000-0000-0000A4560000}"/>
    <cellStyle name="Normal 4 2 3 2 2 2 2 7 2" xfId="22453" xr:uid="{00000000-0005-0000-0000-0000A5560000}"/>
    <cellStyle name="Normal 4 2 3 2 2 2 2 8" xfId="22454" xr:uid="{00000000-0005-0000-0000-0000A6560000}"/>
    <cellStyle name="Normal 4 2 3 2 2 2 3" xfId="22455" xr:uid="{00000000-0005-0000-0000-0000A7560000}"/>
    <cellStyle name="Normal 4 2 3 2 2 2 3 2" xfId="22456" xr:uid="{00000000-0005-0000-0000-0000A8560000}"/>
    <cellStyle name="Normal 4 2 3 2 2 2 3 2 2" xfId="22457" xr:uid="{00000000-0005-0000-0000-0000A9560000}"/>
    <cellStyle name="Normal 4 2 3 2 2 2 3 2 2 2" xfId="22458" xr:uid="{00000000-0005-0000-0000-0000AA560000}"/>
    <cellStyle name="Normal 4 2 3 2 2 2 3 2 2 2 2" xfId="22459" xr:uid="{00000000-0005-0000-0000-0000AB560000}"/>
    <cellStyle name="Normal 4 2 3 2 2 2 3 2 2 2 2 2" xfId="22460" xr:uid="{00000000-0005-0000-0000-0000AC560000}"/>
    <cellStyle name="Normal 4 2 3 2 2 2 3 2 2 2 2 2 2" xfId="22461" xr:uid="{00000000-0005-0000-0000-0000AD560000}"/>
    <cellStyle name="Normal 4 2 3 2 2 2 3 2 2 2 2 3" xfId="22462" xr:uid="{00000000-0005-0000-0000-0000AE560000}"/>
    <cellStyle name="Normal 4 2 3 2 2 2 3 2 2 2 3" xfId="22463" xr:uid="{00000000-0005-0000-0000-0000AF560000}"/>
    <cellStyle name="Normal 4 2 3 2 2 2 3 2 2 2 3 2" xfId="22464" xr:uid="{00000000-0005-0000-0000-0000B0560000}"/>
    <cellStyle name="Normal 4 2 3 2 2 2 3 2 2 2 4" xfId="22465" xr:uid="{00000000-0005-0000-0000-0000B1560000}"/>
    <cellStyle name="Normal 4 2 3 2 2 2 3 2 2 3" xfId="22466" xr:uid="{00000000-0005-0000-0000-0000B2560000}"/>
    <cellStyle name="Normal 4 2 3 2 2 2 3 2 2 3 2" xfId="22467" xr:uid="{00000000-0005-0000-0000-0000B3560000}"/>
    <cellStyle name="Normal 4 2 3 2 2 2 3 2 2 3 2 2" xfId="22468" xr:uid="{00000000-0005-0000-0000-0000B4560000}"/>
    <cellStyle name="Normal 4 2 3 2 2 2 3 2 2 3 3" xfId="22469" xr:uid="{00000000-0005-0000-0000-0000B5560000}"/>
    <cellStyle name="Normal 4 2 3 2 2 2 3 2 2 4" xfId="22470" xr:uid="{00000000-0005-0000-0000-0000B6560000}"/>
    <cellStyle name="Normal 4 2 3 2 2 2 3 2 2 4 2" xfId="22471" xr:uid="{00000000-0005-0000-0000-0000B7560000}"/>
    <cellStyle name="Normal 4 2 3 2 2 2 3 2 2 5" xfId="22472" xr:uid="{00000000-0005-0000-0000-0000B8560000}"/>
    <cellStyle name="Normal 4 2 3 2 2 2 3 2 3" xfId="22473" xr:uid="{00000000-0005-0000-0000-0000B9560000}"/>
    <cellStyle name="Normal 4 2 3 2 2 2 3 2 3 2" xfId="22474" xr:uid="{00000000-0005-0000-0000-0000BA560000}"/>
    <cellStyle name="Normal 4 2 3 2 2 2 3 2 3 2 2" xfId="22475" xr:uid="{00000000-0005-0000-0000-0000BB560000}"/>
    <cellStyle name="Normal 4 2 3 2 2 2 3 2 3 2 2 2" xfId="22476" xr:uid="{00000000-0005-0000-0000-0000BC560000}"/>
    <cellStyle name="Normal 4 2 3 2 2 2 3 2 3 2 3" xfId="22477" xr:uid="{00000000-0005-0000-0000-0000BD560000}"/>
    <cellStyle name="Normal 4 2 3 2 2 2 3 2 3 3" xfId="22478" xr:uid="{00000000-0005-0000-0000-0000BE560000}"/>
    <cellStyle name="Normal 4 2 3 2 2 2 3 2 3 3 2" xfId="22479" xr:uid="{00000000-0005-0000-0000-0000BF560000}"/>
    <cellStyle name="Normal 4 2 3 2 2 2 3 2 3 4" xfId="22480" xr:uid="{00000000-0005-0000-0000-0000C0560000}"/>
    <cellStyle name="Normal 4 2 3 2 2 2 3 2 4" xfId="22481" xr:uid="{00000000-0005-0000-0000-0000C1560000}"/>
    <cellStyle name="Normal 4 2 3 2 2 2 3 2 4 2" xfId="22482" xr:uid="{00000000-0005-0000-0000-0000C2560000}"/>
    <cellStyle name="Normal 4 2 3 2 2 2 3 2 4 2 2" xfId="22483" xr:uid="{00000000-0005-0000-0000-0000C3560000}"/>
    <cellStyle name="Normal 4 2 3 2 2 2 3 2 4 3" xfId="22484" xr:uid="{00000000-0005-0000-0000-0000C4560000}"/>
    <cellStyle name="Normal 4 2 3 2 2 2 3 2 5" xfId="22485" xr:uid="{00000000-0005-0000-0000-0000C5560000}"/>
    <cellStyle name="Normal 4 2 3 2 2 2 3 2 5 2" xfId="22486" xr:uid="{00000000-0005-0000-0000-0000C6560000}"/>
    <cellStyle name="Normal 4 2 3 2 2 2 3 2 6" xfId="22487" xr:uid="{00000000-0005-0000-0000-0000C7560000}"/>
    <cellStyle name="Normal 4 2 3 2 2 2 3 3" xfId="22488" xr:uid="{00000000-0005-0000-0000-0000C8560000}"/>
    <cellStyle name="Normal 4 2 3 2 2 2 3 3 2" xfId="22489" xr:uid="{00000000-0005-0000-0000-0000C9560000}"/>
    <cellStyle name="Normal 4 2 3 2 2 2 3 3 2 2" xfId="22490" xr:uid="{00000000-0005-0000-0000-0000CA560000}"/>
    <cellStyle name="Normal 4 2 3 2 2 2 3 3 2 2 2" xfId="22491" xr:uid="{00000000-0005-0000-0000-0000CB560000}"/>
    <cellStyle name="Normal 4 2 3 2 2 2 3 3 2 2 2 2" xfId="22492" xr:uid="{00000000-0005-0000-0000-0000CC560000}"/>
    <cellStyle name="Normal 4 2 3 2 2 2 3 3 2 2 3" xfId="22493" xr:uid="{00000000-0005-0000-0000-0000CD560000}"/>
    <cellStyle name="Normal 4 2 3 2 2 2 3 3 2 3" xfId="22494" xr:uid="{00000000-0005-0000-0000-0000CE560000}"/>
    <cellStyle name="Normal 4 2 3 2 2 2 3 3 2 3 2" xfId="22495" xr:uid="{00000000-0005-0000-0000-0000CF560000}"/>
    <cellStyle name="Normal 4 2 3 2 2 2 3 3 2 4" xfId="22496" xr:uid="{00000000-0005-0000-0000-0000D0560000}"/>
    <cellStyle name="Normal 4 2 3 2 2 2 3 3 3" xfId="22497" xr:uid="{00000000-0005-0000-0000-0000D1560000}"/>
    <cellStyle name="Normal 4 2 3 2 2 2 3 3 3 2" xfId="22498" xr:uid="{00000000-0005-0000-0000-0000D2560000}"/>
    <cellStyle name="Normal 4 2 3 2 2 2 3 3 3 2 2" xfId="22499" xr:uid="{00000000-0005-0000-0000-0000D3560000}"/>
    <cellStyle name="Normal 4 2 3 2 2 2 3 3 3 3" xfId="22500" xr:uid="{00000000-0005-0000-0000-0000D4560000}"/>
    <cellStyle name="Normal 4 2 3 2 2 2 3 3 4" xfId="22501" xr:uid="{00000000-0005-0000-0000-0000D5560000}"/>
    <cellStyle name="Normal 4 2 3 2 2 2 3 3 4 2" xfId="22502" xr:uid="{00000000-0005-0000-0000-0000D6560000}"/>
    <cellStyle name="Normal 4 2 3 2 2 2 3 3 5" xfId="22503" xr:uid="{00000000-0005-0000-0000-0000D7560000}"/>
    <cellStyle name="Normal 4 2 3 2 2 2 3 4" xfId="22504" xr:uid="{00000000-0005-0000-0000-0000D8560000}"/>
    <cellStyle name="Normal 4 2 3 2 2 2 3 4 2" xfId="22505" xr:uid="{00000000-0005-0000-0000-0000D9560000}"/>
    <cellStyle name="Normal 4 2 3 2 2 2 3 4 2 2" xfId="22506" xr:uid="{00000000-0005-0000-0000-0000DA560000}"/>
    <cellStyle name="Normal 4 2 3 2 2 2 3 4 2 2 2" xfId="22507" xr:uid="{00000000-0005-0000-0000-0000DB560000}"/>
    <cellStyle name="Normal 4 2 3 2 2 2 3 4 2 3" xfId="22508" xr:uid="{00000000-0005-0000-0000-0000DC560000}"/>
    <cellStyle name="Normal 4 2 3 2 2 2 3 4 3" xfId="22509" xr:uid="{00000000-0005-0000-0000-0000DD560000}"/>
    <cellStyle name="Normal 4 2 3 2 2 2 3 4 3 2" xfId="22510" xr:uid="{00000000-0005-0000-0000-0000DE560000}"/>
    <cellStyle name="Normal 4 2 3 2 2 2 3 4 4" xfId="22511" xr:uid="{00000000-0005-0000-0000-0000DF560000}"/>
    <cellStyle name="Normal 4 2 3 2 2 2 3 5" xfId="22512" xr:uid="{00000000-0005-0000-0000-0000E0560000}"/>
    <cellStyle name="Normal 4 2 3 2 2 2 3 5 2" xfId="22513" xr:uid="{00000000-0005-0000-0000-0000E1560000}"/>
    <cellStyle name="Normal 4 2 3 2 2 2 3 5 2 2" xfId="22514" xr:uid="{00000000-0005-0000-0000-0000E2560000}"/>
    <cellStyle name="Normal 4 2 3 2 2 2 3 5 3" xfId="22515" xr:uid="{00000000-0005-0000-0000-0000E3560000}"/>
    <cellStyle name="Normal 4 2 3 2 2 2 3 6" xfId="22516" xr:uid="{00000000-0005-0000-0000-0000E4560000}"/>
    <cellStyle name="Normal 4 2 3 2 2 2 3 6 2" xfId="22517" xr:uid="{00000000-0005-0000-0000-0000E5560000}"/>
    <cellStyle name="Normal 4 2 3 2 2 2 3 7" xfId="22518" xr:uid="{00000000-0005-0000-0000-0000E6560000}"/>
    <cellStyle name="Normal 4 2 3 2 2 2 4" xfId="22519" xr:uid="{00000000-0005-0000-0000-0000E7560000}"/>
    <cellStyle name="Normal 4 2 3 2 2 2 4 2" xfId="22520" xr:uid="{00000000-0005-0000-0000-0000E8560000}"/>
    <cellStyle name="Normal 4 2 3 2 2 2 4 2 2" xfId="22521" xr:uid="{00000000-0005-0000-0000-0000E9560000}"/>
    <cellStyle name="Normal 4 2 3 2 2 2 4 2 2 2" xfId="22522" xr:uid="{00000000-0005-0000-0000-0000EA560000}"/>
    <cellStyle name="Normal 4 2 3 2 2 2 4 2 2 2 2" xfId="22523" xr:uid="{00000000-0005-0000-0000-0000EB560000}"/>
    <cellStyle name="Normal 4 2 3 2 2 2 4 2 2 2 2 2" xfId="22524" xr:uid="{00000000-0005-0000-0000-0000EC560000}"/>
    <cellStyle name="Normal 4 2 3 2 2 2 4 2 2 2 3" xfId="22525" xr:uid="{00000000-0005-0000-0000-0000ED560000}"/>
    <cellStyle name="Normal 4 2 3 2 2 2 4 2 2 3" xfId="22526" xr:uid="{00000000-0005-0000-0000-0000EE560000}"/>
    <cellStyle name="Normal 4 2 3 2 2 2 4 2 2 3 2" xfId="22527" xr:uid="{00000000-0005-0000-0000-0000EF560000}"/>
    <cellStyle name="Normal 4 2 3 2 2 2 4 2 2 4" xfId="22528" xr:uid="{00000000-0005-0000-0000-0000F0560000}"/>
    <cellStyle name="Normal 4 2 3 2 2 2 4 2 3" xfId="22529" xr:uid="{00000000-0005-0000-0000-0000F1560000}"/>
    <cellStyle name="Normal 4 2 3 2 2 2 4 2 3 2" xfId="22530" xr:uid="{00000000-0005-0000-0000-0000F2560000}"/>
    <cellStyle name="Normal 4 2 3 2 2 2 4 2 3 2 2" xfId="22531" xr:uid="{00000000-0005-0000-0000-0000F3560000}"/>
    <cellStyle name="Normal 4 2 3 2 2 2 4 2 3 3" xfId="22532" xr:uid="{00000000-0005-0000-0000-0000F4560000}"/>
    <cellStyle name="Normal 4 2 3 2 2 2 4 2 4" xfId="22533" xr:uid="{00000000-0005-0000-0000-0000F5560000}"/>
    <cellStyle name="Normal 4 2 3 2 2 2 4 2 4 2" xfId="22534" xr:uid="{00000000-0005-0000-0000-0000F6560000}"/>
    <cellStyle name="Normal 4 2 3 2 2 2 4 2 5" xfId="22535" xr:uid="{00000000-0005-0000-0000-0000F7560000}"/>
    <cellStyle name="Normal 4 2 3 2 2 2 4 3" xfId="22536" xr:uid="{00000000-0005-0000-0000-0000F8560000}"/>
    <cellStyle name="Normal 4 2 3 2 2 2 4 3 2" xfId="22537" xr:uid="{00000000-0005-0000-0000-0000F9560000}"/>
    <cellStyle name="Normal 4 2 3 2 2 2 4 3 2 2" xfId="22538" xr:uid="{00000000-0005-0000-0000-0000FA560000}"/>
    <cellStyle name="Normal 4 2 3 2 2 2 4 3 2 2 2" xfId="22539" xr:uid="{00000000-0005-0000-0000-0000FB560000}"/>
    <cellStyle name="Normal 4 2 3 2 2 2 4 3 2 3" xfId="22540" xr:uid="{00000000-0005-0000-0000-0000FC560000}"/>
    <cellStyle name="Normal 4 2 3 2 2 2 4 3 3" xfId="22541" xr:uid="{00000000-0005-0000-0000-0000FD560000}"/>
    <cellStyle name="Normal 4 2 3 2 2 2 4 3 3 2" xfId="22542" xr:uid="{00000000-0005-0000-0000-0000FE560000}"/>
    <cellStyle name="Normal 4 2 3 2 2 2 4 3 4" xfId="22543" xr:uid="{00000000-0005-0000-0000-0000FF560000}"/>
    <cellStyle name="Normal 4 2 3 2 2 2 4 4" xfId="22544" xr:uid="{00000000-0005-0000-0000-000000570000}"/>
    <cellStyle name="Normal 4 2 3 2 2 2 4 4 2" xfId="22545" xr:uid="{00000000-0005-0000-0000-000001570000}"/>
    <cellStyle name="Normal 4 2 3 2 2 2 4 4 2 2" xfId="22546" xr:uid="{00000000-0005-0000-0000-000002570000}"/>
    <cellStyle name="Normal 4 2 3 2 2 2 4 4 3" xfId="22547" xr:uid="{00000000-0005-0000-0000-000003570000}"/>
    <cellStyle name="Normal 4 2 3 2 2 2 4 5" xfId="22548" xr:uid="{00000000-0005-0000-0000-000004570000}"/>
    <cellStyle name="Normal 4 2 3 2 2 2 4 5 2" xfId="22549" xr:uid="{00000000-0005-0000-0000-000005570000}"/>
    <cellStyle name="Normal 4 2 3 2 2 2 4 6" xfId="22550" xr:uid="{00000000-0005-0000-0000-000006570000}"/>
    <cellStyle name="Normal 4 2 3 2 2 2 5" xfId="22551" xr:uid="{00000000-0005-0000-0000-000007570000}"/>
    <cellStyle name="Normal 4 2 3 2 2 2 5 2" xfId="22552" xr:uid="{00000000-0005-0000-0000-000008570000}"/>
    <cellStyle name="Normal 4 2 3 2 2 2 5 2 2" xfId="22553" xr:uid="{00000000-0005-0000-0000-000009570000}"/>
    <cellStyle name="Normal 4 2 3 2 2 2 5 2 2 2" xfId="22554" xr:uid="{00000000-0005-0000-0000-00000A570000}"/>
    <cellStyle name="Normal 4 2 3 2 2 2 5 2 2 2 2" xfId="22555" xr:uid="{00000000-0005-0000-0000-00000B570000}"/>
    <cellStyle name="Normal 4 2 3 2 2 2 5 2 2 3" xfId="22556" xr:uid="{00000000-0005-0000-0000-00000C570000}"/>
    <cellStyle name="Normal 4 2 3 2 2 2 5 2 3" xfId="22557" xr:uid="{00000000-0005-0000-0000-00000D570000}"/>
    <cellStyle name="Normal 4 2 3 2 2 2 5 2 3 2" xfId="22558" xr:uid="{00000000-0005-0000-0000-00000E570000}"/>
    <cellStyle name="Normal 4 2 3 2 2 2 5 2 4" xfId="22559" xr:uid="{00000000-0005-0000-0000-00000F570000}"/>
    <cellStyle name="Normal 4 2 3 2 2 2 5 3" xfId="22560" xr:uid="{00000000-0005-0000-0000-000010570000}"/>
    <cellStyle name="Normal 4 2 3 2 2 2 5 3 2" xfId="22561" xr:uid="{00000000-0005-0000-0000-000011570000}"/>
    <cellStyle name="Normal 4 2 3 2 2 2 5 3 2 2" xfId="22562" xr:uid="{00000000-0005-0000-0000-000012570000}"/>
    <cellStyle name="Normal 4 2 3 2 2 2 5 3 3" xfId="22563" xr:uid="{00000000-0005-0000-0000-000013570000}"/>
    <cellStyle name="Normal 4 2 3 2 2 2 5 4" xfId="22564" xr:uid="{00000000-0005-0000-0000-000014570000}"/>
    <cellStyle name="Normal 4 2 3 2 2 2 5 4 2" xfId="22565" xr:uid="{00000000-0005-0000-0000-000015570000}"/>
    <cellStyle name="Normal 4 2 3 2 2 2 5 5" xfId="22566" xr:uid="{00000000-0005-0000-0000-000016570000}"/>
    <cellStyle name="Normal 4 2 3 2 2 2 6" xfId="22567" xr:uid="{00000000-0005-0000-0000-000017570000}"/>
    <cellStyle name="Normal 4 2 3 2 2 2 6 2" xfId="22568" xr:uid="{00000000-0005-0000-0000-000018570000}"/>
    <cellStyle name="Normal 4 2 3 2 2 2 6 2 2" xfId="22569" xr:uid="{00000000-0005-0000-0000-000019570000}"/>
    <cellStyle name="Normal 4 2 3 2 2 2 6 2 2 2" xfId="22570" xr:uid="{00000000-0005-0000-0000-00001A570000}"/>
    <cellStyle name="Normal 4 2 3 2 2 2 6 2 3" xfId="22571" xr:uid="{00000000-0005-0000-0000-00001B570000}"/>
    <cellStyle name="Normal 4 2 3 2 2 2 6 3" xfId="22572" xr:uid="{00000000-0005-0000-0000-00001C570000}"/>
    <cellStyle name="Normal 4 2 3 2 2 2 6 3 2" xfId="22573" xr:uid="{00000000-0005-0000-0000-00001D570000}"/>
    <cellStyle name="Normal 4 2 3 2 2 2 6 4" xfId="22574" xr:uid="{00000000-0005-0000-0000-00001E570000}"/>
    <cellStyle name="Normal 4 2 3 2 2 2 7" xfId="22575" xr:uid="{00000000-0005-0000-0000-00001F570000}"/>
    <cellStyle name="Normal 4 2 3 2 2 2 7 2" xfId="22576" xr:uid="{00000000-0005-0000-0000-000020570000}"/>
    <cellStyle name="Normal 4 2 3 2 2 2 7 2 2" xfId="22577" xr:uid="{00000000-0005-0000-0000-000021570000}"/>
    <cellStyle name="Normal 4 2 3 2 2 2 7 3" xfId="22578" xr:uid="{00000000-0005-0000-0000-000022570000}"/>
    <cellStyle name="Normal 4 2 3 2 2 2 8" xfId="22579" xr:uid="{00000000-0005-0000-0000-000023570000}"/>
    <cellStyle name="Normal 4 2 3 2 2 2 8 2" xfId="22580" xr:uid="{00000000-0005-0000-0000-000024570000}"/>
    <cellStyle name="Normal 4 2 3 2 2 2 9" xfId="22581" xr:uid="{00000000-0005-0000-0000-000025570000}"/>
    <cellStyle name="Normal 4 2 3 2 2 3" xfId="22582" xr:uid="{00000000-0005-0000-0000-000026570000}"/>
    <cellStyle name="Normal 4 2 3 2 2 3 2" xfId="22583" xr:uid="{00000000-0005-0000-0000-000027570000}"/>
    <cellStyle name="Normal 4 2 3 2 2 3 2 2" xfId="22584" xr:uid="{00000000-0005-0000-0000-000028570000}"/>
    <cellStyle name="Normal 4 2 3 2 2 3 2 2 2" xfId="22585" xr:uid="{00000000-0005-0000-0000-000029570000}"/>
    <cellStyle name="Normal 4 2 3 2 2 3 2 2 2 2" xfId="22586" xr:uid="{00000000-0005-0000-0000-00002A570000}"/>
    <cellStyle name="Normal 4 2 3 2 2 3 2 2 2 2 2" xfId="22587" xr:uid="{00000000-0005-0000-0000-00002B570000}"/>
    <cellStyle name="Normal 4 2 3 2 2 3 2 2 2 2 2 2" xfId="22588" xr:uid="{00000000-0005-0000-0000-00002C570000}"/>
    <cellStyle name="Normal 4 2 3 2 2 3 2 2 2 2 2 2 2" xfId="22589" xr:uid="{00000000-0005-0000-0000-00002D570000}"/>
    <cellStyle name="Normal 4 2 3 2 2 3 2 2 2 2 2 3" xfId="22590" xr:uid="{00000000-0005-0000-0000-00002E570000}"/>
    <cellStyle name="Normal 4 2 3 2 2 3 2 2 2 2 3" xfId="22591" xr:uid="{00000000-0005-0000-0000-00002F570000}"/>
    <cellStyle name="Normal 4 2 3 2 2 3 2 2 2 2 3 2" xfId="22592" xr:uid="{00000000-0005-0000-0000-000030570000}"/>
    <cellStyle name="Normal 4 2 3 2 2 3 2 2 2 2 4" xfId="22593" xr:uid="{00000000-0005-0000-0000-000031570000}"/>
    <cellStyle name="Normal 4 2 3 2 2 3 2 2 2 3" xfId="22594" xr:uid="{00000000-0005-0000-0000-000032570000}"/>
    <cellStyle name="Normal 4 2 3 2 2 3 2 2 2 3 2" xfId="22595" xr:uid="{00000000-0005-0000-0000-000033570000}"/>
    <cellStyle name="Normal 4 2 3 2 2 3 2 2 2 3 2 2" xfId="22596" xr:uid="{00000000-0005-0000-0000-000034570000}"/>
    <cellStyle name="Normal 4 2 3 2 2 3 2 2 2 3 3" xfId="22597" xr:uid="{00000000-0005-0000-0000-000035570000}"/>
    <cellStyle name="Normal 4 2 3 2 2 3 2 2 2 4" xfId="22598" xr:uid="{00000000-0005-0000-0000-000036570000}"/>
    <cellStyle name="Normal 4 2 3 2 2 3 2 2 2 4 2" xfId="22599" xr:uid="{00000000-0005-0000-0000-000037570000}"/>
    <cellStyle name="Normal 4 2 3 2 2 3 2 2 2 5" xfId="22600" xr:uid="{00000000-0005-0000-0000-000038570000}"/>
    <cellStyle name="Normal 4 2 3 2 2 3 2 2 3" xfId="22601" xr:uid="{00000000-0005-0000-0000-000039570000}"/>
    <cellStyle name="Normal 4 2 3 2 2 3 2 2 3 2" xfId="22602" xr:uid="{00000000-0005-0000-0000-00003A570000}"/>
    <cellStyle name="Normal 4 2 3 2 2 3 2 2 3 2 2" xfId="22603" xr:uid="{00000000-0005-0000-0000-00003B570000}"/>
    <cellStyle name="Normal 4 2 3 2 2 3 2 2 3 2 2 2" xfId="22604" xr:uid="{00000000-0005-0000-0000-00003C570000}"/>
    <cellStyle name="Normal 4 2 3 2 2 3 2 2 3 2 3" xfId="22605" xr:uid="{00000000-0005-0000-0000-00003D570000}"/>
    <cellStyle name="Normal 4 2 3 2 2 3 2 2 3 3" xfId="22606" xr:uid="{00000000-0005-0000-0000-00003E570000}"/>
    <cellStyle name="Normal 4 2 3 2 2 3 2 2 3 3 2" xfId="22607" xr:uid="{00000000-0005-0000-0000-00003F570000}"/>
    <cellStyle name="Normal 4 2 3 2 2 3 2 2 3 4" xfId="22608" xr:uid="{00000000-0005-0000-0000-000040570000}"/>
    <cellStyle name="Normal 4 2 3 2 2 3 2 2 4" xfId="22609" xr:uid="{00000000-0005-0000-0000-000041570000}"/>
    <cellStyle name="Normal 4 2 3 2 2 3 2 2 4 2" xfId="22610" xr:uid="{00000000-0005-0000-0000-000042570000}"/>
    <cellStyle name="Normal 4 2 3 2 2 3 2 2 4 2 2" xfId="22611" xr:uid="{00000000-0005-0000-0000-000043570000}"/>
    <cellStyle name="Normal 4 2 3 2 2 3 2 2 4 3" xfId="22612" xr:uid="{00000000-0005-0000-0000-000044570000}"/>
    <cellStyle name="Normal 4 2 3 2 2 3 2 2 5" xfId="22613" xr:uid="{00000000-0005-0000-0000-000045570000}"/>
    <cellStyle name="Normal 4 2 3 2 2 3 2 2 5 2" xfId="22614" xr:uid="{00000000-0005-0000-0000-000046570000}"/>
    <cellStyle name="Normal 4 2 3 2 2 3 2 2 6" xfId="22615" xr:uid="{00000000-0005-0000-0000-000047570000}"/>
    <cellStyle name="Normal 4 2 3 2 2 3 2 3" xfId="22616" xr:uid="{00000000-0005-0000-0000-000048570000}"/>
    <cellStyle name="Normal 4 2 3 2 2 3 2 3 2" xfId="22617" xr:uid="{00000000-0005-0000-0000-000049570000}"/>
    <cellStyle name="Normal 4 2 3 2 2 3 2 3 2 2" xfId="22618" xr:uid="{00000000-0005-0000-0000-00004A570000}"/>
    <cellStyle name="Normal 4 2 3 2 2 3 2 3 2 2 2" xfId="22619" xr:uid="{00000000-0005-0000-0000-00004B570000}"/>
    <cellStyle name="Normal 4 2 3 2 2 3 2 3 2 2 2 2" xfId="22620" xr:uid="{00000000-0005-0000-0000-00004C570000}"/>
    <cellStyle name="Normal 4 2 3 2 2 3 2 3 2 2 3" xfId="22621" xr:uid="{00000000-0005-0000-0000-00004D570000}"/>
    <cellStyle name="Normal 4 2 3 2 2 3 2 3 2 3" xfId="22622" xr:uid="{00000000-0005-0000-0000-00004E570000}"/>
    <cellStyle name="Normal 4 2 3 2 2 3 2 3 2 3 2" xfId="22623" xr:uid="{00000000-0005-0000-0000-00004F570000}"/>
    <cellStyle name="Normal 4 2 3 2 2 3 2 3 2 4" xfId="22624" xr:uid="{00000000-0005-0000-0000-000050570000}"/>
    <cellStyle name="Normal 4 2 3 2 2 3 2 3 3" xfId="22625" xr:uid="{00000000-0005-0000-0000-000051570000}"/>
    <cellStyle name="Normal 4 2 3 2 2 3 2 3 3 2" xfId="22626" xr:uid="{00000000-0005-0000-0000-000052570000}"/>
    <cellStyle name="Normal 4 2 3 2 2 3 2 3 3 2 2" xfId="22627" xr:uid="{00000000-0005-0000-0000-000053570000}"/>
    <cellStyle name="Normal 4 2 3 2 2 3 2 3 3 3" xfId="22628" xr:uid="{00000000-0005-0000-0000-000054570000}"/>
    <cellStyle name="Normal 4 2 3 2 2 3 2 3 4" xfId="22629" xr:uid="{00000000-0005-0000-0000-000055570000}"/>
    <cellStyle name="Normal 4 2 3 2 2 3 2 3 4 2" xfId="22630" xr:uid="{00000000-0005-0000-0000-000056570000}"/>
    <cellStyle name="Normal 4 2 3 2 2 3 2 3 5" xfId="22631" xr:uid="{00000000-0005-0000-0000-000057570000}"/>
    <cellStyle name="Normal 4 2 3 2 2 3 2 4" xfId="22632" xr:uid="{00000000-0005-0000-0000-000058570000}"/>
    <cellStyle name="Normal 4 2 3 2 2 3 2 4 2" xfId="22633" xr:uid="{00000000-0005-0000-0000-000059570000}"/>
    <cellStyle name="Normal 4 2 3 2 2 3 2 4 2 2" xfId="22634" xr:uid="{00000000-0005-0000-0000-00005A570000}"/>
    <cellStyle name="Normal 4 2 3 2 2 3 2 4 2 2 2" xfId="22635" xr:uid="{00000000-0005-0000-0000-00005B570000}"/>
    <cellStyle name="Normal 4 2 3 2 2 3 2 4 2 3" xfId="22636" xr:uid="{00000000-0005-0000-0000-00005C570000}"/>
    <cellStyle name="Normal 4 2 3 2 2 3 2 4 3" xfId="22637" xr:uid="{00000000-0005-0000-0000-00005D570000}"/>
    <cellStyle name="Normal 4 2 3 2 2 3 2 4 3 2" xfId="22638" xr:uid="{00000000-0005-0000-0000-00005E570000}"/>
    <cellStyle name="Normal 4 2 3 2 2 3 2 4 4" xfId="22639" xr:uid="{00000000-0005-0000-0000-00005F570000}"/>
    <cellStyle name="Normal 4 2 3 2 2 3 2 5" xfId="22640" xr:uid="{00000000-0005-0000-0000-000060570000}"/>
    <cellStyle name="Normal 4 2 3 2 2 3 2 5 2" xfId="22641" xr:uid="{00000000-0005-0000-0000-000061570000}"/>
    <cellStyle name="Normal 4 2 3 2 2 3 2 5 2 2" xfId="22642" xr:uid="{00000000-0005-0000-0000-000062570000}"/>
    <cellStyle name="Normal 4 2 3 2 2 3 2 5 3" xfId="22643" xr:uid="{00000000-0005-0000-0000-000063570000}"/>
    <cellStyle name="Normal 4 2 3 2 2 3 2 6" xfId="22644" xr:uid="{00000000-0005-0000-0000-000064570000}"/>
    <cellStyle name="Normal 4 2 3 2 2 3 2 6 2" xfId="22645" xr:uid="{00000000-0005-0000-0000-000065570000}"/>
    <cellStyle name="Normal 4 2 3 2 2 3 2 7" xfId="22646" xr:uid="{00000000-0005-0000-0000-000066570000}"/>
    <cellStyle name="Normal 4 2 3 2 2 3 3" xfId="22647" xr:uid="{00000000-0005-0000-0000-000067570000}"/>
    <cellStyle name="Normal 4 2 3 2 2 3 3 2" xfId="22648" xr:uid="{00000000-0005-0000-0000-000068570000}"/>
    <cellStyle name="Normal 4 2 3 2 2 3 3 2 2" xfId="22649" xr:uid="{00000000-0005-0000-0000-000069570000}"/>
    <cellStyle name="Normal 4 2 3 2 2 3 3 2 2 2" xfId="22650" xr:uid="{00000000-0005-0000-0000-00006A570000}"/>
    <cellStyle name="Normal 4 2 3 2 2 3 3 2 2 2 2" xfId="22651" xr:uid="{00000000-0005-0000-0000-00006B570000}"/>
    <cellStyle name="Normal 4 2 3 2 2 3 3 2 2 2 2 2" xfId="22652" xr:uid="{00000000-0005-0000-0000-00006C570000}"/>
    <cellStyle name="Normal 4 2 3 2 2 3 3 2 2 2 3" xfId="22653" xr:uid="{00000000-0005-0000-0000-00006D570000}"/>
    <cellStyle name="Normal 4 2 3 2 2 3 3 2 2 3" xfId="22654" xr:uid="{00000000-0005-0000-0000-00006E570000}"/>
    <cellStyle name="Normal 4 2 3 2 2 3 3 2 2 3 2" xfId="22655" xr:uid="{00000000-0005-0000-0000-00006F570000}"/>
    <cellStyle name="Normal 4 2 3 2 2 3 3 2 2 4" xfId="22656" xr:uid="{00000000-0005-0000-0000-000070570000}"/>
    <cellStyle name="Normal 4 2 3 2 2 3 3 2 3" xfId="22657" xr:uid="{00000000-0005-0000-0000-000071570000}"/>
    <cellStyle name="Normal 4 2 3 2 2 3 3 2 3 2" xfId="22658" xr:uid="{00000000-0005-0000-0000-000072570000}"/>
    <cellStyle name="Normal 4 2 3 2 2 3 3 2 3 2 2" xfId="22659" xr:uid="{00000000-0005-0000-0000-000073570000}"/>
    <cellStyle name="Normal 4 2 3 2 2 3 3 2 3 3" xfId="22660" xr:uid="{00000000-0005-0000-0000-000074570000}"/>
    <cellStyle name="Normal 4 2 3 2 2 3 3 2 4" xfId="22661" xr:uid="{00000000-0005-0000-0000-000075570000}"/>
    <cellStyle name="Normal 4 2 3 2 2 3 3 2 4 2" xfId="22662" xr:uid="{00000000-0005-0000-0000-000076570000}"/>
    <cellStyle name="Normal 4 2 3 2 2 3 3 2 5" xfId="22663" xr:uid="{00000000-0005-0000-0000-000077570000}"/>
    <cellStyle name="Normal 4 2 3 2 2 3 3 3" xfId="22664" xr:uid="{00000000-0005-0000-0000-000078570000}"/>
    <cellStyle name="Normal 4 2 3 2 2 3 3 3 2" xfId="22665" xr:uid="{00000000-0005-0000-0000-000079570000}"/>
    <cellStyle name="Normal 4 2 3 2 2 3 3 3 2 2" xfId="22666" xr:uid="{00000000-0005-0000-0000-00007A570000}"/>
    <cellStyle name="Normal 4 2 3 2 2 3 3 3 2 2 2" xfId="22667" xr:uid="{00000000-0005-0000-0000-00007B570000}"/>
    <cellStyle name="Normal 4 2 3 2 2 3 3 3 2 3" xfId="22668" xr:uid="{00000000-0005-0000-0000-00007C570000}"/>
    <cellStyle name="Normal 4 2 3 2 2 3 3 3 3" xfId="22669" xr:uid="{00000000-0005-0000-0000-00007D570000}"/>
    <cellStyle name="Normal 4 2 3 2 2 3 3 3 3 2" xfId="22670" xr:uid="{00000000-0005-0000-0000-00007E570000}"/>
    <cellStyle name="Normal 4 2 3 2 2 3 3 3 4" xfId="22671" xr:uid="{00000000-0005-0000-0000-00007F570000}"/>
    <cellStyle name="Normal 4 2 3 2 2 3 3 4" xfId="22672" xr:uid="{00000000-0005-0000-0000-000080570000}"/>
    <cellStyle name="Normal 4 2 3 2 2 3 3 4 2" xfId="22673" xr:uid="{00000000-0005-0000-0000-000081570000}"/>
    <cellStyle name="Normal 4 2 3 2 2 3 3 4 2 2" xfId="22674" xr:uid="{00000000-0005-0000-0000-000082570000}"/>
    <cellStyle name="Normal 4 2 3 2 2 3 3 4 3" xfId="22675" xr:uid="{00000000-0005-0000-0000-000083570000}"/>
    <cellStyle name="Normal 4 2 3 2 2 3 3 5" xfId="22676" xr:uid="{00000000-0005-0000-0000-000084570000}"/>
    <cellStyle name="Normal 4 2 3 2 2 3 3 5 2" xfId="22677" xr:uid="{00000000-0005-0000-0000-000085570000}"/>
    <cellStyle name="Normal 4 2 3 2 2 3 3 6" xfId="22678" xr:uid="{00000000-0005-0000-0000-000086570000}"/>
    <cellStyle name="Normal 4 2 3 2 2 3 4" xfId="22679" xr:uid="{00000000-0005-0000-0000-000087570000}"/>
    <cellStyle name="Normal 4 2 3 2 2 3 4 2" xfId="22680" xr:uid="{00000000-0005-0000-0000-000088570000}"/>
    <cellStyle name="Normal 4 2 3 2 2 3 4 2 2" xfId="22681" xr:uid="{00000000-0005-0000-0000-000089570000}"/>
    <cellStyle name="Normal 4 2 3 2 2 3 4 2 2 2" xfId="22682" xr:uid="{00000000-0005-0000-0000-00008A570000}"/>
    <cellStyle name="Normal 4 2 3 2 2 3 4 2 2 2 2" xfId="22683" xr:uid="{00000000-0005-0000-0000-00008B570000}"/>
    <cellStyle name="Normal 4 2 3 2 2 3 4 2 2 3" xfId="22684" xr:uid="{00000000-0005-0000-0000-00008C570000}"/>
    <cellStyle name="Normal 4 2 3 2 2 3 4 2 3" xfId="22685" xr:uid="{00000000-0005-0000-0000-00008D570000}"/>
    <cellStyle name="Normal 4 2 3 2 2 3 4 2 3 2" xfId="22686" xr:uid="{00000000-0005-0000-0000-00008E570000}"/>
    <cellStyle name="Normal 4 2 3 2 2 3 4 2 4" xfId="22687" xr:uid="{00000000-0005-0000-0000-00008F570000}"/>
    <cellStyle name="Normal 4 2 3 2 2 3 4 3" xfId="22688" xr:uid="{00000000-0005-0000-0000-000090570000}"/>
    <cellStyle name="Normal 4 2 3 2 2 3 4 3 2" xfId="22689" xr:uid="{00000000-0005-0000-0000-000091570000}"/>
    <cellStyle name="Normal 4 2 3 2 2 3 4 3 2 2" xfId="22690" xr:uid="{00000000-0005-0000-0000-000092570000}"/>
    <cellStyle name="Normal 4 2 3 2 2 3 4 3 3" xfId="22691" xr:uid="{00000000-0005-0000-0000-000093570000}"/>
    <cellStyle name="Normal 4 2 3 2 2 3 4 4" xfId="22692" xr:uid="{00000000-0005-0000-0000-000094570000}"/>
    <cellStyle name="Normal 4 2 3 2 2 3 4 4 2" xfId="22693" xr:uid="{00000000-0005-0000-0000-000095570000}"/>
    <cellStyle name="Normal 4 2 3 2 2 3 4 5" xfId="22694" xr:uid="{00000000-0005-0000-0000-000096570000}"/>
    <cellStyle name="Normal 4 2 3 2 2 3 5" xfId="22695" xr:uid="{00000000-0005-0000-0000-000097570000}"/>
    <cellStyle name="Normal 4 2 3 2 2 3 5 2" xfId="22696" xr:uid="{00000000-0005-0000-0000-000098570000}"/>
    <cellStyle name="Normal 4 2 3 2 2 3 5 2 2" xfId="22697" xr:uid="{00000000-0005-0000-0000-000099570000}"/>
    <cellStyle name="Normal 4 2 3 2 2 3 5 2 2 2" xfId="22698" xr:uid="{00000000-0005-0000-0000-00009A570000}"/>
    <cellStyle name="Normal 4 2 3 2 2 3 5 2 3" xfId="22699" xr:uid="{00000000-0005-0000-0000-00009B570000}"/>
    <cellStyle name="Normal 4 2 3 2 2 3 5 3" xfId="22700" xr:uid="{00000000-0005-0000-0000-00009C570000}"/>
    <cellStyle name="Normal 4 2 3 2 2 3 5 3 2" xfId="22701" xr:uid="{00000000-0005-0000-0000-00009D570000}"/>
    <cellStyle name="Normal 4 2 3 2 2 3 5 4" xfId="22702" xr:uid="{00000000-0005-0000-0000-00009E570000}"/>
    <cellStyle name="Normal 4 2 3 2 2 3 6" xfId="22703" xr:uid="{00000000-0005-0000-0000-00009F570000}"/>
    <cellStyle name="Normal 4 2 3 2 2 3 6 2" xfId="22704" xr:uid="{00000000-0005-0000-0000-0000A0570000}"/>
    <cellStyle name="Normal 4 2 3 2 2 3 6 2 2" xfId="22705" xr:uid="{00000000-0005-0000-0000-0000A1570000}"/>
    <cellStyle name="Normal 4 2 3 2 2 3 6 3" xfId="22706" xr:uid="{00000000-0005-0000-0000-0000A2570000}"/>
    <cellStyle name="Normal 4 2 3 2 2 3 7" xfId="22707" xr:uid="{00000000-0005-0000-0000-0000A3570000}"/>
    <cellStyle name="Normal 4 2 3 2 2 3 7 2" xfId="22708" xr:uid="{00000000-0005-0000-0000-0000A4570000}"/>
    <cellStyle name="Normal 4 2 3 2 2 3 8" xfId="22709" xr:uid="{00000000-0005-0000-0000-0000A5570000}"/>
    <cellStyle name="Normal 4 2 3 2 2 4" xfId="22710" xr:uid="{00000000-0005-0000-0000-0000A6570000}"/>
    <cellStyle name="Normal 4 2 3 2 2 4 2" xfId="22711" xr:uid="{00000000-0005-0000-0000-0000A7570000}"/>
    <cellStyle name="Normal 4 2 3 2 2 4 2 2" xfId="22712" xr:uid="{00000000-0005-0000-0000-0000A8570000}"/>
    <cellStyle name="Normal 4 2 3 2 2 4 2 2 2" xfId="22713" xr:uid="{00000000-0005-0000-0000-0000A9570000}"/>
    <cellStyle name="Normal 4 2 3 2 2 4 2 2 2 2" xfId="22714" xr:uid="{00000000-0005-0000-0000-0000AA570000}"/>
    <cellStyle name="Normal 4 2 3 2 2 4 2 2 2 2 2" xfId="22715" xr:uid="{00000000-0005-0000-0000-0000AB570000}"/>
    <cellStyle name="Normal 4 2 3 2 2 4 2 2 2 2 2 2" xfId="22716" xr:uid="{00000000-0005-0000-0000-0000AC570000}"/>
    <cellStyle name="Normal 4 2 3 2 2 4 2 2 2 2 3" xfId="22717" xr:uid="{00000000-0005-0000-0000-0000AD570000}"/>
    <cellStyle name="Normal 4 2 3 2 2 4 2 2 2 3" xfId="22718" xr:uid="{00000000-0005-0000-0000-0000AE570000}"/>
    <cellStyle name="Normal 4 2 3 2 2 4 2 2 2 3 2" xfId="22719" xr:uid="{00000000-0005-0000-0000-0000AF570000}"/>
    <cellStyle name="Normal 4 2 3 2 2 4 2 2 2 4" xfId="22720" xr:uid="{00000000-0005-0000-0000-0000B0570000}"/>
    <cellStyle name="Normal 4 2 3 2 2 4 2 2 3" xfId="22721" xr:uid="{00000000-0005-0000-0000-0000B1570000}"/>
    <cellStyle name="Normal 4 2 3 2 2 4 2 2 3 2" xfId="22722" xr:uid="{00000000-0005-0000-0000-0000B2570000}"/>
    <cellStyle name="Normal 4 2 3 2 2 4 2 2 3 2 2" xfId="22723" xr:uid="{00000000-0005-0000-0000-0000B3570000}"/>
    <cellStyle name="Normal 4 2 3 2 2 4 2 2 3 3" xfId="22724" xr:uid="{00000000-0005-0000-0000-0000B4570000}"/>
    <cellStyle name="Normal 4 2 3 2 2 4 2 2 4" xfId="22725" xr:uid="{00000000-0005-0000-0000-0000B5570000}"/>
    <cellStyle name="Normal 4 2 3 2 2 4 2 2 4 2" xfId="22726" xr:uid="{00000000-0005-0000-0000-0000B6570000}"/>
    <cellStyle name="Normal 4 2 3 2 2 4 2 2 5" xfId="22727" xr:uid="{00000000-0005-0000-0000-0000B7570000}"/>
    <cellStyle name="Normal 4 2 3 2 2 4 2 3" xfId="22728" xr:uid="{00000000-0005-0000-0000-0000B8570000}"/>
    <cellStyle name="Normal 4 2 3 2 2 4 2 3 2" xfId="22729" xr:uid="{00000000-0005-0000-0000-0000B9570000}"/>
    <cellStyle name="Normal 4 2 3 2 2 4 2 3 2 2" xfId="22730" xr:uid="{00000000-0005-0000-0000-0000BA570000}"/>
    <cellStyle name="Normal 4 2 3 2 2 4 2 3 2 2 2" xfId="22731" xr:uid="{00000000-0005-0000-0000-0000BB570000}"/>
    <cellStyle name="Normal 4 2 3 2 2 4 2 3 2 3" xfId="22732" xr:uid="{00000000-0005-0000-0000-0000BC570000}"/>
    <cellStyle name="Normal 4 2 3 2 2 4 2 3 3" xfId="22733" xr:uid="{00000000-0005-0000-0000-0000BD570000}"/>
    <cellStyle name="Normal 4 2 3 2 2 4 2 3 3 2" xfId="22734" xr:uid="{00000000-0005-0000-0000-0000BE570000}"/>
    <cellStyle name="Normal 4 2 3 2 2 4 2 3 4" xfId="22735" xr:uid="{00000000-0005-0000-0000-0000BF570000}"/>
    <cellStyle name="Normal 4 2 3 2 2 4 2 4" xfId="22736" xr:uid="{00000000-0005-0000-0000-0000C0570000}"/>
    <cellStyle name="Normal 4 2 3 2 2 4 2 4 2" xfId="22737" xr:uid="{00000000-0005-0000-0000-0000C1570000}"/>
    <cellStyle name="Normal 4 2 3 2 2 4 2 4 2 2" xfId="22738" xr:uid="{00000000-0005-0000-0000-0000C2570000}"/>
    <cellStyle name="Normal 4 2 3 2 2 4 2 4 3" xfId="22739" xr:uid="{00000000-0005-0000-0000-0000C3570000}"/>
    <cellStyle name="Normal 4 2 3 2 2 4 2 5" xfId="22740" xr:uid="{00000000-0005-0000-0000-0000C4570000}"/>
    <cellStyle name="Normal 4 2 3 2 2 4 2 5 2" xfId="22741" xr:uid="{00000000-0005-0000-0000-0000C5570000}"/>
    <cellStyle name="Normal 4 2 3 2 2 4 2 6" xfId="22742" xr:uid="{00000000-0005-0000-0000-0000C6570000}"/>
    <cellStyle name="Normal 4 2 3 2 2 4 3" xfId="22743" xr:uid="{00000000-0005-0000-0000-0000C7570000}"/>
    <cellStyle name="Normal 4 2 3 2 2 4 3 2" xfId="22744" xr:uid="{00000000-0005-0000-0000-0000C8570000}"/>
    <cellStyle name="Normal 4 2 3 2 2 4 3 2 2" xfId="22745" xr:uid="{00000000-0005-0000-0000-0000C9570000}"/>
    <cellStyle name="Normal 4 2 3 2 2 4 3 2 2 2" xfId="22746" xr:uid="{00000000-0005-0000-0000-0000CA570000}"/>
    <cellStyle name="Normal 4 2 3 2 2 4 3 2 2 2 2" xfId="22747" xr:uid="{00000000-0005-0000-0000-0000CB570000}"/>
    <cellStyle name="Normal 4 2 3 2 2 4 3 2 2 3" xfId="22748" xr:uid="{00000000-0005-0000-0000-0000CC570000}"/>
    <cellStyle name="Normal 4 2 3 2 2 4 3 2 3" xfId="22749" xr:uid="{00000000-0005-0000-0000-0000CD570000}"/>
    <cellStyle name="Normal 4 2 3 2 2 4 3 2 3 2" xfId="22750" xr:uid="{00000000-0005-0000-0000-0000CE570000}"/>
    <cellStyle name="Normal 4 2 3 2 2 4 3 2 4" xfId="22751" xr:uid="{00000000-0005-0000-0000-0000CF570000}"/>
    <cellStyle name="Normal 4 2 3 2 2 4 3 3" xfId="22752" xr:uid="{00000000-0005-0000-0000-0000D0570000}"/>
    <cellStyle name="Normal 4 2 3 2 2 4 3 3 2" xfId="22753" xr:uid="{00000000-0005-0000-0000-0000D1570000}"/>
    <cellStyle name="Normal 4 2 3 2 2 4 3 3 2 2" xfId="22754" xr:uid="{00000000-0005-0000-0000-0000D2570000}"/>
    <cellStyle name="Normal 4 2 3 2 2 4 3 3 3" xfId="22755" xr:uid="{00000000-0005-0000-0000-0000D3570000}"/>
    <cellStyle name="Normal 4 2 3 2 2 4 3 4" xfId="22756" xr:uid="{00000000-0005-0000-0000-0000D4570000}"/>
    <cellStyle name="Normal 4 2 3 2 2 4 3 4 2" xfId="22757" xr:uid="{00000000-0005-0000-0000-0000D5570000}"/>
    <cellStyle name="Normal 4 2 3 2 2 4 3 5" xfId="22758" xr:uid="{00000000-0005-0000-0000-0000D6570000}"/>
    <cellStyle name="Normal 4 2 3 2 2 4 4" xfId="22759" xr:uid="{00000000-0005-0000-0000-0000D7570000}"/>
    <cellStyle name="Normal 4 2 3 2 2 4 4 2" xfId="22760" xr:uid="{00000000-0005-0000-0000-0000D8570000}"/>
    <cellStyle name="Normal 4 2 3 2 2 4 4 2 2" xfId="22761" xr:uid="{00000000-0005-0000-0000-0000D9570000}"/>
    <cellStyle name="Normal 4 2 3 2 2 4 4 2 2 2" xfId="22762" xr:uid="{00000000-0005-0000-0000-0000DA570000}"/>
    <cellStyle name="Normal 4 2 3 2 2 4 4 2 3" xfId="22763" xr:uid="{00000000-0005-0000-0000-0000DB570000}"/>
    <cellStyle name="Normal 4 2 3 2 2 4 4 3" xfId="22764" xr:uid="{00000000-0005-0000-0000-0000DC570000}"/>
    <cellStyle name="Normal 4 2 3 2 2 4 4 3 2" xfId="22765" xr:uid="{00000000-0005-0000-0000-0000DD570000}"/>
    <cellStyle name="Normal 4 2 3 2 2 4 4 4" xfId="22766" xr:uid="{00000000-0005-0000-0000-0000DE570000}"/>
    <cellStyle name="Normal 4 2 3 2 2 4 5" xfId="22767" xr:uid="{00000000-0005-0000-0000-0000DF570000}"/>
    <cellStyle name="Normal 4 2 3 2 2 4 5 2" xfId="22768" xr:uid="{00000000-0005-0000-0000-0000E0570000}"/>
    <cellStyle name="Normal 4 2 3 2 2 4 5 2 2" xfId="22769" xr:uid="{00000000-0005-0000-0000-0000E1570000}"/>
    <cellStyle name="Normal 4 2 3 2 2 4 5 3" xfId="22770" xr:uid="{00000000-0005-0000-0000-0000E2570000}"/>
    <cellStyle name="Normal 4 2 3 2 2 4 6" xfId="22771" xr:uid="{00000000-0005-0000-0000-0000E3570000}"/>
    <cellStyle name="Normal 4 2 3 2 2 4 6 2" xfId="22772" xr:uid="{00000000-0005-0000-0000-0000E4570000}"/>
    <cellStyle name="Normal 4 2 3 2 2 4 7" xfId="22773" xr:uid="{00000000-0005-0000-0000-0000E5570000}"/>
    <cellStyle name="Normal 4 2 3 2 2 5" xfId="22774" xr:uid="{00000000-0005-0000-0000-0000E6570000}"/>
    <cellStyle name="Normal 4 2 3 2 2 5 2" xfId="22775" xr:uid="{00000000-0005-0000-0000-0000E7570000}"/>
    <cellStyle name="Normal 4 2 3 2 2 5 2 2" xfId="22776" xr:uid="{00000000-0005-0000-0000-0000E8570000}"/>
    <cellStyle name="Normal 4 2 3 2 2 5 2 2 2" xfId="22777" xr:uid="{00000000-0005-0000-0000-0000E9570000}"/>
    <cellStyle name="Normal 4 2 3 2 2 5 2 2 2 2" xfId="22778" xr:uid="{00000000-0005-0000-0000-0000EA570000}"/>
    <cellStyle name="Normal 4 2 3 2 2 5 2 2 2 2 2" xfId="22779" xr:uid="{00000000-0005-0000-0000-0000EB570000}"/>
    <cellStyle name="Normal 4 2 3 2 2 5 2 2 2 3" xfId="22780" xr:uid="{00000000-0005-0000-0000-0000EC570000}"/>
    <cellStyle name="Normal 4 2 3 2 2 5 2 2 3" xfId="22781" xr:uid="{00000000-0005-0000-0000-0000ED570000}"/>
    <cellStyle name="Normal 4 2 3 2 2 5 2 2 3 2" xfId="22782" xr:uid="{00000000-0005-0000-0000-0000EE570000}"/>
    <cellStyle name="Normal 4 2 3 2 2 5 2 2 4" xfId="22783" xr:uid="{00000000-0005-0000-0000-0000EF570000}"/>
    <cellStyle name="Normal 4 2 3 2 2 5 2 3" xfId="22784" xr:uid="{00000000-0005-0000-0000-0000F0570000}"/>
    <cellStyle name="Normal 4 2 3 2 2 5 2 3 2" xfId="22785" xr:uid="{00000000-0005-0000-0000-0000F1570000}"/>
    <cellStyle name="Normal 4 2 3 2 2 5 2 3 2 2" xfId="22786" xr:uid="{00000000-0005-0000-0000-0000F2570000}"/>
    <cellStyle name="Normal 4 2 3 2 2 5 2 3 3" xfId="22787" xr:uid="{00000000-0005-0000-0000-0000F3570000}"/>
    <cellStyle name="Normal 4 2 3 2 2 5 2 4" xfId="22788" xr:uid="{00000000-0005-0000-0000-0000F4570000}"/>
    <cellStyle name="Normal 4 2 3 2 2 5 2 4 2" xfId="22789" xr:uid="{00000000-0005-0000-0000-0000F5570000}"/>
    <cellStyle name="Normal 4 2 3 2 2 5 2 5" xfId="22790" xr:uid="{00000000-0005-0000-0000-0000F6570000}"/>
    <cellStyle name="Normal 4 2 3 2 2 5 3" xfId="22791" xr:uid="{00000000-0005-0000-0000-0000F7570000}"/>
    <cellStyle name="Normal 4 2 3 2 2 5 3 2" xfId="22792" xr:uid="{00000000-0005-0000-0000-0000F8570000}"/>
    <cellStyle name="Normal 4 2 3 2 2 5 3 2 2" xfId="22793" xr:uid="{00000000-0005-0000-0000-0000F9570000}"/>
    <cellStyle name="Normal 4 2 3 2 2 5 3 2 2 2" xfId="22794" xr:uid="{00000000-0005-0000-0000-0000FA570000}"/>
    <cellStyle name="Normal 4 2 3 2 2 5 3 2 3" xfId="22795" xr:uid="{00000000-0005-0000-0000-0000FB570000}"/>
    <cellStyle name="Normal 4 2 3 2 2 5 3 3" xfId="22796" xr:uid="{00000000-0005-0000-0000-0000FC570000}"/>
    <cellStyle name="Normal 4 2 3 2 2 5 3 3 2" xfId="22797" xr:uid="{00000000-0005-0000-0000-0000FD570000}"/>
    <cellStyle name="Normal 4 2 3 2 2 5 3 4" xfId="22798" xr:uid="{00000000-0005-0000-0000-0000FE570000}"/>
    <cellStyle name="Normal 4 2 3 2 2 5 4" xfId="22799" xr:uid="{00000000-0005-0000-0000-0000FF570000}"/>
    <cellStyle name="Normal 4 2 3 2 2 5 4 2" xfId="22800" xr:uid="{00000000-0005-0000-0000-000000580000}"/>
    <cellStyle name="Normal 4 2 3 2 2 5 4 2 2" xfId="22801" xr:uid="{00000000-0005-0000-0000-000001580000}"/>
    <cellStyle name="Normal 4 2 3 2 2 5 4 3" xfId="22802" xr:uid="{00000000-0005-0000-0000-000002580000}"/>
    <cellStyle name="Normal 4 2 3 2 2 5 5" xfId="22803" xr:uid="{00000000-0005-0000-0000-000003580000}"/>
    <cellStyle name="Normal 4 2 3 2 2 5 5 2" xfId="22804" xr:uid="{00000000-0005-0000-0000-000004580000}"/>
    <cellStyle name="Normal 4 2 3 2 2 5 6" xfId="22805" xr:uid="{00000000-0005-0000-0000-000005580000}"/>
    <cellStyle name="Normal 4 2 3 2 2 6" xfId="22806" xr:uid="{00000000-0005-0000-0000-000006580000}"/>
    <cellStyle name="Normal 4 2 3 2 2 6 2" xfId="22807" xr:uid="{00000000-0005-0000-0000-000007580000}"/>
    <cellStyle name="Normal 4 2 3 2 2 6 2 2" xfId="22808" xr:uid="{00000000-0005-0000-0000-000008580000}"/>
    <cellStyle name="Normal 4 2 3 2 2 6 2 2 2" xfId="22809" xr:uid="{00000000-0005-0000-0000-000009580000}"/>
    <cellStyle name="Normal 4 2 3 2 2 6 2 2 2 2" xfId="22810" xr:uid="{00000000-0005-0000-0000-00000A580000}"/>
    <cellStyle name="Normal 4 2 3 2 2 6 2 2 3" xfId="22811" xr:uid="{00000000-0005-0000-0000-00000B580000}"/>
    <cellStyle name="Normal 4 2 3 2 2 6 2 3" xfId="22812" xr:uid="{00000000-0005-0000-0000-00000C580000}"/>
    <cellStyle name="Normal 4 2 3 2 2 6 2 3 2" xfId="22813" xr:uid="{00000000-0005-0000-0000-00000D580000}"/>
    <cellStyle name="Normal 4 2 3 2 2 6 2 4" xfId="22814" xr:uid="{00000000-0005-0000-0000-00000E580000}"/>
    <cellStyle name="Normal 4 2 3 2 2 6 3" xfId="22815" xr:uid="{00000000-0005-0000-0000-00000F580000}"/>
    <cellStyle name="Normal 4 2 3 2 2 6 3 2" xfId="22816" xr:uid="{00000000-0005-0000-0000-000010580000}"/>
    <cellStyle name="Normal 4 2 3 2 2 6 3 2 2" xfId="22817" xr:uid="{00000000-0005-0000-0000-000011580000}"/>
    <cellStyle name="Normal 4 2 3 2 2 6 3 3" xfId="22818" xr:uid="{00000000-0005-0000-0000-000012580000}"/>
    <cellStyle name="Normal 4 2 3 2 2 6 4" xfId="22819" xr:uid="{00000000-0005-0000-0000-000013580000}"/>
    <cellStyle name="Normal 4 2 3 2 2 6 4 2" xfId="22820" xr:uid="{00000000-0005-0000-0000-000014580000}"/>
    <cellStyle name="Normal 4 2 3 2 2 6 5" xfId="22821" xr:uid="{00000000-0005-0000-0000-000015580000}"/>
    <cellStyle name="Normal 4 2 3 2 2 7" xfId="22822" xr:uid="{00000000-0005-0000-0000-000016580000}"/>
    <cellStyle name="Normal 4 2 3 2 2 7 2" xfId="22823" xr:uid="{00000000-0005-0000-0000-000017580000}"/>
    <cellStyle name="Normal 4 2 3 2 2 7 2 2" xfId="22824" xr:uid="{00000000-0005-0000-0000-000018580000}"/>
    <cellStyle name="Normal 4 2 3 2 2 7 2 2 2" xfId="22825" xr:uid="{00000000-0005-0000-0000-000019580000}"/>
    <cellStyle name="Normal 4 2 3 2 2 7 2 3" xfId="22826" xr:uid="{00000000-0005-0000-0000-00001A580000}"/>
    <cellStyle name="Normal 4 2 3 2 2 7 3" xfId="22827" xr:uid="{00000000-0005-0000-0000-00001B580000}"/>
    <cellStyle name="Normal 4 2 3 2 2 7 3 2" xfId="22828" xr:uid="{00000000-0005-0000-0000-00001C580000}"/>
    <cellStyle name="Normal 4 2 3 2 2 7 4" xfId="22829" xr:uid="{00000000-0005-0000-0000-00001D580000}"/>
    <cellStyle name="Normal 4 2 3 2 2 8" xfId="22830" xr:uid="{00000000-0005-0000-0000-00001E580000}"/>
    <cellStyle name="Normal 4 2 3 2 2 8 2" xfId="22831" xr:uid="{00000000-0005-0000-0000-00001F580000}"/>
    <cellStyle name="Normal 4 2 3 2 2 8 2 2" xfId="22832" xr:uid="{00000000-0005-0000-0000-000020580000}"/>
    <cellStyle name="Normal 4 2 3 2 2 8 3" xfId="22833" xr:uid="{00000000-0005-0000-0000-000021580000}"/>
    <cellStyle name="Normal 4 2 3 2 2 9" xfId="22834" xr:uid="{00000000-0005-0000-0000-000022580000}"/>
    <cellStyle name="Normal 4 2 3 2 2 9 2" xfId="22835" xr:uid="{00000000-0005-0000-0000-000023580000}"/>
    <cellStyle name="Normal 4 2 3 2 3" xfId="22836" xr:uid="{00000000-0005-0000-0000-000024580000}"/>
    <cellStyle name="Normal 4 2 3 2 3 2" xfId="22837" xr:uid="{00000000-0005-0000-0000-000025580000}"/>
    <cellStyle name="Normal 4 2 3 2 3 2 2" xfId="22838" xr:uid="{00000000-0005-0000-0000-000026580000}"/>
    <cellStyle name="Normal 4 2 3 2 3 2 2 2" xfId="22839" xr:uid="{00000000-0005-0000-0000-000027580000}"/>
    <cellStyle name="Normal 4 2 3 2 3 2 2 2 2" xfId="22840" xr:uid="{00000000-0005-0000-0000-000028580000}"/>
    <cellStyle name="Normal 4 2 3 2 3 2 2 2 2 2" xfId="22841" xr:uid="{00000000-0005-0000-0000-000029580000}"/>
    <cellStyle name="Normal 4 2 3 2 3 2 2 2 2 2 2" xfId="22842" xr:uid="{00000000-0005-0000-0000-00002A580000}"/>
    <cellStyle name="Normal 4 2 3 2 3 2 2 2 2 2 2 2" xfId="22843" xr:uid="{00000000-0005-0000-0000-00002B580000}"/>
    <cellStyle name="Normal 4 2 3 2 3 2 2 2 2 2 2 2 2" xfId="22844" xr:uid="{00000000-0005-0000-0000-00002C580000}"/>
    <cellStyle name="Normal 4 2 3 2 3 2 2 2 2 2 2 3" xfId="22845" xr:uid="{00000000-0005-0000-0000-00002D580000}"/>
    <cellStyle name="Normal 4 2 3 2 3 2 2 2 2 2 3" xfId="22846" xr:uid="{00000000-0005-0000-0000-00002E580000}"/>
    <cellStyle name="Normal 4 2 3 2 3 2 2 2 2 2 3 2" xfId="22847" xr:uid="{00000000-0005-0000-0000-00002F580000}"/>
    <cellStyle name="Normal 4 2 3 2 3 2 2 2 2 2 4" xfId="22848" xr:uid="{00000000-0005-0000-0000-000030580000}"/>
    <cellStyle name="Normal 4 2 3 2 3 2 2 2 2 3" xfId="22849" xr:uid="{00000000-0005-0000-0000-000031580000}"/>
    <cellStyle name="Normal 4 2 3 2 3 2 2 2 2 3 2" xfId="22850" xr:uid="{00000000-0005-0000-0000-000032580000}"/>
    <cellStyle name="Normal 4 2 3 2 3 2 2 2 2 3 2 2" xfId="22851" xr:uid="{00000000-0005-0000-0000-000033580000}"/>
    <cellStyle name="Normal 4 2 3 2 3 2 2 2 2 3 3" xfId="22852" xr:uid="{00000000-0005-0000-0000-000034580000}"/>
    <cellStyle name="Normal 4 2 3 2 3 2 2 2 2 4" xfId="22853" xr:uid="{00000000-0005-0000-0000-000035580000}"/>
    <cellStyle name="Normal 4 2 3 2 3 2 2 2 2 4 2" xfId="22854" xr:uid="{00000000-0005-0000-0000-000036580000}"/>
    <cellStyle name="Normal 4 2 3 2 3 2 2 2 2 5" xfId="22855" xr:uid="{00000000-0005-0000-0000-000037580000}"/>
    <cellStyle name="Normal 4 2 3 2 3 2 2 2 3" xfId="22856" xr:uid="{00000000-0005-0000-0000-000038580000}"/>
    <cellStyle name="Normal 4 2 3 2 3 2 2 2 3 2" xfId="22857" xr:uid="{00000000-0005-0000-0000-000039580000}"/>
    <cellStyle name="Normal 4 2 3 2 3 2 2 2 3 2 2" xfId="22858" xr:uid="{00000000-0005-0000-0000-00003A580000}"/>
    <cellStyle name="Normal 4 2 3 2 3 2 2 2 3 2 2 2" xfId="22859" xr:uid="{00000000-0005-0000-0000-00003B580000}"/>
    <cellStyle name="Normal 4 2 3 2 3 2 2 2 3 2 3" xfId="22860" xr:uid="{00000000-0005-0000-0000-00003C580000}"/>
    <cellStyle name="Normal 4 2 3 2 3 2 2 2 3 3" xfId="22861" xr:uid="{00000000-0005-0000-0000-00003D580000}"/>
    <cellStyle name="Normal 4 2 3 2 3 2 2 2 3 3 2" xfId="22862" xr:uid="{00000000-0005-0000-0000-00003E580000}"/>
    <cellStyle name="Normal 4 2 3 2 3 2 2 2 3 4" xfId="22863" xr:uid="{00000000-0005-0000-0000-00003F580000}"/>
    <cellStyle name="Normal 4 2 3 2 3 2 2 2 4" xfId="22864" xr:uid="{00000000-0005-0000-0000-000040580000}"/>
    <cellStyle name="Normal 4 2 3 2 3 2 2 2 4 2" xfId="22865" xr:uid="{00000000-0005-0000-0000-000041580000}"/>
    <cellStyle name="Normal 4 2 3 2 3 2 2 2 4 2 2" xfId="22866" xr:uid="{00000000-0005-0000-0000-000042580000}"/>
    <cellStyle name="Normal 4 2 3 2 3 2 2 2 4 3" xfId="22867" xr:uid="{00000000-0005-0000-0000-000043580000}"/>
    <cellStyle name="Normal 4 2 3 2 3 2 2 2 5" xfId="22868" xr:uid="{00000000-0005-0000-0000-000044580000}"/>
    <cellStyle name="Normal 4 2 3 2 3 2 2 2 5 2" xfId="22869" xr:uid="{00000000-0005-0000-0000-000045580000}"/>
    <cellStyle name="Normal 4 2 3 2 3 2 2 2 6" xfId="22870" xr:uid="{00000000-0005-0000-0000-000046580000}"/>
    <cellStyle name="Normal 4 2 3 2 3 2 2 3" xfId="22871" xr:uid="{00000000-0005-0000-0000-000047580000}"/>
    <cellStyle name="Normal 4 2 3 2 3 2 2 3 2" xfId="22872" xr:uid="{00000000-0005-0000-0000-000048580000}"/>
    <cellStyle name="Normal 4 2 3 2 3 2 2 3 2 2" xfId="22873" xr:uid="{00000000-0005-0000-0000-000049580000}"/>
    <cellStyle name="Normal 4 2 3 2 3 2 2 3 2 2 2" xfId="22874" xr:uid="{00000000-0005-0000-0000-00004A580000}"/>
    <cellStyle name="Normal 4 2 3 2 3 2 2 3 2 2 2 2" xfId="22875" xr:uid="{00000000-0005-0000-0000-00004B580000}"/>
    <cellStyle name="Normal 4 2 3 2 3 2 2 3 2 2 3" xfId="22876" xr:uid="{00000000-0005-0000-0000-00004C580000}"/>
    <cellStyle name="Normal 4 2 3 2 3 2 2 3 2 3" xfId="22877" xr:uid="{00000000-0005-0000-0000-00004D580000}"/>
    <cellStyle name="Normal 4 2 3 2 3 2 2 3 2 3 2" xfId="22878" xr:uid="{00000000-0005-0000-0000-00004E580000}"/>
    <cellStyle name="Normal 4 2 3 2 3 2 2 3 2 4" xfId="22879" xr:uid="{00000000-0005-0000-0000-00004F580000}"/>
    <cellStyle name="Normal 4 2 3 2 3 2 2 3 3" xfId="22880" xr:uid="{00000000-0005-0000-0000-000050580000}"/>
    <cellStyle name="Normal 4 2 3 2 3 2 2 3 3 2" xfId="22881" xr:uid="{00000000-0005-0000-0000-000051580000}"/>
    <cellStyle name="Normal 4 2 3 2 3 2 2 3 3 2 2" xfId="22882" xr:uid="{00000000-0005-0000-0000-000052580000}"/>
    <cellStyle name="Normal 4 2 3 2 3 2 2 3 3 3" xfId="22883" xr:uid="{00000000-0005-0000-0000-000053580000}"/>
    <cellStyle name="Normal 4 2 3 2 3 2 2 3 4" xfId="22884" xr:uid="{00000000-0005-0000-0000-000054580000}"/>
    <cellStyle name="Normal 4 2 3 2 3 2 2 3 4 2" xfId="22885" xr:uid="{00000000-0005-0000-0000-000055580000}"/>
    <cellStyle name="Normal 4 2 3 2 3 2 2 3 5" xfId="22886" xr:uid="{00000000-0005-0000-0000-000056580000}"/>
    <cellStyle name="Normal 4 2 3 2 3 2 2 4" xfId="22887" xr:uid="{00000000-0005-0000-0000-000057580000}"/>
    <cellStyle name="Normal 4 2 3 2 3 2 2 4 2" xfId="22888" xr:uid="{00000000-0005-0000-0000-000058580000}"/>
    <cellStyle name="Normal 4 2 3 2 3 2 2 4 2 2" xfId="22889" xr:uid="{00000000-0005-0000-0000-000059580000}"/>
    <cellStyle name="Normal 4 2 3 2 3 2 2 4 2 2 2" xfId="22890" xr:uid="{00000000-0005-0000-0000-00005A580000}"/>
    <cellStyle name="Normal 4 2 3 2 3 2 2 4 2 3" xfId="22891" xr:uid="{00000000-0005-0000-0000-00005B580000}"/>
    <cellStyle name="Normal 4 2 3 2 3 2 2 4 3" xfId="22892" xr:uid="{00000000-0005-0000-0000-00005C580000}"/>
    <cellStyle name="Normal 4 2 3 2 3 2 2 4 3 2" xfId="22893" xr:uid="{00000000-0005-0000-0000-00005D580000}"/>
    <cellStyle name="Normal 4 2 3 2 3 2 2 4 4" xfId="22894" xr:uid="{00000000-0005-0000-0000-00005E580000}"/>
    <cellStyle name="Normal 4 2 3 2 3 2 2 5" xfId="22895" xr:uid="{00000000-0005-0000-0000-00005F580000}"/>
    <cellStyle name="Normal 4 2 3 2 3 2 2 5 2" xfId="22896" xr:uid="{00000000-0005-0000-0000-000060580000}"/>
    <cellStyle name="Normal 4 2 3 2 3 2 2 5 2 2" xfId="22897" xr:uid="{00000000-0005-0000-0000-000061580000}"/>
    <cellStyle name="Normal 4 2 3 2 3 2 2 5 3" xfId="22898" xr:uid="{00000000-0005-0000-0000-000062580000}"/>
    <cellStyle name="Normal 4 2 3 2 3 2 2 6" xfId="22899" xr:uid="{00000000-0005-0000-0000-000063580000}"/>
    <cellStyle name="Normal 4 2 3 2 3 2 2 6 2" xfId="22900" xr:uid="{00000000-0005-0000-0000-000064580000}"/>
    <cellStyle name="Normal 4 2 3 2 3 2 2 7" xfId="22901" xr:uid="{00000000-0005-0000-0000-000065580000}"/>
    <cellStyle name="Normal 4 2 3 2 3 2 3" xfId="22902" xr:uid="{00000000-0005-0000-0000-000066580000}"/>
    <cellStyle name="Normal 4 2 3 2 3 2 3 2" xfId="22903" xr:uid="{00000000-0005-0000-0000-000067580000}"/>
    <cellStyle name="Normal 4 2 3 2 3 2 3 2 2" xfId="22904" xr:uid="{00000000-0005-0000-0000-000068580000}"/>
    <cellStyle name="Normal 4 2 3 2 3 2 3 2 2 2" xfId="22905" xr:uid="{00000000-0005-0000-0000-000069580000}"/>
    <cellStyle name="Normal 4 2 3 2 3 2 3 2 2 2 2" xfId="22906" xr:uid="{00000000-0005-0000-0000-00006A580000}"/>
    <cellStyle name="Normal 4 2 3 2 3 2 3 2 2 2 2 2" xfId="22907" xr:uid="{00000000-0005-0000-0000-00006B580000}"/>
    <cellStyle name="Normal 4 2 3 2 3 2 3 2 2 2 3" xfId="22908" xr:uid="{00000000-0005-0000-0000-00006C580000}"/>
    <cellStyle name="Normal 4 2 3 2 3 2 3 2 2 3" xfId="22909" xr:uid="{00000000-0005-0000-0000-00006D580000}"/>
    <cellStyle name="Normal 4 2 3 2 3 2 3 2 2 3 2" xfId="22910" xr:uid="{00000000-0005-0000-0000-00006E580000}"/>
    <cellStyle name="Normal 4 2 3 2 3 2 3 2 2 4" xfId="22911" xr:uid="{00000000-0005-0000-0000-00006F580000}"/>
    <cellStyle name="Normal 4 2 3 2 3 2 3 2 3" xfId="22912" xr:uid="{00000000-0005-0000-0000-000070580000}"/>
    <cellStyle name="Normal 4 2 3 2 3 2 3 2 3 2" xfId="22913" xr:uid="{00000000-0005-0000-0000-000071580000}"/>
    <cellStyle name="Normal 4 2 3 2 3 2 3 2 3 2 2" xfId="22914" xr:uid="{00000000-0005-0000-0000-000072580000}"/>
    <cellStyle name="Normal 4 2 3 2 3 2 3 2 3 3" xfId="22915" xr:uid="{00000000-0005-0000-0000-000073580000}"/>
    <cellStyle name="Normal 4 2 3 2 3 2 3 2 4" xfId="22916" xr:uid="{00000000-0005-0000-0000-000074580000}"/>
    <cellStyle name="Normal 4 2 3 2 3 2 3 2 4 2" xfId="22917" xr:uid="{00000000-0005-0000-0000-000075580000}"/>
    <cellStyle name="Normal 4 2 3 2 3 2 3 2 5" xfId="22918" xr:uid="{00000000-0005-0000-0000-000076580000}"/>
    <cellStyle name="Normal 4 2 3 2 3 2 3 3" xfId="22919" xr:uid="{00000000-0005-0000-0000-000077580000}"/>
    <cellStyle name="Normal 4 2 3 2 3 2 3 3 2" xfId="22920" xr:uid="{00000000-0005-0000-0000-000078580000}"/>
    <cellStyle name="Normal 4 2 3 2 3 2 3 3 2 2" xfId="22921" xr:uid="{00000000-0005-0000-0000-000079580000}"/>
    <cellStyle name="Normal 4 2 3 2 3 2 3 3 2 2 2" xfId="22922" xr:uid="{00000000-0005-0000-0000-00007A580000}"/>
    <cellStyle name="Normal 4 2 3 2 3 2 3 3 2 3" xfId="22923" xr:uid="{00000000-0005-0000-0000-00007B580000}"/>
    <cellStyle name="Normal 4 2 3 2 3 2 3 3 3" xfId="22924" xr:uid="{00000000-0005-0000-0000-00007C580000}"/>
    <cellStyle name="Normal 4 2 3 2 3 2 3 3 3 2" xfId="22925" xr:uid="{00000000-0005-0000-0000-00007D580000}"/>
    <cellStyle name="Normal 4 2 3 2 3 2 3 3 4" xfId="22926" xr:uid="{00000000-0005-0000-0000-00007E580000}"/>
    <cellStyle name="Normal 4 2 3 2 3 2 3 4" xfId="22927" xr:uid="{00000000-0005-0000-0000-00007F580000}"/>
    <cellStyle name="Normal 4 2 3 2 3 2 3 4 2" xfId="22928" xr:uid="{00000000-0005-0000-0000-000080580000}"/>
    <cellStyle name="Normal 4 2 3 2 3 2 3 4 2 2" xfId="22929" xr:uid="{00000000-0005-0000-0000-000081580000}"/>
    <cellStyle name="Normal 4 2 3 2 3 2 3 4 3" xfId="22930" xr:uid="{00000000-0005-0000-0000-000082580000}"/>
    <cellStyle name="Normal 4 2 3 2 3 2 3 5" xfId="22931" xr:uid="{00000000-0005-0000-0000-000083580000}"/>
    <cellStyle name="Normal 4 2 3 2 3 2 3 5 2" xfId="22932" xr:uid="{00000000-0005-0000-0000-000084580000}"/>
    <cellStyle name="Normal 4 2 3 2 3 2 3 6" xfId="22933" xr:uid="{00000000-0005-0000-0000-000085580000}"/>
    <cellStyle name="Normal 4 2 3 2 3 2 4" xfId="22934" xr:uid="{00000000-0005-0000-0000-000086580000}"/>
    <cellStyle name="Normal 4 2 3 2 3 2 4 2" xfId="22935" xr:uid="{00000000-0005-0000-0000-000087580000}"/>
    <cellStyle name="Normal 4 2 3 2 3 2 4 2 2" xfId="22936" xr:uid="{00000000-0005-0000-0000-000088580000}"/>
    <cellStyle name="Normal 4 2 3 2 3 2 4 2 2 2" xfId="22937" xr:uid="{00000000-0005-0000-0000-000089580000}"/>
    <cellStyle name="Normal 4 2 3 2 3 2 4 2 2 2 2" xfId="22938" xr:uid="{00000000-0005-0000-0000-00008A580000}"/>
    <cellStyle name="Normal 4 2 3 2 3 2 4 2 2 3" xfId="22939" xr:uid="{00000000-0005-0000-0000-00008B580000}"/>
    <cellStyle name="Normal 4 2 3 2 3 2 4 2 3" xfId="22940" xr:uid="{00000000-0005-0000-0000-00008C580000}"/>
    <cellStyle name="Normal 4 2 3 2 3 2 4 2 3 2" xfId="22941" xr:uid="{00000000-0005-0000-0000-00008D580000}"/>
    <cellStyle name="Normal 4 2 3 2 3 2 4 2 4" xfId="22942" xr:uid="{00000000-0005-0000-0000-00008E580000}"/>
    <cellStyle name="Normal 4 2 3 2 3 2 4 3" xfId="22943" xr:uid="{00000000-0005-0000-0000-00008F580000}"/>
    <cellStyle name="Normal 4 2 3 2 3 2 4 3 2" xfId="22944" xr:uid="{00000000-0005-0000-0000-000090580000}"/>
    <cellStyle name="Normal 4 2 3 2 3 2 4 3 2 2" xfId="22945" xr:uid="{00000000-0005-0000-0000-000091580000}"/>
    <cellStyle name="Normal 4 2 3 2 3 2 4 3 3" xfId="22946" xr:uid="{00000000-0005-0000-0000-000092580000}"/>
    <cellStyle name="Normal 4 2 3 2 3 2 4 4" xfId="22947" xr:uid="{00000000-0005-0000-0000-000093580000}"/>
    <cellStyle name="Normal 4 2 3 2 3 2 4 4 2" xfId="22948" xr:uid="{00000000-0005-0000-0000-000094580000}"/>
    <cellStyle name="Normal 4 2 3 2 3 2 4 5" xfId="22949" xr:uid="{00000000-0005-0000-0000-000095580000}"/>
    <cellStyle name="Normal 4 2 3 2 3 2 5" xfId="22950" xr:uid="{00000000-0005-0000-0000-000096580000}"/>
    <cellStyle name="Normal 4 2 3 2 3 2 5 2" xfId="22951" xr:uid="{00000000-0005-0000-0000-000097580000}"/>
    <cellStyle name="Normal 4 2 3 2 3 2 5 2 2" xfId="22952" xr:uid="{00000000-0005-0000-0000-000098580000}"/>
    <cellStyle name="Normal 4 2 3 2 3 2 5 2 2 2" xfId="22953" xr:uid="{00000000-0005-0000-0000-000099580000}"/>
    <cellStyle name="Normal 4 2 3 2 3 2 5 2 3" xfId="22954" xr:uid="{00000000-0005-0000-0000-00009A580000}"/>
    <cellStyle name="Normal 4 2 3 2 3 2 5 3" xfId="22955" xr:uid="{00000000-0005-0000-0000-00009B580000}"/>
    <cellStyle name="Normal 4 2 3 2 3 2 5 3 2" xfId="22956" xr:uid="{00000000-0005-0000-0000-00009C580000}"/>
    <cellStyle name="Normal 4 2 3 2 3 2 5 4" xfId="22957" xr:uid="{00000000-0005-0000-0000-00009D580000}"/>
    <cellStyle name="Normal 4 2 3 2 3 2 6" xfId="22958" xr:uid="{00000000-0005-0000-0000-00009E580000}"/>
    <cellStyle name="Normal 4 2 3 2 3 2 6 2" xfId="22959" xr:uid="{00000000-0005-0000-0000-00009F580000}"/>
    <cellStyle name="Normal 4 2 3 2 3 2 6 2 2" xfId="22960" xr:uid="{00000000-0005-0000-0000-0000A0580000}"/>
    <cellStyle name="Normal 4 2 3 2 3 2 6 3" xfId="22961" xr:uid="{00000000-0005-0000-0000-0000A1580000}"/>
    <cellStyle name="Normal 4 2 3 2 3 2 7" xfId="22962" xr:uid="{00000000-0005-0000-0000-0000A2580000}"/>
    <cellStyle name="Normal 4 2 3 2 3 2 7 2" xfId="22963" xr:uid="{00000000-0005-0000-0000-0000A3580000}"/>
    <cellStyle name="Normal 4 2 3 2 3 2 8" xfId="22964" xr:uid="{00000000-0005-0000-0000-0000A4580000}"/>
    <cellStyle name="Normal 4 2 3 2 3 3" xfId="22965" xr:uid="{00000000-0005-0000-0000-0000A5580000}"/>
    <cellStyle name="Normal 4 2 3 2 3 3 2" xfId="22966" xr:uid="{00000000-0005-0000-0000-0000A6580000}"/>
    <cellStyle name="Normal 4 2 3 2 3 3 2 2" xfId="22967" xr:uid="{00000000-0005-0000-0000-0000A7580000}"/>
    <cellStyle name="Normal 4 2 3 2 3 3 2 2 2" xfId="22968" xr:uid="{00000000-0005-0000-0000-0000A8580000}"/>
    <cellStyle name="Normal 4 2 3 2 3 3 2 2 2 2" xfId="22969" xr:uid="{00000000-0005-0000-0000-0000A9580000}"/>
    <cellStyle name="Normal 4 2 3 2 3 3 2 2 2 2 2" xfId="22970" xr:uid="{00000000-0005-0000-0000-0000AA580000}"/>
    <cellStyle name="Normal 4 2 3 2 3 3 2 2 2 2 2 2" xfId="22971" xr:uid="{00000000-0005-0000-0000-0000AB580000}"/>
    <cellStyle name="Normal 4 2 3 2 3 3 2 2 2 2 3" xfId="22972" xr:uid="{00000000-0005-0000-0000-0000AC580000}"/>
    <cellStyle name="Normal 4 2 3 2 3 3 2 2 2 3" xfId="22973" xr:uid="{00000000-0005-0000-0000-0000AD580000}"/>
    <cellStyle name="Normal 4 2 3 2 3 3 2 2 2 3 2" xfId="22974" xr:uid="{00000000-0005-0000-0000-0000AE580000}"/>
    <cellStyle name="Normal 4 2 3 2 3 3 2 2 2 4" xfId="22975" xr:uid="{00000000-0005-0000-0000-0000AF580000}"/>
    <cellStyle name="Normal 4 2 3 2 3 3 2 2 3" xfId="22976" xr:uid="{00000000-0005-0000-0000-0000B0580000}"/>
    <cellStyle name="Normal 4 2 3 2 3 3 2 2 3 2" xfId="22977" xr:uid="{00000000-0005-0000-0000-0000B1580000}"/>
    <cellStyle name="Normal 4 2 3 2 3 3 2 2 3 2 2" xfId="22978" xr:uid="{00000000-0005-0000-0000-0000B2580000}"/>
    <cellStyle name="Normal 4 2 3 2 3 3 2 2 3 3" xfId="22979" xr:uid="{00000000-0005-0000-0000-0000B3580000}"/>
    <cellStyle name="Normal 4 2 3 2 3 3 2 2 4" xfId="22980" xr:uid="{00000000-0005-0000-0000-0000B4580000}"/>
    <cellStyle name="Normal 4 2 3 2 3 3 2 2 4 2" xfId="22981" xr:uid="{00000000-0005-0000-0000-0000B5580000}"/>
    <cellStyle name="Normal 4 2 3 2 3 3 2 2 5" xfId="22982" xr:uid="{00000000-0005-0000-0000-0000B6580000}"/>
    <cellStyle name="Normal 4 2 3 2 3 3 2 3" xfId="22983" xr:uid="{00000000-0005-0000-0000-0000B7580000}"/>
    <cellStyle name="Normal 4 2 3 2 3 3 2 3 2" xfId="22984" xr:uid="{00000000-0005-0000-0000-0000B8580000}"/>
    <cellStyle name="Normal 4 2 3 2 3 3 2 3 2 2" xfId="22985" xr:uid="{00000000-0005-0000-0000-0000B9580000}"/>
    <cellStyle name="Normal 4 2 3 2 3 3 2 3 2 2 2" xfId="22986" xr:uid="{00000000-0005-0000-0000-0000BA580000}"/>
    <cellStyle name="Normal 4 2 3 2 3 3 2 3 2 3" xfId="22987" xr:uid="{00000000-0005-0000-0000-0000BB580000}"/>
    <cellStyle name="Normal 4 2 3 2 3 3 2 3 3" xfId="22988" xr:uid="{00000000-0005-0000-0000-0000BC580000}"/>
    <cellStyle name="Normal 4 2 3 2 3 3 2 3 3 2" xfId="22989" xr:uid="{00000000-0005-0000-0000-0000BD580000}"/>
    <cellStyle name="Normal 4 2 3 2 3 3 2 3 4" xfId="22990" xr:uid="{00000000-0005-0000-0000-0000BE580000}"/>
    <cellStyle name="Normal 4 2 3 2 3 3 2 4" xfId="22991" xr:uid="{00000000-0005-0000-0000-0000BF580000}"/>
    <cellStyle name="Normal 4 2 3 2 3 3 2 4 2" xfId="22992" xr:uid="{00000000-0005-0000-0000-0000C0580000}"/>
    <cellStyle name="Normal 4 2 3 2 3 3 2 4 2 2" xfId="22993" xr:uid="{00000000-0005-0000-0000-0000C1580000}"/>
    <cellStyle name="Normal 4 2 3 2 3 3 2 4 3" xfId="22994" xr:uid="{00000000-0005-0000-0000-0000C2580000}"/>
    <cellStyle name="Normal 4 2 3 2 3 3 2 5" xfId="22995" xr:uid="{00000000-0005-0000-0000-0000C3580000}"/>
    <cellStyle name="Normal 4 2 3 2 3 3 2 5 2" xfId="22996" xr:uid="{00000000-0005-0000-0000-0000C4580000}"/>
    <cellStyle name="Normal 4 2 3 2 3 3 2 6" xfId="22997" xr:uid="{00000000-0005-0000-0000-0000C5580000}"/>
    <cellStyle name="Normal 4 2 3 2 3 3 3" xfId="22998" xr:uid="{00000000-0005-0000-0000-0000C6580000}"/>
    <cellStyle name="Normal 4 2 3 2 3 3 3 2" xfId="22999" xr:uid="{00000000-0005-0000-0000-0000C7580000}"/>
    <cellStyle name="Normal 4 2 3 2 3 3 3 2 2" xfId="23000" xr:uid="{00000000-0005-0000-0000-0000C8580000}"/>
    <cellStyle name="Normal 4 2 3 2 3 3 3 2 2 2" xfId="23001" xr:uid="{00000000-0005-0000-0000-0000C9580000}"/>
    <cellStyle name="Normal 4 2 3 2 3 3 3 2 2 2 2" xfId="23002" xr:uid="{00000000-0005-0000-0000-0000CA580000}"/>
    <cellStyle name="Normal 4 2 3 2 3 3 3 2 2 3" xfId="23003" xr:uid="{00000000-0005-0000-0000-0000CB580000}"/>
    <cellStyle name="Normal 4 2 3 2 3 3 3 2 3" xfId="23004" xr:uid="{00000000-0005-0000-0000-0000CC580000}"/>
    <cellStyle name="Normal 4 2 3 2 3 3 3 2 3 2" xfId="23005" xr:uid="{00000000-0005-0000-0000-0000CD580000}"/>
    <cellStyle name="Normal 4 2 3 2 3 3 3 2 4" xfId="23006" xr:uid="{00000000-0005-0000-0000-0000CE580000}"/>
    <cellStyle name="Normal 4 2 3 2 3 3 3 3" xfId="23007" xr:uid="{00000000-0005-0000-0000-0000CF580000}"/>
    <cellStyle name="Normal 4 2 3 2 3 3 3 3 2" xfId="23008" xr:uid="{00000000-0005-0000-0000-0000D0580000}"/>
    <cellStyle name="Normal 4 2 3 2 3 3 3 3 2 2" xfId="23009" xr:uid="{00000000-0005-0000-0000-0000D1580000}"/>
    <cellStyle name="Normal 4 2 3 2 3 3 3 3 3" xfId="23010" xr:uid="{00000000-0005-0000-0000-0000D2580000}"/>
    <cellStyle name="Normal 4 2 3 2 3 3 3 4" xfId="23011" xr:uid="{00000000-0005-0000-0000-0000D3580000}"/>
    <cellStyle name="Normal 4 2 3 2 3 3 3 4 2" xfId="23012" xr:uid="{00000000-0005-0000-0000-0000D4580000}"/>
    <cellStyle name="Normal 4 2 3 2 3 3 3 5" xfId="23013" xr:uid="{00000000-0005-0000-0000-0000D5580000}"/>
    <cellStyle name="Normal 4 2 3 2 3 3 4" xfId="23014" xr:uid="{00000000-0005-0000-0000-0000D6580000}"/>
    <cellStyle name="Normal 4 2 3 2 3 3 4 2" xfId="23015" xr:uid="{00000000-0005-0000-0000-0000D7580000}"/>
    <cellStyle name="Normal 4 2 3 2 3 3 4 2 2" xfId="23016" xr:uid="{00000000-0005-0000-0000-0000D8580000}"/>
    <cellStyle name="Normal 4 2 3 2 3 3 4 2 2 2" xfId="23017" xr:uid="{00000000-0005-0000-0000-0000D9580000}"/>
    <cellStyle name="Normal 4 2 3 2 3 3 4 2 3" xfId="23018" xr:uid="{00000000-0005-0000-0000-0000DA580000}"/>
    <cellStyle name="Normal 4 2 3 2 3 3 4 3" xfId="23019" xr:uid="{00000000-0005-0000-0000-0000DB580000}"/>
    <cellStyle name="Normal 4 2 3 2 3 3 4 3 2" xfId="23020" xr:uid="{00000000-0005-0000-0000-0000DC580000}"/>
    <cellStyle name="Normal 4 2 3 2 3 3 4 4" xfId="23021" xr:uid="{00000000-0005-0000-0000-0000DD580000}"/>
    <cellStyle name="Normal 4 2 3 2 3 3 5" xfId="23022" xr:uid="{00000000-0005-0000-0000-0000DE580000}"/>
    <cellStyle name="Normal 4 2 3 2 3 3 5 2" xfId="23023" xr:uid="{00000000-0005-0000-0000-0000DF580000}"/>
    <cellStyle name="Normal 4 2 3 2 3 3 5 2 2" xfId="23024" xr:uid="{00000000-0005-0000-0000-0000E0580000}"/>
    <cellStyle name="Normal 4 2 3 2 3 3 5 3" xfId="23025" xr:uid="{00000000-0005-0000-0000-0000E1580000}"/>
    <cellStyle name="Normal 4 2 3 2 3 3 6" xfId="23026" xr:uid="{00000000-0005-0000-0000-0000E2580000}"/>
    <cellStyle name="Normal 4 2 3 2 3 3 6 2" xfId="23027" xr:uid="{00000000-0005-0000-0000-0000E3580000}"/>
    <cellStyle name="Normal 4 2 3 2 3 3 7" xfId="23028" xr:uid="{00000000-0005-0000-0000-0000E4580000}"/>
    <cellStyle name="Normal 4 2 3 2 3 4" xfId="23029" xr:uid="{00000000-0005-0000-0000-0000E5580000}"/>
    <cellStyle name="Normal 4 2 3 2 3 4 2" xfId="23030" xr:uid="{00000000-0005-0000-0000-0000E6580000}"/>
    <cellStyle name="Normal 4 2 3 2 3 4 2 2" xfId="23031" xr:uid="{00000000-0005-0000-0000-0000E7580000}"/>
    <cellStyle name="Normal 4 2 3 2 3 4 2 2 2" xfId="23032" xr:uid="{00000000-0005-0000-0000-0000E8580000}"/>
    <cellStyle name="Normal 4 2 3 2 3 4 2 2 2 2" xfId="23033" xr:uid="{00000000-0005-0000-0000-0000E9580000}"/>
    <cellStyle name="Normal 4 2 3 2 3 4 2 2 2 2 2" xfId="23034" xr:uid="{00000000-0005-0000-0000-0000EA580000}"/>
    <cellStyle name="Normal 4 2 3 2 3 4 2 2 2 3" xfId="23035" xr:uid="{00000000-0005-0000-0000-0000EB580000}"/>
    <cellStyle name="Normal 4 2 3 2 3 4 2 2 3" xfId="23036" xr:uid="{00000000-0005-0000-0000-0000EC580000}"/>
    <cellStyle name="Normal 4 2 3 2 3 4 2 2 3 2" xfId="23037" xr:uid="{00000000-0005-0000-0000-0000ED580000}"/>
    <cellStyle name="Normal 4 2 3 2 3 4 2 2 4" xfId="23038" xr:uid="{00000000-0005-0000-0000-0000EE580000}"/>
    <cellStyle name="Normal 4 2 3 2 3 4 2 3" xfId="23039" xr:uid="{00000000-0005-0000-0000-0000EF580000}"/>
    <cellStyle name="Normal 4 2 3 2 3 4 2 3 2" xfId="23040" xr:uid="{00000000-0005-0000-0000-0000F0580000}"/>
    <cellStyle name="Normal 4 2 3 2 3 4 2 3 2 2" xfId="23041" xr:uid="{00000000-0005-0000-0000-0000F1580000}"/>
    <cellStyle name="Normal 4 2 3 2 3 4 2 3 3" xfId="23042" xr:uid="{00000000-0005-0000-0000-0000F2580000}"/>
    <cellStyle name="Normal 4 2 3 2 3 4 2 4" xfId="23043" xr:uid="{00000000-0005-0000-0000-0000F3580000}"/>
    <cellStyle name="Normal 4 2 3 2 3 4 2 4 2" xfId="23044" xr:uid="{00000000-0005-0000-0000-0000F4580000}"/>
    <cellStyle name="Normal 4 2 3 2 3 4 2 5" xfId="23045" xr:uid="{00000000-0005-0000-0000-0000F5580000}"/>
    <cellStyle name="Normal 4 2 3 2 3 4 3" xfId="23046" xr:uid="{00000000-0005-0000-0000-0000F6580000}"/>
    <cellStyle name="Normal 4 2 3 2 3 4 3 2" xfId="23047" xr:uid="{00000000-0005-0000-0000-0000F7580000}"/>
    <cellStyle name="Normal 4 2 3 2 3 4 3 2 2" xfId="23048" xr:uid="{00000000-0005-0000-0000-0000F8580000}"/>
    <cellStyle name="Normal 4 2 3 2 3 4 3 2 2 2" xfId="23049" xr:uid="{00000000-0005-0000-0000-0000F9580000}"/>
    <cellStyle name="Normal 4 2 3 2 3 4 3 2 3" xfId="23050" xr:uid="{00000000-0005-0000-0000-0000FA580000}"/>
    <cellStyle name="Normal 4 2 3 2 3 4 3 3" xfId="23051" xr:uid="{00000000-0005-0000-0000-0000FB580000}"/>
    <cellStyle name="Normal 4 2 3 2 3 4 3 3 2" xfId="23052" xr:uid="{00000000-0005-0000-0000-0000FC580000}"/>
    <cellStyle name="Normal 4 2 3 2 3 4 3 4" xfId="23053" xr:uid="{00000000-0005-0000-0000-0000FD580000}"/>
    <cellStyle name="Normal 4 2 3 2 3 4 4" xfId="23054" xr:uid="{00000000-0005-0000-0000-0000FE580000}"/>
    <cellStyle name="Normal 4 2 3 2 3 4 4 2" xfId="23055" xr:uid="{00000000-0005-0000-0000-0000FF580000}"/>
    <cellStyle name="Normal 4 2 3 2 3 4 4 2 2" xfId="23056" xr:uid="{00000000-0005-0000-0000-000000590000}"/>
    <cellStyle name="Normal 4 2 3 2 3 4 4 3" xfId="23057" xr:uid="{00000000-0005-0000-0000-000001590000}"/>
    <cellStyle name="Normal 4 2 3 2 3 4 5" xfId="23058" xr:uid="{00000000-0005-0000-0000-000002590000}"/>
    <cellStyle name="Normal 4 2 3 2 3 4 5 2" xfId="23059" xr:uid="{00000000-0005-0000-0000-000003590000}"/>
    <cellStyle name="Normal 4 2 3 2 3 4 6" xfId="23060" xr:uid="{00000000-0005-0000-0000-000004590000}"/>
    <cellStyle name="Normal 4 2 3 2 3 5" xfId="23061" xr:uid="{00000000-0005-0000-0000-000005590000}"/>
    <cellStyle name="Normal 4 2 3 2 3 5 2" xfId="23062" xr:uid="{00000000-0005-0000-0000-000006590000}"/>
    <cellStyle name="Normal 4 2 3 2 3 5 2 2" xfId="23063" xr:uid="{00000000-0005-0000-0000-000007590000}"/>
    <cellStyle name="Normal 4 2 3 2 3 5 2 2 2" xfId="23064" xr:uid="{00000000-0005-0000-0000-000008590000}"/>
    <cellStyle name="Normal 4 2 3 2 3 5 2 2 2 2" xfId="23065" xr:uid="{00000000-0005-0000-0000-000009590000}"/>
    <cellStyle name="Normal 4 2 3 2 3 5 2 2 3" xfId="23066" xr:uid="{00000000-0005-0000-0000-00000A590000}"/>
    <cellStyle name="Normal 4 2 3 2 3 5 2 3" xfId="23067" xr:uid="{00000000-0005-0000-0000-00000B590000}"/>
    <cellStyle name="Normal 4 2 3 2 3 5 2 3 2" xfId="23068" xr:uid="{00000000-0005-0000-0000-00000C590000}"/>
    <cellStyle name="Normal 4 2 3 2 3 5 2 4" xfId="23069" xr:uid="{00000000-0005-0000-0000-00000D590000}"/>
    <cellStyle name="Normal 4 2 3 2 3 5 3" xfId="23070" xr:uid="{00000000-0005-0000-0000-00000E590000}"/>
    <cellStyle name="Normal 4 2 3 2 3 5 3 2" xfId="23071" xr:uid="{00000000-0005-0000-0000-00000F590000}"/>
    <cellStyle name="Normal 4 2 3 2 3 5 3 2 2" xfId="23072" xr:uid="{00000000-0005-0000-0000-000010590000}"/>
    <cellStyle name="Normal 4 2 3 2 3 5 3 3" xfId="23073" xr:uid="{00000000-0005-0000-0000-000011590000}"/>
    <cellStyle name="Normal 4 2 3 2 3 5 4" xfId="23074" xr:uid="{00000000-0005-0000-0000-000012590000}"/>
    <cellStyle name="Normal 4 2 3 2 3 5 4 2" xfId="23075" xr:uid="{00000000-0005-0000-0000-000013590000}"/>
    <cellStyle name="Normal 4 2 3 2 3 5 5" xfId="23076" xr:uid="{00000000-0005-0000-0000-000014590000}"/>
    <cellStyle name="Normal 4 2 3 2 3 6" xfId="23077" xr:uid="{00000000-0005-0000-0000-000015590000}"/>
    <cellStyle name="Normal 4 2 3 2 3 6 2" xfId="23078" xr:uid="{00000000-0005-0000-0000-000016590000}"/>
    <cellStyle name="Normal 4 2 3 2 3 6 2 2" xfId="23079" xr:uid="{00000000-0005-0000-0000-000017590000}"/>
    <cellStyle name="Normal 4 2 3 2 3 6 2 2 2" xfId="23080" xr:uid="{00000000-0005-0000-0000-000018590000}"/>
    <cellStyle name="Normal 4 2 3 2 3 6 2 3" xfId="23081" xr:uid="{00000000-0005-0000-0000-000019590000}"/>
    <cellStyle name="Normal 4 2 3 2 3 6 3" xfId="23082" xr:uid="{00000000-0005-0000-0000-00001A590000}"/>
    <cellStyle name="Normal 4 2 3 2 3 6 3 2" xfId="23083" xr:uid="{00000000-0005-0000-0000-00001B590000}"/>
    <cellStyle name="Normal 4 2 3 2 3 6 4" xfId="23084" xr:uid="{00000000-0005-0000-0000-00001C590000}"/>
    <cellStyle name="Normal 4 2 3 2 3 7" xfId="23085" xr:uid="{00000000-0005-0000-0000-00001D590000}"/>
    <cellStyle name="Normal 4 2 3 2 3 7 2" xfId="23086" xr:uid="{00000000-0005-0000-0000-00001E590000}"/>
    <cellStyle name="Normal 4 2 3 2 3 7 2 2" xfId="23087" xr:uid="{00000000-0005-0000-0000-00001F590000}"/>
    <cellStyle name="Normal 4 2 3 2 3 7 3" xfId="23088" xr:uid="{00000000-0005-0000-0000-000020590000}"/>
    <cellStyle name="Normal 4 2 3 2 3 8" xfId="23089" xr:uid="{00000000-0005-0000-0000-000021590000}"/>
    <cellStyle name="Normal 4 2 3 2 3 8 2" xfId="23090" xr:uid="{00000000-0005-0000-0000-000022590000}"/>
    <cellStyle name="Normal 4 2 3 2 3 9" xfId="23091" xr:uid="{00000000-0005-0000-0000-000023590000}"/>
    <cellStyle name="Normal 4 2 3 2 4" xfId="23092" xr:uid="{00000000-0005-0000-0000-000024590000}"/>
    <cellStyle name="Normal 4 2 3 2 4 2" xfId="23093" xr:uid="{00000000-0005-0000-0000-000025590000}"/>
    <cellStyle name="Normal 4 2 3 2 4 2 2" xfId="23094" xr:uid="{00000000-0005-0000-0000-000026590000}"/>
    <cellStyle name="Normal 4 2 3 2 4 2 2 2" xfId="23095" xr:uid="{00000000-0005-0000-0000-000027590000}"/>
    <cellStyle name="Normal 4 2 3 2 4 2 2 2 2" xfId="23096" xr:uid="{00000000-0005-0000-0000-000028590000}"/>
    <cellStyle name="Normal 4 2 3 2 4 2 2 2 2 2" xfId="23097" xr:uid="{00000000-0005-0000-0000-000029590000}"/>
    <cellStyle name="Normal 4 2 3 2 4 2 2 2 2 2 2" xfId="23098" xr:uid="{00000000-0005-0000-0000-00002A590000}"/>
    <cellStyle name="Normal 4 2 3 2 4 2 2 2 2 2 2 2" xfId="23099" xr:uid="{00000000-0005-0000-0000-00002B590000}"/>
    <cellStyle name="Normal 4 2 3 2 4 2 2 2 2 2 3" xfId="23100" xr:uid="{00000000-0005-0000-0000-00002C590000}"/>
    <cellStyle name="Normal 4 2 3 2 4 2 2 2 2 3" xfId="23101" xr:uid="{00000000-0005-0000-0000-00002D590000}"/>
    <cellStyle name="Normal 4 2 3 2 4 2 2 2 2 3 2" xfId="23102" xr:uid="{00000000-0005-0000-0000-00002E590000}"/>
    <cellStyle name="Normal 4 2 3 2 4 2 2 2 2 4" xfId="23103" xr:uid="{00000000-0005-0000-0000-00002F590000}"/>
    <cellStyle name="Normal 4 2 3 2 4 2 2 2 3" xfId="23104" xr:uid="{00000000-0005-0000-0000-000030590000}"/>
    <cellStyle name="Normal 4 2 3 2 4 2 2 2 3 2" xfId="23105" xr:uid="{00000000-0005-0000-0000-000031590000}"/>
    <cellStyle name="Normal 4 2 3 2 4 2 2 2 3 2 2" xfId="23106" xr:uid="{00000000-0005-0000-0000-000032590000}"/>
    <cellStyle name="Normal 4 2 3 2 4 2 2 2 3 3" xfId="23107" xr:uid="{00000000-0005-0000-0000-000033590000}"/>
    <cellStyle name="Normal 4 2 3 2 4 2 2 2 4" xfId="23108" xr:uid="{00000000-0005-0000-0000-000034590000}"/>
    <cellStyle name="Normal 4 2 3 2 4 2 2 2 4 2" xfId="23109" xr:uid="{00000000-0005-0000-0000-000035590000}"/>
    <cellStyle name="Normal 4 2 3 2 4 2 2 2 5" xfId="23110" xr:uid="{00000000-0005-0000-0000-000036590000}"/>
    <cellStyle name="Normal 4 2 3 2 4 2 2 3" xfId="23111" xr:uid="{00000000-0005-0000-0000-000037590000}"/>
    <cellStyle name="Normal 4 2 3 2 4 2 2 3 2" xfId="23112" xr:uid="{00000000-0005-0000-0000-000038590000}"/>
    <cellStyle name="Normal 4 2 3 2 4 2 2 3 2 2" xfId="23113" xr:uid="{00000000-0005-0000-0000-000039590000}"/>
    <cellStyle name="Normal 4 2 3 2 4 2 2 3 2 2 2" xfId="23114" xr:uid="{00000000-0005-0000-0000-00003A590000}"/>
    <cellStyle name="Normal 4 2 3 2 4 2 2 3 2 3" xfId="23115" xr:uid="{00000000-0005-0000-0000-00003B590000}"/>
    <cellStyle name="Normal 4 2 3 2 4 2 2 3 3" xfId="23116" xr:uid="{00000000-0005-0000-0000-00003C590000}"/>
    <cellStyle name="Normal 4 2 3 2 4 2 2 3 3 2" xfId="23117" xr:uid="{00000000-0005-0000-0000-00003D590000}"/>
    <cellStyle name="Normal 4 2 3 2 4 2 2 3 4" xfId="23118" xr:uid="{00000000-0005-0000-0000-00003E590000}"/>
    <cellStyle name="Normal 4 2 3 2 4 2 2 4" xfId="23119" xr:uid="{00000000-0005-0000-0000-00003F590000}"/>
    <cellStyle name="Normal 4 2 3 2 4 2 2 4 2" xfId="23120" xr:uid="{00000000-0005-0000-0000-000040590000}"/>
    <cellStyle name="Normal 4 2 3 2 4 2 2 4 2 2" xfId="23121" xr:uid="{00000000-0005-0000-0000-000041590000}"/>
    <cellStyle name="Normal 4 2 3 2 4 2 2 4 3" xfId="23122" xr:uid="{00000000-0005-0000-0000-000042590000}"/>
    <cellStyle name="Normal 4 2 3 2 4 2 2 5" xfId="23123" xr:uid="{00000000-0005-0000-0000-000043590000}"/>
    <cellStyle name="Normal 4 2 3 2 4 2 2 5 2" xfId="23124" xr:uid="{00000000-0005-0000-0000-000044590000}"/>
    <cellStyle name="Normal 4 2 3 2 4 2 2 6" xfId="23125" xr:uid="{00000000-0005-0000-0000-000045590000}"/>
    <cellStyle name="Normal 4 2 3 2 4 2 3" xfId="23126" xr:uid="{00000000-0005-0000-0000-000046590000}"/>
    <cellStyle name="Normal 4 2 3 2 4 2 3 2" xfId="23127" xr:uid="{00000000-0005-0000-0000-000047590000}"/>
    <cellStyle name="Normal 4 2 3 2 4 2 3 2 2" xfId="23128" xr:uid="{00000000-0005-0000-0000-000048590000}"/>
    <cellStyle name="Normal 4 2 3 2 4 2 3 2 2 2" xfId="23129" xr:uid="{00000000-0005-0000-0000-000049590000}"/>
    <cellStyle name="Normal 4 2 3 2 4 2 3 2 2 2 2" xfId="23130" xr:uid="{00000000-0005-0000-0000-00004A590000}"/>
    <cellStyle name="Normal 4 2 3 2 4 2 3 2 2 3" xfId="23131" xr:uid="{00000000-0005-0000-0000-00004B590000}"/>
    <cellStyle name="Normal 4 2 3 2 4 2 3 2 3" xfId="23132" xr:uid="{00000000-0005-0000-0000-00004C590000}"/>
    <cellStyle name="Normal 4 2 3 2 4 2 3 2 3 2" xfId="23133" xr:uid="{00000000-0005-0000-0000-00004D590000}"/>
    <cellStyle name="Normal 4 2 3 2 4 2 3 2 4" xfId="23134" xr:uid="{00000000-0005-0000-0000-00004E590000}"/>
    <cellStyle name="Normal 4 2 3 2 4 2 3 3" xfId="23135" xr:uid="{00000000-0005-0000-0000-00004F590000}"/>
    <cellStyle name="Normal 4 2 3 2 4 2 3 3 2" xfId="23136" xr:uid="{00000000-0005-0000-0000-000050590000}"/>
    <cellStyle name="Normal 4 2 3 2 4 2 3 3 2 2" xfId="23137" xr:uid="{00000000-0005-0000-0000-000051590000}"/>
    <cellStyle name="Normal 4 2 3 2 4 2 3 3 3" xfId="23138" xr:uid="{00000000-0005-0000-0000-000052590000}"/>
    <cellStyle name="Normal 4 2 3 2 4 2 3 4" xfId="23139" xr:uid="{00000000-0005-0000-0000-000053590000}"/>
    <cellStyle name="Normal 4 2 3 2 4 2 3 4 2" xfId="23140" xr:uid="{00000000-0005-0000-0000-000054590000}"/>
    <cellStyle name="Normal 4 2 3 2 4 2 3 5" xfId="23141" xr:uid="{00000000-0005-0000-0000-000055590000}"/>
    <cellStyle name="Normal 4 2 3 2 4 2 4" xfId="23142" xr:uid="{00000000-0005-0000-0000-000056590000}"/>
    <cellStyle name="Normal 4 2 3 2 4 2 4 2" xfId="23143" xr:uid="{00000000-0005-0000-0000-000057590000}"/>
    <cellStyle name="Normal 4 2 3 2 4 2 4 2 2" xfId="23144" xr:uid="{00000000-0005-0000-0000-000058590000}"/>
    <cellStyle name="Normal 4 2 3 2 4 2 4 2 2 2" xfId="23145" xr:uid="{00000000-0005-0000-0000-000059590000}"/>
    <cellStyle name="Normal 4 2 3 2 4 2 4 2 3" xfId="23146" xr:uid="{00000000-0005-0000-0000-00005A590000}"/>
    <cellStyle name="Normal 4 2 3 2 4 2 4 3" xfId="23147" xr:uid="{00000000-0005-0000-0000-00005B590000}"/>
    <cellStyle name="Normal 4 2 3 2 4 2 4 3 2" xfId="23148" xr:uid="{00000000-0005-0000-0000-00005C590000}"/>
    <cellStyle name="Normal 4 2 3 2 4 2 4 4" xfId="23149" xr:uid="{00000000-0005-0000-0000-00005D590000}"/>
    <cellStyle name="Normal 4 2 3 2 4 2 5" xfId="23150" xr:uid="{00000000-0005-0000-0000-00005E590000}"/>
    <cellStyle name="Normal 4 2 3 2 4 2 5 2" xfId="23151" xr:uid="{00000000-0005-0000-0000-00005F590000}"/>
    <cellStyle name="Normal 4 2 3 2 4 2 5 2 2" xfId="23152" xr:uid="{00000000-0005-0000-0000-000060590000}"/>
    <cellStyle name="Normal 4 2 3 2 4 2 5 3" xfId="23153" xr:uid="{00000000-0005-0000-0000-000061590000}"/>
    <cellStyle name="Normal 4 2 3 2 4 2 6" xfId="23154" xr:uid="{00000000-0005-0000-0000-000062590000}"/>
    <cellStyle name="Normal 4 2 3 2 4 2 6 2" xfId="23155" xr:uid="{00000000-0005-0000-0000-000063590000}"/>
    <cellStyle name="Normal 4 2 3 2 4 2 7" xfId="23156" xr:uid="{00000000-0005-0000-0000-000064590000}"/>
    <cellStyle name="Normal 4 2 3 2 4 3" xfId="23157" xr:uid="{00000000-0005-0000-0000-000065590000}"/>
    <cellStyle name="Normal 4 2 3 2 4 3 2" xfId="23158" xr:uid="{00000000-0005-0000-0000-000066590000}"/>
    <cellStyle name="Normal 4 2 3 2 4 3 2 2" xfId="23159" xr:uid="{00000000-0005-0000-0000-000067590000}"/>
    <cellStyle name="Normal 4 2 3 2 4 3 2 2 2" xfId="23160" xr:uid="{00000000-0005-0000-0000-000068590000}"/>
    <cellStyle name="Normal 4 2 3 2 4 3 2 2 2 2" xfId="23161" xr:uid="{00000000-0005-0000-0000-000069590000}"/>
    <cellStyle name="Normal 4 2 3 2 4 3 2 2 2 2 2" xfId="23162" xr:uid="{00000000-0005-0000-0000-00006A590000}"/>
    <cellStyle name="Normal 4 2 3 2 4 3 2 2 2 3" xfId="23163" xr:uid="{00000000-0005-0000-0000-00006B590000}"/>
    <cellStyle name="Normal 4 2 3 2 4 3 2 2 3" xfId="23164" xr:uid="{00000000-0005-0000-0000-00006C590000}"/>
    <cellStyle name="Normal 4 2 3 2 4 3 2 2 3 2" xfId="23165" xr:uid="{00000000-0005-0000-0000-00006D590000}"/>
    <cellStyle name="Normal 4 2 3 2 4 3 2 2 4" xfId="23166" xr:uid="{00000000-0005-0000-0000-00006E590000}"/>
    <cellStyle name="Normal 4 2 3 2 4 3 2 3" xfId="23167" xr:uid="{00000000-0005-0000-0000-00006F590000}"/>
    <cellStyle name="Normal 4 2 3 2 4 3 2 3 2" xfId="23168" xr:uid="{00000000-0005-0000-0000-000070590000}"/>
    <cellStyle name="Normal 4 2 3 2 4 3 2 3 2 2" xfId="23169" xr:uid="{00000000-0005-0000-0000-000071590000}"/>
    <cellStyle name="Normal 4 2 3 2 4 3 2 3 3" xfId="23170" xr:uid="{00000000-0005-0000-0000-000072590000}"/>
    <cellStyle name="Normal 4 2 3 2 4 3 2 4" xfId="23171" xr:uid="{00000000-0005-0000-0000-000073590000}"/>
    <cellStyle name="Normal 4 2 3 2 4 3 2 4 2" xfId="23172" xr:uid="{00000000-0005-0000-0000-000074590000}"/>
    <cellStyle name="Normal 4 2 3 2 4 3 2 5" xfId="23173" xr:uid="{00000000-0005-0000-0000-000075590000}"/>
    <cellStyle name="Normal 4 2 3 2 4 3 3" xfId="23174" xr:uid="{00000000-0005-0000-0000-000076590000}"/>
    <cellStyle name="Normal 4 2 3 2 4 3 3 2" xfId="23175" xr:uid="{00000000-0005-0000-0000-000077590000}"/>
    <cellStyle name="Normal 4 2 3 2 4 3 3 2 2" xfId="23176" xr:uid="{00000000-0005-0000-0000-000078590000}"/>
    <cellStyle name="Normal 4 2 3 2 4 3 3 2 2 2" xfId="23177" xr:uid="{00000000-0005-0000-0000-000079590000}"/>
    <cellStyle name="Normal 4 2 3 2 4 3 3 2 3" xfId="23178" xr:uid="{00000000-0005-0000-0000-00007A590000}"/>
    <cellStyle name="Normal 4 2 3 2 4 3 3 3" xfId="23179" xr:uid="{00000000-0005-0000-0000-00007B590000}"/>
    <cellStyle name="Normal 4 2 3 2 4 3 3 3 2" xfId="23180" xr:uid="{00000000-0005-0000-0000-00007C590000}"/>
    <cellStyle name="Normal 4 2 3 2 4 3 3 4" xfId="23181" xr:uid="{00000000-0005-0000-0000-00007D590000}"/>
    <cellStyle name="Normal 4 2 3 2 4 3 4" xfId="23182" xr:uid="{00000000-0005-0000-0000-00007E590000}"/>
    <cellStyle name="Normal 4 2 3 2 4 3 4 2" xfId="23183" xr:uid="{00000000-0005-0000-0000-00007F590000}"/>
    <cellStyle name="Normal 4 2 3 2 4 3 4 2 2" xfId="23184" xr:uid="{00000000-0005-0000-0000-000080590000}"/>
    <cellStyle name="Normal 4 2 3 2 4 3 4 3" xfId="23185" xr:uid="{00000000-0005-0000-0000-000081590000}"/>
    <cellStyle name="Normal 4 2 3 2 4 3 5" xfId="23186" xr:uid="{00000000-0005-0000-0000-000082590000}"/>
    <cellStyle name="Normal 4 2 3 2 4 3 5 2" xfId="23187" xr:uid="{00000000-0005-0000-0000-000083590000}"/>
    <cellStyle name="Normal 4 2 3 2 4 3 6" xfId="23188" xr:uid="{00000000-0005-0000-0000-000084590000}"/>
    <cellStyle name="Normal 4 2 3 2 4 4" xfId="23189" xr:uid="{00000000-0005-0000-0000-000085590000}"/>
    <cellStyle name="Normal 4 2 3 2 4 4 2" xfId="23190" xr:uid="{00000000-0005-0000-0000-000086590000}"/>
    <cellStyle name="Normal 4 2 3 2 4 4 2 2" xfId="23191" xr:uid="{00000000-0005-0000-0000-000087590000}"/>
    <cellStyle name="Normal 4 2 3 2 4 4 2 2 2" xfId="23192" xr:uid="{00000000-0005-0000-0000-000088590000}"/>
    <cellStyle name="Normal 4 2 3 2 4 4 2 2 2 2" xfId="23193" xr:uid="{00000000-0005-0000-0000-000089590000}"/>
    <cellStyle name="Normal 4 2 3 2 4 4 2 2 3" xfId="23194" xr:uid="{00000000-0005-0000-0000-00008A590000}"/>
    <cellStyle name="Normal 4 2 3 2 4 4 2 3" xfId="23195" xr:uid="{00000000-0005-0000-0000-00008B590000}"/>
    <cellStyle name="Normal 4 2 3 2 4 4 2 3 2" xfId="23196" xr:uid="{00000000-0005-0000-0000-00008C590000}"/>
    <cellStyle name="Normal 4 2 3 2 4 4 2 4" xfId="23197" xr:uid="{00000000-0005-0000-0000-00008D590000}"/>
    <cellStyle name="Normal 4 2 3 2 4 4 3" xfId="23198" xr:uid="{00000000-0005-0000-0000-00008E590000}"/>
    <cellStyle name="Normal 4 2 3 2 4 4 3 2" xfId="23199" xr:uid="{00000000-0005-0000-0000-00008F590000}"/>
    <cellStyle name="Normal 4 2 3 2 4 4 3 2 2" xfId="23200" xr:uid="{00000000-0005-0000-0000-000090590000}"/>
    <cellStyle name="Normal 4 2 3 2 4 4 3 3" xfId="23201" xr:uid="{00000000-0005-0000-0000-000091590000}"/>
    <cellStyle name="Normal 4 2 3 2 4 4 4" xfId="23202" xr:uid="{00000000-0005-0000-0000-000092590000}"/>
    <cellStyle name="Normal 4 2 3 2 4 4 4 2" xfId="23203" xr:uid="{00000000-0005-0000-0000-000093590000}"/>
    <cellStyle name="Normal 4 2 3 2 4 4 5" xfId="23204" xr:uid="{00000000-0005-0000-0000-000094590000}"/>
    <cellStyle name="Normal 4 2 3 2 4 5" xfId="23205" xr:uid="{00000000-0005-0000-0000-000095590000}"/>
    <cellStyle name="Normal 4 2 3 2 4 5 2" xfId="23206" xr:uid="{00000000-0005-0000-0000-000096590000}"/>
    <cellStyle name="Normal 4 2 3 2 4 5 2 2" xfId="23207" xr:uid="{00000000-0005-0000-0000-000097590000}"/>
    <cellStyle name="Normal 4 2 3 2 4 5 2 2 2" xfId="23208" xr:uid="{00000000-0005-0000-0000-000098590000}"/>
    <cellStyle name="Normal 4 2 3 2 4 5 2 3" xfId="23209" xr:uid="{00000000-0005-0000-0000-000099590000}"/>
    <cellStyle name="Normal 4 2 3 2 4 5 3" xfId="23210" xr:uid="{00000000-0005-0000-0000-00009A590000}"/>
    <cellStyle name="Normal 4 2 3 2 4 5 3 2" xfId="23211" xr:uid="{00000000-0005-0000-0000-00009B590000}"/>
    <cellStyle name="Normal 4 2 3 2 4 5 4" xfId="23212" xr:uid="{00000000-0005-0000-0000-00009C590000}"/>
    <cellStyle name="Normal 4 2 3 2 4 6" xfId="23213" xr:uid="{00000000-0005-0000-0000-00009D590000}"/>
    <cellStyle name="Normal 4 2 3 2 4 6 2" xfId="23214" xr:uid="{00000000-0005-0000-0000-00009E590000}"/>
    <cellStyle name="Normal 4 2 3 2 4 6 2 2" xfId="23215" xr:uid="{00000000-0005-0000-0000-00009F590000}"/>
    <cellStyle name="Normal 4 2 3 2 4 6 3" xfId="23216" xr:uid="{00000000-0005-0000-0000-0000A0590000}"/>
    <cellStyle name="Normal 4 2 3 2 4 7" xfId="23217" xr:uid="{00000000-0005-0000-0000-0000A1590000}"/>
    <cellStyle name="Normal 4 2 3 2 4 7 2" xfId="23218" xr:uid="{00000000-0005-0000-0000-0000A2590000}"/>
    <cellStyle name="Normal 4 2 3 2 4 8" xfId="23219" xr:uid="{00000000-0005-0000-0000-0000A3590000}"/>
    <cellStyle name="Normal 4 2 3 2 5" xfId="23220" xr:uid="{00000000-0005-0000-0000-0000A4590000}"/>
    <cellStyle name="Normal 4 2 3 2 5 2" xfId="23221" xr:uid="{00000000-0005-0000-0000-0000A5590000}"/>
    <cellStyle name="Normal 4 2 3 2 5 2 2" xfId="23222" xr:uid="{00000000-0005-0000-0000-0000A6590000}"/>
    <cellStyle name="Normal 4 2 3 2 5 2 2 2" xfId="23223" xr:uid="{00000000-0005-0000-0000-0000A7590000}"/>
    <cellStyle name="Normal 4 2 3 2 5 2 2 2 2" xfId="23224" xr:uid="{00000000-0005-0000-0000-0000A8590000}"/>
    <cellStyle name="Normal 4 2 3 2 5 2 2 2 2 2" xfId="23225" xr:uid="{00000000-0005-0000-0000-0000A9590000}"/>
    <cellStyle name="Normal 4 2 3 2 5 2 2 2 2 2 2" xfId="23226" xr:uid="{00000000-0005-0000-0000-0000AA590000}"/>
    <cellStyle name="Normal 4 2 3 2 5 2 2 2 2 3" xfId="23227" xr:uid="{00000000-0005-0000-0000-0000AB590000}"/>
    <cellStyle name="Normal 4 2 3 2 5 2 2 2 3" xfId="23228" xr:uid="{00000000-0005-0000-0000-0000AC590000}"/>
    <cellStyle name="Normal 4 2 3 2 5 2 2 2 3 2" xfId="23229" xr:uid="{00000000-0005-0000-0000-0000AD590000}"/>
    <cellStyle name="Normal 4 2 3 2 5 2 2 2 4" xfId="23230" xr:uid="{00000000-0005-0000-0000-0000AE590000}"/>
    <cellStyle name="Normal 4 2 3 2 5 2 2 3" xfId="23231" xr:uid="{00000000-0005-0000-0000-0000AF590000}"/>
    <cellStyle name="Normal 4 2 3 2 5 2 2 3 2" xfId="23232" xr:uid="{00000000-0005-0000-0000-0000B0590000}"/>
    <cellStyle name="Normal 4 2 3 2 5 2 2 3 2 2" xfId="23233" xr:uid="{00000000-0005-0000-0000-0000B1590000}"/>
    <cellStyle name="Normal 4 2 3 2 5 2 2 3 3" xfId="23234" xr:uid="{00000000-0005-0000-0000-0000B2590000}"/>
    <cellStyle name="Normal 4 2 3 2 5 2 2 4" xfId="23235" xr:uid="{00000000-0005-0000-0000-0000B3590000}"/>
    <cellStyle name="Normal 4 2 3 2 5 2 2 4 2" xfId="23236" xr:uid="{00000000-0005-0000-0000-0000B4590000}"/>
    <cellStyle name="Normal 4 2 3 2 5 2 2 5" xfId="23237" xr:uid="{00000000-0005-0000-0000-0000B5590000}"/>
    <cellStyle name="Normal 4 2 3 2 5 2 3" xfId="23238" xr:uid="{00000000-0005-0000-0000-0000B6590000}"/>
    <cellStyle name="Normal 4 2 3 2 5 2 3 2" xfId="23239" xr:uid="{00000000-0005-0000-0000-0000B7590000}"/>
    <cellStyle name="Normal 4 2 3 2 5 2 3 2 2" xfId="23240" xr:uid="{00000000-0005-0000-0000-0000B8590000}"/>
    <cellStyle name="Normal 4 2 3 2 5 2 3 2 2 2" xfId="23241" xr:uid="{00000000-0005-0000-0000-0000B9590000}"/>
    <cellStyle name="Normal 4 2 3 2 5 2 3 2 3" xfId="23242" xr:uid="{00000000-0005-0000-0000-0000BA590000}"/>
    <cellStyle name="Normal 4 2 3 2 5 2 3 3" xfId="23243" xr:uid="{00000000-0005-0000-0000-0000BB590000}"/>
    <cellStyle name="Normal 4 2 3 2 5 2 3 3 2" xfId="23244" xr:uid="{00000000-0005-0000-0000-0000BC590000}"/>
    <cellStyle name="Normal 4 2 3 2 5 2 3 4" xfId="23245" xr:uid="{00000000-0005-0000-0000-0000BD590000}"/>
    <cellStyle name="Normal 4 2 3 2 5 2 4" xfId="23246" xr:uid="{00000000-0005-0000-0000-0000BE590000}"/>
    <cellStyle name="Normal 4 2 3 2 5 2 4 2" xfId="23247" xr:uid="{00000000-0005-0000-0000-0000BF590000}"/>
    <cellStyle name="Normal 4 2 3 2 5 2 4 2 2" xfId="23248" xr:uid="{00000000-0005-0000-0000-0000C0590000}"/>
    <cellStyle name="Normal 4 2 3 2 5 2 4 3" xfId="23249" xr:uid="{00000000-0005-0000-0000-0000C1590000}"/>
    <cellStyle name="Normal 4 2 3 2 5 2 5" xfId="23250" xr:uid="{00000000-0005-0000-0000-0000C2590000}"/>
    <cellStyle name="Normal 4 2 3 2 5 2 5 2" xfId="23251" xr:uid="{00000000-0005-0000-0000-0000C3590000}"/>
    <cellStyle name="Normal 4 2 3 2 5 2 6" xfId="23252" xr:uid="{00000000-0005-0000-0000-0000C4590000}"/>
    <cellStyle name="Normal 4 2 3 2 5 3" xfId="23253" xr:uid="{00000000-0005-0000-0000-0000C5590000}"/>
    <cellStyle name="Normal 4 2 3 2 5 3 2" xfId="23254" xr:uid="{00000000-0005-0000-0000-0000C6590000}"/>
    <cellStyle name="Normal 4 2 3 2 5 3 2 2" xfId="23255" xr:uid="{00000000-0005-0000-0000-0000C7590000}"/>
    <cellStyle name="Normal 4 2 3 2 5 3 2 2 2" xfId="23256" xr:uid="{00000000-0005-0000-0000-0000C8590000}"/>
    <cellStyle name="Normal 4 2 3 2 5 3 2 2 2 2" xfId="23257" xr:uid="{00000000-0005-0000-0000-0000C9590000}"/>
    <cellStyle name="Normal 4 2 3 2 5 3 2 2 3" xfId="23258" xr:uid="{00000000-0005-0000-0000-0000CA590000}"/>
    <cellStyle name="Normal 4 2 3 2 5 3 2 3" xfId="23259" xr:uid="{00000000-0005-0000-0000-0000CB590000}"/>
    <cellStyle name="Normal 4 2 3 2 5 3 2 3 2" xfId="23260" xr:uid="{00000000-0005-0000-0000-0000CC590000}"/>
    <cellStyle name="Normal 4 2 3 2 5 3 2 4" xfId="23261" xr:uid="{00000000-0005-0000-0000-0000CD590000}"/>
    <cellStyle name="Normal 4 2 3 2 5 3 3" xfId="23262" xr:uid="{00000000-0005-0000-0000-0000CE590000}"/>
    <cellStyle name="Normal 4 2 3 2 5 3 3 2" xfId="23263" xr:uid="{00000000-0005-0000-0000-0000CF590000}"/>
    <cellStyle name="Normal 4 2 3 2 5 3 3 2 2" xfId="23264" xr:uid="{00000000-0005-0000-0000-0000D0590000}"/>
    <cellStyle name="Normal 4 2 3 2 5 3 3 3" xfId="23265" xr:uid="{00000000-0005-0000-0000-0000D1590000}"/>
    <cellStyle name="Normal 4 2 3 2 5 3 4" xfId="23266" xr:uid="{00000000-0005-0000-0000-0000D2590000}"/>
    <cellStyle name="Normal 4 2 3 2 5 3 4 2" xfId="23267" xr:uid="{00000000-0005-0000-0000-0000D3590000}"/>
    <cellStyle name="Normal 4 2 3 2 5 3 5" xfId="23268" xr:uid="{00000000-0005-0000-0000-0000D4590000}"/>
    <cellStyle name="Normal 4 2 3 2 5 4" xfId="23269" xr:uid="{00000000-0005-0000-0000-0000D5590000}"/>
    <cellStyle name="Normal 4 2 3 2 5 4 2" xfId="23270" xr:uid="{00000000-0005-0000-0000-0000D6590000}"/>
    <cellStyle name="Normal 4 2 3 2 5 4 2 2" xfId="23271" xr:uid="{00000000-0005-0000-0000-0000D7590000}"/>
    <cellStyle name="Normal 4 2 3 2 5 4 2 2 2" xfId="23272" xr:uid="{00000000-0005-0000-0000-0000D8590000}"/>
    <cellStyle name="Normal 4 2 3 2 5 4 2 3" xfId="23273" xr:uid="{00000000-0005-0000-0000-0000D9590000}"/>
    <cellStyle name="Normal 4 2 3 2 5 4 3" xfId="23274" xr:uid="{00000000-0005-0000-0000-0000DA590000}"/>
    <cellStyle name="Normal 4 2 3 2 5 4 3 2" xfId="23275" xr:uid="{00000000-0005-0000-0000-0000DB590000}"/>
    <cellStyle name="Normal 4 2 3 2 5 4 4" xfId="23276" xr:uid="{00000000-0005-0000-0000-0000DC590000}"/>
    <cellStyle name="Normal 4 2 3 2 5 5" xfId="23277" xr:uid="{00000000-0005-0000-0000-0000DD590000}"/>
    <cellStyle name="Normal 4 2 3 2 5 5 2" xfId="23278" xr:uid="{00000000-0005-0000-0000-0000DE590000}"/>
    <cellStyle name="Normal 4 2 3 2 5 5 2 2" xfId="23279" xr:uid="{00000000-0005-0000-0000-0000DF590000}"/>
    <cellStyle name="Normal 4 2 3 2 5 5 3" xfId="23280" xr:uid="{00000000-0005-0000-0000-0000E0590000}"/>
    <cellStyle name="Normal 4 2 3 2 5 6" xfId="23281" xr:uid="{00000000-0005-0000-0000-0000E1590000}"/>
    <cellStyle name="Normal 4 2 3 2 5 6 2" xfId="23282" xr:uid="{00000000-0005-0000-0000-0000E2590000}"/>
    <cellStyle name="Normal 4 2 3 2 5 7" xfId="23283" xr:uid="{00000000-0005-0000-0000-0000E3590000}"/>
    <cellStyle name="Normal 4 2 3 2 6" xfId="23284" xr:uid="{00000000-0005-0000-0000-0000E4590000}"/>
    <cellStyle name="Normal 4 2 3 2 6 2" xfId="23285" xr:uid="{00000000-0005-0000-0000-0000E5590000}"/>
    <cellStyle name="Normal 4 2 3 2 6 2 2" xfId="23286" xr:uid="{00000000-0005-0000-0000-0000E6590000}"/>
    <cellStyle name="Normal 4 2 3 2 6 2 2 2" xfId="23287" xr:uid="{00000000-0005-0000-0000-0000E7590000}"/>
    <cellStyle name="Normal 4 2 3 2 6 2 2 2 2" xfId="23288" xr:uid="{00000000-0005-0000-0000-0000E8590000}"/>
    <cellStyle name="Normal 4 2 3 2 6 2 2 2 2 2" xfId="23289" xr:uid="{00000000-0005-0000-0000-0000E9590000}"/>
    <cellStyle name="Normal 4 2 3 2 6 2 2 2 3" xfId="23290" xr:uid="{00000000-0005-0000-0000-0000EA590000}"/>
    <cellStyle name="Normal 4 2 3 2 6 2 2 3" xfId="23291" xr:uid="{00000000-0005-0000-0000-0000EB590000}"/>
    <cellStyle name="Normal 4 2 3 2 6 2 2 3 2" xfId="23292" xr:uid="{00000000-0005-0000-0000-0000EC590000}"/>
    <cellStyle name="Normal 4 2 3 2 6 2 2 4" xfId="23293" xr:uid="{00000000-0005-0000-0000-0000ED590000}"/>
    <cellStyle name="Normal 4 2 3 2 6 2 3" xfId="23294" xr:uid="{00000000-0005-0000-0000-0000EE590000}"/>
    <cellStyle name="Normal 4 2 3 2 6 2 3 2" xfId="23295" xr:uid="{00000000-0005-0000-0000-0000EF590000}"/>
    <cellStyle name="Normal 4 2 3 2 6 2 3 2 2" xfId="23296" xr:uid="{00000000-0005-0000-0000-0000F0590000}"/>
    <cellStyle name="Normal 4 2 3 2 6 2 3 3" xfId="23297" xr:uid="{00000000-0005-0000-0000-0000F1590000}"/>
    <cellStyle name="Normal 4 2 3 2 6 2 4" xfId="23298" xr:uid="{00000000-0005-0000-0000-0000F2590000}"/>
    <cellStyle name="Normal 4 2 3 2 6 2 4 2" xfId="23299" xr:uid="{00000000-0005-0000-0000-0000F3590000}"/>
    <cellStyle name="Normal 4 2 3 2 6 2 5" xfId="23300" xr:uid="{00000000-0005-0000-0000-0000F4590000}"/>
    <cellStyle name="Normal 4 2 3 2 6 3" xfId="23301" xr:uid="{00000000-0005-0000-0000-0000F5590000}"/>
    <cellStyle name="Normal 4 2 3 2 6 3 2" xfId="23302" xr:uid="{00000000-0005-0000-0000-0000F6590000}"/>
    <cellStyle name="Normal 4 2 3 2 6 3 2 2" xfId="23303" xr:uid="{00000000-0005-0000-0000-0000F7590000}"/>
    <cellStyle name="Normal 4 2 3 2 6 3 2 2 2" xfId="23304" xr:uid="{00000000-0005-0000-0000-0000F8590000}"/>
    <cellStyle name="Normal 4 2 3 2 6 3 2 3" xfId="23305" xr:uid="{00000000-0005-0000-0000-0000F9590000}"/>
    <cellStyle name="Normal 4 2 3 2 6 3 3" xfId="23306" xr:uid="{00000000-0005-0000-0000-0000FA590000}"/>
    <cellStyle name="Normal 4 2 3 2 6 3 3 2" xfId="23307" xr:uid="{00000000-0005-0000-0000-0000FB590000}"/>
    <cellStyle name="Normal 4 2 3 2 6 3 4" xfId="23308" xr:uid="{00000000-0005-0000-0000-0000FC590000}"/>
    <cellStyle name="Normal 4 2 3 2 6 4" xfId="23309" xr:uid="{00000000-0005-0000-0000-0000FD590000}"/>
    <cellStyle name="Normal 4 2 3 2 6 4 2" xfId="23310" xr:uid="{00000000-0005-0000-0000-0000FE590000}"/>
    <cellStyle name="Normal 4 2 3 2 6 4 2 2" xfId="23311" xr:uid="{00000000-0005-0000-0000-0000FF590000}"/>
    <cellStyle name="Normal 4 2 3 2 6 4 3" xfId="23312" xr:uid="{00000000-0005-0000-0000-0000005A0000}"/>
    <cellStyle name="Normal 4 2 3 2 6 5" xfId="23313" xr:uid="{00000000-0005-0000-0000-0000015A0000}"/>
    <cellStyle name="Normal 4 2 3 2 6 5 2" xfId="23314" xr:uid="{00000000-0005-0000-0000-0000025A0000}"/>
    <cellStyle name="Normal 4 2 3 2 6 6" xfId="23315" xr:uid="{00000000-0005-0000-0000-0000035A0000}"/>
    <cellStyle name="Normal 4 2 3 2 7" xfId="23316" xr:uid="{00000000-0005-0000-0000-0000045A0000}"/>
    <cellStyle name="Normal 4 2 3 2 7 2" xfId="23317" xr:uid="{00000000-0005-0000-0000-0000055A0000}"/>
    <cellStyle name="Normal 4 2 3 2 7 2 2" xfId="23318" xr:uid="{00000000-0005-0000-0000-0000065A0000}"/>
    <cellStyle name="Normal 4 2 3 2 7 2 2 2" xfId="23319" xr:uid="{00000000-0005-0000-0000-0000075A0000}"/>
    <cellStyle name="Normal 4 2 3 2 7 2 2 2 2" xfId="23320" xr:uid="{00000000-0005-0000-0000-0000085A0000}"/>
    <cellStyle name="Normal 4 2 3 2 7 2 2 3" xfId="23321" xr:uid="{00000000-0005-0000-0000-0000095A0000}"/>
    <cellStyle name="Normal 4 2 3 2 7 2 3" xfId="23322" xr:uid="{00000000-0005-0000-0000-00000A5A0000}"/>
    <cellStyle name="Normal 4 2 3 2 7 2 3 2" xfId="23323" xr:uid="{00000000-0005-0000-0000-00000B5A0000}"/>
    <cellStyle name="Normal 4 2 3 2 7 2 4" xfId="23324" xr:uid="{00000000-0005-0000-0000-00000C5A0000}"/>
    <cellStyle name="Normal 4 2 3 2 7 3" xfId="23325" xr:uid="{00000000-0005-0000-0000-00000D5A0000}"/>
    <cellStyle name="Normal 4 2 3 2 7 3 2" xfId="23326" xr:uid="{00000000-0005-0000-0000-00000E5A0000}"/>
    <cellStyle name="Normal 4 2 3 2 7 3 2 2" xfId="23327" xr:uid="{00000000-0005-0000-0000-00000F5A0000}"/>
    <cellStyle name="Normal 4 2 3 2 7 3 3" xfId="23328" xr:uid="{00000000-0005-0000-0000-0000105A0000}"/>
    <cellStyle name="Normal 4 2 3 2 7 4" xfId="23329" xr:uid="{00000000-0005-0000-0000-0000115A0000}"/>
    <cellStyle name="Normal 4 2 3 2 7 4 2" xfId="23330" xr:uid="{00000000-0005-0000-0000-0000125A0000}"/>
    <cellStyle name="Normal 4 2 3 2 7 5" xfId="23331" xr:uid="{00000000-0005-0000-0000-0000135A0000}"/>
    <cellStyle name="Normal 4 2 3 2 8" xfId="23332" xr:uid="{00000000-0005-0000-0000-0000145A0000}"/>
    <cellStyle name="Normal 4 2 3 2 8 2" xfId="23333" xr:uid="{00000000-0005-0000-0000-0000155A0000}"/>
    <cellStyle name="Normal 4 2 3 2 8 2 2" xfId="23334" xr:uid="{00000000-0005-0000-0000-0000165A0000}"/>
    <cellStyle name="Normal 4 2 3 2 8 2 2 2" xfId="23335" xr:uid="{00000000-0005-0000-0000-0000175A0000}"/>
    <cellStyle name="Normal 4 2 3 2 8 2 3" xfId="23336" xr:uid="{00000000-0005-0000-0000-0000185A0000}"/>
    <cellStyle name="Normal 4 2 3 2 8 3" xfId="23337" xr:uid="{00000000-0005-0000-0000-0000195A0000}"/>
    <cellStyle name="Normal 4 2 3 2 8 3 2" xfId="23338" xr:uid="{00000000-0005-0000-0000-00001A5A0000}"/>
    <cellStyle name="Normal 4 2 3 2 8 4" xfId="23339" xr:uid="{00000000-0005-0000-0000-00001B5A0000}"/>
    <cellStyle name="Normal 4 2 3 2 9" xfId="23340" xr:uid="{00000000-0005-0000-0000-00001C5A0000}"/>
    <cellStyle name="Normal 4 2 3 2 9 2" xfId="23341" xr:uid="{00000000-0005-0000-0000-00001D5A0000}"/>
    <cellStyle name="Normal 4 2 3 2 9 2 2" xfId="23342" xr:uid="{00000000-0005-0000-0000-00001E5A0000}"/>
    <cellStyle name="Normal 4 2 3 2 9 3" xfId="23343" xr:uid="{00000000-0005-0000-0000-00001F5A0000}"/>
    <cellStyle name="Normal 4 2 3 3" xfId="23344" xr:uid="{00000000-0005-0000-0000-0000205A0000}"/>
    <cellStyle name="Normal 4 2 3 3 10" xfId="23345" xr:uid="{00000000-0005-0000-0000-0000215A0000}"/>
    <cellStyle name="Normal 4 2 3 3 2" xfId="23346" xr:uid="{00000000-0005-0000-0000-0000225A0000}"/>
    <cellStyle name="Normal 4 2 3 3 2 2" xfId="23347" xr:uid="{00000000-0005-0000-0000-0000235A0000}"/>
    <cellStyle name="Normal 4 2 3 3 2 2 2" xfId="23348" xr:uid="{00000000-0005-0000-0000-0000245A0000}"/>
    <cellStyle name="Normal 4 2 3 3 2 2 2 2" xfId="23349" xr:uid="{00000000-0005-0000-0000-0000255A0000}"/>
    <cellStyle name="Normal 4 2 3 3 2 2 2 2 2" xfId="23350" xr:uid="{00000000-0005-0000-0000-0000265A0000}"/>
    <cellStyle name="Normal 4 2 3 3 2 2 2 2 2 2" xfId="23351" xr:uid="{00000000-0005-0000-0000-0000275A0000}"/>
    <cellStyle name="Normal 4 2 3 3 2 2 2 2 2 2 2" xfId="23352" xr:uid="{00000000-0005-0000-0000-0000285A0000}"/>
    <cellStyle name="Normal 4 2 3 3 2 2 2 2 2 2 2 2" xfId="23353" xr:uid="{00000000-0005-0000-0000-0000295A0000}"/>
    <cellStyle name="Normal 4 2 3 3 2 2 2 2 2 2 2 2 2" xfId="23354" xr:uid="{00000000-0005-0000-0000-00002A5A0000}"/>
    <cellStyle name="Normal 4 2 3 3 2 2 2 2 2 2 2 3" xfId="23355" xr:uid="{00000000-0005-0000-0000-00002B5A0000}"/>
    <cellStyle name="Normal 4 2 3 3 2 2 2 2 2 2 3" xfId="23356" xr:uid="{00000000-0005-0000-0000-00002C5A0000}"/>
    <cellStyle name="Normal 4 2 3 3 2 2 2 2 2 2 3 2" xfId="23357" xr:uid="{00000000-0005-0000-0000-00002D5A0000}"/>
    <cellStyle name="Normal 4 2 3 3 2 2 2 2 2 2 4" xfId="23358" xr:uid="{00000000-0005-0000-0000-00002E5A0000}"/>
    <cellStyle name="Normal 4 2 3 3 2 2 2 2 2 3" xfId="23359" xr:uid="{00000000-0005-0000-0000-00002F5A0000}"/>
    <cellStyle name="Normal 4 2 3 3 2 2 2 2 2 3 2" xfId="23360" xr:uid="{00000000-0005-0000-0000-0000305A0000}"/>
    <cellStyle name="Normal 4 2 3 3 2 2 2 2 2 3 2 2" xfId="23361" xr:uid="{00000000-0005-0000-0000-0000315A0000}"/>
    <cellStyle name="Normal 4 2 3 3 2 2 2 2 2 3 3" xfId="23362" xr:uid="{00000000-0005-0000-0000-0000325A0000}"/>
    <cellStyle name="Normal 4 2 3 3 2 2 2 2 2 4" xfId="23363" xr:uid="{00000000-0005-0000-0000-0000335A0000}"/>
    <cellStyle name="Normal 4 2 3 3 2 2 2 2 2 4 2" xfId="23364" xr:uid="{00000000-0005-0000-0000-0000345A0000}"/>
    <cellStyle name="Normal 4 2 3 3 2 2 2 2 2 5" xfId="23365" xr:uid="{00000000-0005-0000-0000-0000355A0000}"/>
    <cellStyle name="Normal 4 2 3 3 2 2 2 2 3" xfId="23366" xr:uid="{00000000-0005-0000-0000-0000365A0000}"/>
    <cellStyle name="Normal 4 2 3 3 2 2 2 2 3 2" xfId="23367" xr:uid="{00000000-0005-0000-0000-0000375A0000}"/>
    <cellStyle name="Normal 4 2 3 3 2 2 2 2 3 2 2" xfId="23368" xr:uid="{00000000-0005-0000-0000-0000385A0000}"/>
    <cellStyle name="Normal 4 2 3 3 2 2 2 2 3 2 2 2" xfId="23369" xr:uid="{00000000-0005-0000-0000-0000395A0000}"/>
    <cellStyle name="Normal 4 2 3 3 2 2 2 2 3 2 3" xfId="23370" xr:uid="{00000000-0005-0000-0000-00003A5A0000}"/>
    <cellStyle name="Normal 4 2 3 3 2 2 2 2 3 3" xfId="23371" xr:uid="{00000000-0005-0000-0000-00003B5A0000}"/>
    <cellStyle name="Normal 4 2 3 3 2 2 2 2 3 3 2" xfId="23372" xr:uid="{00000000-0005-0000-0000-00003C5A0000}"/>
    <cellStyle name="Normal 4 2 3 3 2 2 2 2 3 4" xfId="23373" xr:uid="{00000000-0005-0000-0000-00003D5A0000}"/>
    <cellStyle name="Normal 4 2 3 3 2 2 2 2 4" xfId="23374" xr:uid="{00000000-0005-0000-0000-00003E5A0000}"/>
    <cellStyle name="Normal 4 2 3 3 2 2 2 2 4 2" xfId="23375" xr:uid="{00000000-0005-0000-0000-00003F5A0000}"/>
    <cellStyle name="Normal 4 2 3 3 2 2 2 2 4 2 2" xfId="23376" xr:uid="{00000000-0005-0000-0000-0000405A0000}"/>
    <cellStyle name="Normal 4 2 3 3 2 2 2 2 4 3" xfId="23377" xr:uid="{00000000-0005-0000-0000-0000415A0000}"/>
    <cellStyle name="Normal 4 2 3 3 2 2 2 2 5" xfId="23378" xr:uid="{00000000-0005-0000-0000-0000425A0000}"/>
    <cellStyle name="Normal 4 2 3 3 2 2 2 2 5 2" xfId="23379" xr:uid="{00000000-0005-0000-0000-0000435A0000}"/>
    <cellStyle name="Normal 4 2 3 3 2 2 2 2 6" xfId="23380" xr:uid="{00000000-0005-0000-0000-0000445A0000}"/>
    <cellStyle name="Normal 4 2 3 3 2 2 2 3" xfId="23381" xr:uid="{00000000-0005-0000-0000-0000455A0000}"/>
    <cellStyle name="Normal 4 2 3 3 2 2 2 3 2" xfId="23382" xr:uid="{00000000-0005-0000-0000-0000465A0000}"/>
    <cellStyle name="Normal 4 2 3 3 2 2 2 3 2 2" xfId="23383" xr:uid="{00000000-0005-0000-0000-0000475A0000}"/>
    <cellStyle name="Normal 4 2 3 3 2 2 2 3 2 2 2" xfId="23384" xr:uid="{00000000-0005-0000-0000-0000485A0000}"/>
    <cellStyle name="Normal 4 2 3 3 2 2 2 3 2 2 2 2" xfId="23385" xr:uid="{00000000-0005-0000-0000-0000495A0000}"/>
    <cellStyle name="Normal 4 2 3 3 2 2 2 3 2 2 3" xfId="23386" xr:uid="{00000000-0005-0000-0000-00004A5A0000}"/>
    <cellStyle name="Normal 4 2 3 3 2 2 2 3 2 3" xfId="23387" xr:uid="{00000000-0005-0000-0000-00004B5A0000}"/>
    <cellStyle name="Normal 4 2 3 3 2 2 2 3 2 3 2" xfId="23388" xr:uid="{00000000-0005-0000-0000-00004C5A0000}"/>
    <cellStyle name="Normal 4 2 3 3 2 2 2 3 2 4" xfId="23389" xr:uid="{00000000-0005-0000-0000-00004D5A0000}"/>
    <cellStyle name="Normal 4 2 3 3 2 2 2 3 3" xfId="23390" xr:uid="{00000000-0005-0000-0000-00004E5A0000}"/>
    <cellStyle name="Normal 4 2 3 3 2 2 2 3 3 2" xfId="23391" xr:uid="{00000000-0005-0000-0000-00004F5A0000}"/>
    <cellStyle name="Normal 4 2 3 3 2 2 2 3 3 2 2" xfId="23392" xr:uid="{00000000-0005-0000-0000-0000505A0000}"/>
    <cellStyle name="Normal 4 2 3 3 2 2 2 3 3 3" xfId="23393" xr:uid="{00000000-0005-0000-0000-0000515A0000}"/>
    <cellStyle name="Normal 4 2 3 3 2 2 2 3 4" xfId="23394" xr:uid="{00000000-0005-0000-0000-0000525A0000}"/>
    <cellStyle name="Normal 4 2 3 3 2 2 2 3 4 2" xfId="23395" xr:uid="{00000000-0005-0000-0000-0000535A0000}"/>
    <cellStyle name="Normal 4 2 3 3 2 2 2 3 5" xfId="23396" xr:uid="{00000000-0005-0000-0000-0000545A0000}"/>
    <cellStyle name="Normal 4 2 3 3 2 2 2 4" xfId="23397" xr:uid="{00000000-0005-0000-0000-0000555A0000}"/>
    <cellStyle name="Normal 4 2 3 3 2 2 2 4 2" xfId="23398" xr:uid="{00000000-0005-0000-0000-0000565A0000}"/>
    <cellStyle name="Normal 4 2 3 3 2 2 2 4 2 2" xfId="23399" xr:uid="{00000000-0005-0000-0000-0000575A0000}"/>
    <cellStyle name="Normal 4 2 3 3 2 2 2 4 2 2 2" xfId="23400" xr:uid="{00000000-0005-0000-0000-0000585A0000}"/>
    <cellStyle name="Normal 4 2 3 3 2 2 2 4 2 3" xfId="23401" xr:uid="{00000000-0005-0000-0000-0000595A0000}"/>
    <cellStyle name="Normal 4 2 3 3 2 2 2 4 3" xfId="23402" xr:uid="{00000000-0005-0000-0000-00005A5A0000}"/>
    <cellStyle name="Normal 4 2 3 3 2 2 2 4 3 2" xfId="23403" xr:uid="{00000000-0005-0000-0000-00005B5A0000}"/>
    <cellStyle name="Normal 4 2 3 3 2 2 2 4 4" xfId="23404" xr:uid="{00000000-0005-0000-0000-00005C5A0000}"/>
    <cellStyle name="Normal 4 2 3 3 2 2 2 5" xfId="23405" xr:uid="{00000000-0005-0000-0000-00005D5A0000}"/>
    <cellStyle name="Normal 4 2 3 3 2 2 2 5 2" xfId="23406" xr:uid="{00000000-0005-0000-0000-00005E5A0000}"/>
    <cellStyle name="Normal 4 2 3 3 2 2 2 5 2 2" xfId="23407" xr:uid="{00000000-0005-0000-0000-00005F5A0000}"/>
    <cellStyle name="Normal 4 2 3 3 2 2 2 5 3" xfId="23408" xr:uid="{00000000-0005-0000-0000-0000605A0000}"/>
    <cellStyle name="Normal 4 2 3 3 2 2 2 6" xfId="23409" xr:uid="{00000000-0005-0000-0000-0000615A0000}"/>
    <cellStyle name="Normal 4 2 3 3 2 2 2 6 2" xfId="23410" xr:uid="{00000000-0005-0000-0000-0000625A0000}"/>
    <cellStyle name="Normal 4 2 3 3 2 2 2 7" xfId="23411" xr:uid="{00000000-0005-0000-0000-0000635A0000}"/>
    <cellStyle name="Normal 4 2 3 3 2 2 3" xfId="23412" xr:uid="{00000000-0005-0000-0000-0000645A0000}"/>
    <cellStyle name="Normal 4 2 3 3 2 2 3 2" xfId="23413" xr:uid="{00000000-0005-0000-0000-0000655A0000}"/>
    <cellStyle name="Normal 4 2 3 3 2 2 3 2 2" xfId="23414" xr:uid="{00000000-0005-0000-0000-0000665A0000}"/>
    <cellStyle name="Normal 4 2 3 3 2 2 3 2 2 2" xfId="23415" xr:uid="{00000000-0005-0000-0000-0000675A0000}"/>
    <cellStyle name="Normal 4 2 3 3 2 2 3 2 2 2 2" xfId="23416" xr:uid="{00000000-0005-0000-0000-0000685A0000}"/>
    <cellStyle name="Normal 4 2 3 3 2 2 3 2 2 2 2 2" xfId="23417" xr:uid="{00000000-0005-0000-0000-0000695A0000}"/>
    <cellStyle name="Normal 4 2 3 3 2 2 3 2 2 2 3" xfId="23418" xr:uid="{00000000-0005-0000-0000-00006A5A0000}"/>
    <cellStyle name="Normal 4 2 3 3 2 2 3 2 2 3" xfId="23419" xr:uid="{00000000-0005-0000-0000-00006B5A0000}"/>
    <cellStyle name="Normal 4 2 3 3 2 2 3 2 2 3 2" xfId="23420" xr:uid="{00000000-0005-0000-0000-00006C5A0000}"/>
    <cellStyle name="Normal 4 2 3 3 2 2 3 2 2 4" xfId="23421" xr:uid="{00000000-0005-0000-0000-00006D5A0000}"/>
    <cellStyle name="Normal 4 2 3 3 2 2 3 2 3" xfId="23422" xr:uid="{00000000-0005-0000-0000-00006E5A0000}"/>
    <cellStyle name="Normal 4 2 3 3 2 2 3 2 3 2" xfId="23423" xr:uid="{00000000-0005-0000-0000-00006F5A0000}"/>
    <cellStyle name="Normal 4 2 3 3 2 2 3 2 3 2 2" xfId="23424" xr:uid="{00000000-0005-0000-0000-0000705A0000}"/>
    <cellStyle name="Normal 4 2 3 3 2 2 3 2 3 3" xfId="23425" xr:uid="{00000000-0005-0000-0000-0000715A0000}"/>
    <cellStyle name="Normal 4 2 3 3 2 2 3 2 4" xfId="23426" xr:uid="{00000000-0005-0000-0000-0000725A0000}"/>
    <cellStyle name="Normal 4 2 3 3 2 2 3 2 4 2" xfId="23427" xr:uid="{00000000-0005-0000-0000-0000735A0000}"/>
    <cellStyle name="Normal 4 2 3 3 2 2 3 2 5" xfId="23428" xr:uid="{00000000-0005-0000-0000-0000745A0000}"/>
    <cellStyle name="Normal 4 2 3 3 2 2 3 3" xfId="23429" xr:uid="{00000000-0005-0000-0000-0000755A0000}"/>
    <cellStyle name="Normal 4 2 3 3 2 2 3 3 2" xfId="23430" xr:uid="{00000000-0005-0000-0000-0000765A0000}"/>
    <cellStyle name="Normal 4 2 3 3 2 2 3 3 2 2" xfId="23431" xr:uid="{00000000-0005-0000-0000-0000775A0000}"/>
    <cellStyle name="Normal 4 2 3 3 2 2 3 3 2 2 2" xfId="23432" xr:uid="{00000000-0005-0000-0000-0000785A0000}"/>
    <cellStyle name="Normal 4 2 3 3 2 2 3 3 2 3" xfId="23433" xr:uid="{00000000-0005-0000-0000-0000795A0000}"/>
    <cellStyle name="Normal 4 2 3 3 2 2 3 3 3" xfId="23434" xr:uid="{00000000-0005-0000-0000-00007A5A0000}"/>
    <cellStyle name="Normal 4 2 3 3 2 2 3 3 3 2" xfId="23435" xr:uid="{00000000-0005-0000-0000-00007B5A0000}"/>
    <cellStyle name="Normal 4 2 3 3 2 2 3 3 4" xfId="23436" xr:uid="{00000000-0005-0000-0000-00007C5A0000}"/>
    <cellStyle name="Normal 4 2 3 3 2 2 3 4" xfId="23437" xr:uid="{00000000-0005-0000-0000-00007D5A0000}"/>
    <cellStyle name="Normal 4 2 3 3 2 2 3 4 2" xfId="23438" xr:uid="{00000000-0005-0000-0000-00007E5A0000}"/>
    <cellStyle name="Normal 4 2 3 3 2 2 3 4 2 2" xfId="23439" xr:uid="{00000000-0005-0000-0000-00007F5A0000}"/>
    <cellStyle name="Normal 4 2 3 3 2 2 3 4 3" xfId="23440" xr:uid="{00000000-0005-0000-0000-0000805A0000}"/>
    <cellStyle name="Normal 4 2 3 3 2 2 3 5" xfId="23441" xr:uid="{00000000-0005-0000-0000-0000815A0000}"/>
    <cellStyle name="Normal 4 2 3 3 2 2 3 5 2" xfId="23442" xr:uid="{00000000-0005-0000-0000-0000825A0000}"/>
    <cellStyle name="Normal 4 2 3 3 2 2 3 6" xfId="23443" xr:uid="{00000000-0005-0000-0000-0000835A0000}"/>
    <cellStyle name="Normal 4 2 3 3 2 2 4" xfId="23444" xr:uid="{00000000-0005-0000-0000-0000845A0000}"/>
    <cellStyle name="Normal 4 2 3 3 2 2 4 2" xfId="23445" xr:uid="{00000000-0005-0000-0000-0000855A0000}"/>
    <cellStyle name="Normal 4 2 3 3 2 2 4 2 2" xfId="23446" xr:uid="{00000000-0005-0000-0000-0000865A0000}"/>
    <cellStyle name="Normal 4 2 3 3 2 2 4 2 2 2" xfId="23447" xr:uid="{00000000-0005-0000-0000-0000875A0000}"/>
    <cellStyle name="Normal 4 2 3 3 2 2 4 2 2 2 2" xfId="23448" xr:uid="{00000000-0005-0000-0000-0000885A0000}"/>
    <cellStyle name="Normal 4 2 3 3 2 2 4 2 2 3" xfId="23449" xr:uid="{00000000-0005-0000-0000-0000895A0000}"/>
    <cellStyle name="Normal 4 2 3 3 2 2 4 2 3" xfId="23450" xr:uid="{00000000-0005-0000-0000-00008A5A0000}"/>
    <cellStyle name="Normal 4 2 3 3 2 2 4 2 3 2" xfId="23451" xr:uid="{00000000-0005-0000-0000-00008B5A0000}"/>
    <cellStyle name="Normal 4 2 3 3 2 2 4 2 4" xfId="23452" xr:uid="{00000000-0005-0000-0000-00008C5A0000}"/>
    <cellStyle name="Normal 4 2 3 3 2 2 4 3" xfId="23453" xr:uid="{00000000-0005-0000-0000-00008D5A0000}"/>
    <cellStyle name="Normal 4 2 3 3 2 2 4 3 2" xfId="23454" xr:uid="{00000000-0005-0000-0000-00008E5A0000}"/>
    <cellStyle name="Normal 4 2 3 3 2 2 4 3 2 2" xfId="23455" xr:uid="{00000000-0005-0000-0000-00008F5A0000}"/>
    <cellStyle name="Normal 4 2 3 3 2 2 4 3 3" xfId="23456" xr:uid="{00000000-0005-0000-0000-0000905A0000}"/>
    <cellStyle name="Normal 4 2 3 3 2 2 4 4" xfId="23457" xr:uid="{00000000-0005-0000-0000-0000915A0000}"/>
    <cellStyle name="Normal 4 2 3 3 2 2 4 4 2" xfId="23458" xr:uid="{00000000-0005-0000-0000-0000925A0000}"/>
    <cellStyle name="Normal 4 2 3 3 2 2 4 5" xfId="23459" xr:uid="{00000000-0005-0000-0000-0000935A0000}"/>
    <cellStyle name="Normal 4 2 3 3 2 2 5" xfId="23460" xr:uid="{00000000-0005-0000-0000-0000945A0000}"/>
    <cellStyle name="Normal 4 2 3 3 2 2 5 2" xfId="23461" xr:uid="{00000000-0005-0000-0000-0000955A0000}"/>
    <cellStyle name="Normal 4 2 3 3 2 2 5 2 2" xfId="23462" xr:uid="{00000000-0005-0000-0000-0000965A0000}"/>
    <cellStyle name="Normal 4 2 3 3 2 2 5 2 2 2" xfId="23463" xr:uid="{00000000-0005-0000-0000-0000975A0000}"/>
    <cellStyle name="Normal 4 2 3 3 2 2 5 2 3" xfId="23464" xr:uid="{00000000-0005-0000-0000-0000985A0000}"/>
    <cellStyle name="Normal 4 2 3 3 2 2 5 3" xfId="23465" xr:uid="{00000000-0005-0000-0000-0000995A0000}"/>
    <cellStyle name="Normal 4 2 3 3 2 2 5 3 2" xfId="23466" xr:uid="{00000000-0005-0000-0000-00009A5A0000}"/>
    <cellStyle name="Normal 4 2 3 3 2 2 5 4" xfId="23467" xr:uid="{00000000-0005-0000-0000-00009B5A0000}"/>
    <cellStyle name="Normal 4 2 3 3 2 2 6" xfId="23468" xr:uid="{00000000-0005-0000-0000-00009C5A0000}"/>
    <cellStyle name="Normal 4 2 3 3 2 2 6 2" xfId="23469" xr:uid="{00000000-0005-0000-0000-00009D5A0000}"/>
    <cellStyle name="Normal 4 2 3 3 2 2 6 2 2" xfId="23470" xr:uid="{00000000-0005-0000-0000-00009E5A0000}"/>
    <cellStyle name="Normal 4 2 3 3 2 2 6 3" xfId="23471" xr:uid="{00000000-0005-0000-0000-00009F5A0000}"/>
    <cellStyle name="Normal 4 2 3 3 2 2 7" xfId="23472" xr:uid="{00000000-0005-0000-0000-0000A05A0000}"/>
    <cellStyle name="Normal 4 2 3 3 2 2 7 2" xfId="23473" xr:uid="{00000000-0005-0000-0000-0000A15A0000}"/>
    <cellStyle name="Normal 4 2 3 3 2 2 8" xfId="23474" xr:uid="{00000000-0005-0000-0000-0000A25A0000}"/>
    <cellStyle name="Normal 4 2 3 3 2 3" xfId="23475" xr:uid="{00000000-0005-0000-0000-0000A35A0000}"/>
    <cellStyle name="Normal 4 2 3 3 2 3 2" xfId="23476" xr:uid="{00000000-0005-0000-0000-0000A45A0000}"/>
    <cellStyle name="Normal 4 2 3 3 2 3 2 2" xfId="23477" xr:uid="{00000000-0005-0000-0000-0000A55A0000}"/>
    <cellStyle name="Normal 4 2 3 3 2 3 2 2 2" xfId="23478" xr:uid="{00000000-0005-0000-0000-0000A65A0000}"/>
    <cellStyle name="Normal 4 2 3 3 2 3 2 2 2 2" xfId="23479" xr:uid="{00000000-0005-0000-0000-0000A75A0000}"/>
    <cellStyle name="Normal 4 2 3 3 2 3 2 2 2 2 2" xfId="23480" xr:uid="{00000000-0005-0000-0000-0000A85A0000}"/>
    <cellStyle name="Normal 4 2 3 3 2 3 2 2 2 2 2 2" xfId="23481" xr:uid="{00000000-0005-0000-0000-0000A95A0000}"/>
    <cellStyle name="Normal 4 2 3 3 2 3 2 2 2 2 3" xfId="23482" xr:uid="{00000000-0005-0000-0000-0000AA5A0000}"/>
    <cellStyle name="Normal 4 2 3 3 2 3 2 2 2 3" xfId="23483" xr:uid="{00000000-0005-0000-0000-0000AB5A0000}"/>
    <cellStyle name="Normal 4 2 3 3 2 3 2 2 2 3 2" xfId="23484" xr:uid="{00000000-0005-0000-0000-0000AC5A0000}"/>
    <cellStyle name="Normal 4 2 3 3 2 3 2 2 2 4" xfId="23485" xr:uid="{00000000-0005-0000-0000-0000AD5A0000}"/>
    <cellStyle name="Normal 4 2 3 3 2 3 2 2 3" xfId="23486" xr:uid="{00000000-0005-0000-0000-0000AE5A0000}"/>
    <cellStyle name="Normal 4 2 3 3 2 3 2 2 3 2" xfId="23487" xr:uid="{00000000-0005-0000-0000-0000AF5A0000}"/>
    <cellStyle name="Normal 4 2 3 3 2 3 2 2 3 2 2" xfId="23488" xr:uid="{00000000-0005-0000-0000-0000B05A0000}"/>
    <cellStyle name="Normal 4 2 3 3 2 3 2 2 3 3" xfId="23489" xr:uid="{00000000-0005-0000-0000-0000B15A0000}"/>
    <cellStyle name="Normal 4 2 3 3 2 3 2 2 4" xfId="23490" xr:uid="{00000000-0005-0000-0000-0000B25A0000}"/>
    <cellStyle name="Normal 4 2 3 3 2 3 2 2 4 2" xfId="23491" xr:uid="{00000000-0005-0000-0000-0000B35A0000}"/>
    <cellStyle name="Normal 4 2 3 3 2 3 2 2 5" xfId="23492" xr:uid="{00000000-0005-0000-0000-0000B45A0000}"/>
    <cellStyle name="Normal 4 2 3 3 2 3 2 3" xfId="23493" xr:uid="{00000000-0005-0000-0000-0000B55A0000}"/>
    <cellStyle name="Normal 4 2 3 3 2 3 2 3 2" xfId="23494" xr:uid="{00000000-0005-0000-0000-0000B65A0000}"/>
    <cellStyle name="Normal 4 2 3 3 2 3 2 3 2 2" xfId="23495" xr:uid="{00000000-0005-0000-0000-0000B75A0000}"/>
    <cellStyle name="Normal 4 2 3 3 2 3 2 3 2 2 2" xfId="23496" xr:uid="{00000000-0005-0000-0000-0000B85A0000}"/>
    <cellStyle name="Normal 4 2 3 3 2 3 2 3 2 3" xfId="23497" xr:uid="{00000000-0005-0000-0000-0000B95A0000}"/>
    <cellStyle name="Normal 4 2 3 3 2 3 2 3 3" xfId="23498" xr:uid="{00000000-0005-0000-0000-0000BA5A0000}"/>
    <cellStyle name="Normal 4 2 3 3 2 3 2 3 3 2" xfId="23499" xr:uid="{00000000-0005-0000-0000-0000BB5A0000}"/>
    <cellStyle name="Normal 4 2 3 3 2 3 2 3 4" xfId="23500" xr:uid="{00000000-0005-0000-0000-0000BC5A0000}"/>
    <cellStyle name="Normal 4 2 3 3 2 3 2 4" xfId="23501" xr:uid="{00000000-0005-0000-0000-0000BD5A0000}"/>
    <cellStyle name="Normal 4 2 3 3 2 3 2 4 2" xfId="23502" xr:uid="{00000000-0005-0000-0000-0000BE5A0000}"/>
    <cellStyle name="Normal 4 2 3 3 2 3 2 4 2 2" xfId="23503" xr:uid="{00000000-0005-0000-0000-0000BF5A0000}"/>
    <cellStyle name="Normal 4 2 3 3 2 3 2 4 3" xfId="23504" xr:uid="{00000000-0005-0000-0000-0000C05A0000}"/>
    <cellStyle name="Normal 4 2 3 3 2 3 2 5" xfId="23505" xr:uid="{00000000-0005-0000-0000-0000C15A0000}"/>
    <cellStyle name="Normal 4 2 3 3 2 3 2 5 2" xfId="23506" xr:uid="{00000000-0005-0000-0000-0000C25A0000}"/>
    <cellStyle name="Normal 4 2 3 3 2 3 2 6" xfId="23507" xr:uid="{00000000-0005-0000-0000-0000C35A0000}"/>
    <cellStyle name="Normal 4 2 3 3 2 3 3" xfId="23508" xr:uid="{00000000-0005-0000-0000-0000C45A0000}"/>
    <cellStyle name="Normal 4 2 3 3 2 3 3 2" xfId="23509" xr:uid="{00000000-0005-0000-0000-0000C55A0000}"/>
    <cellStyle name="Normal 4 2 3 3 2 3 3 2 2" xfId="23510" xr:uid="{00000000-0005-0000-0000-0000C65A0000}"/>
    <cellStyle name="Normal 4 2 3 3 2 3 3 2 2 2" xfId="23511" xr:uid="{00000000-0005-0000-0000-0000C75A0000}"/>
    <cellStyle name="Normal 4 2 3 3 2 3 3 2 2 2 2" xfId="23512" xr:uid="{00000000-0005-0000-0000-0000C85A0000}"/>
    <cellStyle name="Normal 4 2 3 3 2 3 3 2 2 3" xfId="23513" xr:uid="{00000000-0005-0000-0000-0000C95A0000}"/>
    <cellStyle name="Normal 4 2 3 3 2 3 3 2 3" xfId="23514" xr:uid="{00000000-0005-0000-0000-0000CA5A0000}"/>
    <cellStyle name="Normal 4 2 3 3 2 3 3 2 3 2" xfId="23515" xr:uid="{00000000-0005-0000-0000-0000CB5A0000}"/>
    <cellStyle name="Normal 4 2 3 3 2 3 3 2 4" xfId="23516" xr:uid="{00000000-0005-0000-0000-0000CC5A0000}"/>
    <cellStyle name="Normal 4 2 3 3 2 3 3 3" xfId="23517" xr:uid="{00000000-0005-0000-0000-0000CD5A0000}"/>
    <cellStyle name="Normal 4 2 3 3 2 3 3 3 2" xfId="23518" xr:uid="{00000000-0005-0000-0000-0000CE5A0000}"/>
    <cellStyle name="Normal 4 2 3 3 2 3 3 3 2 2" xfId="23519" xr:uid="{00000000-0005-0000-0000-0000CF5A0000}"/>
    <cellStyle name="Normal 4 2 3 3 2 3 3 3 3" xfId="23520" xr:uid="{00000000-0005-0000-0000-0000D05A0000}"/>
    <cellStyle name="Normal 4 2 3 3 2 3 3 4" xfId="23521" xr:uid="{00000000-0005-0000-0000-0000D15A0000}"/>
    <cellStyle name="Normal 4 2 3 3 2 3 3 4 2" xfId="23522" xr:uid="{00000000-0005-0000-0000-0000D25A0000}"/>
    <cellStyle name="Normal 4 2 3 3 2 3 3 5" xfId="23523" xr:uid="{00000000-0005-0000-0000-0000D35A0000}"/>
    <cellStyle name="Normal 4 2 3 3 2 3 4" xfId="23524" xr:uid="{00000000-0005-0000-0000-0000D45A0000}"/>
    <cellStyle name="Normal 4 2 3 3 2 3 4 2" xfId="23525" xr:uid="{00000000-0005-0000-0000-0000D55A0000}"/>
    <cellStyle name="Normal 4 2 3 3 2 3 4 2 2" xfId="23526" xr:uid="{00000000-0005-0000-0000-0000D65A0000}"/>
    <cellStyle name="Normal 4 2 3 3 2 3 4 2 2 2" xfId="23527" xr:uid="{00000000-0005-0000-0000-0000D75A0000}"/>
    <cellStyle name="Normal 4 2 3 3 2 3 4 2 3" xfId="23528" xr:uid="{00000000-0005-0000-0000-0000D85A0000}"/>
    <cellStyle name="Normal 4 2 3 3 2 3 4 3" xfId="23529" xr:uid="{00000000-0005-0000-0000-0000D95A0000}"/>
    <cellStyle name="Normal 4 2 3 3 2 3 4 3 2" xfId="23530" xr:uid="{00000000-0005-0000-0000-0000DA5A0000}"/>
    <cellStyle name="Normal 4 2 3 3 2 3 4 4" xfId="23531" xr:uid="{00000000-0005-0000-0000-0000DB5A0000}"/>
    <cellStyle name="Normal 4 2 3 3 2 3 5" xfId="23532" xr:uid="{00000000-0005-0000-0000-0000DC5A0000}"/>
    <cellStyle name="Normal 4 2 3 3 2 3 5 2" xfId="23533" xr:uid="{00000000-0005-0000-0000-0000DD5A0000}"/>
    <cellStyle name="Normal 4 2 3 3 2 3 5 2 2" xfId="23534" xr:uid="{00000000-0005-0000-0000-0000DE5A0000}"/>
    <cellStyle name="Normal 4 2 3 3 2 3 5 3" xfId="23535" xr:uid="{00000000-0005-0000-0000-0000DF5A0000}"/>
    <cellStyle name="Normal 4 2 3 3 2 3 6" xfId="23536" xr:uid="{00000000-0005-0000-0000-0000E05A0000}"/>
    <cellStyle name="Normal 4 2 3 3 2 3 6 2" xfId="23537" xr:uid="{00000000-0005-0000-0000-0000E15A0000}"/>
    <cellStyle name="Normal 4 2 3 3 2 3 7" xfId="23538" xr:uid="{00000000-0005-0000-0000-0000E25A0000}"/>
    <cellStyle name="Normal 4 2 3 3 2 4" xfId="23539" xr:uid="{00000000-0005-0000-0000-0000E35A0000}"/>
    <cellStyle name="Normal 4 2 3 3 2 4 2" xfId="23540" xr:uid="{00000000-0005-0000-0000-0000E45A0000}"/>
    <cellStyle name="Normal 4 2 3 3 2 4 2 2" xfId="23541" xr:uid="{00000000-0005-0000-0000-0000E55A0000}"/>
    <cellStyle name="Normal 4 2 3 3 2 4 2 2 2" xfId="23542" xr:uid="{00000000-0005-0000-0000-0000E65A0000}"/>
    <cellStyle name="Normal 4 2 3 3 2 4 2 2 2 2" xfId="23543" xr:uid="{00000000-0005-0000-0000-0000E75A0000}"/>
    <cellStyle name="Normal 4 2 3 3 2 4 2 2 2 2 2" xfId="23544" xr:uid="{00000000-0005-0000-0000-0000E85A0000}"/>
    <cellStyle name="Normal 4 2 3 3 2 4 2 2 2 3" xfId="23545" xr:uid="{00000000-0005-0000-0000-0000E95A0000}"/>
    <cellStyle name="Normal 4 2 3 3 2 4 2 2 3" xfId="23546" xr:uid="{00000000-0005-0000-0000-0000EA5A0000}"/>
    <cellStyle name="Normal 4 2 3 3 2 4 2 2 3 2" xfId="23547" xr:uid="{00000000-0005-0000-0000-0000EB5A0000}"/>
    <cellStyle name="Normal 4 2 3 3 2 4 2 2 4" xfId="23548" xr:uid="{00000000-0005-0000-0000-0000EC5A0000}"/>
    <cellStyle name="Normal 4 2 3 3 2 4 2 3" xfId="23549" xr:uid="{00000000-0005-0000-0000-0000ED5A0000}"/>
    <cellStyle name="Normal 4 2 3 3 2 4 2 3 2" xfId="23550" xr:uid="{00000000-0005-0000-0000-0000EE5A0000}"/>
    <cellStyle name="Normal 4 2 3 3 2 4 2 3 2 2" xfId="23551" xr:uid="{00000000-0005-0000-0000-0000EF5A0000}"/>
    <cellStyle name="Normal 4 2 3 3 2 4 2 3 3" xfId="23552" xr:uid="{00000000-0005-0000-0000-0000F05A0000}"/>
    <cellStyle name="Normal 4 2 3 3 2 4 2 4" xfId="23553" xr:uid="{00000000-0005-0000-0000-0000F15A0000}"/>
    <cellStyle name="Normal 4 2 3 3 2 4 2 4 2" xfId="23554" xr:uid="{00000000-0005-0000-0000-0000F25A0000}"/>
    <cellStyle name="Normal 4 2 3 3 2 4 2 5" xfId="23555" xr:uid="{00000000-0005-0000-0000-0000F35A0000}"/>
    <cellStyle name="Normal 4 2 3 3 2 4 3" xfId="23556" xr:uid="{00000000-0005-0000-0000-0000F45A0000}"/>
    <cellStyle name="Normal 4 2 3 3 2 4 3 2" xfId="23557" xr:uid="{00000000-0005-0000-0000-0000F55A0000}"/>
    <cellStyle name="Normal 4 2 3 3 2 4 3 2 2" xfId="23558" xr:uid="{00000000-0005-0000-0000-0000F65A0000}"/>
    <cellStyle name="Normal 4 2 3 3 2 4 3 2 2 2" xfId="23559" xr:uid="{00000000-0005-0000-0000-0000F75A0000}"/>
    <cellStyle name="Normal 4 2 3 3 2 4 3 2 3" xfId="23560" xr:uid="{00000000-0005-0000-0000-0000F85A0000}"/>
    <cellStyle name="Normal 4 2 3 3 2 4 3 3" xfId="23561" xr:uid="{00000000-0005-0000-0000-0000F95A0000}"/>
    <cellStyle name="Normal 4 2 3 3 2 4 3 3 2" xfId="23562" xr:uid="{00000000-0005-0000-0000-0000FA5A0000}"/>
    <cellStyle name="Normal 4 2 3 3 2 4 3 4" xfId="23563" xr:uid="{00000000-0005-0000-0000-0000FB5A0000}"/>
    <cellStyle name="Normal 4 2 3 3 2 4 4" xfId="23564" xr:uid="{00000000-0005-0000-0000-0000FC5A0000}"/>
    <cellStyle name="Normal 4 2 3 3 2 4 4 2" xfId="23565" xr:uid="{00000000-0005-0000-0000-0000FD5A0000}"/>
    <cellStyle name="Normal 4 2 3 3 2 4 4 2 2" xfId="23566" xr:uid="{00000000-0005-0000-0000-0000FE5A0000}"/>
    <cellStyle name="Normal 4 2 3 3 2 4 4 3" xfId="23567" xr:uid="{00000000-0005-0000-0000-0000FF5A0000}"/>
    <cellStyle name="Normal 4 2 3 3 2 4 5" xfId="23568" xr:uid="{00000000-0005-0000-0000-0000005B0000}"/>
    <cellStyle name="Normal 4 2 3 3 2 4 5 2" xfId="23569" xr:uid="{00000000-0005-0000-0000-0000015B0000}"/>
    <cellStyle name="Normal 4 2 3 3 2 4 6" xfId="23570" xr:uid="{00000000-0005-0000-0000-0000025B0000}"/>
    <cellStyle name="Normal 4 2 3 3 2 5" xfId="23571" xr:uid="{00000000-0005-0000-0000-0000035B0000}"/>
    <cellStyle name="Normal 4 2 3 3 2 5 2" xfId="23572" xr:uid="{00000000-0005-0000-0000-0000045B0000}"/>
    <cellStyle name="Normal 4 2 3 3 2 5 2 2" xfId="23573" xr:uid="{00000000-0005-0000-0000-0000055B0000}"/>
    <cellStyle name="Normal 4 2 3 3 2 5 2 2 2" xfId="23574" xr:uid="{00000000-0005-0000-0000-0000065B0000}"/>
    <cellStyle name="Normal 4 2 3 3 2 5 2 2 2 2" xfId="23575" xr:uid="{00000000-0005-0000-0000-0000075B0000}"/>
    <cellStyle name="Normal 4 2 3 3 2 5 2 2 3" xfId="23576" xr:uid="{00000000-0005-0000-0000-0000085B0000}"/>
    <cellStyle name="Normal 4 2 3 3 2 5 2 3" xfId="23577" xr:uid="{00000000-0005-0000-0000-0000095B0000}"/>
    <cellStyle name="Normal 4 2 3 3 2 5 2 3 2" xfId="23578" xr:uid="{00000000-0005-0000-0000-00000A5B0000}"/>
    <cellStyle name="Normal 4 2 3 3 2 5 2 4" xfId="23579" xr:uid="{00000000-0005-0000-0000-00000B5B0000}"/>
    <cellStyle name="Normal 4 2 3 3 2 5 3" xfId="23580" xr:uid="{00000000-0005-0000-0000-00000C5B0000}"/>
    <cellStyle name="Normal 4 2 3 3 2 5 3 2" xfId="23581" xr:uid="{00000000-0005-0000-0000-00000D5B0000}"/>
    <cellStyle name="Normal 4 2 3 3 2 5 3 2 2" xfId="23582" xr:uid="{00000000-0005-0000-0000-00000E5B0000}"/>
    <cellStyle name="Normal 4 2 3 3 2 5 3 3" xfId="23583" xr:uid="{00000000-0005-0000-0000-00000F5B0000}"/>
    <cellStyle name="Normal 4 2 3 3 2 5 4" xfId="23584" xr:uid="{00000000-0005-0000-0000-0000105B0000}"/>
    <cellStyle name="Normal 4 2 3 3 2 5 4 2" xfId="23585" xr:uid="{00000000-0005-0000-0000-0000115B0000}"/>
    <cellStyle name="Normal 4 2 3 3 2 5 5" xfId="23586" xr:uid="{00000000-0005-0000-0000-0000125B0000}"/>
    <cellStyle name="Normal 4 2 3 3 2 6" xfId="23587" xr:uid="{00000000-0005-0000-0000-0000135B0000}"/>
    <cellStyle name="Normal 4 2 3 3 2 6 2" xfId="23588" xr:uid="{00000000-0005-0000-0000-0000145B0000}"/>
    <cellStyle name="Normal 4 2 3 3 2 6 2 2" xfId="23589" xr:uid="{00000000-0005-0000-0000-0000155B0000}"/>
    <cellStyle name="Normal 4 2 3 3 2 6 2 2 2" xfId="23590" xr:uid="{00000000-0005-0000-0000-0000165B0000}"/>
    <cellStyle name="Normal 4 2 3 3 2 6 2 3" xfId="23591" xr:uid="{00000000-0005-0000-0000-0000175B0000}"/>
    <cellStyle name="Normal 4 2 3 3 2 6 3" xfId="23592" xr:uid="{00000000-0005-0000-0000-0000185B0000}"/>
    <cellStyle name="Normal 4 2 3 3 2 6 3 2" xfId="23593" xr:uid="{00000000-0005-0000-0000-0000195B0000}"/>
    <cellStyle name="Normal 4 2 3 3 2 6 4" xfId="23594" xr:uid="{00000000-0005-0000-0000-00001A5B0000}"/>
    <cellStyle name="Normal 4 2 3 3 2 7" xfId="23595" xr:uid="{00000000-0005-0000-0000-00001B5B0000}"/>
    <cellStyle name="Normal 4 2 3 3 2 7 2" xfId="23596" xr:uid="{00000000-0005-0000-0000-00001C5B0000}"/>
    <cellStyle name="Normal 4 2 3 3 2 7 2 2" xfId="23597" xr:uid="{00000000-0005-0000-0000-00001D5B0000}"/>
    <cellStyle name="Normal 4 2 3 3 2 7 3" xfId="23598" xr:uid="{00000000-0005-0000-0000-00001E5B0000}"/>
    <cellStyle name="Normal 4 2 3 3 2 8" xfId="23599" xr:uid="{00000000-0005-0000-0000-00001F5B0000}"/>
    <cellStyle name="Normal 4 2 3 3 2 8 2" xfId="23600" xr:uid="{00000000-0005-0000-0000-0000205B0000}"/>
    <cellStyle name="Normal 4 2 3 3 2 9" xfId="23601" xr:uid="{00000000-0005-0000-0000-0000215B0000}"/>
    <cellStyle name="Normal 4 2 3 3 3" xfId="23602" xr:uid="{00000000-0005-0000-0000-0000225B0000}"/>
    <cellStyle name="Normal 4 2 3 3 3 2" xfId="23603" xr:uid="{00000000-0005-0000-0000-0000235B0000}"/>
    <cellStyle name="Normal 4 2 3 3 3 2 2" xfId="23604" xr:uid="{00000000-0005-0000-0000-0000245B0000}"/>
    <cellStyle name="Normal 4 2 3 3 3 2 2 2" xfId="23605" xr:uid="{00000000-0005-0000-0000-0000255B0000}"/>
    <cellStyle name="Normal 4 2 3 3 3 2 2 2 2" xfId="23606" xr:uid="{00000000-0005-0000-0000-0000265B0000}"/>
    <cellStyle name="Normal 4 2 3 3 3 2 2 2 2 2" xfId="23607" xr:uid="{00000000-0005-0000-0000-0000275B0000}"/>
    <cellStyle name="Normal 4 2 3 3 3 2 2 2 2 2 2" xfId="23608" xr:uid="{00000000-0005-0000-0000-0000285B0000}"/>
    <cellStyle name="Normal 4 2 3 3 3 2 2 2 2 2 2 2" xfId="23609" xr:uid="{00000000-0005-0000-0000-0000295B0000}"/>
    <cellStyle name="Normal 4 2 3 3 3 2 2 2 2 2 3" xfId="23610" xr:uid="{00000000-0005-0000-0000-00002A5B0000}"/>
    <cellStyle name="Normal 4 2 3 3 3 2 2 2 2 3" xfId="23611" xr:uid="{00000000-0005-0000-0000-00002B5B0000}"/>
    <cellStyle name="Normal 4 2 3 3 3 2 2 2 2 3 2" xfId="23612" xr:uid="{00000000-0005-0000-0000-00002C5B0000}"/>
    <cellStyle name="Normal 4 2 3 3 3 2 2 2 2 4" xfId="23613" xr:uid="{00000000-0005-0000-0000-00002D5B0000}"/>
    <cellStyle name="Normal 4 2 3 3 3 2 2 2 3" xfId="23614" xr:uid="{00000000-0005-0000-0000-00002E5B0000}"/>
    <cellStyle name="Normal 4 2 3 3 3 2 2 2 3 2" xfId="23615" xr:uid="{00000000-0005-0000-0000-00002F5B0000}"/>
    <cellStyle name="Normal 4 2 3 3 3 2 2 2 3 2 2" xfId="23616" xr:uid="{00000000-0005-0000-0000-0000305B0000}"/>
    <cellStyle name="Normal 4 2 3 3 3 2 2 2 3 3" xfId="23617" xr:uid="{00000000-0005-0000-0000-0000315B0000}"/>
    <cellStyle name="Normal 4 2 3 3 3 2 2 2 4" xfId="23618" xr:uid="{00000000-0005-0000-0000-0000325B0000}"/>
    <cellStyle name="Normal 4 2 3 3 3 2 2 2 4 2" xfId="23619" xr:uid="{00000000-0005-0000-0000-0000335B0000}"/>
    <cellStyle name="Normal 4 2 3 3 3 2 2 2 5" xfId="23620" xr:uid="{00000000-0005-0000-0000-0000345B0000}"/>
    <cellStyle name="Normal 4 2 3 3 3 2 2 3" xfId="23621" xr:uid="{00000000-0005-0000-0000-0000355B0000}"/>
    <cellStyle name="Normal 4 2 3 3 3 2 2 3 2" xfId="23622" xr:uid="{00000000-0005-0000-0000-0000365B0000}"/>
    <cellStyle name="Normal 4 2 3 3 3 2 2 3 2 2" xfId="23623" xr:uid="{00000000-0005-0000-0000-0000375B0000}"/>
    <cellStyle name="Normal 4 2 3 3 3 2 2 3 2 2 2" xfId="23624" xr:uid="{00000000-0005-0000-0000-0000385B0000}"/>
    <cellStyle name="Normal 4 2 3 3 3 2 2 3 2 3" xfId="23625" xr:uid="{00000000-0005-0000-0000-0000395B0000}"/>
    <cellStyle name="Normal 4 2 3 3 3 2 2 3 3" xfId="23626" xr:uid="{00000000-0005-0000-0000-00003A5B0000}"/>
    <cellStyle name="Normal 4 2 3 3 3 2 2 3 3 2" xfId="23627" xr:uid="{00000000-0005-0000-0000-00003B5B0000}"/>
    <cellStyle name="Normal 4 2 3 3 3 2 2 3 4" xfId="23628" xr:uid="{00000000-0005-0000-0000-00003C5B0000}"/>
    <cellStyle name="Normal 4 2 3 3 3 2 2 4" xfId="23629" xr:uid="{00000000-0005-0000-0000-00003D5B0000}"/>
    <cellStyle name="Normal 4 2 3 3 3 2 2 4 2" xfId="23630" xr:uid="{00000000-0005-0000-0000-00003E5B0000}"/>
    <cellStyle name="Normal 4 2 3 3 3 2 2 4 2 2" xfId="23631" xr:uid="{00000000-0005-0000-0000-00003F5B0000}"/>
    <cellStyle name="Normal 4 2 3 3 3 2 2 4 3" xfId="23632" xr:uid="{00000000-0005-0000-0000-0000405B0000}"/>
    <cellStyle name="Normal 4 2 3 3 3 2 2 5" xfId="23633" xr:uid="{00000000-0005-0000-0000-0000415B0000}"/>
    <cellStyle name="Normal 4 2 3 3 3 2 2 5 2" xfId="23634" xr:uid="{00000000-0005-0000-0000-0000425B0000}"/>
    <cellStyle name="Normal 4 2 3 3 3 2 2 6" xfId="23635" xr:uid="{00000000-0005-0000-0000-0000435B0000}"/>
    <cellStyle name="Normal 4 2 3 3 3 2 3" xfId="23636" xr:uid="{00000000-0005-0000-0000-0000445B0000}"/>
    <cellStyle name="Normal 4 2 3 3 3 2 3 2" xfId="23637" xr:uid="{00000000-0005-0000-0000-0000455B0000}"/>
    <cellStyle name="Normal 4 2 3 3 3 2 3 2 2" xfId="23638" xr:uid="{00000000-0005-0000-0000-0000465B0000}"/>
    <cellStyle name="Normal 4 2 3 3 3 2 3 2 2 2" xfId="23639" xr:uid="{00000000-0005-0000-0000-0000475B0000}"/>
    <cellStyle name="Normal 4 2 3 3 3 2 3 2 2 2 2" xfId="23640" xr:uid="{00000000-0005-0000-0000-0000485B0000}"/>
    <cellStyle name="Normal 4 2 3 3 3 2 3 2 2 3" xfId="23641" xr:uid="{00000000-0005-0000-0000-0000495B0000}"/>
    <cellStyle name="Normal 4 2 3 3 3 2 3 2 3" xfId="23642" xr:uid="{00000000-0005-0000-0000-00004A5B0000}"/>
    <cellStyle name="Normal 4 2 3 3 3 2 3 2 3 2" xfId="23643" xr:uid="{00000000-0005-0000-0000-00004B5B0000}"/>
    <cellStyle name="Normal 4 2 3 3 3 2 3 2 4" xfId="23644" xr:uid="{00000000-0005-0000-0000-00004C5B0000}"/>
    <cellStyle name="Normal 4 2 3 3 3 2 3 3" xfId="23645" xr:uid="{00000000-0005-0000-0000-00004D5B0000}"/>
    <cellStyle name="Normal 4 2 3 3 3 2 3 3 2" xfId="23646" xr:uid="{00000000-0005-0000-0000-00004E5B0000}"/>
    <cellStyle name="Normal 4 2 3 3 3 2 3 3 2 2" xfId="23647" xr:uid="{00000000-0005-0000-0000-00004F5B0000}"/>
    <cellStyle name="Normal 4 2 3 3 3 2 3 3 3" xfId="23648" xr:uid="{00000000-0005-0000-0000-0000505B0000}"/>
    <cellStyle name="Normal 4 2 3 3 3 2 3 4" xfId="23649" xr:uid="{00000000-0005-0000-0000-0000515B0000}"/>
    <cellStyle name="Normal 4 2 3 3 3 2 3 4 2" xfId="23650" xr:uid="{00000000-0005-0000-0000-0000525B0000}"/>
    <cellStyle name="Normal 4 2 3 3 3 2 3 5" xfId="23651" xr:uid="{00000000-0005-0000-0000-0000535B0000}"/>
    <cellStyle name="Normal 4 2 3 3 3 2 4" xfId="23652" xr:uid="{00000000-0005-0000-0000-0000545B0000}"/>
    <cellStyle name="Normal 4 2 3 3 3 2 4 2" xfId="23653" xr:uid="{00000000-0005-0000-0000-0000555B0000}"/>
    <cellStyle name="Normal 4 2 3 3 3 2 4 2 2" xfId="23654" xr:uid="{00000000-0005-0000-0000-0000565B0000}"/>
    <cellStyle name="Normal 4 2 3 3 3 2 4 2 2 2" xfId="23655" xr:uid="{00000000-0005-0000-0000-0000575B0000}"/>
    <cellStyle name="Normal 4 2 3 3 3 2 4 2 3" xfId="23656" xr:uid="{00000000-0005-0000-0000-0000585B0000}"/>
    <cellStyle name="Normal 4 2 3 3 3 2 4 3" xfId="23657" xr:uid="{00000000-0005-0000-0000-0000595B0000}"/>
    <cellStyle name="Normal 4 2 3 3 3 2 4 3 2" xfId="23658" xr:uid="{00000000-0005-0000-0000-00005A5B0000}"/>
    <cellStyle name="Normal 4 2 3 3 3 2 4 4" xfId="23659" xr:uid="{00000000-0005-0000-0000-00005B5B0000}"/>
    <cellStyle name="Normal 4 2 3 3 3 2 5" xfId="23660" xr:uid="{00000000-0005-0000-0000-00005C5B0000}"/>
    <cellStyle name="Normal 4 2 3 3 3 2 5 2" xfId="23661" xr:uid="{00000000-0005-0000-0000-00005D5B0000}"/>
    <cellStyle name="Normal 4 2 3 3 3 2 5 2 2" xfId="23662" xr:uid="{00000000-0005-0000-0000-00005E5B0000}"/>
    <cellStyle name="Normal 4 2 3 3 3 2 5 3" xfId="23663" xr:uid="{00000000-0005-0000-0000-00005F5B0000}"/>
    <cellStyle name="Normal 4 2 3 3 3 2 6" xfId="23664" xr:uid="{00000000-0005-0000-0000-0000605B0000}"/>
    <cellStyle name="Normal 4 2 3 3 3 2 6 2" xfId="23665" xr:uid="{00000000-0005-0000-0000-0000615B0000}"/>
    <cellStyle name="Normal 4 2 3 3 3 2 7" xfId="23666" xr:uid="{00000000-0005-0000-0000-0000625B0000}"/>
    <cellStyle name="Normal 4 2 3 3 3 3" xfId="23667" xr:uid="{00000000-0005-0000-0000-0000635B0000}"/>
    <cellStyle name="Normal 4 2 3 3 3 3 2" xfId="23668" xr:uid="{00000000-0005-0000-0000-0000645B0000}"/>
    <cellStyle name="Normal 4 2 3 3 3 3 2 2" xfId="23669" xr:uid="{00000000-0005-0000-0000-0000655B0000}"/>
    <cellStyle name="Normal 4 2 3 3 3 3 2 2 2" xfId="23670" xr:uid="{00000000-0005-0000-0000-0000665B0000}"/>
    <cellStyle name="Normal 4 2 3 3 3 3 2 2 2 2" xfId="23671" xr:uid="{00000000-0005-0000-0000-0000675B0000}"/>
    <cellStyle name="Normal 4 2 3 3 3 3 2 2 2 2 2" xfId="23672" xr:uid="{00000000-0005-0000-0000-0000685B0000}"/>
    <cellStyle name="Normal 4 2 3 3 3 3 2 2 2 3" xfId="23673" xr:uid="{00000000-0005-0000-0000-0000695B0000}"/>
    <cellStyle name="Normal 4 2 3 3 3 3 2 2 3" xfId="23674" xr:uid="{00000000-0005-0000-0000-00006A5B0000}"/>
    <cellStyle name="Normal 4 2 3 3 3 3 2 2 3 2" xfId="23675" xr:uid="{00000000-0005-0000-0000-00006B5B0000}"/>
    <cellStyle name="Normal 4 2 3 3 3 3 2 2 4" xfId="23676" xr:uid="{00000000-0005-0000-0000-00006C5B0000}"/>
    <cellStyle name="Normal 4 2 3 3 3 3 2 3" xfId="23677" xr:uid="{00000000-0005-0000-0000-00006D5B0000}"/>
    <cellStyle name="Normal 4 2 3 3 3 3 2 3 2" xfId="23678" xr:uid="{00000000-0005-0000-0000-00006E5B0000}"/>
    <cellStyle name="Normal 4 2 3 3 3 3 2 3 2 2" xfId="23679" xr:uid="{00000000-0005-0000-0000-00006F5B0000}"/>
    <cellStyle name="Normal 4 2 3 3 3 3 2 3 3" xfId="23680" xr:uid="{00000000-0005-0000-0000-0000705B0000}"/>
    <cellStyle name="Normal 4 2 3 3 3 3 2 4" xfId="23681" xr:uid="{00000000-0005-0000-0000-0000715B0000}"/>
    <cellStyle name="Normal 4 2 3 3 3 3 2 4 2" xfId="23682" xr:uid="{00000000-0005-0000-0000-0000725B0000}"/>
    <cellStyle name="Normal 4 2 3 3 3 3 2 5" xfId="23683" xr:uid="{00000000-0005-0000-0000-0000735B0000}"/>
    <cellStyle name="Normal 4 2 3 3 3 3 3" xfId="23684" xr:uid="{00000000-0005-0000-0000-0000745B0000}"/>
    <cellStyle name="Normal 4 2 3 3 3 3 3 2" xfId="23685" xr:uid="{00000000-0005-0000-0000-0000755B0000}"/>
    <cellStyle name="Normal 4 2 3 3 3 3 3 2 2" xfId="23686" xr:uid="{00000000-0005-0000-0000-0000765B0000}"/>
    <cellStyle name="Normal 4 2 3 3 3 3 3 2 2 2" xfId="23687" xr:uid="{00000000-0005-0000-0000-0000775B0000}"/>
    <cellStyle name="Normal 4 2 3 3 3 3 3 2 3" xfId="23688" xr:uid="{00000000-0005-0000-0000-0000785B0000}"/>
    <cellStyle name="Normal 4 2 3 3 3 3 3 3" xfId="23689" xr:uid="{00000000-0005-0000-0000-0000795B0000}"/>
    <cellStyle name="Normal 4 2 3 3 3 3 3 3 2" xfId="23690" xr:uid="{00000000-0005-0000-0000-00007A5B0000}"/>
    <cellStyle name="Normal 4 2 3 3 3 3 3 4" xfId="23691" xr:uid="{00000000-0005-0000-0000-00007B5B0000}"/>
    <cellStyle name="Normal 4 2 3 3 3 3 4" xfId="23692" xr:uid="{00000000-0005-0000-0000-00007C5B0000}"/>
    <cellStyle name="Normal 4 2 3 3 3 3 4 2" xfId="23693" xr:uid="{00000000-0005-0000-0000-00007D5B0000}"/>
    <cellStyle name="Normal 4 2 3 3 3 3 4 2 2" xfId="23694" xr:uid="{00000000-0005-0000-0000-00007E5B0000}"/>
    <cellStyle name="Normal 4 2 3 3 3 3 4 3" xfId="23695" xr:uid="{00000000-0005-0000-0000-00007F5B0000}"/>
    <cellStyle name="Normal 4 2 3 3 3 3 5" xfId="23696" xr:uid="{00000000-0005-0000-0000-0000805B0000}"/>
    <cellStyle name="Normal 4 2 3 3 3 3 5 2" xfId="23697" xr:uid="{00000000-0005-0000-0000-0000815B0000}"/>
    <cellStyle name="Normal 4 2 3 3 3 3 6" xfId="23698" xr:uid="{00000000-0005-0000-0000-0000825B0000}"/>
    <cellStyle name="Normal 4 2 3 3 3 4" xfId="23699" xr:uid="{00000000-0005-0000-0000-0000835B0000}"/>
    <cellStyle name="Normal 4 2 3 3 3 4 2" xfId="23700" xr:uid="{00000000-0005-0000-0000-0000845B0000}"/>
    <cellStyle name="Normal 4 2 3 3 3 4 2 2" xfId="23701" xr:uid="{00000000-0005-0000-0000-0000855B0000}"/>
    <cellStyle name="Normal 4 2 3 3 3 4 2 2 2" xfId="23702" xr:uid="{00000000-0005-0000-0000-0000865B0000}"/>
    <cellStyle name="Normal 4 2 3 3 3 4 2 2 2 2" xfId="23703" xr:uid="{00000000-0005-0000-0000-0000875B0000}"/>
    <cellStyle name="Normal 4 2 3 3 3 4 2 2 3" xfId="23704" xr:uid="{00000000-0005-0000-0000-0000885B0000}"/>
    <cellStyle name="Normal 4 2 3 3 3 4 2 3" xfId="23705" xr:uid="{00000000-0005-0000-0000-0000895B0000}"/>
    <cellStyle name="Normal 4 2 3 3 3 4 2 3 2" xfId="23706" xr:uid="{00000000-0005-0000-0000-00008A5B0000}"/>
    <cellStyle name="Normal 4 2 3 3 3 4 2 4" xfId="23707" xr:uid="{00000000-0005-0000-0000-00008B5B0000}"/>
    <cellStyle name="Normal 4 2 3 3 3 4 3" xfId="23708" xr:uid="{00000000-0005-0000-0000-00008C5B0000}"/>
    <cellStyle name="Normal 4 2 3 3 3 4 3 2" xfId="23709" xr:uid="{00000000-0005-0000-0000-00008D5B0000}"/>
    <cellStyle name="Normal 4 2 3 3 3 4 3 2 2" xfId="23710" xr:uid="{00000000-0005-0000-0000-00008E5B0000}"/>
    <cellStyle name="Normal 4 2 3 3 3 4 3 3" xfId="23711" xr:uid="{00000000-0005-0000-0000-00008F5B0000}"/>
    <cellStyle name="Normal 4 2 3 3 3 4 4" xfId="23712" xr:uid="{00000000-0005-0000-0000-0000905B0000}"/>
    <cellStyle name="Normal 4 2 3 3 3 4 4 2" xfId="23713" xr:uid="{00000000-0005-0000-0000-0000915B0000}"/>
    <cellStyle name="Normal 4 2 3 3 3 4 5" xfId="23714" xr:uid="{00000000-0005-0000-0000-0000925B0000}"/>
    <cellStyle name="Normal 4 2 3 3 3 5" xfId="23715" xr:uid="{00000000-0005-0000-0000-0000935B0000}"/>
    <cellStyle name="Normal 4 2 3 3 3 5 2" xfId="23716" xr:uid="{00000000-0005-0000-0000-0000945B0000}"/>
    <cellStyle name="Normal 4 2 3 3 3 5 2 2" xfId="23717" xr:uid="{00000000-0005-0000-0000-0000955B0000}"/>
    <cellStyle name="Normal 4 2 3 3 3 5 2 2 2" xfId="23718" xr:uid="{00000000-0005-0000-0000-0000965B0000}"/>
    <cellStyle name="Normal 4 2 3 3 3 5 2 3" xfId="23719" xr:uid="{00000000-0005-0000-0000-0000975B0000}"/>
    <cellStyle name="Normal 4 2 3 3 3 5 3" xfId="23720" xr:uid="{00000000-0005-0000-0000-0000985B0000}"/>
    <cellStyle name="Normal 4 2 3 3 3 5 3 2" xfId="23721" xr:uid="{00000000-0005-0000-0000-0000995B0000}"/>
    <cellStyle name="Normal 4 2 3 3 3 5 4" xfId="23722" xr:uid="{00000000-0005-0000-0000-00009A5B0000}"/>
    <cellStyle name="Normal 4 2 3 3 3 6" xfId="23723" xr:uid="{00000000-0005-0000-0000-00009B5B0000}"/>
    <cellStyle name="Normal 4 2 3 3 3 6 2" xfId="23724" xr:uid="{00000000-0005-0000-0000-00009C5B0000}"/>
    <cellStyle name="Normal 4 2 3 3 3 6 2 2" xfId="23725" xr:uid="{00000000-0005-0000-0000-00009D5B0000}"/>
    <cellStyle name="Normal 4 2 3 3 3 6 3" xfId="23726" xr:uid="{00000000-0005-0000-0000-00009E5B0000}"/>
    <cellStyle name="Normal 4 2 3 3 3 7" xfId="23727" xr:uid="{00000000-0005-0000-0000-00009F5B0000}"/>
    <cellStyle name="Normal 4 2 3 3 3 7 2" xfId="23728" xr:uid="{00000000-0005-0000-0000-0000A05B0000}"/>
    <cellStyle name="Normal 4 2 3 3 3 8" xfId="23729" xr:uid="{00000000-0005-0000-0000-0000A15B0000}"/>
    <cellStyle name="Normal 4 2 3 3 4" xfId="23730" xr:uid="{00000000-0005-0000-0000-0000A25B0000}"/>
    <cellStyle name="Normal 4 2 3 3 4 2" xfId="23731" xr:uid="{00000000-0005-0000-0000-0000A35B0000}"/>
    <cellStyle name="Normal 4 2 3 3 4 2 2" xfId="23732" xr:uid="{00000000-0005-0000-0000-0000A45B0000}"/>
    <cellStyle name="Normal 4 2 3 3 4 2 2 2" xfId="23733" xr:uid="{00000000-0005-0000-0000-0000A55B0000}"/>
    <cellStyle name="Normal 4 2 3 3 4 2 2 2 2" xfId="23734" xr:uid="{00000000-0005-0000-0000-0000A65B0000}"/>
    <cellStyle name="Normal 4 2 3 3 4 2 2 2 2 2" xfId="23735" xr:uid="{00000000-0005-0000-0000-0000A75B0000}"/>
    <cellStyle name="Normal 4 2 3 3 4 2 2 2 2 2 2" xfId="23736" xr:uid="{00000000-0005-0000-0000-0000A85B0000}"/>
    <cellStyle name="Normal 4 2 3 3 4 2 2 2 2 3" xfId="23737" xr:uid="{00000000-0005-0000-0000-0000A95B0000}"/>
    <cellStyle name="Normal 4 2 3 3 4 2 2 2 3" xfId="23738" xr:uid="{00000000-0005-0000-0000-0000AA5B0000}"/>
    <cellStyle name="Normal 4 2 3 3 4 2 2 2 3 2" xfId="23739" xr:uid="{00000000-0005-0000-0000-0000AB5B0000}"/>
    <cellStyle name="Normal 4 2 3 3 4 2 2 2 4" xfId="23740" xr:uid="{00000000-0005-0000-0000-0000AC5B0000}"/>
    <cellStyle name="Normal 4 2 3 3 4 2 2 3" xfId="23741" xr:uid="{00000000-0005-0000-0000-0000AD5B0000}"/>
    <cellStyle name="Normal 4 2 3 3 4 2 2 3 2" xfId="23742" xr:uid="{00000000-0005-0000-0000-0000AE5B0000}"/>
    <cellStyle name="Normal 4 2 3 3 4 2 2 3 2 2" xfId="23743" xr:uid="{00000000-0005-0000-0000-0000AF5B0000}"/>
    <cellStyle name="Normal 4 2 3 3 4 2 2 3 3" xfId="23744" xr:uid="{00000000-0005-0000-0000-0000B05B0000}"/>
    <cellStyle name="Normal 4 2 3 3 4 2 2 4" xfId="23745" xr:uid="{00000000-0005-0000-0000-0000B15B0000}"/>
    <cellStyle name="Normal 4 2 3 3 4 2 2 4 2" xfId="23746" xr:uid="{00000000-0005-0000-0000-0000B25B0000}"/>
    <cellStyle name="Normal 4 2 3 3 4 2 2 5" xfId="23747" xr:uid="{00000000-0005-0000-0000-0000B35B0000}"/>
    <cellStyle name="Normal 4 2 3 3 4 2 3" xfId="23748" xr:uid="{00000000-0005-0000-0000-0000B45B0000}"/>
    <cellStyle name="Normal 4 2 3 3 4 2 3 2" xfId="23749" xr:uid="{00000000-0005-0000-0000-0000B55B0000}"/>
    <cellStyle name="Normal 4 2 3 3 4 2 3 2 2" xfId="23750" xr:uid="{00000000-0005-0000-0000-0000B65B0000}"/>
    <cellStyle name="Normal 4 2 3 3 4 2 3 2 2 2" xfId="23751" xr:uid="{00000000-0005-0000-0000-0000B75B0000}"/>
    <cellStyle name="Normal 4 2 3 3 4 2 3 2 3" xfId="23752" xr:uid="{00000000-0005-0000-0000-0000B85B0000}"/>
    <cellStyle name="Normal 4 2 3 3 4 2 3 3" xfId="23753" xr:uid="{00000000-0005-0000-0000-0000B95B0000}"/>
    <cellStyle name="Normal 4 2 3 3 4 2 3 3 2" xfId="23754" xr:uid="{00000000-0005-0000-0000-0000BA5B0000}"/>
    <cellStyle name="Normal 4 2 3 3 4 2 3 4" xfId="23755" xr:uid="{00000000-0005-0000-0000-0000BB5B0000}"/>
    <cellStyle name="Normal 4 2 3 3 4 2 4" xfId="23756" xr:uid="{00000000-0005-0000-0000-0000BC5B0000}"/>
    <cellStyle name="Normal 4 2 3 3 4 2 4 2" xfId="23757" xr:uid="{00000000-0005-0000-0000-0000BD5B0000}"/>
    <cellStyle name="Normal 4 2 3 3 4 2 4 2 2" xfId="23758" xr:uid="{00000000-0005-0000-0000-0000BE5B0000}"/>
    <cellStyle name="Normal 4 2 3 3 4 2 4 3" xfId="23759" xr:uid="{00000000-0005-0000-0000-0000BF5B0000}"/>
    <cellStyle name="Normal 4 2 3 3 4 2 5" xfId="23760" xr:uid="{00000000-0005-0000-0000-0000C05B0000}"/>
    <cellStyle name="Normal 4 2 3 3 4 2 5 2" xfId="23761" xr:uid="{00000000-0005-0000-0000-0000C15B0000}"/>
    <cellStyle name="Normal 4 2 3 3 4 2 6" xfId="23762" xr:uid="{00000000-0005-0000-0000-0000C25B0000}"/>
    <cellStyle name="Normal 4 2 3 3 4 3" xfId="23763" xr:uid="{00000000-0005-0000-0000-0000C35B0000}"/>
    <cellStyle name="Normal 4 2 3 3 4 3 2" xfId="23764" xr:uid="{00000000-0005-0000-0000-0000C45B0000}"/>
    <cellStyle name="Normal 4 2 3 3 4 3 2 2" xfId="23765" xr:uid="{00000000-0005-0000-0000-0000C55B0000}"/>
    <cellStyle name="Normal 4 2 3 3 4 3 2 2 2" xfId="23766" xr:uid="{00000000-0005-0000-0000-0000C65B0000}"/>
    <cellStyle name="Normal 4 2 3 3 4 3 2 2 2 2" xfId="23767" xr:uid="{00000000-0005-0000-0000-0000C75B0000}"/>
    <cellStyle name="Normal 4 2 3 3 4 3 2 2 3" xfId="23768" xr:uid="{00000000-0005-0000-0000-0000C85B0000}"/>
    <cellStyle name="Normal 4 2 3 3 4 3 2 3" xfId="23769" xr:uid="{00000000-0005-0000-0000-0000C95B0000}"/>
    <cellStyle name="Normal 4 2 3 3 4 3 2 3 2" xfId="23770" xr:uid="{00000000-0005-0000-0000-0000CA5B0000}"/>
    <cellStyle name="Normal 4 2 3 3 4 3 2 4" xfId="23771" xr:uid="{00000000-0005-0000-0000-0000CB5B0000}"/>
    <cellStyle name="Normal 4 2 3 3 4 3 3" xfId="23772" xr:uid="{00000000-0005-0000-0000-0000CC5B0000}"/>
    <cellStyle name="Normal 4 2 3 3 4 3 3 2" xfId="23773" xr:uid="{00000000-0005-0000-0000-0000CD5B0000}"/>
    <cellStyle name="Normal 4 2 3 3 4 3 3 2 2" xfId="23774" xr:uid="{00000000-0005-0000-0000-0000CE5B0000}"/>
    <cellStyle name="Normal 4 2 3 3 4 3 3 3" xfId="23775" xr:uid="{00000000-0005-0000-0000-0000CF5B0000}"/>
    <cellStyle name="Normal 4 2 3 3 4 3 4" xfId="23776" xr:uid="{00000000-0005-0000-0000-0000D05B0000}"/>
    <cellStyle name="Normal 4 2 3 3 4 3 4 2" xfId="23777" xr:uid="{00000000-0005-0000-0000-0000D15B0000}"/>
    <cellStyle name="Normal 4 2 3 3 4 3 5" xfId="23778" xr:uid="{00000000-0005-0000-0000-0000D25B0000}"/>
    <cellStyle name="Normal 4 2 3 3 4 4" xfId="23779" xr:uid="{00000000-0005-0000-0000-0000D35B0000}"/>
    <cellStyle name="Normal 4 2 3 3 4 4 2" xfId="23780" xr:uid="{00000000-0005-0000-0000-0000D45B0000}"/>
    <cellStyle name="Normal 4 2 3 3 4 4 2 2" xfId="23781" xr:uid="{00000000-0005-0000-0000-0000D55B0000}"/>
    <cellStyle name="Normal 4 2 3 3 4 4 2 2 2" xfId="23782" xr:uid="{00000000-0005-0000-0000-0000D65B0000}"/>
    <cellStyle name="Normal 4 2 3 3 4 4 2 3" xfId="23783" xr:uid="{00000000-0005-0000-0000-0000D75B0000}"/>
    <cellStyle name="Normal 4 2 3 3 4 4 3" xfId="23784" xr:uid="{00000000-0005-0000-0000-0000D85B0000}"/>
    <cellStyle name="Normal 4 2 3 3 4 4 3 2" xfId="23785" xr:uid="{00000000-0005-0000-0000-0000D95B0000}"/>
    <cellStyle name="Normal 4 2 3 3 4 4 4" xfId="23786" xr:uid="{00000000-0005-0000-0000-0000DA5B0000}"/>
    <cellStyle name="Normal 4 2 3 3 4 5" xfId="23787" xr:uid="{00000000-0005-0000-0000-0000DB5B0000}"/>
    <cellStyle name="Normal 4 2 3 3 4 5 2" xfId="23788" xr:uid="{00000000-0005-0000-0000-0000DC5B0000}"/>
    <cellStyle name="Normal 4 2 3 3 4 5 2 2" xfId="23789" xr:uid="{00000000-0005-0000-0000-0000DD5B0000}"/>
    <cellStyle name="Normal 4 2 3 3 4 5 3" xfId="23790" xr:uid="{00000000-0005-0000-0000-0000DE5B0000}"/>
    <cellStyle name="Normal 4 2 3 3 4 6" xfId="23791" xr:uid="{00000000-0005-0000-0000-0000DF5B0000}"/>
    <cellStyle name="Normal 4 2 3 3 4 6 2" xfId="23792" xr:uid="{00000000-0005-0000-0000-0000E05B0000}"/>
    <cellStyle name="Normal 4 2 3 3 4 7" xfId="23793" xr:uid="{00000000-0005-0000-0000-0000E15B0000}"/>
    <cellStyle name="Normal 4 2 3 3 5" xfId="23794" xr:uid="{00000000-0005-0000-0000-0000E25B0000}"/>
    <cellStyle name="Normal 4 2 3 3 5 2" xfId="23795" xr:uid="{00000000-0005-0000-0000-0000E35B0000}"/>
    <cellStyle name="Normal 4 2 3 3 5 2 2" xfId="23796" xr:uid="{00000000-0005-0000-0000-0000E45B0000}"/>
    <cellStyle name="Normal 4 2 3 3 5 2 2 2" xfId="23797" xr:uid="{00000000-0005-0000-0000-0000E55B0000}"/>
    <cellStyle name="Normal 4 2 3 3 5 2 2 2 2" xfId="23798" xr:uid="{00000000-0005-0000-0000-0000E65B0000}"/>
    <cellStyle name="Normal 4 2 3 3 5 2 2 2 2 2" xfId="23799" xr:uid="{00000000-0005-0000-0000-0000E75B0000}"/>
    <cellStyle name="Normal 4 2 3 3 5 2 2 2 3" xfId="23800" xr:uid="{00000000-0005-0000-0000-0000E85B0000}"/>
    <cellStyle name="Normal 4 2 3 3 5 2 2 3" xfId="23801" xr:uid="{00000000-0005-0000-0000-0000E95B0000}"/>
    <cellStyle name="Normal 4 2 3 3 5 2 2 3 2" xfId="23802" xr:uid="{00000000-0005-0000-0000-0000EA5B0000}"/>
    <cellStyle name="Normal 4 2 3 3 5 2 2 4" xfId="23803" xr:uid="{00000000-0005-0000-0000-0000EB5B0000}"/>
    <cellStyle name="Normal 4 2 3 3 5 2 3" xfId="23804" xr:uid="{00000000-0005-0000-0000-0000EC5B0000}"/>
    <cellStyle name="Normal 4 2 3 3 5 2 3 2" xfId="23805" xr:uid="{00000000-0005-0000-0000-0000ED5B0000}"/>
    <cellStyle name="Normal 4 2 3 3 5 2 3 2 2" xfId="23806" xr:uid="{00000000-0005-0000-0000-0000EE5B0000}"/>
    <cellStyle name="Normal 4 2 3 3 5 2 3 3" xfId="23807" xr:uid="{00000000-0005-0000-0000-0000EF5B0000}"/>
    <cellStyle name="Normal 4 2 3 3 5 2 4" xfId="23808" xr:uid="{00000000-0005-0000-0000-0000F05B0000}"/>
    <cellStyle name="Normal 4 2 3 3 5 2 4 2" xfId="23809" xr:uid="{00000000-0005-0000-0000-0000F15B0000}"/>
    <cellStyle name="Normal 4 2 3 3 5 2 5" xfId="23810" xr:uid="{00000000-0005-0000-0000-0000F25B0000}"/>
    <cellStyle name="Normal 4 2 3 3 5 3" xfId="23811" xr:uid="{00000000-0005-0000-0000-0000F35B0000}"/>
    <cellStyle name="Normal 4 2 3 3 5 3 2" xfId="23812" xr:uid="{00000000-0005-0000-0000-0000F45B0000}"/>
    <cellStyle name="Normal 4 2 3 3 5 3 2 2" xfId="23813" xr:uid="{00000000-0005-0000-0000-0000F55B0000}"/>
    <cellStyle name="Normal 4 2 3 3 5 3 2 2 2" xfId="23814" xr:uid="{00000000-0005-0000-0000-0000F65B0000}"/>
    <cellStyle name="Normal 4 2 3 3 5 3 2 3" xfId="23815" xr:uid="{00000000-0005-0000-0000-0000F75B0000}"/>
    <cellStyle name="Normal 4 2 3 3 5 3 3" xfId="23816" xr:uid="{00000000-0005-0000-0000-0000F85B0000}"/>
    <cellStyle name="Normal 4 2 3 3 5 3 3 2" xfId="23817" xr:uid="{00000000-0005-0000-0000-0000F95B0000}"/>
    <cellStyle name="Normal 4 2 3 3 5 3 4" xfId="23818" xr:uid="{00000000-0005-0000-0000-0000FA5B0000}"/>
    <cellStyle name="Normal 4 2 3 3 5 4" xfId="23819" xr:uid="{00000000-0005-0000-0000-0000FB5B0000}"/>
    <cellStyle name="Normal 4 2 3 3 5 4 2" xfId="23820" xr:uid="{00000000-0005-0000-0000-0000FC5B0000}"/>
    <cellStyle name="Normal 4 2 3 3 5 4 2 2" xfId="23821" xr:uid="{00000000-0005-0000-0000-0000FD5B0000}"/>
    <cellStyle name="Normal 4 2 3 3 5 4 3" xfId="23822" xr:uid="{00000000-0005-0000-0000-0000FE5B0000}"/>
    <cellStyle name="Normal 4 2 3 3 5 5" xfId="23823" xr:uid="{00000000-0005-0000-0000-0000FF5B0000}"/>
    <cellStyle name="Normal 4 2 3 3 5 5 2" xfId="23824" xr:uid="{00000000-0005-0000-0000-0000005C0000}"/>
    <cellStyle name="Normal 4 2 3 3 5 6" xfId="23825" xr:uid="{00000000-0005-0000-0000-0000015C0000}"/>
    <cellStyle name="Normal 4 2 3 3 6" xfId="23826" xr:uid="{00000000-0005-0000-0000-0000025C0000}"/>
    <cellStyle name="Normal 4 2 3 3 6 2" xfId="23827" xr:uid="{00000000-0005-0000-0000-0000035C0000}"/>
    <cellStyle name="Normal 4 2 3 3 6 2 2" xfId="23828" xr:uid="{00000000-0005-0000-0000-0000045C0000}"/>
    <cellStyle name="Normal 4 2 3 3 6 2 2 2" xfId="23829" xr:uid="{00000000-0005-0000-0000-0000055C0000}"/>
    <cellStyle name="Normal 4 2 3 3 6 2 2 2 2" xfId="23830" xr:uid="{00000000-0005-0000-0000-0000065C0000}"/>
    <cellStyle name="Normal 4 2 3 3 6 2 2 3" xfId="23831" xr:uid="{00000000-0005-0000-0000-0000075C0000}"/>
    <cellStyle name="Normal 4 2 3 3 6 2 3" xfId="23832" xr:uid="{00000000-0005-0000-0000-0000085C0000}"/>
    <cellStyle name="Normal 4 2 3 3 6 2 3 2" xfId="23833" xr:uid="{00000000-0005-0000-0000-0000095C0000}"/>
    <cellStyle name="Normal 4 2 3 3 6 2 4" xfId="23834" xr:uid="{00000000-0005-0000-0000-00000A5C0000}"/>
    <cellStyle name="Normal 4 2 3 3 6 3" xfId="23835" xr:uid="{00000000-0005-0000-0000-00000B5C0000}"/>
    <cellStyle name="Normal 4 2 3 3 6 3 2" xfId="23836" xr:uid="{00000000-0005-0000-0000-00000C5C0000}"/>
    <cellStyle name="Normal 4 2 3 3 6 3 2 2" xfId="23837" xr:uid="{00000000-0005-0000-0000-00000D5C0000}"/>
    <cellStyle name="Normal 4 2 3 3 6 3 3" xfId="23838" xr:uid="{00000000-0005-0000-0000-00000E5C0000}"/>
    <cellStyle name="Normal 4 2 3 3 6 4" xfId="23839" xr:uid="{00000000-0005-0000-0000-00000F5C0000}"/>
    <cellStyle name="Normal 4 2 3 3 6 4 2" xfId="23840" xr:uid="{00000000-0005-0000-0000-0000105C0000}"/>
    <cellStyle name="Normal 4 2 3 3 6 5" xfId="23841" xr:uid="{00000000-0005-0000-0000-0000115C0000}"/>
    <cellStyle name="Normal 4 2 3 3 7" xfId="23842" xr:uid="{00000000-0005-0000-0000-0000125C0000}"/>
    <cellStyle name="Normal 4 2 3 3 7 2" xfId="23843" xr:uid="{00000000-0005-0000-0000-0000135C0000}"/>
    <cellStyle name="Normal 4 2 3 3 7 2 2" xfId="23844" xr:uid="{00000000-0005-0000-0000-0000145C0000}"/>
    <cellStyle name="Normal 4 2 3 3 7 2 2 2" xfId="23845" xr:uid="{00000000-0005-0000-0000-0000155C0000}"/>
    <cellStyle name="Normal 4 2 3 3 7 2 3" xfId="23846" xr:uid="{00000000-0005-0000-0000-0000165C0000}"/>
    <cellStyle name="Normal 4 2 3 3 7 3" xfId="23847" xr:uid="{00000000-0005-0000-0000-0000175C0000}"/>
    <cellStyle name="Normal 4 2 3 3 7 3 2" xfId="23848" xr:uid="{00000000-0005-0000-0000-0000185C0000}"/>
    <cellStyle name="Normal 4 2 3 3 7 4" xfId="23849" xr:uid="{00000000-0005-0000-0000-0000195C0000}"/>
    <cellStyle name="Normal 4 2 3 3 8" xfId="23850" xr:uid="{00000000-0005-0000-0000-00001A5C0000}"/>
    <cellStyle name="Normal 4 2 3 3 8 2" xfId="23851" xr:uid="{00000000-0005-0000-0000-00001B5C0000}"/>
    <cellStyle name="Normal 4 2 3 3 8 2 2" xfId="23852" xr:uid="{00000000-0005-0000-0000-00001C5C0000}"/>
    <cellStyle name="Normal 4 2 3 3 8 3" xfId="23853" xr:uid="{00000000-0005-0000-0000-00001D5C0000}"/>
    <cellStyle name="Normal 4 2 3 3 9" xfId="23854" xr:uid="{00000000-0005-0000-0000-00001E5C0000}"/>
    <cellStyle name="Normal 4 2 3 3 9 2" xfId="23855" xr:uid="{00000000-0005-0000-0000-00001F5C0000}"/>
    <cellStyle name="Normal 4 2 3 4" xfId="23856" xr:uid="{00000000-0005-0000-0000-0000205C0000}"/>
    <cellStyle name="Normal 4 2 3 4 2" xfId="23857" xr:uid="{00000000-0005-0000-0000-0000215C0000}"/>
    <cellStyle name="Normal 4 2 3 4 2 2" xfId="23858" xr:uid="{00000000-0005-0000-0000-0000225C0000}"/>
    <cellStyle name="Normal 4 2 3 4 2 2 2" xfId="23859" xr:uid="{00000000-0005-0000-0000-0000235C0000}"/>
    <cellStyle name="Normal 4 2 3 4 2 2 2 2" xfId="23860" xr:uid="{00000000-0005-0000-0000-0000245C0000}"/>
    <cellStyle name="Normal 4 2 3 4 2 2 2 2 2" xfId="23861" xr:uid="{00000000-0005-0000-0000-0000255C0000}"/>
    <cellStyle name="Normal 4 2 3 4 2 2 2 2 2 2" xfId="23862" xr:uid="{00000000-0005-0000-0000-0000265C0000}"/>
    <cellStyle name="Normal 4 2 3 4 2 2 2 2 2 2 2" xfId="23863" xr:uid="{00000000-0005-0000-0000-0000275C0000}"/>
    <cellStyle name="Normal 4 2 3 4 2 2 2 2 2 2 2 2" xfId="23864" xr:uid="{00000000-0005-0000-0000-0000285C0000}"/>
    <cellStyle name="Normal 4 2 3 4 2 2 2 2 2 2 3" xfId="23865" xr:uid="{00000000-0005-0000-0000-0000295C0000}"/>
    <cellStyle name="Normal 4 2 3 4 2 2 2 2 2 3" xfId="23866" xr:uid="{00000000-0005-0000-0000-00002A5C0000}"/>
    <cellStyle name="Normal 4 2 3 4 2 2 2 2 2 3 2" xfId="23867" xr:uid="{00000000-0005-0000-0000-00002B5C0000}"/>
    <cellStyle name="Normal 4 2 3 4 2 2 2 2 2 4" xfId="23868" xr:uid="{00000000-0005-0000-0000-00002C5C0000}"/>
    <cellStyle name="Normal 4 2 3 4 2 2 2 2 3" xfId="23869" xr:uid="{00000000-0005-0000-0000-00002D5C0000}"/>
    <cellStyle name="Normal 4 2 3 4 2 2 2 2 3 2" xfId="23870" xr:uid="{00000000-0005-0000-0000-00002E5C0000}"/>
    <cellStyle name="Normal 4 2 3 4 2 2 2 2 3 2 2" xfId="23871" xr:uid="{00000000-0005-0000-0000-00002F5C0000}"/>
    <cellStyle name="Normal 4 2 3 4 2 2 2 2 3 3" xfId="23872" xr:uid="{00000000-0005-0000-0000-0000305C0000}"/>
    <cellStyle name="Normal 4 2 3 4 2 2 2 2 4" xfId="23873" xr:uid="{00000000-0005-0000-0000-0000315C0000}"/>
    <cellStyle name="Normal 4 2 3 4 2 2 2 2 4 2" xfId="23874" xr:uid="{00000000-0005-0000-0000-0000325C0000}"/>
    <cellStyle name="Normal 4 2 3 4 2 2 2 2 5" xfId="23875" xr:uid="{00000000-0005-0000-0000-0000335C0000}"/>
    <cellStyle name="Normal 4 2 3 4 2 2 2 3" xfId="23876" xr:uid="{00000000-0005-0000-0000-0000345C0000}"/>
    <cellStyle name="Normal 4 2 3 4 2 2 2 3 2" xfId="23877" xr:uid="{00000000-0005-0000-0000-0000355C0000}"/>
    <cellStyle name="Normal 4 2 3 4 2 2 2 3 2 2" xfId="23878" xr:uid="{00000000-0005-0000-0000-0000365C0000}"/>
    <cellStyle name="Normal 4 2 3 4 2 2 2 3 2 2 2" xfId="23879" xr:uid="{00000000-0005-0000-0000-0000375C0000}"/>
    <cellStyle name="Normal 4 2 3 4 2 2 2 3 2 3" xfId="23880" xr:uid="{00000000-0005-0000-0000-0000385C0000}"/>
    <cellStyle name="Normal 4 2 3 4 2 2 2 3 3" xfId="23881" xr:uid="{00000000-0005-0000-0000-0000395C0000}"/>
    <cellStyle name="Normal 4 2 3 4 2 2 2 3 3 2" xfId="23882" xr:uid="{00000000-0005-0000-0000-00003A5C0000}"/>
    <cellStyle name="Normal 4 2 3 4 2 2 2 3 4" xfId="23883" xr:uid="{00000000-0005-0000-0000-00003B5C0000}"/>
    <cellStyle name="Normal 4 2 3 4 2 2 2 4" xfId="23884" xr:uid="{00000000-0005-0000-0000-00003C5C0000}"/>
    <cellStyle name="Normal 4 2 3 4 2 2 2 4 2" xfId="23885" xr:uid="{00000000-0005-0000-0000-00003D5C0000}"/>
    <cellStyle name="Normal 4 2 3 4 2 2 2 4 2 2" xfId="23886" xr:uid="{00000000-0005-0000-0000-00003E5C0000}"/>
    <cellStyle name="Normal 4 2 3 4 2 2 2 4 3" xfId="23887" xr:uid="{00000000-0005-0000-0000-00003F5C0000}"/>
    <cellStyle name="Normal 4 2 3 4 2 2 2 5" xfId="23888" xr:uid="{00000000-0005-0000-0000-0000405C0000}"/>
    <cellStyle name="Normal 4 2 3 4 2 2 2 5 2" xfId="23889" xr:uid="{00000000-0005-0000-0000-0000415C0000}"/>
    <cellStyle name="Normal 4 2 3 4 2 2 2 6" xfId="23890" xr:uid="{00000000-0005-0000-0000-0000425C0000}"/>
    <cellStyle name="Normal 4 2 3 4 2 2 3" xfId="23891" xr:uid="{00000000-0005-0000-0000-0000435C0000}"/>
    <cellStyle name="Normal 4 2 3 4 2 2 3 2" xfId="23892" xr:uid="{00000000-0005-0000-0000-0000445C0000}"/>
    <cellStyle name="Normal 4 2 3 4 2 2 3 2 2" xfId="23893" xr:uid="{00000000-0005-0000-0000-0000455C0000}"/>
    <cellStyle name="Normal 4 2 3 4 2 2 3 2 2 2" xfId="23894" xr:uid="{00000000-0005-0000-0000-0000465C0000}"/>
    <cellStyle name="Normal 4 2 3 4 2 2 3 2 2 2 2" xfId="23895" xr:uid="{00000000-0005-0000-0000-0000475C0000}"/>
    <cellStyle name="Normal 4 2 3 4 2 2 3 2 2 3" xfId="23896" xr:uid="{00000000-0005-0000-0000-0000485C0000}"/>
    <cellStyle name="Normal 4 2 3 4 2 2 3 2 3" xfId="23897" xr:uid="{00000000-0005-0000-0000-0000495C0000}"/>
    <cellStyle name="Normal 4 2 3 4 2 2 3 2 3 2" xfId="23898" xr:uid="{00000000-0005-0000-0000-00004A5C0000}"/>
    <cellStyle name="Normal 4 2 3 4 2 2 3 2 4" xfId="23899" xr:uid="{00000000-0005-0000-0000-00004B5C0000}"/>
    <cellStyle name="Normal 4 2 3 4 2 2 3 3" xfId="23900" xr:uid="{00000000-0005-0000-0000-00004C5C0000}"/>
    <cellStyle name="Normal 4 2 3 4 2 2 3 3 2" xfId="23901" xr:uid="{00000000-0005-0000-0000-00004D5C0000}"/>
    <cellStyle name="Normal 4 2 3 4 2 2 3 3 2 2" xfId="23902" xr:uid="{00000000-0005-0000-0000-00004E5C0000}"/>
    <cellStyle name="Normal 4 2 3 4 2 2 3 3 3" xfId="23903" xr:uid="{00000000-0005-0000-0000-00004F5C0000}"/>
    <cellStyle name="Normal 4 2 3 4 2 2 3 4" xfId="23904" xr:uid="{00000000-0005-0000-0000-0000505C0000}"/>
    <cellStyle name="Normal 4 2 3 4 2 2 3 4 2" xfId="23905" xr:uid="{00000000-0005-0000-0000-0000515C0000}"/>
    <cellStyle name="Normal 4 2 3 4 2 2 3 5" xfId="23906" xr:uid="{00000000-0005-0000-0000-0000525C0000}"/>
    <cellStyle name="Normal 4 2 3 4 2 2 4" xfId="23907" xr:uid="{00000000-0005-0000-0000-0000535C0000}"/>
    <cellStyle name="Normal 4 2 3 4 2 2 4 2" xfId="23908" xr:uid="{00000000-0005-0000-0000-0000545C0000}"/>
    <cellStyle name="Normal 4 2 3 4 2 2 4 2 2" xfId="23909" xr:uid="{00000000-0005-0000-0000-0000555C0000}"/>
    <cellStyle name="Normal 4 2 3 4 2 2 4 2 2 2" xfId="23910" xr:uid="{00000000-0005-0000-0000-0000565C0000}"/>
    <cellStyle name="Normal 4 2 3 4 2 2 4 2 3" xfId="23911" xr:uid="{00000000-0005-0000-0000-0000575C0000}"/>
    <cellStyle name="Normal 4 2 3 4 2 2 4 3" xfId="23912" xr:uid="{00000000-0005-0000-0000-0000585C0000}"/>
    <cellStyle name="Normal 4 2 3 4 2 2 4 3 2" xfId="23913" xr:uid="{00000000-0005-0000-0000-0000595C0000}"/>
    <cellStyle name="Normal 4 2 3 4 2 2 4 4" xfId="23914" xr:uid="{00000000-0005-0000-0000-00005A5C0000}"/>
    <cellStyle name="Normal 4 2 3 4 2 2 5" xfId="23915" xr:uid="{00000000-0005-0000-0000-00005B5C0000}"/>
    <cellStyle name="Normal 4 2 3 4 2 2 5 2" xfId="23916" xr:uid="{00000000-0005-0000-0000-00005C5C0000}"/>
    <cellStyle name="Normal 4 2 3 4 2 2 5 2 2" xfId="23917" xr:uid="{00000000-0005-0000-0000-00005D5C0000}"/>
    <cellStyle name="Normal 4 2 3 4 2 2 5 3" xfId="23918" xr:uid="{00000000-0005-0000-0000-00005E5C0000}"/>
    <cellStyle name="Normal 4 2 3 4 2 2 6" xfId="23919" xr:uid="{00000000-0005-0000-0000-00005F5C0000}"/>
    <cellStyle name="Normal 4 2 3 4 2 2 6 2" xfId="23920" xr:uid="{00000000-0005-0000-0000-0000605C0000}"/>
    <cellStyle name="Normal 4 2 3 4 2 2 7" xfId="23921" xr:uid="{00000000-0005-0000-0000-0000615C0000}"/>
    <cellStyle name="Normal 4 2 3 4 2 3" xfId="23922" xr:uid="{00000000-0005-0000-0000-0000625C0000}"/>
    <cellStyle name="Normal 4 2 3 4 2 3 2" xfId="23923" xr:uid="{00000000-0005-0000-0000-0000635C0000}"/>
    <cellStyle name="Normal 4 2 3 4 2 3 2 2" xfId="23924" xr:uid="{00000000-0005-0000-0000-0000645C0000}"/>
    <cellStyle name="Normal 4 2 3 4 2 3 2 2 2" xfId="23925" xr:uid="{00000000-0005-0000-0000-0000655C0000}"/>
    <cellStyle name="Normal 4 2 3 4 2 3 2 2 2 2" xfId="23926" xr:uid="{00000000-0005-0000-0000-0000665C0000}"/>
    <cellStyle name="Normal 4 2 3 4 2 3 2 2 2 2 2" xfId="23927" xr:uid="{00000000-0005-0000-0000-0000675C0000}"/>
    <cellStyle name="Normal 4 2 3 4 2 3 2 2 2 3" xfId="23928" xr:uid="{00000000-0005-0000-0000-0000685C0000}"/>
    <cellStyle name="Normal 4 2 3 4 2 3 2 2 3" xfId="23929" xr:uid="{00000000-0005-0000-0000-0000695C0000}"/>
    <cellStyle name="Normal 4 2 3 4 2 3 2 2 3 2" xfId="23930" xr:uid="{00000000-0005-0000-0000-00006A5C0000}"/>
    <cellStyle name="Normal 4 2 3 4 2 3 2 2 4" xfId="23931" xr:uid="{00000000-0005-0000-0000-00006B5C0000}"/>
    <cellStyle name="Normal 4 2 3 4 2 3 2 3" xfId="23932" xr:uid="{00000000-0005-0000-0000-00006C5C0000}"/>
    <cellStyle name="Normal 4 2 3 4 2 3 2 3 2" xfId="23933" xr:uid="{00000000-0005-0000-0000-00006D5C0000}"/>
    <cellStyle name="Normal 4 2 3 4 2 3 2 3 2 2" xfId="23934" xr:uid="{00000000-0005-0000-0000-00006E5C0000}"/>
    <cellStyle name="Normal 4 2 3 4 2 3 2 3 3" xfId="23935" xr:uid="{00000000-0005-0000-0000-00006F5C0000}"/>
    <cellStyle name="Normal 4 2 3 4 2 3 2 4" xfId="23936" xr:uid="{00000000-0005-0000-0000-0000705C0000}"/>
    <cellStyle name="Normal 4 2 3 4 2 3 2 4 2" xfId="23937" xr:uid="{00000000-0005-0000-0000-0000715C0000}"/>
    <cellStyle name="Normal 4 2 3 4 2 3 2 5" xfId="23938" xr:uid="{00000000-0005-0000-0000-0000725C0000}"/>
    <cellStyle name="Normal 4 2 3 4 2 3 3" xfId="23939" xr:uid="{00000000-0005-0000-0000-0000735C0000}"/>
    <cellStyle name="Normal 4 2 3 4 2 3 3 2" xfId="23940" xr:uid="{00000000-0005-0000-0000-0000745C0000}"/>
    <cellStyle name="Normal 4 2 3 4 2 3 3 2 2" xfId="23941" xr:uid="{00000000-0005-0000-0000-0000755C0000}"/>
    <cellStyle name="Normal 4 2 3 4 2 3 3 2 2 2" xfId="23942" xr:uid="{00000000-0005-0000-0000-0000765C0000}"/>
    <cellStyle name="Normal 4 2 3 4 2 3 3 2 3" xfId="23943" xr:uid="{00000000-0005-0000-0000-0000775C0000}"/>
    <cellStyle name="Normal 4 2 3 4 2 3 3 3" xfId="23944" xr:uid="{00000000-0005-0000-0000-0000785C0000}"/>
    <cellStyle name="Normal 4 2 3 4 2 3 3 3 2" xfId="23945" xr:uid="{00000000-0005-0000-0000-0000795C0000}"/>
    <cellStyle name="Normal 4 2 3 4 2 3 3 4" xfId="23946" xr:uid="{00000000-0005-0000-0000-00007A5C0000}"/>
    <cellStyle name="Normal 4 2 3 4 2 3 4" xfId="23947" xr:uid="{00000000-0005-0000-0000-00007B5C0000}"/>
    <cellStyle name="Normal 4 2 3 4 2 3 4 2" xfId="23948" xr:uid="{00000000-0005-0000-0000-00007C5C0000}"/>
    <cellStyle name="Normal 4 2 3 4 2 3 4 2 2" xfId="23949" xr:uid="{00000000-0005-0000-0000-00007D5C0000}"/>
    <cellStyle name="Normal 4 2 3 4 2 3 4 3" xfId="23950" xr:uid="{00000000-0005-0000-0000-00007E5C0000}"/>
    <cellStyle name="Normal 4 2 3 4 2 3 5" xfId="23951" xr:uid="{00000000-0005-0000-0000-00007F5C0000}"/>
    <cellStyle name="Normal 4 2 3 4 2 3 5 2" xfId="23952" xr:uid="{00000000-0005-0000-0000-0000805C0000}"/>
    <cellStyle name="Normal 4 2 3 4 2 3 6" xfId="23953" xr:uid="{00000000-0005-0000-0000-0000815C0000}"/>
    <cellStyle name="Normal 4 2 3 4 2 4" xfId="23954" xr:uid="{00000000-0005-0000-0000-0000825C0000}"/>
    <cellStyle name="Normal 4 2 3 4 2 4 2" xfId="23955" xr:uid="{00000000-0005-0000-0000-0000835C0000}"/>
    <cellStyle name="Normal 4 2 3 4 2 4 2 2" xfId="23956" xr:uid="{00000000-0005-0000-0000-0000845C0000}"/>
    <cellStyle name="Normal 4 2 3 4 2 4 2 2 2" xfId="23957" xr:uid="{00000000-0005-0000-0000-0000855C0000}"/>
    <cellStyle name="Normal 4 2 3 4 2 4 2 2 2 2" xfId="23958" xr:uid="{00000000-0005-0000-0000-0000865C0000}"/>
    <cellStyle name="Normal 4 2 3 4 2 4 2 2 3" xfId="23959" xr:uid="{00000000-0005-0000-0000-0000875C0000}"/>
    <cellStyle name="Normal 4 2 3 4 2 4 2 3" xfId="23960" xr:uid="{00000000-0005-0000-0000-0000885C0000}"/>
    <cellStyle name="Normal 4 2 3 4 2 4 2 3 2" xfId="23961" xr:uid="{00000000-0005-0000-0000-0000895C0000}"/>
    <cellStyle name="Normal 4 2 3 4 2 4 2 4" xfId="23962" xr:uid="{00000000-0005-0000-0000-00008A5C0000}"/>
    <cellStyle name="Normal 4 2 3 4 2 4 3" xfId="23963" xr:uid="{00000000-0005-0000-0000-00008B5C0000}"/>
    <cellStyle name="Normal 4 2 3 4 2 4 3 2" xfId="23964" xr:uid="{00000000-0005-0000-0000-00008C5C0000}"/>
    <cellStyle name="Normal 4 2 3 4 2 4 3 2 2" xfId="23965" xr:uid="{00000000-0005-0000-0000-00008D5C0000}"/>
    <cellStyle name="Normal 4 2 3 4 2 4 3 3" xfId="23966" xr:uid="{00000000-0005-0000-0000-00008E5C0000}"/>
    <cellStyle name="Normal 4 2 3 4 2 4 4" xfId="23967" xr:uid="{00000000-0005-0000-0000-00008F5C0000}"/>
    <cellStyle name="Normal 4 2 3 4 2 4 4 2" xfId="23968" xr:uid="{00000000-0005-0000-0000-0000905C0000}"/>
    <cellStyle name="Normal 4 2 3 4 2 4 5" xfId="23969" xr:uid="{00000000-0005-0000-0000-0000915C0000}"/>
    <cellStyle name="Normal 4 2 3 4 2 5" xfId="23970" xr:uid="{00000000-0005-0000-0000-0000925C0000}"/>
    <cellStyle name="Normal 4 2 3 4 2 5 2" xfId="23971" xr:uid="{00000000-0005-0000-0000-0000935C0000}"/>
    <cellStyle name="Normal 4 2 3 4 2 5 2 2" xfId="23972" xr:uid="{00000000-0005-0000-0000-0000945C0000}"/>
    <cellStyle name="Normal 4 2 3 4 2 5 2 2 2" xfId="23973" xr:uid="{00000000-0005-0000-0000-0000955C0000}"/>
    <cellStyle name="Normal 4 2 3 4 2 5 2 3" xfId="23974" xr:uid="{00000000-0005-0000-0000-0000965C0000}"/>
    <cellStyle name="Normal 4 2 3 4 2 5 3" xfId="23975" xr:uid="{00000000-0005-0000-0000-0000975C0000}"/>
    <cellStyle name="Normal 4 2 3 4 2 5 3 2" xfId="23976" xr:uid="{00000000-0005-0000-0000-0000985C0000}"/>
    <cellStyle name="Normal 4 2 3 4 2 5 4" xfId="23977" xr:uid="{00000000-0005-0000-0000-0000995C0000}"/>
    <cellStyle name="Normal 4 2 3 4 2 6" xfId="23978" xr:uid="{00000000-0005-0000-0000-00009A5C0000}"/>
    <cellStyle name="Normal 4 2 3 4 2 6 2" xfId="23979" xr:uid="{00000000-0005-0000-0000-00009B5C0000}"/>
    <cellStyle name="Normal 4 2 3 4 2 6 2 2" xfId="23980" xr:uid="{00000000-0005-0000-0000-00009C5C0000}"/>
    <cellStyle name="Normal 4 2 3 4 2 6 3" xfId="23981" xr:uid="{00000000-0005-0000-0000-00009D5C0000}"/>
    <cellStyle name="Normal 4 2 3 4 2 7" xfId="23982" xr:uid="{00000000-0005-0000-0000-00009E5C0000}"/>
    <cellStyle name="Normal 4 2 3 4 2 7 2" xfId="23983" xr:uid="{00000000-0005-0000-0000-00009F5C0000}"/>
    <cellStyle name="Normal 4 2 3 4 2 8" xfId="23984" xr:uid="{00000000-0005-0000-0000-0000A05C0000}"/>
    <cellStyle name="Normal 4 2 3 4 3" xfId="23985" xr:uid="{00000000-0005-0000-0000-0000A15C0000}"/>
    <cellStyle name="Normal 4 2 3 4 3 2" xfId="23986" xr:uid="{00000000-0005-0000-0000-0000A25C0000}"/>
    <cellStyle name="Normal 4 2 3 4 3 2 2" xfId="23987" xr:uid="{00000000-0005-0000-0000-0000A35C0000}"/>
    <cellStyle name="Normal 4 2 3 4 3 2 2 2" xfId="23988" xr:uid="{00000000-0005-0000-0000-0000A45C0000}"/>
    <cellStyle name="Normal 4 2 3 4 3 2 2 2 2" xfId="23989" xr:uid="{00000000-0005-0000-0000-0000A55C0000}"/>
    <cellStyle name="Normal 4 2 3 4 3 2 2 2 2 2" xfId="23990" xr:uid="{00000000-0005-0000-0000-0000A65C0000}"/>
    <cellStyle name="Normal 4 2 3 4 3 2 2 2 2 2 2" xfId="23991" xr:uid="{00000000-0005-0000-0000-0000A75C0000}"/>
    <cellStyle name="Normal 4 2 3 4 3 2 2 2 2 3" xfId="23992" xr:uid="{00000000-0005-0000-0000-0000A85C0000}"/>
    <cellStyle name="Normal 4 2 3 4 3 2 2 2 3" xfId="23993" xr:uid="{00000000-0005-0000-0000-0000A95C0000}"/>
    <cellStyle name="Normal 4 2 3 4 3 2 2 2 3 2" xfId="23994" xr:uid="{00000000-0005-0000-0000-0000AA5C0000}"/>
    <cellStyle name="Normal 4 2 3 4 3 2 2 2 4" xfId="23995" xr:uid="{00000000-0005-0000-0000-0000AB5C0000}"/>
    <cellStyle name="Normal 4 2 3 4 3 2 2 3" xfId="23996" xr:uid="{00000000-0005-0000-0000-0000AC5C0000}"/>
    <cellStyle name="Normal 4 2 3 4 3 2 2 3 2" xfId="23997" xr:uid="{00000000-0005-0000-0000-0000AD5C0000}"/>
    <cellStyle name="Normal 4 2 3 4 3 2 2 3 2 2" xfId="23998" xr:uid="{00000000-0005-0000-0000-0000AE5C0000}"/>
    <cellStyle name="Normal 4 2 3 4 3 2 2 3 3" xfId="23999" xr:uid="{00000000-0005-0000-0000-0000AF5C0000}"/>
    <cellStyle name="Normal 4 2 3 4 3 2 2 4" xfId="24000" xr:uid="{00000000-0005-0000-0000-0000B05C0000}"/>
    <cellStyle name="Normal 4 2 3 4 3 2 2 4 2" xfId="24001" xr:uid="{00000000-0005-0000-0000-0000B15C0000}"/>
    <cellStyle name="Normal 4 2 3 4 3 2 2 5" xfId="24002" xr:uid="{00000000-0005-0000-0000-0000B25C0000}"/>
    <cellStyle name="Normal 4 2 3 4 3 2 3" xfId="24003" xr:uid="{00000000-0005-0000-0000-0000B35C0000}"/>
    <cellStyle name="Normal 4 2 3 4 3 2 3 2" xfId="24004" xr:uid="{00000000-0005-0000-0000-0000B45C0000}"/>
    <cellStyle name="Normal 4 2 3 4 3 2 3 2 2" xfId="24005" xr:uid="{00000000-0005-0000-0000-0000B55C0000}"/>
    <cellStyle name="Normal 4 2 3 4 3 2 3 2 2 2" xfId="24006" xr:uid="{00000000-0005-0000-0000-0000B65C0000}"/>
    <cellStyle name="Normal 4 2 3 4 3 2 3 2 3" xfId="24007" xr:uid="{00000000-0005-0000-0000-0000B75C0000}"/>
    <cellStyle name="Normal 4 2 3 4 3 2 3 3" xfId="24008" xr:uid="{00000000-0005-0000-0000-0000B85C0000}"/>
    <cellStyle name="Normal 4 2 3 4 3 2 3 3 2" xfId="24009" xr:uid="{00000000-0005-0000-0000-0000B95C0000}"/>
    <cellStyle name="Normal 4 2 3 4 3 2 3 4" xfId="24010" xr:uid="{00000000-0005-0000-0000-0000BA5C0000}"/>
    <cellStyle name="Normal 4 2 3 4 3 2 4" xfId="24011" xr:uid="{00000000-0005-0000-0000-0000BB5C0000}"/>
    <cellStyle name="Normal 4 2 3 4 3 2 4 2" xfId="24012" xr:uid="{00000000-0005-0000-0000-0000BC5C0000}"/>
    <cellStyle name="Normal 4 2 3 4 3 2 4 2 2" xfId="24013" xr:uid="{00000000-0005-0000-0000-0000BD5C0000}"/>
    <cellStyle name="Normal 4 2 3 4 3 2 4 3" xfId="24014" xr:uid="{00000000-0005-0000-0000-0000BE5C0000}"/>
    <cellStyle name="Normal 4 2 3 4 3 2 5" xfId="24015" xr:uid="{00000000-0005-0000-0000-0000BF5C0000}"/>
    <cellStyle name="Normal 4 2 3 4 3 2 5 2" xfId="24016" xr:uid="{00000000-0005-0000-0000-0000C05C0000}"/>
    <cellStyle name="Normal 4 2 3 4 3 2 6" xfId="24017" xr:uid="{00000000-0005-0000-0000-0000C15C0000}"/>
    <cellStyle name="Normal 4 2 3 4 3 3" xfId="24018" xr:uid="{00000000-0005-0000-0000-0000C25C0000}"/>
    <cellStyle name="Normal 4 2 3 4 3 3 2" xfId="24019" xr:uid="{00000000-0005-0000-0000-0000C35C0000}"/>
    <cellStyle name="Normal 4 2 3 4 3 3 2 2" xfId="24020" xr:uid="{00000000-0005-0000-0000-0000C45C0000}"/>
    <cellStyle name="Normal 4 2 3 4 3 3 2 2 2" xfId="24021" xr:uid="{00000000-0005-0000-0000-0000C55C0000}"/>
    <cellStyle name="Normal 4 2 3 4 3 3 2 2 2 2" xfId="24022" xr:uid="{00000000-0005-0000-0000-0000C65C0000}"/>
    <cellStyle name="Normal 4 2 3 4 3 3 2 2 3" xfId="24023" xr:uid="{00000000-0005-0000-0000-0000C75C0000}"/>
    <cellStyle name="Normal 4 2 3 4 3 3 2 3" xfId="24024" xr:uid="{00000000-0005-0000-0000-0000C85C0000}"/>
    <cellStyle name="Normal 4 2 3 4 3 3 2 3 2" xfId="24025" xr:uid="{00000000-0005-0000-0000-0000C95C0000}"/>
    <cellStyle name="Normal 4 2 3 4 3 3 2 4" xfId="24026" xr:uid="{00000000-0005-0000-0000-0000CA5C0000}"/>
    <cellStyle name="Normal 4 2 3 4 3 3 3" xfId="24027" xr:uid="{00000000-0005-0000-0000-0000CB5C0000}"/>
    <cellStyle name="Normal 4 2 3 4 3 3 3 2" xfId="24028" xr:uid="{00000000-0005-0000-0000-0000CC5C0000}"/>
    <cellStyle name="Normal 4 2 3 4 3 3 3 2 2" xfId="24029" xr:uid="{00000000-0005-0000-0000-0000CD5C0000}"/>
    <cellStyle name="Normal 4 2 3 4 3 3 3 3" xfId="24030" xr:uid="{00000000-0005-0000-0000-0000CE5C0000}"/>
    <cellStyle name="Normal 4 2 3 4 3 3 4" xfId="24031" xr:uid="{00000000-0005-0000-0000-0000CF5C0000}"/>
    <cellStyle name="Normal 4 2 3 4 3 3 4 2" xfId="24032" xr:uid="{00000000-0005-0000-0000-0000D05C0000}"/>
    <cellStyle name="Normal 4 2 3 4 3 3 5" xfId="24033" xr:uid="{00000000-0005-0000-0000-0000D15C0000}"/>
    <cellStyle name="Normal 4 2 3 4 3 4" xfId="24034" xr:uid="{00000000-0005-0000-0000-0000D25C0000}"/>
    <cellStyle name="Normal 4 2 3 4 3 4 2" xfId="24035" xr:uid="{00000000-0005-0000-0000-0000D35C0000}"/>
    <cellStyle name="Normal 4 2 3 4 3 4 2 2" xfId="24036" xr:uid="{00000000-0005-0000-0000-0000D45C0000}"/>
    <cellStyle name="Normal 4 2 3 4 3 4 2 2 2" xfId="24037" xr:uid="{00000000-0005-0000-0000-0000D55C0000}"/>
    <cellStyle name="Normal 4 2 3 4 3 4 2 3" xfId="24038" xr:uid="{00000000-0005-0000-0000-0000D65C0000}"/>
    <cellStyle name="Normal 4 2 3 4 3 4 3" xfId="24039" xr:uid="{00000000-0005-0000-0000-0000D75C0000}"/>
    <cellStyle name="Normal 4 2 3 4 3 4 3 2" xfId="24040" xr:uid="{00000000-0005-0000-0000-0000D85C0000}"/>
    <cellStyle name="Normal 4 2 3 4 3 4 4" xfId="24041" xr:uid="{00000000-0005-0000-0000-0000D95C0000}"/>
    <cellStyle name="Normal 4 2 3 4 3 5" xfId="24042" xr:uid="{00000000-0005-0000-0000-0000DA5C0000}"/>
    <cellStyle name="Normal 4 2 3 4 3 5 2" xfId="24043" xr:uid="{00000000-0005-0000-0000-0000DB5C0000}"/>
    <cellStyle name="Normal 4 2 3 4 3 5 2 2" xfId="24044" xr:uid="{00000000-0005-0000-0000-0000DC5C0000}"/>
    <cellStyle name="Normal 4 2 3 4 3 5 3" xfId="24045" xr:uid="{00000000-0005-0000-0000-0000DD5C0000}"/>
    <cellStyle name="Normal 4 2 3 4 3 6" xfId="24046" xr:uid="{00000000-0005-0000-0000-0000DE5C0000}"/>
    <cellStyle name="Normal 4 2 3 4 3 6 2" xfId="24047" xr:uid="{00000000-0005-0000-0000-0000DF5C0000}"/>
    <cellStyle name="Normal 4 2 3 4 3 7" xfId="24048" xr:uid="{00000000-0005-0000-0000-0000E05C0000}"/>
    <cellStyle name="Normal 4 2 3 4 4" xfId="24049" xr:uid="{00000000-0005-0000-0000-0000E15C0000}"/>
    <cellStyle name="Normal 4 2 3 4 4 2" xfId="24050" xr:uid="{00000000-0005-0000-0000-0000E25C0000}"/>
    <cellStyle name="Normal 4 2 3 4 4 2 2" xfId="24051" xr:uid="{00000000-0005-0000-0000-0000E35C0000}"/>
    <cellStyle name="Normal 4 2 3 4 4 2 2 2" xfId="24052" xr:uid="{00000000-0005-0000-0000-0000E45C0000}"/>
    <cellStyle name="Normal 4 2 3 4 4 2 2 2 2" xfId="24053" xr:uid="{00000000-0005-0000-0000-0000E55C0000}"/>
    <cellStyle name="Normal 4 2 3 4 4 2 2 2 2 2" xfId="24054" xr:uid="{00000000-0005-0000-0000-0000E65C0000}"/>
    <cellStyle name="Normal 4 2 3 4 4 2 2 2 3" xfId="24055" xr:uid="{00000000-0005-0000-0000-0000E75C0000}"/>
    <cellStyle name="Normal 4 2 3 4 4 2 2 3" xfId="24056" xr:uid="{00000000-0005-0000-0000-0000E85C0000}"/>
    <cellStyle name="Normal 4 2 3 4 4 2 2 3 2" xfId="24057" xr:uid="{00000000-0005-0000-0000-0000E95C0000}"/>
    <cellStyle name="Normal 4 2 3 4 4 2 2 4" xfId="24058" xr:uid="{00000000-0005-0000-0000-0000EA5C0000}"/>
    <cellStyle name="Normal 4 2 3 4 4 2 3" xfId="24059" xr:uid="{00000000-0005-0000-0000-0000EB5C0000}"/>
    <cellStyle name="Normal 4 2 3 4 4 2 3 2" xfId="24060" xr:uid="{00000000-0005-0000-0000-0000EC5C0000}"/>
    <cellStyle name="Normal 4 2 3 4 4 2 3 2 2" xfId="24061" xr:uid="{00000000-0005-0000-0000-0000ED5C0000}"/>
    <cellStyle name="Normal 4 2 3 4 4 2 3 3" xfId="24062" xr:uid="{00000000-0005-0000-0000-0000EE5C0000}"/>
    <cellStyle name="Normal 4 2 3 4 4 2 4" xfId="24063" xr:uid="{00000000-0005-0000-0000-0000EF5C0000}"/>
    <cellStyle name="Normal 4 2 3 4 4 2 4 2" xfId="24064" xr:uid="{00000000-0005-0000-0000-0000F05C0000}"/>
    <cellStyle name="Normal 4 2 3 4 4 2 5" xfId="24065" xr:uid="{00000000-0005-0000-0000-0000F15C0000}"/>
    <cellStyle name="Normal 4 2 3 4 4 3" xfId="24066" xr:uid="{00000000-0005-0000-0000-0000F25C0000}"/>
    <cellStyle name="Normal 4 2 3 4 4 3 2" xfId="24067" xr:uid="{00000000-0005-0000-0000-0000F35C0000}"/>
    <cellStyle name="Normal 4 2 3 4 4 3 2 2" xfId="24068" xr:uid="{00000000-0005-0000-0000-0000F45C0000}"/>
    <cellStyle name="Normal 4 2 3 4 4 3 2 2 2" xfId="24069" xr:uid="{00000000-0005-0000-0000-0000F55C0000}"/>
    <cellStyle name="Normal 4 2 3 4 4 3 2 3" xfId="24070" xr:uid="{00000000-0005-0000-0000-0000F65C0000}"/>
    <cellStyle name="Normal 4 2 3 4 4 3 3" xfId="24071" xr:uid="{00000000-0005-0000-0000-0000F75C0000}"/>
    <cellStyle name="Normal 4 2 3 4 4 3 3 2" xfId="24072" xr:uid="{00000000-0005-0000-0000-0000F85C0000}"/>
    <cellStyle name="Normal 4 2 3 4 4 3 4" xfId="24073" xr:uid="{00000000-0005-0000-0000-0000F95C0000}"/>
    <cellStyle name="Normal 4 2 3 4 4 4" xfId="24074" xr:uid="{00000000-0005-0000-0000-0000FA5C0000}"/>
    <cellStyle name="Normal 4 2 3 4 4 4 2" xfId="24075" xr:uid="{00000000-0005-0000-0000-0000FB5C0000}"/>
    <cellStyle name="Normal 4 2 3 4 4 4 2 2" xfId="24076" xr:uid="{00000000-0005-0000-0000-0000FC5C0000}"/>
    <cellStyle name="Normal 4 2 3 4 4 4 3" xfId="24077" xr:uid="{00000000-0005-0000-0000-0000FD5C0000}"/>
    <cellStyle name="Normal 4 2 3 4 4 5" xfId="24078" xr:uid="{00000000-0005-0000-0000-0000FE5C0000}"/>
    <cellStyle name="Normal 4 2 3 4 4 5 2" xfId="24079" xr:uid="{00000000-0005-0000-0000-0000FF5C0000}"/>
    <cellStyle name="Normal 4 2 3 4 4 6" xfId="24080" xr:uid="{00000000-0005-0000-0000-0000005D0000}"/>
    <cellStyle name="Normal 4 2 3 4 5" xfId="24081" xr:uid="{00000000-0005-0000-0000-0000015D0000}"/>
    <cellStyle name="Normal 4 2 3 4 5 2" xfId="24082" xr:uid="{00000000-0005-0000-0000-0000025D0000}"/>
    <cellStyle name="Normal 4 2 3 4 5 2 2" xfId="24083" xr:uid="{00000000-0005-0000-0000-0000035D0000}"/>
    <cellStyle name="Normal 4 2 3 4 5 2 2 2" xfId="24084" xr:uid="{00000000-0005-0000-0000-0000045D0000}"/>
    <cellStyle name="Normal 4 2 3 4 5 2 2 2 2" xfId="24085" xr:uid="{00000000-0005-0000-0000-0000055D0000}"/>
    <cellStyle name="Normal 4 2 3 4 5 2 2 3" xfId="24086" xr:uid="{00000000-0005-0000-0000-0000065D0000}"/>
    <cellStyle name="Normal 4 2 3 4 5 2 3" xfId="24087" xr:uid="{00000000-0005-0000-0000-0000075D0000}"/>
    <cellStyle name="Normal 4 2 3 4 5 2 3 2" xfId="24088" xr:uid="{00000000-0005-0000-0000-0000085D0000}"/>
    <cellStyle name="Normal 4 2 3 4 5 2 4" xfId="24089" xr:uid="{00000000-0005-0000-0000-0000095D0000}"/>
    <cellStyle name="Normal 4 2 3 4 5 3" xfId="24090" xr:uid="{00000000-0005-0000-0000-00000A5D0000}"/>
    <cellStyle name="Normal 4 2 3 4 5 3 2" xfId="24091" xr:uid="{00000000-0005-0000-0000-00000B5D0000}"/>
    <cellStyle name="Normal 4 2 3 4 5 3 2 2" xfId="24092" xr:uid="{00000000-0005-0000-0000-00000C5D0000}"/>
    <cellStyle name="Normal 4 2 3 4 5 3 3" xfId="24093" xr:uid="{00000000-0005-0000-0000-00000D5D0000}"/>
    <cellStyle name="Normal 4 2 3 4 5 4" xfId="24094" xr:uid="{00000000-0005-0000-0000-00000E5D0000}"/>
    <cellStyle name="Normal 4 2 3 4 5 4 2" xfId="24095" xr:uid="{00000000-0005-0000-0000-00000F5D0000}"/>
    <cellStyle name="Normal 4 2 3 4 5 5" xfId="24096" xr:uid="{00000000-0005-0000-0000-0000105D0000}"/>
    <cellStyle name="Normal 4 2 3 4 6" xfId="24097" xr:uid="{00000000-0005-0000-0000-0000115D0000}"/>
    <cellStyle name="Normal 4 2 3 4 6 2" xfId="24098" xr:uid="{00000000-0005-0000-0000-0000125D0000}"/>
    <cellStyle name="Normal 4 2 3 4 6 2 2" xfId="24099" xr:uid="{00000000-0005-0000-0000-0000135D0000}"/>
    <cellStyle name="Normal 4 2 3 4 6 2 2 2" xfId="24100" xr:uid="{00000000-0005-0000-0000-0000145D0000}"/>
    <cellStyle name="Normal 4 2 3 4 6 2 3" xfId="24101" xr:uid="{00000000-0005-0000-0000-0000155D0000}"/>
    <cellStyle name="Normal 4 2 3 4 6 3" xfId="24102" xr:uid="{00000000-0005-0000-0000-0000165D0000}"/>
    <cellStyle name="Normal 4 2 3 4 6 3 2" xfId="24103" xr:uid="{00000000-0005-0000-0000-0000175D0000}"/>
    <cellStyle name="Normal 4 2 3 4 6 4" xfId="24104" xr:uid="{00000000-0005-0000-0000-0000185D0000}"/>
    <cellStyle name="Normal 4 2 3 4 7" xfId="24105" xr:uid="{00000000-0005-0000-0000-0000195D0000}"/>
    <cellStyle name="Normal 4 2 3 4 7 2" xfId="24106" xr:uid="{00000000-0005-0000-0000-00001A5D0000}"/>
    <cellStyle name="Normal 4 2 3 4 7 2 2" xfId="24107" xr:uid="{00000000-0005-0000-0000-00001B5D0000}"/>
    <cellStyle name="Normal 4 2 3 4 7 3" xfId="24108" xr:uid="{00000000-0005-0000-0000-00001C5D0000}"/>
    <cellStyle name="Normal 4 2 3 4 8" xfId="24109" xr:uid="{00000000-0005-0000-0000-00001D5D0000}"/>
    <cellStyle name="Normal 4 2 3 4 8 2" xfId="24110" xr:uid="{00000000-0005-0000-0000-00001E5D0000}"/>
    <cellStyle name="Normal 4 2 3 4 9" xfId="24111" xr:uid="{00000000-0005-0000-0000-00001F5D0000}"/>
    <cellStyle name="Normal 4 2 3 5" xfId="24112" xr:uid="{00000000-0005-0000-0000-0000205D0000}"/>
    <cellStyle name="Normal 4 2 3 5 2" xfId="24113" xr:uid="{00000000-0005-0000-0000-0000215D0000}"/>
    <cellStyle name="Normal 4 2 3 5 2 2" xfId="24114" xr:uid="{00000000-0005-0000-0000-0000225D0000}"/>
    <cellStyle name="Normal 4 2 3 5 2 2 2" xfId="24115" xr:uid="{00000000-0005-0000-0000-0000235D0000}"/>
    <cellStyle name="Normal 4 2 3 5 2 2 2 2" xfId="24116" xr:uid="{00000000-0005-0000-0000-0000245D0000}"/>
    <cellStyle name="Normal 4 2 3 5 2 2 2 2 2" xfId="24117" xr:uid="{00000000-0005-0000-0000-0000255D0000}"/>
    <cellStyle name="Normal 4 2 3 5 2 2 2 2 2 2" xfId="24118" xr:uid="{00000000-0005-0000-0000-0000265D0000}"/>
    <cellStyle name="Normal 4 2 3 5 2 2 2 2 2 2 2" xfId="24119" xr:uid="{00000000-0005-0000-0000-0000275D0000}"/>
    <cellStyle name="Normal 4 2 3 5 2 2 2 2 2 3" xfId="24120" xr:uid="{00000000-0005-0000-0000-0000285D0000}"/>
    <cellStyle name="Normal 4 2 3 5 2 2 2 2 3" xfId="24121" xr:uid="{00000000-0005-0000-0000-0000295D0000}"/>
    <cellStyle name="Normal 4 2 3 5 2 2 2 2 3 2" xfId="24122" xr:uid="{00000000-0005-0000-0000-00002A5D0000}"/>
    <cellStyle name="Normal 4 2 3 5 2 2 2 2 4" xfId="24123" xr:uid="{00000000-0005-0000-0000-00002B5D0000}"/>
    <cellStyle name="Normal 4 2 3 5 2 2 2 3" xfId="24124" xr:uid="{00000000-0005-0000-0000-00002C5D0000}"/>
    <cellStyle name="Normal 4 2 3 5 2 2 2 3 2" xfId="24125" xr:uid="{00000000-0005-0000-0000-00002D5D0000}"/>
    <cellStyle name="Normal 4 2 3 5 2 2 2 3 2 2" xfId="24126" xr:uid="{00000000-0005-0000-0000-00002E5D0000}"/>
    <cellStyle name="Normal 4 2 3 5 2 2 2 3 3" xfId="24127" xr:uid="{00000000-0005-0000-0000-00002F5D0000}"/>
    <cellStyle name="Normal 4 2 3 5 2 2 2 4" xfId="24128" xr:uid="{00000000-0005-0000-0000-0000305D0000}"/>
    <cellStyle name="Normal 4 2 3 5 2 2 2 4 2" xfId="24129" xr:uid="{00000000-0005-0000-0000-0000315D0000}"/>
    <cellStyle name="Normal 4 2 3 5 2 2 2 5" xfId="24130" xr:uid="{00000000-0005-0000-0000-0000325D0000}"/>
    <cellStyle name="Normal 4 2 3 5 2 2 3" xfId="24131" xr:uid="{00000000-0005-0000-0000-0000335D0000}"/>
    <cellStyle name="Normal 4 2 3 5 2 2 3 2" xfId="24132" xr:uid="{00000000-0005-0000-0000-0000345D0000}"/>
    <cellStyle name="Normal 4 2 3 5 2 2 3 2 2" xfId="24133" xr:uid="{00000000-0005-0000-0000-0000355D0000}"/>
    <cellStyle name="Normal 4 2 3 5 2 2 3 2 2 2" xfId="24134" xr:uid="{00000000-0005-0000-0000-0000365D0000}"/>
    <cellStyle name="Normal 4 2 3 5 2 2 3 2 3" xfId="24135" xr:uid="{00000000-0005-0000-0000-0000375D0000}"/>
    <cellStyle name="Normal 4 2 3 5 2 2 3 3" xfId="24136" xr:uid="{00000000-0005-0000-0000-0000385D0000}"/>
    <cellStyle name="Normal 4 2 3 5 2 2 3 3 2" xfId="24137" xr:uid="{00000000-0005-0000-0000-0000395D0000}"/>
    <cellStyle name="Normal 4 2 3 5 2 2 3 4" xfId="24138" xr:uid="{00000000-0005-0000-0000-00003A5D0000}"/>
    <cellStyle name="Normal 4 2 3 5 2 2 4" xfId="24139" xr:uid="{00000000-0005-0000-0000-00003B5D0000}"/>
    <cellStyle name="Normal 4 2 3 5 2 2 4 2" xfId="24140" xr:uid="{00000000-0005-0000-0000-00003C5D0000}"/>
    <cellStyle name="Normal 4 2 3 5 2 2 4 2 2" xfId="24141" xr:uid="{00000000-0005-0000-0000-00003D5D0000}"/>
    <cellStyle name="Normal 4 2 3 5 2 2 4 3" xfId="24142" xr:uid="{00000000-0005-0000-0000-00003E5D0000}"/>
    <cellStyle name="Normal 4 2 3 5 2 2 5" xfId="24143" xr:uid="{00000000-0005-0000-0000-00003F5D0000}"/>
    <cellStyle name="Normal 4 2 3 5 2 2 5 2" xfId="24144" xr:uid="{00000000-0005-0000-0000-0000405D0000}"/>
    <cellStyle name="Normal 4 2 3 5 2 2 6" xfId="24145" xr:uid="{00000000-0005-0000-0000-0000415D0000}"/>
    <cellStyle name="Normal 4 2 3 5 2 3" xfId="24146" xr:uid="{00000000-0005-0000-0000-0000425D0000}"/>
    <cellStyle name="Normal 4 2 3 5 2 3 2" xfId="24147" xr:uid="{00000000-0005-0000-0000-0000435D0000}"/>
    <cellStyle name="Normal 4 2 3 5 2 3 2 2" xfId="24148" xr:uid="{00000000-0005-0000-0000-0000445D0000}"/>
    <cellStyle name="Normal 4 2 3 5 2 3 2 2 2" xfId="24149" xr:uid="{00000000-0005-0000-0000-0000455D0000}"/>
    <cellStyle name="Normal 4 2 3 5 2 3 2 2 2 2" xfId="24150" xr:uid="{00000000-0005-0000-0000-0000465D0000}"/>
    <cellStyle name="Normal 4 2 3 5 2 3 2 2 3" xfId="24151" xr:uid="{00000000-0005-0000-0000-0000475D0000}"/>
    <cellStyle name="Normal 4 2 3 5 2 3 2 3" xfId="24152" xr:uid="{00000000-0005-0000-0000-0000485D0000}"/>
    <cellStyle name="Normal 4 2 3 5 2 3 2 3 2" xfId="24153" xr:uid="{00000000-0005-0000-0000-0000495D0000}"/>
    <cellStyle name="Normal 4 2 3 5 2 3 2 4" xfId="24154" xr:uid="{00000000-0005-0000-0000-00004A5D0000}"/>
    <cellStyle name="Normal 4 2 3 5 2 3 3" xfId="24155" xr:uid="{00000000-0005-0000-0000-00004B5D0000}"/>
    <cellStyle name="Normal 4 2 3 5 2 3 3 2" xfId="24156" xr:uid="{00000000-0005-0000-0000-00004C5D0000}"/>
    <cellStyle name="Normal 4 2 3 5 2 3 3 2 2" xfId="24157" xr:uid="{00000000-0005-0000-0000-00004D5D0000}"/>
    <cellStyle name="Normal 4 2 3 5 2 3 3 3" xfId="24158" xr:uid="{00000000-0005-0000-0000-00004E5D0000}"/>
    <cellStyle name="Normal 4 2 3 5 2 3 4" xfId="24159" xr:uid="{00000000-0005-0000-0000-00004F5D0000}"/>
    <cellStyle name="Normal 4 2 3 5 2 3 4 2" xfId="24160" xr:uid="{00000000-0005-0000-0000-0000505D0000}"/>
    <cellStyle name="Normal 4 2 3 5 2 3 5" xfId="24161" xr:uid="{00000000-0005-0000-0000-0000515D0000}"/>
    <cellStyle name="Normal 4 2 3 5 2 4" xfId="24162" xr:uid="{00000000-0005-0000-0000-0000525D0000}"/>
    <cellStyle name="Normal 4 2 3 5 2 4 2" xfId="24163" xr:uid="{00000000-0005-0000-0000-0000535D0000}"/>
    <cellStyle name="Normal 4 2 3 5 2 4 2 2" xfId="24164" xr:uid="{00000000-0005-0000-0000-0000545D0000}"/>
    <cellStyle name="Normal 4 2 3 5 2 4 2 2 2" xfId="24165" xr:uid="{00000000-0005-0000-0000-0000555D0000}"/>
    <cellStyle name="Normal 4 2 3 5 2 4 2 3" xfId="24166" xr:uid="{00000000-0005-0000-0000-0000565D0000}"/>
    <cellStyle name="Normal 4 2 3 5 2 4 3" xfId="24167" xr:uid="{00000000-0005-0000-0000-0000575D0000}"/>
    <cellStyle name="Normal 4 2 3 5 2 4 3 2" xfId="24168" xr:uid="{00000000-0005-0000-0000-0000585D0000}"/>
    <cellStyle name="Normal 4 2 3 5 2 4 4" xfId="24169" xr:uid="{00000000-0005-0000-0000-0000595D0000}"/>
    <cellStyle name="Normal 4 2 3 5 2 5" xfId="24170" xr:uid="{00000000-0005-0000-0000-00005A5D0000}"/>
    <cellStyle name="Normal 4 2 3 5 2 5 2" xfId="24171" xr:uid="{00000000-0005-0000-0000-00005B5D0000}"/>
    <cellStyle name="Normal 4 2 3 5 2 5 2 2" xfId="24172" xr:uid="{00000000-0005-0000-0000-00005C5D0000}"/>
    <cellStyle name="Normal 4 2 3 5 2 5 3" xfId="24173" xr:uid="{00000000-0005-0000-0000-00005D5D0000}"/>
    <cellStyle name="Normal 4 2 3 5 2 6" xfId="24174" xr:uid="{00000000-0005-0000-0000-00005E5D0000}"/>
    <cellStyle name="Normal 4 2 3 5 2 6 2" xfId="24175" xr:uid="{00000000-0005-0000-0000-00005F5D0000}"/>
    <cellStyle name="Normal 4 2 3 5 2 7" xfId="24176" xr:uid="{00000000-0005-0000-0000-0000605D0000}"/>
    <cellStyle name="Normal 4 2 3 5 3" xfId="24177" xr:uid="{00000000-0005-0000-0000-0000615D0000}"/>
    <cellStyle name="Normal 4 2 3 5 3 2" xfId="24178" xr:uid="{00000000-0005-0000-0000-0000625D0000}"/>
    <cellStyle name="Normal 4 2 3 5 3 2 2" xfId="24179" xr:uid="{00000000-0005-0000-0000-0000635D0000}"/>
    <cellStyle name="Normal 4 2 3 5 3 2 2 2" xfId="24180" xr:uid="{00000000-0005-0000-0000-0000645D0000}"/>
    <cellStyle name="Normal 4 2 3 5 3 2 2 2 2" xfId="24181" xr:uid="{00000000-0005-0000-0000-0000655D0000}"/>
    <cellStyle name="Normal 4 2 3 5 3 2 2 2 2 2" xfId="24182" xr:uid="{00000000-0005-0000-0000-0000665D0000}"/>
    <cellStyle name="Normal 4 2 3 5 3 2 2 2 3" xfId="24183" xr:uid="{00000000-0005-0000-0000-0000675D0000}"/>
    <cellStyle name="Normal 4 2 3 5 3 2 2 3" xfId="24184" xr:uid="{00000000-0005-0000-0000-0000685D0000}"/>
    <cellStyle name="Normal 4 2 3 5 3 2 2 3 2" xfId="24185" xr:uid="{00000000-0005-0000-0000-0000695D0000}"/>
    <cellStyle name="Normal 4 2 3 5 3 2 2 4" xfId="24186" xr:uid="{00000000-0005-0000-0000-00006A5D0000}"/>
    <cellStyle name="Normal 4 2 3 5 3 2 3" xfId="24187" xr:uid="{00000000-0005-0000-0000-00006B5D0000}"/>
    <cellStyle name="Normal 4 2 3 5 3 2 3 2" xfId="24188" xr:uid="{00000000-0005-0000-0000-00006C5D0000}"/>
    <cellStyle name="Normal 4 2 3 5 3 2 3 2 2" xfId="24189" xr:uid="{00000000-0005-0000-0000-00006D5D0000}"/>
    <cellStyle name="Normal 4 2 3 5 3 2 3 3" xfId="24190" xr:uid="{00000000-0005-0000-0000-00006E5D0000}"/>
    <cellStyle name="Normal 4 2 3 5 3 2 4" xfId="24191" xr:uid="{00000000-0005-0000-0000-00006F5D0000}"/>
    <cellStyle name="Normal 4 2 3 5 3 2 4 2" xfId="24192" xr:uid="{00000000-0005-0000-0000-0000705D0000}"/>
    <cellStyle name="Normal 4 2 3 5 3 2 5" xfId="24193" xr:uid="{00000000-0005-0000-0000-0000715D0000}"/>
    <cellStyle name="Normal 4 2 3 5 3 3" xfId="24194" xr:uid="{00000000-0005-0000-0000-0000725D0000}"/>
    <cellStyle name="Normal 4 2 3 5 3 3 2" xfId="24195" xr:uid="{00000000-0005-0000-0000-0000735D0000}"/>
    <cellStyle name="Normal 4 2 3 5 3 3 2 2" xfId="24196" xr:uid="{00000000-0005-0000-0000-0000745D0000}"/>
    <cellStyle name="Normal 4 2 3 5 3 3 2 2 2" xfId="24197" xr:uid="{00000000-0005-0000-0000-0000755D0000}"/>
    <cellStyle name="Normal 4 2 3 5 3 3 2 3" xfId="24198" xr:uid="{00000000-0005-0000-0000-0000765D0000}"/>
    <cellStyle name="Normal 4 2 3 5 3 3 3" xfId="24199" xr:uid="{00000000-0005-0000-0000-0000775D0000}"/>
    <cellStyle name="Normal 4 2 3 5 3 3 3 2" xfId="24200" xr:uid="{00000000-0005-0000-0000-0000785D0000}"/>
    <cellStyle name="Normal 4 2 3 5 3 3 4" xfId="24201" xr:uid="{00000000-0005-0000-0000-0000795D0000}"/>
    <cellStyle name="Normal 4 2 3 5 3 4" xfId="24202" xr:uid="{00000000-0005-0000-0000-00007A5D0000}"/>
    <cellStyle name="Normal 4 2 3 5 3 4 2" xfId="24203" xr:uid="{00000000-0005-0000-0000-00007B5D0000}"/>
    <cellStyle name="Normal 4 2 3 5 3 4 2 2" xfId="24204" xr:uid="{00000000-0005-0000-0000-00007C5D0000}"/>
    <cellStyle name="Normal 4 2 3 5 3 4 3" xfId="24205" xr:uid="{00000000-0005-0000-0000-00007D5D0000}"/>
    <cellStyle name="Normal 4 2 3 5 3 5" xfId="24206" xr:uid="{00000000-0005-0000-0000-00007E5D0000}"/>
    <cellStyle name="Normal 4 2 3 5 3 5 2" xfId="24207" xr:uid="{00000000-0005-0000-0000-00007F5D0000}"/>
    <cellStyle name="Normal 4 2 3 5 3 6" xfId="24208" xr:uid="{00000000-0005-0000-0000-0000805D0000}"/>
    <cellStyle name="Normal 4 2 3 5 4" xfId="24209" xr:uid="{00000000-0005-0000-0000-0000815D0000}"/>
    <cellStyle name="Normal 4 2 3 5 4 2" xfId="24210" xr:uid="{00000000-0005-0000-0000-0000825D0000}"/>
    <cellStyle name="Normal 4 2 3 5 4 2 2" xfId="24211" xr:uid="{00000000-0005-0000-0000-0000835D0000}"/>
    <cellStyle name="Normal 4 2 3 5 4 2 2 2" xfId="24212" xr:uid="{00000000-0005-0000-0000-0000845D0000}"/>
    <cellStyle name="Normal 4 2 3 5 4 2 2 2 2" xfId="24213" xr:uid="{00000000-0005-0000-0000-0000855D0000}"/>
    <cellStyle name="Normal 4 2 3 5 4 2 2 3" xfId="24214" xr:uid="{00000000-0005-0000-0000-0000865D0000}"/>
    <cellStyle name="Normal 4 2 3 5 4 2 3" xfId="24215" xr:uid="{00000000-0005-0000-0000-0000875D0000}"/>
    <cellStyle name="Normal 4 2 3 5 4 2 3 2" xfId="24216" xr:uid="{00000000-0005-0000-0000-0000885D0000}"/>
    <cellStyle name="Normal 4 2 3 5 4 2 4" xfId="24217" xr:uid="{00000000-0005-0000-0000-0000895D0000}"/>
    <cellStyle name="Normal 4 2 3 5 4 3" xfId="24218" xr:uid="{00000000-0005-0000-0000-00008A5D0000}"/>
    <cellStyle name="Normal 4 2 3 5 4 3 2" xfId="24219" xr:uid="{00000000-0005-0000-0000-00008B5D0000}"/>
    <cellStyle name="Normal 4 2 3 5 4 3 2 2" xfId="24220" xr:uid="{00000000-0005-0000-0000-00008C5D0000}"/>
    <cellStyle name="Normal 4 2 3 5 4 3 3" xfId="24221" xr:uid="{00000000-0005-0000-0000-00008D5D0000}"/>
    <cellStyle name="Normal 4 2 3 5 4 4" xfId="24222" xr:uid="{00000000-0005-0000-0000-00008E5D0000}"/>
    <cellStyle name="Normal 4 2 3 5 4 4 2" xfId="24223" xr:uid="{00000000-0005-0000-0000-00008F5D0000}"/>
    <cellStyle name="Normal 4 2 3 5 4 5" xfId="24224" xr:uid="{00000000-0005-0000-0000-0000905D0000}"/>
    <cellStyle name="Normal 4 2 3 5 5" xfId="24225" xr:uid="{00000000-0005-0000-0000-0000915D0000}"/>
    <cellStyle name="Normal 4 2 3 5 5 2" xfId="24226" xr:uid="{00000000-0005-0000-0000-0000925D0000}"/>
    <cellStyle name="Normal 4 2 3 5 5 2 2" xfId="24227" xr:uid="{00000000-0005-0000-0000-0000935D0000}"/>
    <cellStyle name="Normal 4 2 3 5 5 2 2 2" xfId="24228" xr:uid="{00000000-0005-0000-0000-0000945D0000}"/>
    <cellStyle name="Normal 4 2 3 5 5 2 3" xfId="24229" xr:uid="{00000000-0005-0000-0000-0000955D0000}"/>
    <cellStyle name="Normal 4 2 3 5 5 3" xfId="24230" xr:uid="{00000000-0005-0000-0000-0000965D0000}"/>
    <cellStyle name="Normal 4 2 3 5 5 3 2" xfId="24231" xr:uid="{00000000-0005-0000-0000-0000975D0000}"/>
    <cellStyle name="Normal 4 2 3 5 5 4" xfId="24232" xr:uid="{00000000-0005-0000-0000-0000985D0000}"/>
    <cellStyle name="Normal 4 2 3 5 6" xfId="24233" xr:uid="{00000000-0005-0000-0000-0000995D0000}"/>
    <cellStyle name="Normal 4 2 3 5 6 2" xfId="24234" xr:uid="{00000000-0005-0000-0000-00009A5D0000}"/>
    <cellStyle name="Normal 4 2 3 5 6 2 2" xfId="24235" xr:uid="{00000000-0005-0000-0000-00009B5D0000}"/>
    <cellStyle name="Normal 4 2 3 5 6 3" xfId="24236" xr:uid="{00000000-0005-0000-0000-00009C5D0000}"/>
    <cellStyle name="Normal 4 2 3 5 7" xfId="24237" xr:uid="{00000000-0005-0000-0000-00009D5D0000}"/>
    <cellStyle name="Normal 4 2 3 5 7 2" xfId="24238" xr:uid="{00000000-0005-0000-0000-00009E5D0000}"/>
    <cellStyle name="Normal 4 2 3 5 8" xfId="24239" xr:uid="{00000000-0005-0000-0000-00009F5D0000}"/>
    <cellStyle name="Normal 4 2 3 6" xfId="24240" xr:uid="{00000000-0005-0000-0000-0000A05D0000}"/>
    <cellStyle name="Normal 4 2 3 6 2" xfId="24241" xr:uid="{00000000-0005-0000-0000-0000A15D0000}"/>
    <cellStyle name="Normal 4 2 3 6 2 2" xfId="24242" xr:uid="{00000000-0005-0000-0000-0000A25D0000}"/>
    <cellStyle name="Normal 4 2 3 6 2 2 2" xfId="24243" xr:uid="{00000000-0005-0000-0000-0000A35D0000}"/>
    <cellStyle name="Normal 4 2 3 6 2 2 2 2" xfId="24244" xr:uid="{00000000-0005-0000-0000-0000A45D0000}"/>
    <cellStyle name="Normal 4 2 3 6 2 2 2 2 2" xfId="24245" xr:uid="{00000000-0005-0000-0000-0000A55D0000}"/>
    <cellStyle name="Normal 4 2 3 6 2 2 2 2 2 2" xfId="24246" xr:uid="{00000000-0005-0000-0000-0000A65D0000}"/>
    <cellStyle name="Normal 4 2 3 6 2 2 2 2 3" xfId="24247" xr:uid="{00000000-0005-0000-0000-0000A75D0000}"/>
    <cellStyle name="Normal 4 2 3 6 2 2 2 3" xfId="24248" xr:uid="{00000000-0005-0000-0000-0000A85D0000}"/>
    <cellStyle name="Normal 4 2 3 6 2 2 2 3 2" xfId="24249" xr:uid="{00000000-0005-0000-0000-0000A95D0000}"/>
    <cellStyle name="Normal 4 2 3 6 2 2 2 4" xfId="24250" xr:uid="{00000000-0005-0000-0000-0000AA5D0000}"/>
    <cellStyle name="Normal 4 2 3 6 2 2 3" xfId="24251" xr:uid="{00000000-0005-0000-0000-0000AB5D0000}"/>
    <cellStyle name="Normal 4 2 3 6 2 2 3 2" xfId="24252" xr:uid="{00000000-0005-0000-0000-0000AC5D0000}"/>
    <cellStyle name="Normal 4 2 3 6 2 2 3 2 2" xfId="24253" xr:uid="{00000000-0005-0000-0000-0000AD5D0000}"/>
    <cellStyle name="Normal 4 2 3 6 2 2 3 3" xfId="24254" xr:uid="{00000000-0005-0000-0000-0000AE5D0000}"/>
    <cellStyle name="Normal 4 2 3 6 2 2 4" xfId="24255" xr:uid="{00000000-0005-0000-0000-0000AF5D0000}"/>
    <cellStyle name="Normal 4 2 3 6 2 2 4 2" xfId="24256" xr:uid="{00000000-0005-0000-0000-0000B05D0000}"/>
    <cellStyle name="Normal 4 2 3 6 2 2 5" xfId="24257" xr:uid="{00000000-0005-0000-0000-0000B15D0000}"/>
    <cellStyle name="Normal 4 2 3 6 2 3" xfId="24258" xr:uid="{00000000-0005-0000-0000-0000B25D0000}"/>
    <cellStyle name="Normal 4 2 3 6 2 3 2" xfId="24259" xr:uid="{00000000-0005-0000-0000-0000B35D0000}"/>
    <cellStyle name="Normal 4 2 3 6 2 3 2 2" xfId="24260" xr:uid="{00000000-0005-0000-0000-0000B45D0000}"/>
    <cellStyle name="Normal 4 2 3 6 2 3 2 2 2" xfId="24261" xr:uid="{00000000-0005-0000-0000-0000B55D0000}"/>
    <cellStyle name="Normal 4 2 3 6 2 3 2 3" xfId="24262" xr:uid="{00000000-0005-0000-0000-0000B65D0000}"/>
    <cellStyle name="Normal 4 2 3 6 2 3 3" xfId="24263" xr:uid="{00000000-0005-0000-0000-0000B75D0000}"/>
    <cellStyle name="Normal 4 2 3 6 2 3 3 2" xfId="24264" xr:uid="{00000000-0005-0000-0000-0000B85D0000}"/>
    <cellStyle name="Normal 4 2 3 6 2 3 4" xfId="24265" xr:uid="{00000000-0005-0000-0000-0000B95D0000}"/>
    <cellStyle name="Normal 4 2 3 6 2 4" xfId="24266" xr:uid="{00000000-0005-0000-0000-0000BA5D0000}"/>
    <cellStyle name="Normal 4 2 3 6 2 4 2" xfId="24267" xr:uid="{00000000-0005-0000-0000-0000BB5D0000}"/>
    <cellStyle name="Normal 4 2 3 6 2 4 2 2" xfId="24268" xr:uid="{00000000-0005-0000-0000-0000BC5D0000}"/>
    <cellStyle name="Normal 4 2 3 6 2 4 3" xfId="24269" xr:uid="{00000000-0005-0000-0000-0000BD5D0000}"/>
    <cellStyle name="Normal 4 2 3 6 2 5" xfId="24270" xr:uid="{00000000-0005-0000-0000-0000BE5D0000}"/>
    <cellStyle name="Normal 4 2 3 6 2 5 2" xfId="24271" xr:uid="{00000000-0005-0000-0000-0000BF5D0000}"/>
    <cellStyle name="Normal 4 2 3 6 2 6" xfId="24272" xr:uid="{00000000-0005-0000-0000-0000C05D0000}"/>
    <cellStyle name="Normal 4 2 3 6 3" xfId="24273" xr:uid="{00000000-0005-0000-0000-0000C15D0000}"/>
    <cellStyle name="Normal 4 2 3 6 3 2" xfId="24274" xr:uid="{00000000-0005-0000-0000-0000C25D0000}"/>
    <cellStyle name="Normal 4 2 3 6 3 2 2" xfId="24275" xr:uid="{00000000-0005-0000-0000-0000C35D0000}"/>
    <cellStyle name="Normal 4 2 3 6 3 2 2 2" xfId="24276" xr:uid="{00000000-0005-0000-0000-0000C45D0000}"/>
    <cellStyle name="Normal 4 2 3 6 3 2 2 2 2" xfId="24277" xr:uid="{00000000-0005-0000-0000-0000C55D0000}"/>
    <cellStyle name="Normal 4 2 3 6 3 2 2 3" xfId="24278" xr:uid="{00000000-0005-0000-0000-0000C65D0000}"/>
    <cellStyle name="Normal 4 2 3 6 3 2 3" xfId="24279" xr:uid="{00000000-0005-0000-0000-0000C75D0000}"/>
    <cellStyle name="Normal 4 2 3 6 3 2 3 2" xfId="24280" xr:uid="{00000000-0005-0000-0000-0000C85D0000}"/>
    <cellStyle name="Normal 4 2 3 6 3 2 4" xfId="24281" xr:uid="{00000000-0005-0000-0000-0000C95D0000}"/>
    <cellStyle name="Normal 4 2 3 6 3 3" xfId="24282" xr:uid="{00000000-0005-0000-0000-0000CA5D0000}"/>
    <cellStyle name="Normal 4 2 3 6 3 3 2" xfId="24283" xr:uid="{00000000-0005-0000-0000-0000CB5D0000}"/>
    <cellStyle name="Normal 4 2 3 6 3 3 2 2" xfId="24284" xr:uid="{00000000-0005-0000-0000-0000CC5D0000}"/>
    <cellStyle name="Normal 4 2 3 6 3 3 3" xfId="24285" xr:uid="{00000000-0005-0000-0000-0000CD5D0000}"/>
    <cellStyle name="Normal 4 2 3 6 3 4" xfId="24286" xr:uid="{00000000-0005-0000-0000-0000CE5D0000}"/>
    <cellStyle name="Normal 4 2 3 6 3 4 2" xfId="24287" xr:uid="{00000000-0005-0000-0000-0000CF5D0000}"/>
    <cellStyle name="Normal 4 2 3 6 3 5" xfId="24288" xr:uid="{00000000-0005-0000-0000-0000D05D0000}"/>
    <cellStyle name="Normal 4 2 3 6 4" xfId="24289" xr:uid="{00000000-0005-0000-0000-0000D15D0000}"/>
    <cellStyle name="Normal 4 2 3 6 4 2" xfId="24290" xr:uid="{00000000-0005-0000-0000-0000D25D0000}"/>
    <cellStyle name="Normal 4 2 3 6 4 2 2" xfId="24291" xr:uid="{00000000-0005-0000-0000-0000D35D0000}"/>
    <cellStyle name="Normal 4 2 3 6 4 2 2 2" xfId="24292" xr:uid="{00000000-0005-0000-0000-0000D45D0000}"/>
    <cellStyle name="Normal 4 2 3 6 4 2 3" xfId="24293" xr:uid="{00000000-0005-0000-0000-0000D55D0000}"/>
    <cellStyle name="Normal 4 2 3 6 4 3" xfId="24294" xr:uid="{00000000-0005-0000-0000-0000D65D0000}"/>
    <cellStyle name="Normal 4 2 3 6 4 3 2" xfId="24295" xr:uid="{00000000-0005-0000-0000-0000D75D0000}"/>
    <cellStyle name="Normal 4 2 3 6 4 4" xfId="24296" xr:uid="{00000000-0005-0000-0000-0000D85D0000}"/>
    <cellStyle name="Normal 4 2 3 6 5" xfId="24297" xr:uid="{00000000-0005-0000-0000-0000D95D0000}"/>
    <cellStyle name="Normal 4 2 3 6 5 2" xfId="24298" xr:uid="{00000000-0005-0000-0000-0000DA5D0000}"/>
    <cellStyle name="Normal 4 2 3 6 5 2 2" xfId="24299" xr:uid="{00000000-0005-0000-0000-0000DB5D0000}"/>
    <cellStyle name="Normal 4 2 3 6 5 3" xfId="24300" xr:uid="{00000000-0005-0000-0000-0000DC5D0000}"/>
    <cellStyle name="Normal 4 2 3 6 6" xfId="24301" xr:uid="{00000000-0005-0000-0000-0000DD5D0000}"/>
    <cellStyle name="Normal 4 2 3 6 6 2" xfId="24302" xr:uid="{00000000-0005-0000-0000-0000DE5D0000}"/>
    <cellStyle name="Normal 4 2 3 6 7" xfId="24303" xr:uid="{00000000-0005-0000-0000-0000DF5D0000}"/>
    <cellStyle name="Normal 4 2 3 7" xfId="24304" xr:uid="{00000000-0005-0000-0000-0000E05D0000}"/>
    <cellStyle name="Normal 4 2 3 7 2" xfId="24305" xr:uid="{00000000-0005-0000-0000-0000E15D0000}"/>
    <cellStyle name="Normal 4 2 3 7 2 2" xfId="24306" xr:uid="{00000000-0005-0000-0000-0000E25D0000}"/>
    <cellStyle name="Normal 4 2 3 7 2 2 2" xfId="24307" xr:uid="{00000000-0005-0000-0000-0000E35D0000}"/>
    <cellStyle name="Normal 4 2 3 7 2 2 2 2" xfId="24308" xr:uid="{00000000-0005-0000-0000-0000E45D0000}"/>
    <cellStyle name="Normal 4 2 3 7 2 2 2 2 2" xfId="24309" xr:uid="{00000000-0005-0000-0000-0000E55D0000}"/>
    <cellStyle name="Normal 4 2 3 7 2 2 2 3" xfId="24310" xr:uid="{00000000-0005-0000-0000-0000E65D0000}"/>
    <cellStyle name="Normal 4 2 3 7 2 2 3" xfId="24311" xr:uid="{00000000-0005-0000-0000-0000E75D0000}"/>
    <cellStyle name="Normal 4 2 3 7 2 2 3 2" xfId="24312" xr:uid="{00000000-0005-0000-0000-0000E85D0000}"/>
    <cellStyle name="Normal 4 2 3 7 2 2 4" xfId="24313" xr:uid="{00000000-0005-0000-0000-0000E95D0000}"/>
    <cellStyle name="Normal 4 2 3 7 2 3" xfId="24314" xr:uid="{00000000-0005-0000-0000-0000EA5D0000}"/>
    <cellStyle name="Normal 4 2 3 7 2 3 2" xfId="24315" xr:uid="{00000000-0005-0000-0000-0000EB5D0000}"/>
    <cellStyle name="Normal 4 2 3 7 2 3 2 2" xfId="24316" xr:uid="{00000000-0005-0000-0000-0000EC5D0000}"/>
    <cellStyle name="Normal 4 2 3 7 2 3 3" xfId="24317" xr:uid="{00000000-0005-0000-0000-0000ED5D0000}"/>
    <cellStyle name="Normal 4 2 3 7 2 4" xfId="24318" xr:uid="{00000000-0005-0000-0000-0000EE5D0000}"/>
    <cellStyle name="Normal 4 2 3 7 2 4 2" xfId="24319" xr:uid="{00000000-0005-0000-0000-0000EF5D0000}"/>
    <cellStyle name="Normal 4 2 3 7 2 5" xfId="24320" xr:uid="{00000000-0005-0000-0000-0000F05D0000}"/>
    <cellStyle name="Normal 4 2 3 7 3" xfId="24321" xr:uid="{00000000-0005-0000-0000-0000F15D0000}"/>
    <cellStyle name="Normal 4 2 3 7 3 2" xfId="24322" xr:uid="{00000000-0005-0000-0000-0000F25D0000}"/>
    <cellStyle name="Normal 4 2 3 7 3 2 2" xfId="24323" xr:uid="{00000000-0005-0000-0000-0000F35D0000}"/>
    <cellStyle name="Normal 4 2 3 7 3 2 2 2" xfId="24324" xr:uid="{00000000-0005-0000-0000-0000F45D0000}"/>
    <cellStyle name="Normal 4 2 3 7 3 2 3" xfId="24325" xr:uid="{00000000-0005-0000-0000-0000F55D0000}"/>
    <cellStyle name="Normal 4 2 3 7 3 3" xfId="24326" xr:uid="{00000000-0005-0000-0000-0000F65D0000}"/>
    <cellStyle name="Normal 4 2 3 7 3 3 2" xfId="24327" xr:uid="{00000000-0005-0000-0000-0000F75D0000}"/>
    <cellStyle name="Normal 4 2 3 7 3 4" xfId="24328" xr:uid="{00000000-0005-0000-0000-0000F85D0000}"/>
    <cellStyle name="Normal 4 2 3 7 4" xfId="24329" xr:uid="{00000000-0005-0000-0000-0000F95D0000}"/>
    <cellStyle name="Normal 4 2 3 7 4 2" xfId="24330" xr:uid="{00000000-0005-0000-0000-0000FA5D0000}"/>
    <cellStyle name="Normal 4 2 3 7 4 2 2" xfId="24331" xr:uid="{00000000-0005-0000-0000-0000FB5D0000}"/>
    <cellStyle name="Normal 4 2 3 7 4 3" xfId="24332" xr:uid="{00000000-0005-0000-0000-0000FC5D0000}"/>
    <cellStyle name="Normal 4 2 3 7 5" xfId="24333" xr:uid="{00000000-0005-0000-0000-0000FD5D0000}"/>
    <cellStyle name="Normal 4 2 3 7 5 2" xfId="24334" xr:uid="{00000000-0005-0000-0000-0000FE5D0000}"/>
    <cellStyle name="Normal 4 2 3 7 6" xfId="24335" xr:uid="{00000000-0005-0000-0000-0000FF5D0000}"/>
    <cellStyle name="Normal 4 2 3 8" xfId="24336" xr:uid="{00000000-0005-0000-0000-0000005E0000}"/>
    <cellStyle name="Normal 4 2 3 8 2" xfId="24337" xr:uid="{00000000-0005-0000-0000-0000015E0000}"/>
    <cellStyle name="Normal 4 2 3 8 2 2" xfId="24338" xr:uid="{00000000-0005-0000-0000-0000025E0000}"/>
    <cellStyle name="Normal 4 2 3 8 2 2 2" xfId="24339" xr:uid="{00000000-0005-0000-0000-0000035E0000}"/>
    <cellStyle name="Normal 4 2 3 8 2 2 2 2" xfId="24340" xr:uid="{00000000-0005-0000-0000-0000045E0000}"/>
    <cellStyle name="Normal 4 2 3 8 2 2 3" xfId="24341" xr:uid="{00000000-0005-0000-0000-0000055E0000}"/>
    <cellStyle name="Normal 4 2 3 8 2 3" xfId="24342" xr:uid="{00000000-0005-0000-0000-0000065E0000}"/>
    <cellStyle name="Normal 4 2 3 8 2 3 2" xfId="24343" xr:uid="{00000000-0005-0000-0000-0000075E0000}"/>
    <cellStyle name="Normal 4 2 3 8 2 4" xfId="24344" xr:uid="{00000000-0005-0000-0000-0000085E0000}"/>
    <cellStyle name="Normal 4 2 3 8 3" xfId="24345" xr:uid="{00000000-0005-0000-0000-0000095E0000}"/>
    <cellStyle name="Normal 4 2 3 8 3 2" xfId="24346" xr:uid="{00000000-0005-0000-0000-00000A5E0000}"/>
    <cellStyle name="Normal 4 2 3 8 3 2 2" xfId="24347" xr:uid="{00000000-0005-0000-0000-00000B5E0000}"/>
    <cellStyle name="Normal 4 2 3 8 3 3" xfId="24348" xr:uid="{00000000-0005-0000-0000-00000C5E0000}"/>
    <cellStyle name="Normal 4 2 3 8 4" xfId="24349" xr:uid="{00000000-0005-0000-0000-00000D5E0000}"/>
    <cellStyle name="Normal 4 2 3 8 4 2" xfId="24350" xr:uid="{00000000-0005-0000-0000-00000E5E0000}"/>
    <cellStyle name="Normal 4 2 3 8 5" xfId="24351" xr:uid="{00000000-0005-0000-0000-00000F5E0000}"/>
    <cellStyle name="Normal 4 2 3 9" xfId="24352" xr:uid="{00000000-0005-0000-0000-0000105E0000}"/>
    <cellStyle name="Normal 4 2 3 9 2" xfId="24353" xr:uid="{00000000-0005-0000-0000-0000115E0000}"/>
    <cellStyle name="Normal 4 2 3 9 2 2" xfId="24354" xr:uid="{00000000-0005-0000-0000-0000125E0000}"/>
    <cellStyle name="Normal 4 2 3 9 2 2 2" xfId="24355" xr:uid="{00000000-0005-0000-0000-0000135E0000}"/>
    <cellStyle name="Normal 4 2 3 9 2 3" xfId="24356" xr:uid="{00000000-0005-0000-0000-0000145E0000}"/>
    <cellStyle name="Normal 4 2 3 9 3" xfId="24357" xr:uid="{00000000-0005-0000-0000-0000155E0000}"/>
    <cellStyle name="Normal 4 2 3 9 3 2" xfId="24358" xr:uid="{00000000-0005-0000-0000-0000165E0000}"/>
    <cellStyle name="Normal 4 2 3 9 4" xfId="24359" xr:uid="{00000000-0005-0000-0000-0000175E0000}"/>
    <cellStyle name="Normal 4 2 4" xfId="24360" xr:uid="{00000000-0005-0000-0000-0000185E0000}"/>
    <cellStyle name="Normal 4 2 4 10" xfId="24361" xr:uid="{00000000-0005-0000-0000-0000195E0000}"/>
    <cellStyle name="Normal 4 2 4 10 2" xfId="24362" xr:uid="{00000000-0005-0000-0000-00001A5E0000}"/>
    <cellStyle name="Normal 4 2 4 11" xfId="24363" xr:uid="{00000000-0005-0000-0000-00001B5E0000}"/>
    <cellStyle name="Normal 4 2 4 2" xfId="24364" xr:uid="{00000000-0005-0000-0000-00001C5E0000}"/>
    <cellStyle name="Normal 4 2 4 2 10" xfId="24365" xr:uid="{00000000-0005-0000-0000-00001D5E0000}"/>
    <cellStyle name="Normal 4 2 4 2 2" xfId="24366" xr:uid="{00000000-0005-0000-0000-00001E5E0000}"/>
    <cellStyle name="Normal 4 2 4 2 2 2" xfId="24367" xr:uid="{00000000-0005-0000-0000-00001F5E0000}"/>
    <cellStyle name="Normal 4 2 4 2 2 2 2" xfId="24368" xr:uid="{00000000-0005-0000-0000-0000205E0000}"/>
    <cellStyle name="Normal 4 2 4 2 2 2 2 2" xfId="24369" xr:uid="{00000000-0005-0000-0000-0000215E0000}"/>
    <cellStyle name="Normal 4 2 4 2 2 2 2 2 2" xfId="24370" xr:uid="{00000000-0005-0000-0000-0000225E0000}"/>
    <cellStyle name="Normal 4 2 4 2 2 2 2 2 2 2" xfId="24371" xr:uid="{00000000-0005-0000-0000-0000235E0000}"/>
    <cellStyle name="Normal 4 2 4 2 2 2 2 2 2 2 2" xfId="24372" xr:uid="{00000000-0005-0000-0000-0000245E0000}"/>
    <cellStyle name="Normal 4 2 4 2 2 2 2 2 2 2 2 2" xfId="24373" xr:uid="{00000000-0005-0000-0000-0000255E0000}"/>
    <cellStyle name="Normal 4 2 4 2 2 2 2 2 2 2 2 2 2" xfId="24374" xr:uid="{00000000-0005-0000-0000-0000265E0000}"/>
    <cellStyle name="Normal 4 2 4 2 2 2 2 2 2 2 2 3" xfId="24375" xr:uid="{00000000-0005-0000-0000-0000275E0000}"/>
    <cellStyle name="Normal 4 2 4 2 2 2 2 2 2 2 3" xfId="24376" xr:uid="{00000000-0005-0000-0000-0000285E0000}"/>
    <cellStyle name="Normal 4 2 4 2 2 2 2 2 2 2 3 2" xfId="24377" xr:uid="{00000000-0005-0000-0000-0000295E0000}"/>
    <cellStyle name="Normal 4 2 4 2 2 2 2 2 2 2 4" xfId="24378" xr:uid="{00000000-0005-0000-0000-00002A5E0000}"/>
    <cellStyle name="Normal 4 2 4 2 2 2 2 2 2 3" xfId="24379" xr:uid="{00000000-0005-0000-0000-00002B5E0000}"/>
    <cellStyle name="Normal 4 2 4 2 2 2 2 2 2 3 2" xfId="24380" xr:uid="{00000000-0005-0000-0000-00002C5E0000}"/>
    <cellStyle name="Normal 4 2 4 2 2 2 2 2 2 3 2 2" xfId="24381" xr:uid="{00000000-0005-0000-0000-00002D5E0000}"/>
    <cellStyle name="Normal 4 2 4 2 2 2 2 2 2 3 3" xfId="24382" xr:uid="{00000000-0005-0000-0000-00002E5E0000}"/>
    <cellStyle name="Normal 4 2 4 2 2 2 2 2 2 4" xfId="24383" xr:uid="{00000000-0005-0000-0000-00002F5E0000}"/>
    <cellStyle name="Normal 4 2 4 2 2 2 2 2 2 4 2" xfId="24384" xr:uid="{00000000-0005-0000-0000-0000305E0000}"/>
    <cellStyle name="Normal 4 2 4 2 2 2 2 2 2 5" xfId="24385" xr:uid="{00000000-0005-0000-0000-0000315E0000}"/>
    <cellStyle name="Normal 4 2 4 2 2 2 2 2 3" xfId="24386" xr:uid="{00000000-0005-0000-0000-0000325E0000}"/>
    <cellStyle name="Normal 4 2 4 2 2 2 2 2 3 2" xfId="24387" xr:uid="{00000000-0005-0000-0000-0000335E0000}"/>
    <cellStyle name="Normal 4 2 4 2 2 2 2 2 3 2 2" xfId="24388" xr:uid="{00000000-0005-0000-0000-0000345E0000}"/>
    <cellStyle name="Normal 4 2 4 2 2 2 2 2 3 2 2 2" xfId="24389" xr:uid="{00000000-0005-0000-0000-0000355E0000}"/>
    <cellStyle name="Normal 4 2 4 2 2 2 2 2 3 2 3" xfId="24390" xr:uid="{00000000-0005-0000-0000-0000365E0000}"/>
    <cellStyle name="Normal 4 2 4 2 2 2 2 2 3 3" xfId="24391" xr:uid="{00000000-0005-0000-0000-0000375E0000}"/>
    <cellStyle name="Normal 4 2 4 2 2 2 2 2 3 3 2" xfId="24392" xr:uid="{00000000-0005-0000-0000-0000385E0000}"/>
    <cellStyle name="Normal 4 2 4 2 2 2 2 2 3 4" xfId="24393" xr:uid="{00000000-0005-0000-0000-0000395E0000}"/>
    <cellStyle name="Normal 4 2 4 2 2 2 2 2 4" xfId="24394" xr:uid="{00000000-0005-0000-0000-00003A5E0000}"/>
    <cellStyle name="Normal 4 2 4 2 2 2 2 2 4 2" xfId="24395" xr:uid="{00000000-0005-0000-0000-00003B5E0000}"/>
    <cellStyle name="Normal 4 2 4 2 2 2 2 2 4 2 2" xfId="24396" xr:uid="{00000000-0005-0000-0000-00003C5E0000}"/>
    <cellStyle name="Normal 4 2 4 2 2 2 2 2 4 3" xfId="24397" xr:uid="{00000000-0005-0000-0000-00003D5E0000}"/>
    <cellStyle name="Normal 4 2 4 2 2 2 2 2 5" xfId="24398" xr:uid="{00000000-0005-0000-0000-00003E5E0000}"/>
    <cellStyle name="Normal 4 2 4 2 2 2 2 2 5 2" xfId="24399" xr:uid="{00000000-0005-0000-0000-00003F5E0000}"/>
    <cellStyle name="Normal 4 2 4 2 2 2 2 2 6" xfId="24400" xr:uid="{00000000-0005-0000-0000-0000405E0000}"/>
    <cellStyle name="Normal 4 2 4 2 2 2 2 3" xfId="24401" xr:uid="{00000000-0005-0000-0000-0000415E0000}"/>
    <cellStyle name="Normal 4 2 4 2 2 2 2 3 2" xfId="24402" xr:uid="{00000000-0005-0000-0000-0000425E0000}"/>
    <cellStyle name="Normal 4 2 4 2 2 2 2 3 2 2" xfId="24403" xr:uid="{00000000-0005-0000-0000-0000435E0000}"/>
    <cellStyle name="Normal 4 2 4 2 2 2 2 3 2 2 2" xfId="24404" xr:uid="{00000000-0005-0000-0000-0000445E0000}"/>
    <cellStyle name="Normal 4 2 4 2 2 2 2 3 2 2 2 2" xfId="24405" xr:uid="{00000000-0005-0000-0000-0000455E0000}"/>
    <cellStyle name="Normal 4 2 4 2 2 2 2 3 2 2 3" xfId="24406" xr:uid="{00000000-0005-0000-0000-0000465E0000}"/>
    <cellStyle name="Normal 4 2 4 2 2 2 2 3 2 3" xfId="24407" xr:uid="{00000000-0005-0000-0000-0000475E0000}"/>
    <cellStyle name="Normal 4 2 4 2 2 2 2 3 2 3 2" xfId="24408" xr:uid="{00000000-0005-0000-0000-0000485E0000}"/>
    <cellStyle name="Normal 4 2 4 2 2 2 2 3 2 4" xfId="24409" xr:uid="{00000000-0005-0000-0000-0000495E0000}"/>
    <cellStyle name="Normal 4 2 4 2 2 2 2 3 3" xfId="24410" xr:uid="{00000000-0005-0000-0000-00004A5E0000}"/>
    <cellStyle name="Normal 4 2 4 2 2 2 2 3 3 2" xfId="24411" xr:uid="{00000000-0005-0000-0000-00004B5E0000}"/>
    <cellStyle name="Normal 4 2 4 2 2 2 2 3 3 2 2" xfId="24412" xr:uid="{00000000-0005-0000-0000-00004C5E0000}"/>
    <cellStyle name="Normal 4 2 4 2 2 2 2 3 3 3" xfId="24413" xr:uid="{00000000-0005-0000-0000-00004D5E0000}"/>
    <cellStyle name="Normal 4 2 4 2 2 2 2 3 4" xfId="24414" xr:uid="{00000000-0005-0000-0000-00004E5E0000}"/>
    <cellStyle name="Normal 4 2 4 2 2 2 2 3 4 2" xfId="24415" xr:uid="{00000000-0005-0000-0000-00004F5E0000}"/>
    <cellStyle name="Normal 4 2 4 2 2 2 2 3 5" xfId="24416" xr:uid="{00000000-0005-0000-0000-0000505E0000}"/>
    <cellStyle name="Normal 4 2 4 2 2 2 2 4" xfId="24417" xr:uid="{00000000-0005-0000-0000-0000515E0000}"/>
    <cellStyle name="Normal 4 2 4 2 2 2 2 4 2" xfId="24418" xr:uid="{00000000-0005-0000-0000-0000525E0000}"/>
    <cellStyle name="Normal 4 2 4 2 2 2 2 4 2 2" xfId="24419" xr:uid="{00000000-0005-0000-0000-0000535E0000}"/>
    <cellStyle name="Normal 4 2 4 2 2 2 2 4 2 2 2" xfId="24420" xr:uid="{00000000-0005-0000-0000-0000545E0000}"/>
    <cellStyle name="Normal 4 2 4 2 2 2 2 4 2 3" xfId="24421" xr:uid="{00000000-0005-0000-0000-0000555E0000}"/>
    <cellStyle name="Normal 4 2 4 2 2 2 2 4 3" xfId="24422" xr:uid="{00000000-0005-0000-0000-0000565E0000}"/>
    <cellStyle name="Normal 4 2 4 2 2 2 2 4 3 2" xfId="24423" xr:uid="{00000000-0005-0000-0000-0000575E0000}"/>
    <cellStyle name="Normal 4 2 4 2 2 2 2 4 4" xfId="24424" xr:uid="{00000000-0005-0000-0000-0000585E0000}"/>
    <cellStyle name="Normal 4 2 4 2 2 2 2 5" xfId="24425" xr:uid="{00000000-0005-0000-0000-0000595E0000}"/>
    <cellStyle name="Normal 4 2 4 2 2 2 2 5 2" xfId="24426" xr:uid="{00000000-0005-0000-0000-00005A5E0000}"/>
    <cellStyle name="Normal 4 2 4 2 2 2 2 5 2 2" xfId="24427" xr:uid="{00000000-0005-0000-0000-00005B5E0000}"/>
    <cellStyle name="Normal 4 2 4 2 2 2 2 5 3" xfId="24428" xr:uid="{00000000-0005-0000-0000-00005C5E0000}"/>
    <cellStyle name="Normal 4 2 4 2 2 2 2 6" xfId="24429" xr:uid="{00000000-0005-0000-0000-00005D5E0000}"/>
    <cellStyle name="Normal 4 2 4 2 2 2 2 6 2" xfId="24430" xr:uid="{00000000-0005-0000-0000-00005E5E0000}"/>
    <cellStyle name="Normal 4 2 4 2 2 2 2 7" xfId="24431" xr:uid="{00000000-0005-0000-0000-00005F5E0000}"/>
    <cellStyle name="Normal 4 2 4 2 2 2 3" xfId="24432" xr:uid="{00000000-0005-0000-0000-0000605E0000}"/>
    <cellStyle name="Normal 4 2 4 2 2 2 3 2" xfId="24433" xr:uid="{00000000-0005-0000-0000-0000615E0000}"/>
    <cellStyle name="Normal 4 2 4 2 2 2 3 2 2" xfId="24434" xr:uid="{00000000-0005-0000-0000-0000625E0000}"/>
    <cellStyle name="Normal 4 2 4 2 2 2 3 2 2 2" xfId="24435" xr:uid="{00000000-0005-0000-0000-0000635E0000}"/>
    <cellStyle name="Normal 4 2 4 2 2 2 3 2 2 2 2" xfId="24436" xr:uid="{00000000-0005-0000-0000-0000645E0000}"/>
    <cellStyle name="Normal 4 2 4 2 2 2 3 2 2 2 2 2" xfId="24437" xr:uid="{00000000-0005-0000-0000-0000655E0000}"/>
    <cellStyle name="Normal 4 2 4 2 2 2 3 2 2 2 3" xfId="24438" xr:uid="{00000000-0005-0000-0000-0000665E0000}"/>
    <cellStyle name="Normal 4 2 4 2 2 2 3 2 2 3" xfId="24439" xr:uid="{00000000-0005-0000-0000-0000675E0000}"/>
    <cellStyle name="Normal 4 2 4 2 2 2 3 2 2 3 2" xfId="24440" xr:uid="{00000000-0005-0000-0000-0000685E0000}"/>
    <cellStyle name="Normal 4 2 4 2 2 2 3 2 2 4" xfId="24441" xr:uid="{00000000-0005-0000-0000-0000695E0000}"/>
    <cellStyle name="Normal 4 2 4 2 2 2 3 2 3" xfId="24442" xr:uid="{00000000-0005-0000-0000-00006A5E0000}"/>
    <cellStyle name="Normal 4 2 4 2 2 2 3 2 3 2" xfId="24443" xr:uid="{00000000-0005-0000-0000-00006B5E0000}"/>
    <cellStyle name="Normal 4 2 4 2 2 2 3 2 3 2 2" xfId="24444" xr:uid="{00000000-0005-0000-0000-00006C5E0000}"/>
    <cellStyle name="Normal 4 2 4 2 2 2 3 2 3 3" xfId="24445" xr:uid="{00000000-0005-0000-0000-00006D5E0000}"/>
    <cellStyle name="Normal 4 2 4 2 2 2 3 2 4" xfId="24446" xr:uid="{00000000-0005-0000-0000-00006E5E0000}"/>
    <cellStyle name="Normal 4 2 4 2 2 2 3 2 4 2" xfId="24447" xr:uid="{00000000-0005-0000-0000-00006F5E0000}"/>
    <cellStyle name="Normal 4 2 4 2 2 2 3 2 5" xfId="24448" xr:uid="{00000000-0005-0000-0000-0000705E0000}"/>
    <cellStyle name="Normal 4 2 4 2 2 2 3 3" xfId="24449" xr:uid="{00000000-0005-0000-0000-0000715E0000}"/>
    <cellStyle name="Normal 4 2 4 2 2 2 3 3 2" xfId="24450" xr:uid="{00000000-0005-0000-0000-0000725E0000}"/>
    <cellStyle name="Normal 4 2 4 2 2 2 3 3 2 2" xfId="24451" xr:uid="{00000000-0005-0000-0000-0000735E0000}"/>
    <cellStyle name="Normal 4 2 4 2 2 2 3 3 2 2 2" xfId="24452" xr:uid="{00000000-0005-0000-0000-0000745E0000}"/>
    <cellStyle name="Normal 4 2 4 2 2 2 3 3 2 3" xfId="24453" xr:uid="{00000000-0005-0000-0000-0000755E0000}"/>
    <cellStyle name="Normal 4 2 4 2 2 2 3 3 3" xfId="24454" xr:uid="{00000000-0005-0000-0000-0000765E0000}"/>
    <cellStyle name="Normal 4 2 4 2 2 2 3 3 3 2" xfId="24455" xr:uid="{00000000-0005-0000-0000-0000775E0000}"/>
    <cellStyle name="Normal 4 2 4 2 2 2 3 3 4" xfId="24456" xr:uid="{00000000-0005-0000-0000-0000785E0000}"/>
    <cellStyle name="Normal 4 2 4 2 2 2 3 4" xfId="24457" xr:uid="{00000000-0005-0000-0000-0000795E0000}"/>
    <cellStyle name="Normal 4 2 4 2 2 2 3 4 2" xfId="24458" xr:uid="{00000000-0005-0000-0000-00007A5E0000}"/>
    <cellStyle name="Normal 4 2 4 2 2 2 3 4 2 2" xfId="24459" xr:uid="{00000000-0005-0000-0000-00007B5E0000}"/>
    <cellStyle name="Normal 4 2 4 2 2 2 3 4 3" xfId="24460" xr:uid="{00000000-0005-0000-0000-00007C5E0000}"/>
    <cellStyle name="Normal 4 2 4 2 2 2 3 5" xfId="24461" xr:uid="{00000000-0005-0000-0000-00007D5E0000}"/>
    <cellStyle name="Normal 4 2 4 2 2 2 3 5 2" xfId="24462" xr:uid="{00000000-0005-0000-0000-00007E5E0000}"/>
    <cellStyle name="Normal 4 2 4 2 2 2 3 6" xfId="24463" xr:uid="{00000000-0005-0000-0000-00007F5E0000}"/>
    <cellStyle name="Normal 4 2 4 2 2 2 4" xfId="24464" xr:uid="{00000000-0005-0000-0000-0000805E0000}"/>
    <cellStyle name="Normal 4 2 4 2 2 2 4 2" xfId="24465" xr:uid="{00000000-0005-0000-0000-0000815E0000}"/>
    <cellStyle name="Normal 4 2 4 2 2 2 4 2 2" xfId="24466" xr:uid="{00000000-0005-0000-0000-0000825E0000}"/>
    <cellStyle name="Normal 4 2 4 2 2 2 4 2 2 2" xfId="24467" xr:uid="{00000000-0005-0000-0000-0000835E0000}"/>
    <cellStyle name="Normal 4 2 4 2 2 2 4 2 2 2 2" xfId="24468" xr:uid="{00000000-0005-0000-0000-0000845E0000}"/>
    <cellStyle name="Normal 4 2 4 2 2 2 4 2 2 3" xfId="24469" xr:uid="{00000000-0005-0000-0000-0000855E0000}"/>
    <cellStyle name="Normal 4 2 4 2 2 2 4 2 3" xfId="24470" xr:uid="{00000000-0005-0000-0000-0000865E0000}"/>
    <cellStyle name="Normal 4 2 4 2 2 2 4 2 3 2" xfId="24471" xr:uid="{00000000-0005-0000-0000-0000875E0000}"/>
    <cellStyle name="Normal 4 2 4 2 2 2 4 2 4" xfId="24472" xr:uid="{00000000-0005-0000-0000-0000885E0000}"/>
    <cellStyle name="Normal 4 2 4 2 2 2 4 3" xfId="24473" xr:uid="{00000000-0005-0000-0000-0000895E0000}"/>
    <cellStyle name="Normal 4 2 4 2 2 2 4 3 2" xfId="24474" xr:uid="{00000000-0005-0000-0000-00008A5E0000}"/>
    <cellStyle name="Normal 4 2 4 2 2 2 4 3 2 2" xfId="24475" xr:uid="{00000000-0005-0000-0000-00008B5E0000}"/>
    <cellStyle name="Normal 4 2 4 2 2 2 4 3 3" xfId="24476" xr:uid="{00000000-0005-0000-0000-00008C5E0000}"/>
    <cellStyle name="Normal 4 2 4 2 2 2 4 4" xfId="24477" xr:uid="{00000000-0005-0000-0000-00008D5E0000}"/>
    <cellStyle name="Normal 4 2 4 2 2 2 4 4 2" xfId="24478" xr:uid="{00000000-0005-0000-0000-00008E5E0000}"/>
    <cellStyle name="Normal 4 2 4 2 2 2 4 5" xfId="24479" xr:uid="{00000000-0005-0000-0000-00008F5E0000}"/>
    <cellStyle name="Normal 4 2 4 2 2 2 5" xfId="24480" xr:uid="{00000000-0005-0000-0000-0000905E0000}"/>
    <cellStyle name="Normal 4 2 4 2 2 2 5 2" xfId="24481" xr:uid="{00000000-0005-0000-0000-0000915E0000}"/>
    <cellStyle name="Normal 4 2 4 2 2 2 5 2 2" xfId="24482" xr:uid="{00000000-0005-0000-0000-0000925E0000}"/>
    <cellStyle name="Normal 4 2 4 2 2 2 5 2 2 2" xfId="24483" xr:uid="{00000000-0005-0000-0000-0000935E0000}"/>
    <cellStyle name="Normal 4 2 4 2 2 2 5 2 3" xfId="24484" xr:uid="{00000000-0005-0000-0000-0000945E0000}"/>
    <cellStyle name="Normal 4 2 4 2 2 2 5 3" xfId="24485" xr:uid="{00000000-0005-0000-0000-0000955E0000}"/>
    <cellStyle name="Normal 4 2 4 2 2 2 5 3 2" xfId="24486" xr:uid="{00000000-0005-0000-0000-0000965E0000}"/>
    <cellStyle name="Normal 4 2 4 2 2 2 5 4" xfId="24487" xr:uid="{00000000-0005-0000-0000-0000975E0000}"/>
    <cellStyle name="Normal 4 2 4 2 2 2 6" xfId="24488" xr:uid="{00000000-0005-0000-0000-0000985E0000}"/>
    <cellStyle name="Normal 4 2 4 2 2 2 6 2" xfId="24489" xr:uid="{00000000-0005-0000-0000-0000995E0000}"/>
    <cellStyle name="Normal 4 2 4 2 2 2 6 2 2" xfId="24490" xr:uid="{00000000-0005-0000-0000-00009A5E0000}"/>
    <cellStyle name="Normal 4 2 4 2 2 2 6 3" xfId="24491" xr:uid="{00000000-0005-0000-0000-00009B5E0000}"/>
    <cellStyle name="Normal 4 2 4 2 2 2 7" xfId="24492" xr:uid="{00000000-0005-0000-0000-00009C5E0000}"/>
    <cellStyle name="Normal 4 2 4 2 2 2 7 2" xfId="24493" xr:uid="{00000000-0005-0000-0000-00009D5E0000}"/>
    <cellStyle name="Normal 4 2 4 2 2 2 8" xfId="24494" xr:uid="{00000000-0005-0000-0000-00009E5E0000}"/>
    <cellStyle name="Normal 4 2 4 2 2 3" xfId="24495" xr:uid="{00000000-0005-0000-0000-00009F5E0000}"/>
    <cellStyle name="Normal 4 2 4 2 2 3 2" xfId="24496" xr:uid="{00000000-0005-0000-0000-0000A05E0000}"/>
    <cellStyle name="Normal 4 2 4 2 2 3 2 2" xfId="24497" xr:uid="{00000000-0005-0000-0000-0000A15E0000}"/>
    <cellStyle name="Normal 4 2 4 2 2 3 2 2 2" xfId="24498" xr:uid="{00000000-0005-0000-0000-0000A25E0000}"/>
    <cellStyle name="Normal 4 2 4 2 2 3 2 2 2 2" xfId="24499" xr:uid="{00000000-0005-0000-0000-0000A35E0000}"/>
    <cellStyle name="Normal 4 2 4 2 2 3 2 2 2 2 2" xfId="24500" xr:uid="{00000000-0005-0000-0000-0000A45E0000}"/>
    <cellStyle name="Normal 4 2 4 2 2 3 2 2 2 2 2 2" xfId="24501" xr:uid="{00000000-0005-0000-0000-0000A55E0000}"/>
    <cellStyle name="Normal 4 2 4 2 2 3 2 2 2 2 3" xfId="24502" xr:uid="{00000000-0005-0000-0000-0000A65E0000}"/>
    <cellStyle name="Normal 4 2 4 2 2 3 2 2 2 3" xfId="24503" xr:uid="{00000000-0005-0000-0000-0000A75E0000}"/>
    <cellStyle name="Normal 4 2 4 2 2 3 2 2 2 3 2" xfId="24504" xr:uid="{00000000-0005-0000-0000-0000A85E0000}"/>
    <cellStyle name="Normal 4 2 4 2 2 3 2 2 2 4" xfId="24505" xr:uid="{00000000-0005-0000-0000-0000A95E0000}"/>
    <cellStyle name="Normal 4 2 4 2 2 3 2 2 3" xfId="24506" xr:uid="{00000000-0005-0000-0000-0000AA5E0000}"/>
    <cellStyle name="Normal 4 2 4 2 2 3 2 2 3 2" xfId="24507" xr:uid="{00000000-0005-0000-0000-0000AB5E0000}"/>
    <cellStyle name="Normal 4 2 4 2 2 3 2 2 3 2 2" xfId="24508" xr:uid="{00000000-0005-0000-0000-0000AC5E0000}"/>
    <cellStyle name="Normal 4 2 4 2 2 3 2 2 3 3" xfId="24509" xr:uid="{00000000-0005-0000-0000-0000AD5E0000}"/>
    <cellStyle name="Normal 4 2 4 2 2 3 2 2 4" xfId="24510" xr:uid="{00000000-0005-0000-0000-0000AE5E0000}"/>
    <cellStyle name="Normal 4 2 4 2 2 3 2 2 4 2" xfId="24511" xr:uid="{00000000-0005-0000-0000-0000AF5E0000}"/>
    <cellStyle name="Normal 4 2 4 2 2 3 2 2 5" xfId="24512" xr:uid="{00000000-0005-0000-0000-0000B05E0000}"/>
    <cellStyle name="Normal 4 2 4 2 2 3 2 3" xfId="24513" xr:uid="{00000000-0005-0000-0000-0000B15E0000}"/>
    <cellStyle name="Normal 4 2 4 2 2 3 2 3 2" xfId="24514" xr:uid="{00000000-0005-0000-0000-0000B25E0000}"/>
    <cellStyle name="Normal 4 2 4 2 2 3 2 3 2 2" xfId="24515" xr:uid="{00000000-0005-0000-0000-0000B35E0000}"/>
    <cellStyle name="Normal 4 2 4 2 2 3 2 3 2 2 2" xfId="24516" xr:uid="{00000000-0005-0000-0000-0000B45E0000}"/>
    <cellStyle name="Normal 4 2 4 2 2 3 2 3 2 3" xfId="24517" xr:uid="{00000000-0005-0000-0000-0000B55E0000}"/>
    <cellStyle name="Normal 4 2 4 2 2 3 2 3 3" xfId="24518" xr:uid="{00000000-0005-0000-0000-0000B65E0000}"/>
    <cellStyle name="Normal 4 2 4 2 2 3 2 3 3 2" xfId="24519" xr:uid="{00000000-0005-0000-0000-0000B75E0000}"/>
    <cellStyle name="Normal 4 2 4 2 2 3 2 3 4" xfId="24520" xr:uid="{00000000-0005-0000-0000-0000B85E0000}"/>
    <cellStyle name="Normal 4 2 4 2 2 3 2 4" xfId="24521" xr:uid="{00000000-0005-0000-0000-0000B95E0000}"/>
    <cellStyle name="Normal 4 2 4 2 2 3 2 4 2" xfId="24522" xr:uid="{00000000-0005-0000-0000-0000BA5E0000}"/>
    <cellStyle name="Normal 4 2 4 2 2 3 2 4 2 2" xfId="24523" xr:uid="{00000000-0005-0000-0000-0000BB5E0000}"/>
    <cellStyle name="Normal 4 2 4 2 2 3 2 4 3" xfId="24524" xr:uid="{00000000-0005-0000-0000-0000BC5E0000}"/>
    <cellStyle name="Normal 4 2 4 2 2 3 2 5" xfId="24525" xr:uid="{00000000-0005-0000-0000-0000BD5E0000}"/>
    <cellStyle name="Normal 4 2 4 2 2 3 2 5 2" xfId="24526" xr:uid="{00000000-0005-0000-0000-0000BE5E0000}"/>
    <cellStyle name="Normal 4 2 4 2 2 3 2 6" xfId="24527" xr:uid="{00000000-0005-0000-0000-0000BF5E0000}"/>
    <cellStyle name="Normal 4 2 4 2 2 3 3" xfId="24528" xr:uid="{00000000-0005-0000-0000-0000C05E0000}"/>
    <cellStyle name="Normal 4 2 4 2 2 3 3 2" xfId="24529" xr:uid="{00000000-0005-0000-0000-0000C15E0000}"/>
    <cellStyle name="Normal 4 2 4 2 2 3 3 2 2" xfId="24530" xr:uid="{00000000-0005-0000-0000-0000C25E0000}"/>
    <cellStyle name="Normal 4 2 4 2 2 3 3 2 2 2" xfId="24531" xr:uid="{00000000-0005-0000-0000-0000C35E0000}"/>
    <cellStyle name="Normal 4 2 4 2 2 3 3 2 2 2 2" xfId="24532" xr:uid="{00000000-0005-0000-0000-0000C45E0000}"/>
    <cellStyle name="Normal 4 2 4 2 2 3 3 2 2 3" xfId="24533" xr:uid="{00000000-0005-0000-0000-0000C55E0000}"/>
    <cellStyle name="Normal 4 2 4 2 2 3 3 2 3" xfId="24534" xr:uid="{00000000-0005-0000-0000-0000C65E0000}"/>
    <cellStyle name="Normal 4 2 4 2 2 3 3 2 3 2" xfId="24535" xr:uid="{00000000-0005-0000-0000-0000C75E0000}"/>
    <cellStyle name="Normal 4 2 4 2 2 3 3 2 4" xfId="24536" xr:uid="{00000000-0005-0000-0000-0000C85E0000}"/>
    <cellStyle name="Normal 4 2 4 2 2 3 3 3" xfId="24537" xr:uid="{00000000-0005-0000-0000-0000C95E0000}"/>
    <cellStyle name="Normal 4 2 4 2 2 3 3 3 2" xfId="24538" xr:uid="{00000000-0005-0000-0000-0000CA5E0000}"/>
    <cellStyle name="Normal 4 2 4 2 2 3 3 3 2 2" xfId="24539" xr:uid="{00000000-0005-0000-0000-0000CB5E0000}"/>
    <cellStyle name="Normal 4 2 4 2 2 3 3 3 3" xfId="24540" xr:uid="{00000000-0005-0000-0000-0000CC5E0000}"/>
    <cellStyle name="Normal 4 2 4 2 2 3 3 4" xfId="24541" xr:uid="{00000000-0005-0000-0000-0000CD5E0000}"/>
    <cellStyle name="Normal 4 2 4 2 2 3 3 4 2" xfId="24542" xr:uid="{00000000-0005-0000-0000-0000CE5E0000}"/>
    <cellStyle name="Normal 4 2 4 2 2 3 3 5" xfId="24543" xr:uid="{00000000-0005-0000-0000-0000CF5E0000}"/>
    <cellStyle name="Normal 4 2 4 2 2 3 4" xfId="24544" xr:uid="{00000000-0005-0000-0000-0000D05E0000}"/>
    <cellStyle name="Normal 4 2 4 2 2 3 4 2" xfId="24545" xr:uid="{00000000-0005-0000-0000-0000D15E0000}"/>
    <cellStyle name="Normal 4 2 4 2 2 3 4 2 2" xfId="24546" xr:uid="{00000000-0005-0000-0000-0000D25E0000}"/>
    <cellStyle name="Normal 4 2 4 2 2 3 4 2 2 2" xfId="24547" xr:uid="{00000000-0005-0000-0000-0000D35E0000}"/>
    <cellStyle name="Normal 4 2 4 2 2 3 4 2 3" xfId="24548" xr:uid="{00000000-0005-0000-0000-0000D45E0000}"/>
    <cellStyle name="Normal 4 2 4 2 2 3 4 3" xfId="24549" xr:uid="{00000000-0005-0000-0000-0000D55E0000}"/>
    <cellStyle name="Normal 4 2 4 2 2 3 4 3 2" xfId="24550" xr:uid="{00000000-0005-0000-0000-0000D65E0000}"/>
    <cellStyle name="Normal 4 2 4 2 2 3 4 4" xfId="24551" xr:uid="{00000000-0005-0000-0000-0000D75E0000}"/>
    <cellStyle name="Normal 4 2 4 2 2 3 5" xfId="24552" xr:uid="{00000000-0005-0000-0000-0000D85E0000}"/>
    <cellStyle name="Normal 4 2 4 2 2 3 5 2" xfId="24553" xr:uid="{00000000-0005-0000-0000-0000D95E0000}"/>
    <cellStyle name="Normal 4 2 4 2 2 3 5 2 2" xfId="24554" xr:uid="{00000000-0005-0000-0000-0000DA5E0000}"/>
    <cellStyle name="Normal 4 2 4 2 2 3 5 3" xfId="24555" xr:uid="{00000000-0005-0000-0000-0000DB5E0000}"/>
    <cellStyle name="Normal 4 2 4 2 2 3 6" xfId="24556" xr:uid="{00000000-0005-0000-0000-0000DC5E0000}"/>
    <cellStyle name="Normal 4 2 4 2 2 3 6 2" xfId="24557" xr:uid="{00000000-0005-0000-0000-0000DD5E0000}"/>
    <cellStyle name="Normal 4 2 4 2 2 3 7" xfId="24558" xr:uid="{00000000-0005-0000-0000-0000DE5E0000}"/>
    <cellStyle name="Normal 4 2 4 2 2 4" xfId="24559" xr:uid="{00000000-0005-0000-0000-0000DF5E0000}"/>
    <cellStyle name="Normal 4 2 4 2 2 4 2" xfId="24560" xr:uid="{00000000-0005-0000-0000-0000E05E0000}"/>
    <cellStyle name="Normal 4 2 4 2 2 4 2 2" xfId="24561" xr:uid="{00000000-0005-0000-0000-0000E15E0000}"/>
    <cellStyle name="Normal 4 2 4 2 2 4 2 2 2" xfId="24562" xr:uid="{00000000-0005-0000-0000-0000E25E0000}"/>
    <cellStyle name="Normal 4 2 4 2 2 4 2 2 2 2" xfId="24563" xr:uid="{00000000-0005-0000-0000-0000E35E0000}"/>
    <cellStyle name="Normal 4 2 4 2 2 4 2 2 2 2 2" xfId="24564" xr:uid="{00000000-0005-0000-0000-0000E45E0000}"/>
    <cellStyle name="Normal 4 2 4 2 2 4 2 2 2 3" xfId="24565" xr:uid="{00000000-0005-0000-0000-0000E55E0000}"/>
    <cellStyle name="Normal 4 2 4 2 2 4 2 2 3" xfId="24566" xr:uid="{00000000-0005-0000-0000-0000E65E0000}"/>
    <cellStyle name="Normal 4 2 4 2 2 4 2 2 3 2" xfId="24567" xr:uid="{00000000-0005-0000-0000-0000E75E0000}"/>
    <cellStyle name="Normal 4 2 4 2 2 4 2 2 4" xfId="24568" xr:uid="{00000000-0005-0000-0000-0000E85E0000}"/>
    <cellStyle name="Normal 4 2 4 2 2 4 2 3" xfId="24569" xr:uid="{00000000-0005-0000-0000-0000E95E0000}"/>
    <cellStyle name="Normal 4 2 4 2 2 4 2 3 2" xfId="24570" xr:uid="{00000000-0005-0000-0000-0000EA5E0000}"/>
    <cellStyle name="Normal 4 2 4 2 2 4 2 3 2 2" xfId="24571" xr:uid="{00000000-0005-0000-0000-0000EB5E0000}"/>
    <cellStyle name="Normal 4 2 4 2 2 4 2 3 3" xfId="24572" xr:uid="{00000000-0005-0000-0000-0000EC5E0000}"/>
    <cellStyle name="Normal 4 2 4 2 2 4 2 4" xfId="24573" xr:uid="{00000000-0005-0000-0000-0000ED5E0000}"/>
    <cellStyle name="Normal 4 2 4 2 2 4 2 4 2" xfId="24574" xr:uid="{00000000-0005-0000-0000-0000EE5E0000}"/>
    <cellStyle name="Normal 4 2 4 2 2 4 2 5" xfId="24575" xr:uid="{00000000-0005-0000-0000-0000EF5E0000}"/>
    <cellStyle name="Normal 4 2 4 2 2 4 3" xfId="24576" xr:uid="{00000000-0005-0000-0000-0000F05E0000}"/>
    <cellStyle name="Normal 4 2 4 2 2 4 3 2" xfId="24577" xr:uid="{00000000-0005-0000-0000-0000F15E0000}"/>
    <cellStyle name="Normal 4 2 4 2 2 4 3 2 2" xfId="24578" xr:uid="{00000000-0005-0000-0000-0000F25E0000}"/>
    <cellStyle name="Normal 4 2 4 2 2 4 3 2 2 2" xfId="24579" xr:uid="{00000000-0005-0000-0000-0000F35E0000}"/>
    <cellStyle name="Normal 4 2 4 2 2 4 3 2 3" xfId="24580" xr:uid="{00000000-0005-0000-0000-0000F45E0000}"/>
    <cellStyle name="Normal 4 2 4 2 2 4 3 3" xfId="24581" xr:uid="{00000000-0005-0000-0000-0000F55E0000}"/>
    <cellStyle name="Normal 4 2 4 2 2 4 3 3 2" xfId="24582" xr:uid="{00000000-0005-0000-0000-0000F65E0000}"/>
    <cellStyle name="Normal 4 2 4 2 2 4 3 4" xfId="24583" xr:uid="{00000000-0005-0000-0000-0000F75E0000}"/>
    <cellStyle name="Normal 4 2 4 2 2 4 4" xfId="24584" xr:uid="{00000000-0005-0000-0000-0000F85E0000}"/>
    <cellStyle name="Normal 4 2 4 2 2 4 4 2" xfId="24585" xr:uid="{00000000-0005-0000-0000-0000F95E0000}"/>
    <cellStyle name="Normal 4 2 4 2 2 4 4 2 2" xfId="24586" xr:uid="{00000000-0005-0000-0000-0000FA5E0000}"/>
    <cellStyle name="Normal 4 2 4 2 2 4 4 3" xfId="24587" xr:uid="{00000000-0005-0000-0000-0000FB5E0000}"/>
    <cellStyle name="Normal 4 2 4 2 2 4 5" xfId="24588" xr:uid="{00000000-0005-0000-0000-0000FC5E0000}"/>
    <cellStyle name="Normal 4 2 4 2 2 4 5 2" xfId="24589" xr:uid="{00000000-0005-0000-0000-0000FD5E0000}"/>
    <cellStyle name="Normal 4 2 4 2 2 4 6" xfId="24590" xr:uid="{00000000-0005-0000-0000-0000FE5E0000}"/>
    <cellStyle name="Normal 4 2 4 2 2 5" xfId="24591" xr:uid="{00000000-0005-0000-0000-0000FF5E0000}"/>
    <cellStyle name="Normal 4 2 4 2 2 5 2" xfId="24592" xr:uid="{00000000-0005-0000-0000-0000005F0000}"/>
    <cellStyle name="Normal 4 2 4 2 2 5 2 2" xfId="24593" xr:uid="{00000000-0005-0000-0000-0000015F0000}"/>
    <cellStyle name="Normal 4 2 4 2 2 5 2 2 2" xfId="24594" xr:uid="{00000000-0005-0000-0000-0000025F0000}"/>
    <cellStyle name="Normal 4 2 4 2 2 5 2 2 2 2" xfId="24595" xr:uid="{00000000-0005-0000-0000-0000035F0000}"/>
    <cellStyle name="Normal 4 2 4 2 2 5 2 2 3" xfId="24596" xr:uid="{00000000-0005-0000-0000-0000045F0000}"/>
    <cellStyle name="Normal 4 2 4 2 2 5 2 3" xfId="24597" xr:uid="{00000000-0005-0000-0000-0000055F0000}"/>
    <cellStyle name="Normal 4 2 4 2 2 5 2 3 2" xfId="24598" xr:uid="{00000000-0005-0000-0000-0000065F0000}"/>
    <cellStyle name="Normal 4 2 4 2 2 5 2 4" xfId="24599" xr:uid="{00000000-0005-0000-0000-0000075F0000}"/>
    <cellStyle name="Normal 4 2 4 2 2 5 3" xfId="24600" xr:uid="{00000000-0005-0000-0000-0000085F0000}"/>
    <cellStyle name="Normal 4 2 4 2 2 5 3 2" xfId="24601" xr:uid="{00000000-0005-0000-0000-0000095F0000}"/>
    <cellStyle name="Normal 4 2 4 2 2 5 3 2 2" xfId="24602" xr:uid="{00000000-0005-0000-0000-00000A5F0000}"/>
    <cellStyle name="Normal 4 2 4 2 2 5 3 3" xfId="24603" xr:uid="{00000000-0005-0000-0000-00000B5F0000}"/>
    <cellStyle name="Normal 4 2 4 2 2 5 4" xfId="24604" xr:uid="{00000000-0005-0000-0000-00000C5F0000}"/>
    <cellStyle name="Normal 4 2 4 2 2 5 4 2" xfId="24605" xr:uid="{00000000-0005-0000-0000-00000D5F0000}"/>
    <cellStyle name="Normal 4 2 4 2 2 5 5" xfId="24606" xr:uid="{00000000-0005-0000-0000-00000E5F0000}"/>
    <cellStyle name="Normal 4 2 4 2 2 6" xfId="24607" xr:uid="{00000000-0005-0000-0000-00000F5F0000}"/>
    <cellStyle name="Normal 4 2 4 2 2 6 2" xfId="24608" xr:uid="{00000000-0005-0000-0000-0000105F0000}"/>
    <cellStyle name="Normal 4 2 4 2 2 6 2 2" xfId="24609" xr:uid="{00000000-0005-0000-0000-0000115F0000}"/>
    <cellStyle name="Normal 4 2 4 2 2 6 2 2 2" xfId="24610" xr:uid="{00000000-0005-0000-0000-0000125F0000}"/>
    <cellStyle name="Normal 4 2 4 2 2 6 2 3" xfId="24611" xr:uid="{00000000-0005-0000-0000-0000135F0000}"/>
    <cellStyle name="Normal 4 2 4 2 2 6 3" xfId="24612" xr:uid="{00000000-0005-0000-0000-0000145F0000}"/>
    <cellStyle name="Normal 4 2 4 2 2 6 3 2" xfId="24613" xr:uid="{00000000-0005-0000-0000-0000155F0000}"/>
    <cellStyle name="Normal 4 2 4 2 2 6 4" xfId="24614" xr:uid="{00000000-0005-0000-0000-0000165F0000}"/>
    <cellStyle name="Normal 4 2 4 2 2 7" xfId="24615" xr:uid="{00000000-0005-0000-0000-0000175F0000}"/>
    <cellStyle name="Normal 4 2 4 2 2 7 2" xfId="24616" xr:uid="{00000000-0005-0000-0000-0000185F0000}"/>
    <cellStyle name="Normal 4 2 4 2 2 7 2 2" xfId="24617" xr:uid="{00000000-0005-0000-0000-0000195F0000}"/>
    <cellStyle name="Normal 4 2 4 2 2 7 3" xfId="24618" xr:uid="{00000000-0005-0000-0000-00001A5F0000}"/>
    <cellStyle name="Normal 4 2 4 2 2 8" xfId="24619" xr:uid="{00000000-0005-0000-0000-00001B5F0000}"/>
    <cellStyle name="Normal 4 2 4 2 2 8 2" xfId="24620" xr:uid="{00000000-0005-0000-0000-00001C5F0000}"/>
    <cellStyle name="Normal 4 2 4 2 2 9" xfId="24621" xr:uid="{00000000-0005-0000-0000-00001D5F0000}"/>
    <cellStyle name="Normal 4 2 4 2 3" xfId="24622" xr:uid="{00000000-0005-0000-0000-00001E5F0000}"/>
    <cellStyle name="Normal 4 2 4 2 3 2" xfId="24623" xr:uid="{00000000-0005-0000-0000-00001F5F0000}"/>
    <cellStyle name="Normal 4 2 4 2 3 2 2" xfId="24624" xr:uid="{00000000-0005-0000-0000-0000205F0000}"/>
    <cellStyle name="Normal 4 2 4 2 3 2 2 2" xfId="24625" xr:uid="{00000000-0005-0000-0000-0000215F0000}"/>
    <cellStyle name="Normal 4 2 4 2 3 2 2 2 2" xfId="24626" xr:uid="{00000000-0005-0000-0000-0000225F0000}"/>
    <cellStyle name="Normal 4 2 4 2 3 2 2 2 2 2" xfId="24627" xr:uid="{00000000-0005-0000-0000-0000235F0000}"/>
    <cellStyle name="Normal 4 2 4 2 3 2 2 2 2 2 2" xfId="24628" xr:uid="{00000000-0005-0000-0000-0000245F0000}"/>
    <cellStyle name="Normal 4 2 4 2 3 2 2 2 2 2 2 2" xfId="24629" xr:uid="{00000000-0005-0000-0000-0000255F0000}"/>
    <cellStyle name="Normal 4 2 4 2 3 2 2 2 2 2 3" xfId="24630" xr:uid="{00000000-0005-0000-0000-0000265F0000}"/>
    <cellStyle name="Normal 4 2 4 2 3 2 2 2 2 3" xfId="24631" xr:uid="{00000000-0005-0000-0000-0000275F0000}"/>
    <cellStyle name="Normal 4 2 4 2 3 2 2 2 2 3 2" xfId="24632" xr:uid="{00000000-0005-0000-0000-0000285F0000}"/>
    <cellStyle name="Normal 4 2 4 2 3 2 2 2 2 4" xfId="24633" xr:uid="{00000000-0005-0000-0000-0000295F0000}"/>
    <cellStyle name="Normal 4 2 4 2 3 2 2 2 3" xfId="24634" xr:uid="{00000000-0005-0000-0000-00002A5F0000}"/>
    <cellStyle name="Normal 4 2 4 2 3 2 2 2 3 2" xfId="24635" xr:uid="{00000000-0005-0000-0000-00002B5F0000}"/>
    <cellStyle name="Normal 4 2 4 2 3 2 2 2 3 2 2" xfId="24636" xr:uid="{00000000-0005-0000-0000-00002C5F0000}"/>
    <cellStyle name="Normal 4 2 4 2 3 2 2 2 3 3" xfId="24637" xr:uid="{00000000-0005-0000-0000-00002D5F0000}"/>
    <cellStyle name="Normal 4 2 4 2 3 2 2 2 4" xfId="24638" xr:uid="{00000000-0005-0000-0000-00002E5F0000}"/>
    <cellStyle name="Normal 4 2 4 2 3 2 2 2 4 2" xfId="24639" xr:uid="{00000000-0005-0000-0000-00002F5F0000}"/>
    <cellStyle name="Normal 4 2 4 2 3 2 2 2 5" xfId="24640" xr:uid="{00000000-0005-0000-0000-0000305F0000}"/>
    <cellStyle name="Normal 4 2 4 2 3 2 2 3" xfId="24641" xr:uid="{00000000-0005-0000-0000-0000315F0000}"/>
    <cellStyle name="Normal 4 2 4 2 3 2 2 3 2" xfId="24642" xr:uid="{00000000-0005-0000-0000-0000325F0000}"/>
    <cellStyle name="Normal 4 2 4 2 3 2 2 3 2 2" xfId="24643" xr:uid="{00000000-0005-0000-0000-0000335F0000}"/>
    <cellStyle name="Normal 4 2 4 2 3 2 2 3 2 2 2" xfId="24644" xr:uid="{00000000-0005-0000-0000-0000345F0000}"/>
    <cellStyle name="Normal 4 2 4 2 3 2 2 3 2 3" xfId="24645" xr:uid="{00000000-0005-0000-0000-0000355F0000}"/>
    <cellStyle name="Normal 4 2 4 2 3 2 2 3 3" xfId="24646" xr:uid="{00000000-0005-0000-0000-0000365F0000}"/>
    <cellStyle name="Normal 4 2 4 2 3 2 2 3 3 2" xfId="24647" xr:uid="{00000000-0005-0000-0000-0000375F0000}"/>
    <cellStyle name="Normal 4 2 4 2 3 2 2 3 4" xfId="24648" xr:uid="{00000000-0005-0000-0000-0000385F0000}"/>
    <cellStyle name="Normal 4 2 4 2 3 2 2 4" xfId="24649" xr:uid="{00000000-0005-0000-0000-0000395F0000}"/>
    <cellStyle name="Normal 4 2 4 2 3 2 2 4 2" xfId="24650" xr:uid="{00000000-0005-0000-0000-00003A5F0000}"/>
    <cellStyle name="Normal 4 2 4 2 3 2 2 4 2 2" xfId="24651" xr:uid="{00000000-0005-0000-0000-00003B5F0000}"/>
    <cellStyle name="Normal 4 2 4 2 3 2 2 4 3" xfId="24652" xr:uid="{00000000-0005-0000-0000-00003C5F0000}"/>
    <cellStyle name="Normal 4 2 4 2 3 2 2 5" xfId="24653" xr:uid="{00000000-0005-0000-0000-00003D5F0000}"/>
    <cellStyle name="Normal 4 2 4 2 3 2 2 5 2" xfId="24654" xr:uid="{00000000-0005-0000-0000-00003E5F0000}"/>
    <cellStyle name="Normal 4 2 4 2 3 2 2 6" xfId="24655" xr:uid="{00000000-0005-0000-0000-00003F5F0000}"/>
    <cellStyle name="Normal 4 2 4 2 3 2 3" xfId="24656" xr:uid="{00000000-0005-0000-0000-0000405F0000}"/>
    <cellStyle name="Normal 4 2 4 2 3 2 3 2" xfId="24657" xr:uid="{00000000-0005-0000-0000-0000415F0000}"/>
    <cellStyle name="Normal 4 2 4 2 3 2 3 2 2" xfId="24658" xr:uid="{00000000-0005-0000-0000-0000425F0000}"/>
    <cellStyle name="Normal 4 2 4 2 3 2 3 2 2 2" xfId="24659" xr:uid="{00000000-0005-0000-0000-0000435F0000}"/>
    <cellStyle name="Normal 4 2 4 2 3 2 3 2 2 2 2" xfId="24660" xr:uid="{00000000-0005-0000-0000-0000445F0000}"/>
    <cellStyle name="Normal 4 2 4 2 3 2 3 2 2 3" xfId="24661" xr:uid="{00000000-0005-0000-0000-0000455F0000}"/>
    <cellStyle name="Normal 4 2 4 2 3 2 3 2 3" xfId="24662" xr:uid="{00000000-0005-0000-0000-0000465F0000}"/>
    <cellStyle name="Normal 4 2 4 2 3 2 3 2 3 2" xfId="24663" xr:uid="{00000000-0005-0000-0000-0000475F0000}"/>
    <cellStyle name="Normal 4 2 4 2 3 2 3 2 4" xfId="24664" xr:uid="{00000000-0005-0000-0000-0000485F0000}"/>
    <cellStyle name="Normal 4 2 4 2 3 2 3 3" xfId="24665" xr:uid="{00000000-0005-0000-0000-0000495F0000}"/>
    <cellStyle name="Normal 4 2 4 2 3 2 3 3 2" xfId="24666" xr:uid="{00000000-0005-0000-0000-00004A5F0000}"/>
    <cellStyle name="Normal 4 2 4 2 3 2 3 3 2 2" xfId="24667" xr:uid="{00000000-0005-0000-0000-00004B5F0000}"/>
    <cellStyle name="Normal 4 2 4 2 3 2 3 3 3" xfId="24668" xr:uid="{00000000-0005-0000-0000-00004C5F0000}"/>
    <cellStyle name="Normal 4 2 4 2 3 2 3 4" xfId="24669" xr:uid="{00000000-0005-0000-0000-00004D5F0000}"/>
    <cellStyle name="Normal 4 2 4 2 3 2 3 4 2" xfId="24670" xr:uid="{00000000-0005-0000-0000-00004E5F0000}"/>
    <cellStyle name="Normal 4 2 4 2 3 2 3 5" xfId="24671" xr:uid="{00000000-0005-0000-0000-00004F5F0000}"/>
    <cellStyle name="Normal 4 2 4 2 3 2 4" xfId="24672" xr:uid="{00000000-0005-0000-0000-0000505F0000}"/>
    <cellStyle name="Normal 4 2 4 2 3 2 4 2" xfId="24673" xr:uid="{00000000-0005-0000-0000-0000515F0000}"/>
    <cellStyle name="Normal 4 2 4 2 3 2 4 2 2" xfId="24674" xr:uid="{00000000-0005-0000-0000-0000525F0000}"/>
    <cellStyle name="Normal 4 2 4 2 3 2 4 2 2 2" xfId="24675" xr:uid="{00000000-0005-0000-0000-0000535F0000}"/>
    <cellStyle name="Normal 4 2 4 2 3 2 4 2 3" xfId="24676" xr:uid="{00000000-0005-0000-0000-0000545F0000}"/>
    <cellStyle name="Normal 4 2 4 2 3 2 4 3" xfId="24677" xr:uid="{00000000-0005-0000-0000-0000555F0000}"/>
    <cellStyle name="Normal 4 2 4 2 3 2 4 3 2" xfId="24678" xr:uid="{00000000-0005-0000-0000-0000565F0000}"/>
    <cellStyle name="Normal 4 2 4 2 3 2 4 4" xfId="24679" xr:uid="{00000000-0005-0000-0000-0000575F0000}"/>
    <cellStyle name="Normal 4 2 4 2 3 2 5" xfId="24680" xr:uid="{00000000-0005-0000-0000-0000585F0000}"/>
    <cellStyle name="Normal 4 2 4 2 3 2 5 2" xfId="24681" xr:uid="{00000000-0005-0000-0000-0000595F0000}"/>
    <cellStyle name="Normal 4 2 4 2 3 2 5 2 2" xfId="24682" xr:uid="{00000000-0005-0000-0000-00005A5F0000}"/>
    <cellStyle name="Normal 4 2 4 2 3 2 5 3" xfId="24683" xr:uid="{00000000-0005-0000-0000-00005B5F0000}"/>
    <cellStyle name="Normal 4 2 4 2 3 2 6" xfId="24684" xr:uid="{00000000-0005-0000-0000-00005C5F0000}"/>
    <cellStyle name="Normal 4 2 4 2 3 2 6 2" xfId="24685" xr:uid="{00000000-0005-0000-0000-00005D5F0000}"/>
    <cellStyle name="Normal 4 2 4 2 3 2 7" xfId="24686" xr:uid="{00000000-0005-0000-0000-00005E5F0000}"/>
    <cellStyle name="Normal 4 2 4 2 3 3" xfId="24687" xr:uid="{00000000-0005-0000-0000-00005F5F0000}"/>
    <cellStyle name="Normal 4 2 4 2 3 3 2" xfId="24688" xr:uid="{00000000-0005-0000-0000-0000605F0000}"/>
    <cellStyle name="Normal 4 2 4 2 3 3 2 2" xfId="24689" xr:uid="{00000000-0005-0000-0000-0000615F0000}"/>
    <cellStyle name="Normal 4 2 4 2 3 3 2 2 2" xfId="24690" xr:uid="{00000000-0005-0000-0000-0000625F0000}"/>
    <cellStyle name="Normal 4 2 4 2 3 3 2 2 2 2" xfId="24691" xr:uid="{00000000-0005-0000-0000-0000635F0000}"/>
    <cellStyle name="Normal 4 2 4 2 3 3 2 2 2 2 2" xfId="24692" xr:uid="{00000000-0005-0000-0000-0000645F0000}"/>
    <cellStyle name="Normal 4 2 4 2 3 3 2 2 2 3" xfId="24693" xr:uid="{00000000-0005-0000-0000-0000655F0000}"/>
    <cellStyle name="Normal 4 2 4 2 3 3 2 2 3" xfId="24694" xr:uid="{00000000-0005-0000-0000-0000665F0000}"/>
    <cellStyle name="Normal 4 2 4 2 3 3 2 2 3 2" xfId="24695" xr:uid="{00000000-0005-0000-0000-0000675F0000}"/>
    <cellStyle name="Normal 4 2 4 2 3 3 2 2 4" xfId="24696" xr:uid="{00000000-0005-0000-0000-0000685F0000}"/>
    <cellStyle name="Normal 4 2 4 2 3 3 2 3" xfId="24697" xr:uid="{00000000-0005-0000-0000-0000695F0000}"/>
    <cellStyle name="Normal 4 2 4 2 3 3 2 3 2" xfId="24698" xr:uid="{00000000-0005-0000-0000-00006A5F0000}"/>
    <cellStyle name="Normal 4 2 4 2 3 3 2 3 2 2" xfId="24699" xr:uid="{00000000-0005-0000-0000-00006B5F0000}"/>
    <cellStyle name="Normal 4 2 4 2 3 3 2 3 3" xfId="24700" xr:uid="{00000000-0005-0000-0000-00006C5F0000}"/>
    <cellStyle name="Normal 4 2 4 2 3 3 2 4" xfId="24701" xr:uid="{00000000-0005-0000-0000-00006D5F0000}"/>
    <cellStyle name="Normal 4 2 4 2 3 3 2 4 2" xfId="24702" xr:uid="{00000000-0005-0000-0000-00006E5F0000}"/>
    <cellStyle name="Normal 4 2 4 2 3 3 2 5" xfId="24703" xr:uid="{00000000-0005-0000-0000-00006F5F0000}"/>
    <cellStyle name="Normal 4 2 4 2 3 3 3" xfId="24704" xr:uid="{00000000-0005-0000-0000-0000705F0000}"/>
    <cellStyle name="Normal 4 2 4 2 3 3 3 2" xfId="24705" xr:uid="{00000000-0005-0000-0000-0000715F0000}"/>
    <cellStyle name="Normal 4 2 4 2 3 3 3 2 2" xfId="24706" xr:uid="{00000000-0005-0000-0000-0000725F0000}"/>
    <cellStyle name="Normal 4 2 4 2 3 3 3 2 2 2" xfId="24707" xr:uid="{00000000-0005-0000-0000-0000735F0000}"/>
    <cellStyle name="Normal 4 2 4 2 3 3 3 2 3" xfId="24708" xr:uid="{00000000-0005-0000-0000-0000745F0000}"/>
    <cellStyle name="Normal 4 2 4 2 3 3 3 3" xfId="24709" xr:uid="{00000000-0005-0000-0000-0000755F0000}"/>
    <cellStyle name="Normal 4 2 4 2 3 3 3 3 2" xfId="24710" xr:uid="{00000000-0005-0000-0000-0000765F0000}"/>
    <cellStyle name="Normal 4 2 4 2 3 3 3 4" xfId="24711" xr:uid="{00000000-0005-0000-0000-0000775F0000}"/>
    <cellStyle name="Normal 4 2 4 2 3 3 4" xfId="24712" xr:uid="{00000000-0005-0000-0000-0000785F0000}"/>
    <cellStyle name="Normal 4 2 4 2 3 3 4 2" xfId="24713" xr:uid="{00000000-0005-0000-0000-0000795F0000}"/>
    <cellStyle name="Normal 4 2 4 2 3 3 4 2 2" xfId="24714" xr:uid="{00000000-0005-0000-0000-00007A5F0000}"/>
    <cellStyle name="Normal 4 2 4 2 3 3 4 3" xfId="24715" xr:uid="{00000000-0005-0000-0000-00007B5F0000}"/>
    <cellStyle name="Normal 4 2 4 2 3 3 5" xfId="24716" xr:uid="{00000000-0005-0000-0000-00007C5F0000}"/>
    <cellStyle name="Normal 4 2 4 2 3 3 5 2" xfId="24717" xr:uid="{00000000-0005-0000-0000-00007D5F0000}"/>
    <cellStyle name="Normal 4 2 4 2 3 3 6" xfId="24718" xr:uid="{00000000-0005-0000-0000-00007E5F0000}"/>
    <cellStyle name="Normal 4 2 4 2 3 4" xfId="24719" xr:uid="{00000000-0005-0000-0000-00007F5F0000}"/>
    <cellStyle name="Normal 4 2 4 2 3 4 2" xfId="24720" xr:uid="{00000000-0005-0000-0000-0000805F0000}"/>
    <cellStyle name="Normal 4 2 4 2 3 4 2 2" xfId="24721" xr:uid="{00000000-0005-0000-0000-0000815F0000}"/>
    <cellStyle name="Normal 4 2 4 2 3 4 2 2 2" xfId="24722" xr:uid="{00000000-0005-0000-0000-0000825F0000}"/>
    <cellStyle name="Normal 4 2 4 2 3 4 2 2 2 2" xfId="24723" xr:uid="{00000000-0005-0000-0000-0000835F0000}"/>
    <cellStyle name="Normal 4 2 4 2 3 4 2 2 3" xfId="24724" xr:uid="{00000000-0005-0000-0000-0000845F0000}"/>
    <cellStyle name="Normal 4 2 4 2 3 4 2 3" xfId="24725" xr:uid="{00000000-0005-0000-0000-0000855F0000}"/>
    <cellStyle name="Normal 4 2 4 2 3 4 2 3 2" xfId="24726" xr:uid="{00000000-0005-0000-0000-0000865F0000}"/>
    <cellStyle name="Normal 4 2 4 2 3 4 2 4" xfId="24727" xr:uid="{00000000-0005-0000-0000-0000875F0000}"/>
    <cellStyle name="Normal 4 2 4 2 3 4 3" xfId="24728" xr:uid="{00000000-0005-0000-0000-0000885F0000}"/>
    <cellStyle name="Normal 4 2 4 2 3 4 3 2" xfId="24729" xr:uid="{00000000-0005-0000-0000-0000895F0000}"/>
    <cellStyle name="Normal 4 2 4 2 3 4 3 2 2" xfId="24730" xr:uid="{00000000-0005-0000-0000-00008A5F0000}"/>
    <cellStyle name="Normal 4 2 4 2 3 4 3 3" xfId="24731" xr:uid="{00000000-0005-0000-0000-00008B5F0000}"/>
    <cellStyle name="Normal 4 2 4 2 3 4 4" xfId="24732" xr:uid="{00000000-0005-0000-0000-00008C5F0000}"/>
    <cellStyle name="Normal 4 2 4 2 3 4 4 2" xfId="24733" xr:uid="{00000000-0005-0000-0000-00008D5F0000}"/>
    <cellStyle name="Normal 4 2 4 2 3 4 5" xfId="24734" xr:uid="{00000000-0005-0000-0000-00008E5F0000}"/>
    <cellStyle name="Normal 4 2 4 2 3 5" xfId="24735" xr:uid="{00000000-0005-0000-0000-00008F5F0000}"/>
    <cellStyle name="Normal 4 2 4 2 3 5 2" xfId="24736" xr:uid="{00000000-0005-0000-0000-0000905F0000}"/>
    <cellStyle name="Normal 4 2 4 2 3 5 2 2" xfId="24737" xr:uid="{00000000-0005-0000-0000-0000915F0000}"/>
    <cellStyle name="Normal 4 2 4 2 3 5 2 2 2" xfId="24738" xr:uid="{00000000-0005-0000-0000-0000925F0000}"/>
    <cellStyle name="Normal 4 2 4 2 3 5 2 3" xfId="24739" xr:uid="{00000000-0005-0000-0000-0000935F0000}"/>
    <cellStyle name="Normal 4 2 4 2 3 5 3" xfId="24740" xr:uid="{00000000-0005-0000-0000-0000945F0000}"/>
    <cellStyle name="Normal 4 2 4 2 3 5 3 2" xfId="24741" xr:uid="{00000000-0005-0000-0000-0000955F0000}"/>
    <cellStyle name="Normal 4 2 4 2 3 5 4" xfId="24742" xr:uid="{00000000-0005-0000-0000-0000965F0000}"/>
    <cellStyle name="Normal 4 2 4 2 3 6" xfId="24743" xr:uid="{00000000-0005-0000-0000-0000975F0000}"/>
    <cellStyle name="Normal 4 2 4 2 3 6 2" xfId="24744" xr:uid="{00000000-0005-0000-0000-0000985F0000}"/>
    <cellStyle name="Normal 4 2 4 2 3 6 2 2" xfId="24745" xr:uid="{00000000-0005-0000-0000-0000995F0000}"/>
    <cellStyle name="Normal 4 2 4 2 3 6 3" xfId="24746" xr:uid="{00000000-0005-0000-0000-00009A5F0000}"/>
    <cellStyle name="Normal 4 2 4 2 3 7" xfId="24747" xr:uid="{00000000-0005-0000-0000-00009B5F0000}"/>
    <cellStyle name="Normal 4 2 4 2 3 7 2" xfId="24748" xr:uid="{00000000-0005-0000-0000-00009C5F0000}"/>
    <cellStyle name="Normal 4 2 4 2 3 8" xfId="24749" xr:uid="{00000000-0005-0000-0000-00009D5F0000}"/>
    <cellStyle name="Normal 4 2 4 2 4" xfId="24750" xr:uid="{00000000-0005-0000-0000-00009E5F0000}"/>
    <cellStyle name="Normal 4 2 4 2 4 2" xfId="24751" xr:uid="{00000000-0005-0000-0000-00009F5F0000}"/>
    <cellStyle name="Normal 4 2 4 2 4 2 2" xfId="24752" xr:uid="{00000000-0005-0000-0000-0000A05F0000}"/>
    <cellStyle name="Normal 4 2 4 2 4 2 2 2" xfId="24753" xr:uid="{00000000-0005-0000-0000-0000A15F0000}"/>
    <cellStyle name="Normal 4 2 4 2 4 2 2 2 2" xfId="24754" xr:uid="{00000000-0005-0000-0000-0000A25F0000}"/>
    <cellStyle name="Normal 4 2 4 2 4 2 2 2 2 2" xfId="24755" xr:uid="{00000000-0005-0000-0000-0000A35F0000}"/>
    <cellStyle name="Normal 4 2 4 2 4 2 2 2 2 2 2" xfId="24756" xr:uid="{00000000-0005-0000-0000-0000A45F0000}"/>
    <cellStyle name="Normal 4 2 4 2 4 2 2 2 2 3" xfId="24757" xr:uid="{00000000-0005-0000-0000-0000A55F0000}"/>
    <cellStyle name="Normal 4 2 4 2 4 2 2 2 3" xfId="24758" xr:uid="{00000000-0005-0000-0000-0000A65F0000}"/>
    <cellStyle name="Normal 4 2 4 2 4 2 2 2 3 2" xfId="24759" xr:uid="{00000000-0005-0000-0000-0000A75F0000}"/>
    <cellStyle name="Normal 4 2 4 2 4 2 2 2 4" xfId="24760" xr:uid="{00000000-0005-0000-0000-0000A85F0000}"/>
    <cellStyle name="Normal 4 2 4 2 4 2 2 3" xfId="24761" xr:uid="{00000000-0005-0000-0000-0000A95F0000}"/>
    <cellStyle name="Normal 4 2 4 2 4 2 2 3 2" xfId="24762" xr:uid="{00000000-0005-0000-0000-0000AA5F0000}"/>
    <cellStyle name="Normal 4 2 4 2 4 2 2 3 2 2" xfId="24763" xr:uid="{00000000-0005-0000-0000-0000AB5F0000}"/>
    <cellStyle name="Normal 4 2 4 2 4 2 2 3 3" xfId="24764" xr:uid="{00000000-0005-0000-0000-0000AC5F0000}"/>
    <cellStyle name="Normal 4 2 4 2 4 2 2 4" xfId="24765" xr:uid="{00000000-0005-0000-0000-0000AD5F0000}"/>
    <cellStyle name="Normal 4 2 4 2 4 2 2 4 2" xfId="24766" xr:uid="{00000000-0005-0000-0000-0000AE5F0000}"/>
    <cellStyle name="Normal 4 2 4 2 4 2 2 5" xfId="24767" xr:uid="{00000000-0005-0000-0000-0000AF5F0000}"/>
    <cellStyle name="Normal 4 2 4 2 4 2 3" xfId="24768" xr:uid="{00000000-0005-0000-0000-0000B05F0000}"/>
    <cellStyle name="Normal 4 2 4 2 4 2 3 2" xfId="24769" xr:uid="{00000000-0005-0000-0000-0000B15F0000}"/>
    <cellStyle name="Normal 4 2 4 2 4 2 3 2 2" xfId="24770" xr:uid="{00000000-0005-0000-0000-0000B25F0000}"/>
    <cellStyle name="Normal 4 2 4 2 4 2 3 2 2 2" xfId="24771" xr:uid="{00000000-0005-0000-0000-0000B35F0000}"/>
    <cellStyle name="Normal 4 2 4 2 4 2 3 2 3" xfId="24772" xr:uid="{00000000-0005-0000-0000-0000B45F0000}"/>
    <cellStyle name="Normal 4 2 4 2 4 2 3 3" xfId="24773" xr:uid="{00000000-0005-0000-0000-0000B55F0000}"/>
    <cellStyle name="Normal 4 2 4 2 4 2 3 3 2" xfId="24774" xr:uid="{00000000-0005-0000-0000-0000B65F0000}"/>
    <cellStyle name="Normal 4 2 4 2 4 2 3 4" xfId="24775" xr:uid="{00000000-0005-0000-0000-0000B75F0000}"/>
    <cellStyle name="Normal 4 2 4 2 4 2 4" xfId="24776" xr:uid="{00000000-0005-0000-0000-0000B85F0000}"/>
    <cellStyle name="Normal 4 2 4 2 4 2 4 2" xfId="24777" xr:uid="{00000000-0005-0000-0000-0000B95F0000}"/>
    <cellStyle name="Normal 4 2 4 2 4 2 4 2 2" xfId="24778" xr:uid="{00000000-0005-0000-0000-0000BA5F0000}"/>
    <cellStyle name="Normal 4 2 4 2 4 2 4 3" xfId="24779" xr:uid="{00000000-0005-0000-0000-0000BB5F0000}"/>
    <cellStyle name="Normal 4 2 4 2 4 2 5" xfId="24780" xr:uid="{00000000-0005-0000-0000-0000BC5F0000}"/>
    <cellStyle name="Normal 4 2 4 2 4 2 5 2" xfId="24781" xr:uid="{00000000-0005-0000-0000-0000BD5F0000}"/>
    <cellStyle name="Normal 4 2 4 2 4 2 6" xfId="24782" xr:uid="{00000000-0005-0000-0000-0000BE5F0000}"/>
    <cellStyle name="Normal 4 2 4 2 4 3" xfId="24783" xr:uid="{00000000-0005-0000-0000-0000BF5F0000}"/>
    <cellStyle name="Normal 4 2 4 2 4 3 2" xfId="24784" xr:uid="{00000000-0005-0000-0000-0000C05F0000}"/>
    <cellStyle name="Normal 4 2 4 2 4 3 2 2" xfId="24785" xr:uid="{00000000-0005-0000-0000-0000C15F0000}"/>
    <cellStyle name="Normal 4 2 4 2 4 3 2 2 2" xfId="24786" xr:uid="{00000000-0005-0000-0000-0000C25F0000}"/>
    <cellStyle name="Normal 4 2 4 2 4 3 2 2 2 2" xfId="24787" xr:uid="{00000000-0005-0000-0000-0000C35F0000}"/>
    <cellStyle name="Normal 4 2 4 2 4 3 2 2 3" xfId="24788" xr:uid="{00000000-0005-0000-0000-0000C45F0000}"/>
    <cellStyle name="Normal 4 2 4 2 4 3 2 3" xfId="24789" xr:uid="{00000000-0005-0000-0000-0000C55F0000}"/>
    <cellStyle name="Normal 4 2 4 2 4 3 2 3 2" xfId="24790" xr:uid="{00000000-0005-0000-0000-0000C65F0000}"/>
    <cellStyle name="Normal 4 2 4 2 4 3 2 4" xfId="24791" xr:uid="{00000000-0005-0000-0000-0000C75F0000}"/>
    <cellStyle name="Normal 4 2 4 2 4 3 3" xfId="24792" xr:uid="{00000000-0005-0000-0000-0000C85F0000}"/>
    <cellStyle name="Normal 4 2 4 2 4 3 3 2" xfId="24793" xr:uid="{00000000-0005-0000-0000-0000C95F0000}"/>
    <cellStyle name="Normal 4 2 4 2 4 3 3 2 2" xfId="24794" xr:uid="{00000000-0005-0000-0000-0000CA5F0000}"/>
    <cellStyle name="Normal 4 2 4 2 4 3 3 3" xfId="24795" xr:uid="{00000000-0005-0000-0000-0000CB5F0000}"/>
    <cellStyle name="Normal 4 2 4 2 4 3 4" xfId="24796" xr:uid="{00000000-0005-0000-0000-0000CC5F0000}"/>
    <cellStyle name="Normal 4 2 4 2 4 3 4 2" xfId="24797" xr:uid="{00000000-0005-0000-0000-0000CD5F0000}"/>
    <cellStyle name="Normal 4 2 4 2 4 3 5" xfId="24798" xr:uid="{00000000-0005-0000-0000-0000CE5F0000}"/>
    <cellStyle name="Normal 4 2 4 2 4 4" xfId="24799" xr:uid="{00000000-0005-0000-0000-0000CF5F0000}"/>
    <cellStyle name="Normal 4 2 4 2 4 4 2" xfId="24800" xr:uid="{00000000-0005-0000-0000-0000D05F0000}"/>
    <cellStyle name="Normal 4 2 4 2 4 4 2 2" xfId="24801" xr:uid="{00000000-0005-0000-0000-0000D15F0000}"/>
    <cellStyle name="Normal 4 2 4 2 4 4 2 2 2" xfId="24802" xr:uid="{00000000-0005-0000-0000-0000D25F0000}"/>
    <cellStyle name="Normal 4 2 4 2 4 4 2 3" xfId="24803" xr:uid="{00000000-0005-0000-0000-0000D35F0000}"/>
    <cellStyle name="Normal 4 2 4 2 4 4 3" xfId="24804" xr:uid="{00000000-0005-0000-0000-0000D45F0000}"/>
    <cellStyle name="Normal 4 2 4 2 4 4 3 2" xfId="24805" xr:uid="{00000000-0005-0000-0000-0000D55F0000}"/>
    <cellStyle name="Normal 4 2 4 2 4 4 4" xfId="24806" xr:uid="{00000000-0005-0000-0000-0000D65F0000}"/>
    <cellStyle name="Normal 4 2 4 2 4 5" xfId="24807" xr:uid="{00000000-0005-0000-0000-0000D75F0000}"/>
    <cellStyle name="Normal 4 2 4 2 4 5 2" xfId="24808" xr:uid="{00000000-0005-0000-0000-0000D85F0000}"/>
    <cellStyle name="Normal 4 2 4 2 4 5 2 2" xfId="24809" xr:uid="{00000000-0005-0000-0000-0000D95F0000}"/>
    <cellStyle name="Normal 4 2 4 2 4 5 3" xfId="24810" xr:uid="{00000000-0005-0000-0000-0000DA5F0000}"/>
    <cellStyle name="Normal 4 2 4 2 4 6" xfId="24811" xr:uid="{00000000-0005-0000-0000-0000DB5F0000}"/>
    <cellStyle name="Normal 4 2 4 2 4 6 2" xfId="24812" xr:uid="{00000000-0005-0000-0000-0000DC5F0000}"/>
    <cellStyle name="Normal 4 2 4 2 4 7" xfId="24813" xr:uid="{00000000-0005-0000-0000-0000DD5F0000}"/>
    <cellStyle name="Normal 4 2 4 2 5" xfId="24814" xr:uid="{00000000-0005-0000-0000-0000DE5F0000}"/>
    <cellStyle name="Normal 4 2 4 2 5 2" xfId="24815" xr:uid="{00000000-0005-0000-0000-0000DF5F0000}"/>
    <cellStyle name="Normal 4 2 4 2 5 2 2" xfId="24816" xr:uid="{00000000-0005-0000-0000-0000E05F0000}"/>
    <cellStyle name="Normal 4 2 4 2 5 2 2 2" xfId="24817" xr:uid="{00000000-0005-0000-0000-0000E15F0000}"/>
    <cellStyle name="Normal 4 2 4 2 5 2 2 2 2" xfId="24818" xr:uid="{00000000-0005-0000-0000-0000E25F0000}"/>
    <cellStyle name="Normal 4 2 4 2 5 2 2 2 2 2" xfId="24819" xr:uid="{00000000-0005-0000-0000-0000E35F0000}"/>
    <cellStyle name="Normal 4 2 4 2 5 2 2 2 3" xfId="24820" xr:uid="{00000000-0005-0000-0000-0000E45F0000}"/>
    <cellStyle name="Normal 4 2 4 2 5 2 2 3" xfId="24821" xr:uid="{00000000-0005-0000-0000-0000E55F0000}"/>
    <cellStyle name="Normal 4 2 4 2 5 2 2 3 2" xfId="24822" xr:uid="{00000000-0005-0000-0000-0000E65F0000}"/>
    <cellStyle name="Normal 4 2 4 2 5 2 2 4" xfId="24823" xr:uid="{00000000-0005-0000-0000-0000E75F0000}"/>
    <cellStyle name="Normal 4 2 4 2 5 2 3" xfId="24824" xr:uid="{00000000-0005-0000-0000-0000E85F0000}"/>
    <cellStyle name="Normal 4 2 4 2 5 2 3 2" xfId="24825" xr:uid="{00000000-0005-0000-0000-0000E95F0000}"/>
    <cellStyle name="Normal 4 2 4 2 5 2 3 2 2" xfId="24826" xr:uid="{00000000-0005-0000-0000-0000EA5F0000}"/>
    <cellStyle name="Normal 4 2 4 2 5 2 3 3" xfId="24827" xr:uid="{00000000-0005-0000-0000-0000EB5F0000}"/>
    <cellStyle name="Normal 4 2 4 2 5 2 4" xfId="24828" xr:uid="{00000000-0005-0000-0000-0000EC5F0000}"/>
    <cellStyle name="Normal 4 2 4 2 5 2 4 2" xfId="24829" xr:uid="{00000000-0005-0000-0000-0000ED5F0000}"/>
    <cellStyle name="Normal 4 2 4 2 5 2 5" xfId="24830" xr:uid="{00000000-0005-0000-0000-0000EE5F0000}"/>
    <cellStyle name="Normal 4 2 4 2 5 3" xfId="24831" xr:uid="{00000000-0005-0000-0000-0000EF5F0000}"/>
    <cellStyle name="Normal 4 2 4 2 5 3 2" xfId="24832" xr:uid="{00000000-0005-0000-0000-0000F05F0000}"/>
    <cellStyle name="Normal 4 2 4 2 5 3 2 2" xfId="24833" xr:uid="{00000000-0005-0000-0000-0000F15F0000}"/>
    <cellStyle name="Normal 4 2 4 2 5 3 2 2 2" xfId="24834" xr:uid="{00000000-0005-0000-0000-0000F25F0000}"/>
    <cellStyle name="Normal 4 2 4 2 5 3 2 3" xfId="24835" xr:uid="{00000000-0005-0000-0000-0000F35F0000}"/>
    <cellStyle name="Normal 4 2 4 2 5 3 3" xfId="24836" xr:uid="{00000000-0005-0000-0000-0000F45F0000}"/>
    <cellStyle name="Normal 4 2 4 2 5 3 3 2" xfId="24837" xr:uid="{00000000-0005-0000-0000-0000F55F0000}"/>
    <cellStyle name="Normal 4 2 4 2 5 3 4" xfId="24838" xr:uid="{00000000-0005-0000-0000-0000F65F0000}"/>
    <cellStyle name="Normal 4 2 4 2 5 4" xfId="24839" xr:uid="{00000000-0005-0000-0000-0000F75F0000}"/>
    <cellStyle name="Normal 4 2 4 2 5 4 2" xfId="24840" xr:uid="{00000000-0005-0000-0000-0000F85F0000}"/>
    <cellStyle name="Normal 4 2 4 2 5 4 2 2" xfId="24841" xr:uid="{00000000-0005-0000-0000-0000F95F0000}"/>
    <cellStyle name="Normal 4 2 4 2 5 4 3" xfId="24842" xr:uid="{00000000-0005-0000-0000-0000FA5F0000}"/>
    <cellStyle name="Normal 4 2 4 2 5 5" xfId="24843" xr:uid="{00000000-0005-0000-0000-0000FB5F0000}"/>
    <cellStyle name="Normal 4 2 4 2 5 5 2" xfId="24844" xr:uid="{00000000-0005-0000-0000-0000FC5F0000}"/>
    <cellStyle name="Normal 4 2 4 2 5 6" xfId="24845" xr:uid="{00000000-0005-0000-0000-0000FD5F0000}"/>
    <cellStyle name="Normal 4 2 4 2 6" xfId="24846" xr:uid="{00000000-0005-0000-0000-0000FE5F0000}"/>
    <cellStyle name="Normal 4 2 4 2 6 2" xfId="24847" xr:uid="{00000000-0005-0000-0000-0000FF5F0000}"/>
    <cellStyle name="Normal 4 2 4 2 6 2 2" xfId="24848" xr:uid="{00000000-0005-0000-0000-000000600000}"/>
    <cellStyle name="Normal 4 2 4 2 6 2 2 2" xfId="24849" xr:uid="{00000000-0005-0000-0000-000001600000}"/>
    <cellStyle name="Normal 4 2 4 2 6 2 2 2 2" xfId="24850" xr:uid="{00000000-0005-0000-0000-000002600000}"/>
    <cellStyle name="Normal 4 2 4 2 6 2 2 3" xfId="24851" xr:uid="{00000000-0005-0000-0000-000003600000}"/>
    <cellStyle name="Normal 4 2 4 2 6 2 3" xfId="24852" xr:uid="{00000000-0005-0000-0000-000004600000}"/>
    <cellStyle name="Normal 4 2 4 2 6 2 3 2" xfId="24853" xr:uid="{00000000-0005-0000-0000-000005600000}"/>
    <cellStyle name="Normal 4 2 4 2 6 2 4" xfId="24854" xr:uid="{00000000-0005-0000-0000-000006600000}"/>
    <cellStyle name="Normal 4 2 4 2 6 3" xfId="24855" xr:uid="{00000000-0005-0000-0000-000007600000}"/>
    <cellStyle name="Normal 4 2 4 2 6 3 2" xfId="24856" xr:uid="{00000000-0005-0000-0000-000008600000}"/>
    <cellStyle name="Normal 4 2 4 2 6 3 2 2" xfId="24857" xr:uid="{00000000-0005-0000-0000-000009600000}"/>
    <cellStyle name="Normal 4 2 4 2 6 3 3" xfId="24858" xr:uid="{00000000-0005-0000-0000-00000A600000}"/>
    <cellStyle name="Normal 4 2 4 2 6 4" xfId="24859" xr:uid="{00000000-0005-0000-0000-00000B600000}"/>
    <cellStyle name="Normal 4 2 4 2 6 4 2" xfId="24860" xr:uid="{00000000-0005-0000-0000-00000C600000}"/>
    <cellStyle name="Normal 4 2 4 2 6 5" xfId="24861" xr:uid="{00000000-0005-0000-0000-00000D600000}"/>
    <cellStyle name="Normal 4 2 4 2 7" xfId="24862" xr:uid="{00000000-0005-0000-0000-00000E600000}"/>
    <cellStyle name="Normal 4 2 4 2 7 2" xfId="24863" xr:uid="{00000000-0005-0000-0000-00000F600000}"/>
    <cellStyle name="Normal 4 2 4 2 7 2 2" xfId="24864" xr:uid="{00000000-0005-0000-0000-000010600000}"/>
    <cellStyle name="Normal 4 2 4 2 7 2 2 2" xfId="24865" xr:uid="{00000000-0005-0000-0000-000011600000}"/>
    <cellStyle name="Normal 4 2 4 2 7 2 3" xfId="24866" xr:uid="{00000000-0005-0000-0000-000012600000}"/>
    <cellStyle name="Normal 4 2 4 2 7 3" xfId="24867" xr:uid="{00000000-0005-0000-0000-000013600000}"/>
    <cellStyle name="Normal 4 2 4 2 7 3 2" xfId="24868" xr:uid="{00000000-0005-0000-0000-000014600000}"/>
    <cellStyle name="Normal 4 2 4 2 7 4" xfId="24869" xr:uid="{00000000-0005-0000-0000-000015600000}"/>
    <cellStyle name="Normal 4 2 4 2 8" xfId="24870" xr:uid="{00000000-0005-0000-0000-000016600000}"/>
    <cellStyle name="Normal 4 2 4 2 8 2" xfId="24871" xr:uid="{00000000-0005-0000-0000-000017600000}"/>
    <cellStyle name="Normal 4 2 4 2 8 2 2" xfId="24872" xr:uid="{00000000-0005-0000-0000-000018600000}"/>
    <cellStyle name="Normal 4 2 4 2 8 3" xfId="24873" xr:uid="{00000000-0005-0000-0000-000019600000}"/>
    <cellStyle name="Normal 4 2 4 2 9" xfId="24874" xr:uid="{00000000-0005-0000-0000-00001A600000}"/>
    <cellStyle name="Normal 4 2 4 2 9 2" xfId="24875" xr:uid="{00000000-0005-0000-0000-00001B600000}"/>
    <cellStyle name="Normal 4 2 4 3" xfId="24876" xr:uid="{00000000-0005-0000-0000-00001C600000}"/>
    <cellStyle name="Normal 4 2 4 3 2" xfId="24877" xr:uid="{00000000-0005-0000-0000-00001D600000}"/>
    <cellStyle name="Normal 4 2 4 3 2 2" xfId="24878" xr:uid="{00000000-0005-0000-0000-00001E600000}"/>
    <cellStyle name="Normal 4 2 4 3 2 2 2" xfId="24879" xr:uid="{00000000-0005-0000-0000-00001F600000}"/>
    <cellStyle name="Normal 4 2 4 3 2 2 2 2" xfId="24880" xr:uid="{00000000-0005-0000-0000-000020600000}"/>
    <cellStyle name="Normal 4 2 4 3 2 2 2 2 2" xfId="24881" xr:uid="{00000000-0005-0000-0000-000021600000}"/>
    <cellStyle name="Normal 4 2 4 3 2 2 2 2 2 2" xfId="24882" xr:uid="{00000000-0005-0000-0000-000022600000}"/>
    <cellStyle name="Normal 4 2 4 3 2 2 2 2 2 2 2" xfId="24883" xr:uid="{00000000-0005-0000-0000-000023600000}"/>
    <cellStyle name="Normal 4 2 4 3 2 2 2 2 2 2 2 2" xfId="24884" xr:uid="{00000000-0005-0000-0000-000024600000}"/>
    <cellStyle name="Normal 4 2 4 3 2 2 2 2 2 2 3" xfId="24885" xr:uid="{00000000-0005-0000-0000-000025600000}"/>
    <cellStyle name="Normal 4 2 4 3 2 2 2 2 2 3" xfId="24886" xr:uid="{00000000-0005-0000-0000-000026600000}"/>
    <cellStyle name="Normal 4 2 4 3 2 2 2 2 2 3 2" xfId="24887" xr:uid="{00000000-0005-0000-0000-000027600000}"/>
    <cellStyle name="Normal 4 2 4 3 2 2 2 2 2 4" xfId="24888" xr:uid="{00000000-0005-0000-0000-000028600000}"/>
    <cellStyle name="Normal 4 2 4 3 2 2 2 2 3" xfId="24889" xr:uid="{00000000-0005-0000-0000-000029600000}"/>
    <cellStyle name="Normal 4 2 4 3 2 2 2 2 3 2" xfId="24890" xr:uid="{00000000-0005-0000-0000-00002A600000}"/>
    <cellStyle name="Normal 4 2 4 3 2 2 2 2 3 2 2" xfId="24891" xr:uid="{00000000-0005-0000-0000-00002B600000}"/>
    <cellStyle name="Normal 4 2 4 3 2 2 2 2 3 3" xfId="24892" xr:uid="{00000000-0005-0000-0000-00002C600000}"/>
    <cellStyle name="Normal 4 2 4 3 2 2 2 2 4" xfId="24893" xr:uid="{00000000-0005-0000-0000-00002D600000}"/>
    <cellStyle name="Normal 4 2 4 3 2 2 2 2 4 2" xfId="24894" xr:uid="{00000000-0005-0000-0000-00002E600000}"/>
    <cellStyle name="Normal 4 2 4 3 2 2 2 2 5" xfId="24895" xr:uid="{00000000-0005-0000-0000-00002F600000}"/>
    <cellStyle name="Normal 4 2 4 3 2 2 2 3" xfId="24896" xr:uid="{00000000-0005-0000-0000-000030600000}"/>
    <cellStyle name="Normal 4 2 4 3 2 2 2 3 2" xfId="24897" xr:uid="{00000000-0005-0000-0000-000031600000}"/>
    <cellStyle name="Normal 4 2 4 3 2 2 2 3 2 2" xfId="24898" xr:uid="{00000000-0005-0000-0000-000032600000}"/>
    <cellStyle name="Normal 4 2 4 3 2 2 2 3 2 2 2" xfId="24899" xr:uid="{00000000-0005-0000-0000-000033600000}"/>
    <cellStyle name="Normal 4 2 4 3 2 2 2 3 2 3" xfId="24900" xr:uid="{00000000-0005-0000-0000-000034600000}"/>
    <cellStyle name="Normal 4 2 4 3 2 2 2 3 3" xfId="24901" xr:uid="{00000000-0005-0000-0000-000035600000}"/>
    <cellStyle name="Normal 4 2 4 3 2 2 2 3 3 2" xfId="24902" xr:uid="{00000000-0005-0000-0000-000036600000}"/>
    <cellStyle name="Normal 4 2 4 3 2 2 2 3 4" xfId="24903" xr:uid="{00000000-0005-0000-0000-000037600000}"/>
    <cellStyle name="Normal 4 2 4 3 2 2 2 4" xfId="24904" xr:uid="{00000000-0005-0000-0000-000038600000}"/>
    <cellStyle name="Normal 4 2 4 3 2 2 2 4 2" xfId="24905" xr:uid="{00000000-0005-0000-0000-000039600000}"/>
    <cellStyle name="Normal 4 2 4 3 2 2 2 4 2 2" xfId="24906" xr:uid="{00000000-0005-0000-0000-00003A600000}"/>
    <cellStyle name="Normal 4 2 4 3 2 2 2 4 3" xfId="24907" xr:uid="{00000000-0005-0000-0000-00003B600000}"/>
    <cellStyle name="Normal 4 2 4 3 2 2 2 5" xfId="24908" xr:uid="{00000000-0005-0000-0000-00003C600000}"/>
    <cellStyle name="Normal 4 2 4 3 2 2 2 5 2" xfId="24909" xr:uid="{00000000-0005-0000-0000-00003D600000}"/>
    <cellStyle name="Normal 4 2 4 3 2 2 2 6" xfId="24910" xr:uid="{00000000-0005-0000-0000-00003E600000}"/>
    <cellStyle name="Normal 4 2 4 3 2 2 3" xfId="24911" xr:uid="{00000000-0005-0000-0000-00003F600000}"/>
    <cellStyle name="Normal 4 2 4 3 2 2 3 2" xfId="24912" xr:uid="{00000000-0005-0000-0000-000040600000}"/>
    <cellStyle name="Normal 4 2 4 3 2 2 3 2 2" xfId="24913" xr:uid="{00000000-0005-0000-0000-000041600000}"/>
    <cellStyle name="Normal 4 2 4 3 2 2 3 2 2 2" xfId="24914" xr:uid="{00000000-0005-0000-0000-000042600000}"/>
    <cellStyle name="Normal 4 2 4 3 2 2 3 2 2 2 2" xfId="24915" xr:uid="{00000000-0005-0000-0000-000043600000}"/>
    <cellStyle name="Normal 4 2 4 3 2 2 3 2 2 3" xfId="24916" xr:uid="{00000000-0005-0000-0000-000044600000}"/>
    <cellStyle name="Normal 4 2 4 3 2 2 3 2 3" xfId="24917" xr:uid="{00000000-0005-0000-0000-000045600000}"/>
    <cellStyle name="Normal 4 2 4 3 2 2 3 2 3 2" xfId="24918" xr:uid="{00000000-0005-0000-0000-000046600000}"/>
    <cellStyle name="Normal 4 2 4 3 2 2 3 2 4" xfId="24919" xr:uid="{00000000-0005-0000-0000-000047600000}"/>
    <cellStyle name="Normal 4 2 4 3 2 2 3 3" xfId="24920" xr:uid="{00000000-0005-0000-0000-000048600000}"/>
    <cellStyle name="Normal 4 2 4 3 2 2 3 3 2" xfId="24921" xr:uid="{00000000-0005-0000-0000-000049600000}"/>
    <cellStyle name="Normal 4 2 4 3 2 2 3 3 2 2" xfId="24922" xr:uid="{00000000-0005-0000-0000-00004A600000}"/>
    <cellStyle name="Normal 4 2 4 3 2 2 3 3 3" xfId="24923" xr:uid="{00000000-0005-0000-0000-00004B600000}"/>
    <cellStyle name="Normal 4 2 4 3 2 2 3 4" xfId="24924" xr:uid="{00000000-0005-0000-0000-00004C600000}"/>
    <cellStyle name="Normal 4 2 4 3 2 2 3 4 2" xfId="24925" xr:uid="{00000000-0005-0000-0000-00004D600000}"/>
    <cellStyle name="Normal 4 2 4 3 2 2 3 5" xfId="24926" xr:uid="{00000000-0005-0000-0000-00004E600000}"/>
    <cellStyle name="Normal 4 2 4 3 2 2 4" xfId="24927" xr:uid="{00000000-0005-0000-0000-00004F600000}"/>
    <cellStyle name="Normal 4 2 4 3 2 2 4 2" xfId="24928" xr:uid="{00000000-0005-0000-0000-000050600000}"/>
    <cellStyle name="Normal 4 2 4 3 2 2 4 2 2" xfId="24929" xr:uid="{00000000-0005-0000-0000-000051600000}"/>
    <cellStyle name="Normal 4 2 4 3 2 2 4 2 2 2" xfId="24930" xr:uid="{00000000-0005-0000-0000-000052600000}"/>
    <cellStyle name="Normal 4 2 4 3 2 2 4 2 3" xfId="24931" xr:uid="{00000000-0005-0000-0000-000053600000}"/>
    <cellStyle name="Normal 4 2 4 3 2 2 4 3" xfId="24932" xr:uid="{00000000-0005-0000-0000-000054600000}"/>
    <cellStyle name="Normal 4 2 4 3 2 2 4 3 2" xfId="24933" xr:uid="{00000000-0005-0000-0000-000055600000}"/>
    <cellStyle name="Normal 4 2 4 3 2 2 4 4" xfId="24934" xr:uid="{00000000-0005-0000-0000-000056600000}"/>
    <cellStyle name="Normal 4 2 4 3 2 2 5" xfId="24935" xr:uid="{00000000-0005-0000-0000-000057600000}"/>
    <cellStyle name="Normal 4 2 4 3 2 2 5 2" xfId="24936" xr:uid="{00000000-0005-0000-0000-000058600000}"/>
    <cellStyle name="Normal 4 2 4 3 2 2 5 2 2" xfId="24937" xr:uid="{00000000-0005-0000-0000-000059600000}"/>
    <cellStyle name="Normal 4 2 4 3 2 2 5 3" xfId="24938" xr:uid="{00000000-0005-0000-0000-00005A600000}"/>
    <cellStyle name="Normal 4 2 4 3 2 2 6" xfId="24939" xr:uid="{00000000-0005-0000-0000-00005B600000}"/>
    <cellStyle name="Normal 4 2 4 3 2 2 6 2" xfId="24940" xr:uid="{00000000-0005-0000-0000-00005C600000}"/>
    <cellStyle name="Normal 4 2 4 3 2 2 7" xfId="24941" xr:uid="{00000000-0005-0000-0000-00005D600000}"/>
    <cellStyle name="Normal 4 2 4 3 2 3" xfId="24942" xr:uid="{00000000-0005-0000-0000-00005E600000}"/>
    <cellStyle name="Normal 4 2 4 3 2 3 2" xfId="24943" xr:uid="{00000000-0005-0000-0000-00005F600000}"/>
    <cellStyle name="Normal 4 2 4 3 2 3 2 2" xfId="24944" xr:uid="{00000000-0005-0000-0000-000060600000}"/>
    <cellStyle name="Normal 4 2 4 3 2 3 2 2 2" xfId="24945" xr:uid="{00000000-0005-0000-0000-000061600000}"/>
    <cellStyle name="Normal 4 2 4 3 2 3 2 2 2 2" xfId="24946" xr:uid="{00000000-0005-0000-0000-000062600000}"/>
    <cellStyle name="Normal 4 2 4 3 2 3 2 2 2 2 2" xfId="24947" xr:uid="{00000000-0005-0000-0000-000063600000}"/>
    <cellStyle name="Normal 4 2 4 3 2 3 2 2 2 3" xfId="24948" xr:uid="{00000000-0005-0000-0000-000064600000}"/>
    <cellStyle name="Normal 4 2 4 3 2 3 2 2 3" xfId="24949" xr:uid="{00000000-0005-0000-0000-000065600000}"/>
    <cellStyle name="Normal 4 2 4 3 2 3 2 2 3 2" xfId="24950" xr:uid="{00000000-0005-0000-0000-000066600000}"/>
    <cellStyle name="Normal 4 2 4 3 2 3 2 2 4" xfId="24951" xr:uid="{00000000-0005-0000-0000-000067600000}"/>
    <cellStyle name="Normal 4 2 4 3 2 3 2 3" xfId="24952" xr:uid="{00000000-0005-0000-0000-000068600000}"/>
    <cellStyle name="Normal 4 2 4 3 2 3 2 3 2" xfId="24953" xr:uid="{00000000-0005-0000-0000-000069600000}"/>
    <cellStyle name="Normal 4 2 4 3 2 3 2 3 2 2" xfId="24954" xr:uid="{00000000-0005-0000-0000-00006A600000}"/>
    <cellStyle name="Normal 4 2 4 3 2 3 2 3 3" xfId="24955" xr:uid="{00000000-0005-0000-0000-00006B600000}"/>
    <cellStyle name="Normal 4 2 4 3 2 3 2 4" xfId="24956" xr:uid="{00000000-0005-0000-0000-00006C600000}"/>
    <cellStyle name="Normal 4 2 4 3 2 3 2 4 2" xfId="24957" xr:uid="{00000000-0005-0000-0000-00006D600000}"/>
    <cellStyle name="Normal 4 2 4 3 2 3 2 5" xfId="24958" xr:uid="{00000000-0005-0000-0000-00006E600000}"/>
    <cellStyle name="Normal 4 2 4 3 2 3 3" xfId="24959" xr:uid="{00000000-0005-0000-0000-00006F600000}"/>
    <cellStyle name="Normal 4 2 4 3 2 3 3 2" xfId="24960" xr:uid="{00000000-0005-0000-0000-000070600000}"/>
    <cellStyle name="Normal 4 2 4 3 2 3 3 2 2" xfId="24961" xr:uid="{00000000-0005-0000-0000-000071600000}"/>
    <cellStyle name="Normal 4 2 4 3 2 3 3 2 2 2" xfId="24962" xr:uid="{00000000-0005-0000-0000-000072600000}"/>
    <cellStyle name="Normal 4 2 4 3 2 3 3 2 3" xfId="24963" xr:uid="{00000000-0005-0000-0000-000073600000}"/>
    <cellStyle name="Normal 4 2 4 3 2 3 3 3" xfId="24964" xr:uid="{00000000-0005-0000-0000-000074600000}"/>
    <cellStyle name="Normal 4 2 4 3 2 3 3 3 2" xfId="24965" xr:uid="{00000000-0005-0000-0000-000075600000}"/>
    <cellStyle name="Normal 4 2 4 3 2 3 3 4" xfId="24966" xr:uid="{00000000-0005-0000-0000-000076600000}"/>
    <cellStyle name="Normal 4 2 4 3 2 3 4" xfId="24967" xr:uid="{00000000-0005-0000-0000-000077600000}"/>
    <cellStyle name="Normal 4 2 4 3 2 3 4 2" xfId="24968" xr:uid="{00000000-0005-0000-0000-000078600000}"/>
    <cellStyle name="Normal 4 2 4 3 2 3 4 2 2" xfId="24969" xr:uid="{00000000-0005-0000-0000-000079600000}"/>
    <cellStyle name="Normal 4 2 4 3 2 3 4 3" xfId="24970" xr:uid="{00000000-0005-0000-0000-00007A600000}"/>
    <cellStyle name="Normal 4 2 4 3 2 3 5" xfId="24971" xr:uid="{00000000-0005-0000-0000-00007B600000}"/>
    <cellStyle name="Normal 4 2 4 3 2 3 5 2" xfId="24972" xr:uid="{00000000-0005-0000-0000-00007C600000}"/>
    <cellStyle name="Normal 4 2 4 3 2 3 6" xfId="24973" xr:uid="{00000000-0005-0000-0000-00007D600000}"/>
    <cellStyle name="Normal 4 2 4 3 2 4" xfId="24974" xr:uid="{00000000-0005-0000-0000-00007E600000}"/>
    <cellStyle name="Normal 4 2 4 3 2 4 2" xfId="24975" xr:uid="{00000000-0005-0000-0000-00007F600000}"/>
    <cellStyle name="Normal 4 2 4 3 2 4 2 2" xfId="24976" xr:uid="{00000000-0005-0000-0000-000080600000}"/>
    <cellStyle name="Normal 4 2 4 3 2 4 2 2 2" xfId="24977" xr:uid="{00000000-0005-0000-0000-000081600000}"/>
    <cellStyle name="Normal 4 2 4 3 2 4 2 2 2 2" xfId="24978" xr:uid="{00000000-0005-0000-0000-000082600000}"/>
    <cellStyle name="Normal 4 2 4 3 2 4 2 2 3" xfId="24979" xr:uid="{00000000-0005-0000-0000-000083600000}"/>
    <cellStyle name="Normal 4 2 4 3 2 4 2 3" xfId="24980" xr:uid="{00000000-0005-0000-0000-000084600000}"/>
    <cellStyle name="Normal 4 2 4 3 2 4 2 3 2" xfId="24981" xr:uid="{00000000-0005-0000-0000-000085600000}"/>
    <cellStyle name="Normal 4 2 4 3 2 4 2 4" xfId="24982" xr:uid="{00000000-0005-0000-0000-000086600000}"/>
    <cellStyle name="Normal 4 2 4 3 2 4 3" xfId="24983" xr:uid="{00000000-0005-0000-0000-000087600000}"/>
    <cellStyle name="Normal 4 2 4 3 2 4 3 2" xfId="24984" xr:uid="{00000000-0005-0000-0000-000088600000}"/>
    <cellStyle name="Normal 4 2 4 3 2 4 3 2 2" xfId="24985" xr:uid="{00000000-0005-0000-0000-000089600000}"/>
    <cellStyle name="Normal 4 2 4 3 2 4 3 3" xfId="24986" xr:uid="{00000000-0005-0000-0000-00008A600000}"/>
    <cellStyle name="Normal 4 2 4 3 2 4 4" xfId="24987" xr:uid="{00000000-0005-0000-0000-00008B600000}"/>
    <cellStyle name="Normal 4 2 4 3 2 4 4 2" xfId="24988" xr:uid="{00000000-0005-0000-0000-00008C600000}"/>
    <cellStyle name="Normal 4 2 4 3 2 4 5" xfId="24989" xr:uid="{00000000-0005-0000-0000-00008D600000}"/>
    <cellStyle name="Normal 4 2 4 3 2 5" xfId="24990" xr:uid="{00000000-0005-0000-0000-00008E600000}"/>
    <cellStyle name="Normal 4 2 4 3 2 5 2" xfId="24991" xr:uid="{00000000-0005-0000-0000-00008F600000}"/>
    <cellStyle name="Normal 4 2 4 3 2 5 2 2" xfId="24992" xr:uid="{00000000-0005-0000-0000-000090600000}"/>
    <cellStyle name="Normal 4 2 4 3 2 5 2 2 2" xfId="24993" xr:uid="{00000000-0005-0000-0000-000091600000}"/>
    <cellStyle name="Normal 4 2 4 3 2 5 2 3" xfId="24994" xr:uid="{00000000-0005-0000-0000-000092600000}"/>
    <cellStyle name="Normal 4 2 4 3 2 5 3" xfId="24995" xr:uid="{00000000-0005-0000-0000-000093600000}"/>
    <cellStyle name="Normal 4 2 4 3 2 5 3 2" xfId="24996" xr:uid="{00000000-0005-0000-0000-000094600000}"/>
    <cellStyle name="Normal 4 2 4 3 2 5 4" xfId="24997" xr:uid="{00000000-0005-0000-0000-000095600000}"/>
    <cellStyle name="Normal 4 2 4 3 2 6" xfId="24998" xr:uid="{00000000-0005-0000-0000-000096600000}"/>
    <cellStyle name="Normal 4 2 4 3 2 6 2" xfId="24999" xr:uid="{00000000-0005-0000-0000-000097600000}"/>
    <cellStyle name="Normal 4 2 4 3 2 6 2 2" xfId="25000" xr:uid="{00000000-0005-0000-0000-000098600000}"/>
    <cellStyle name="Normal 4 2 4 3 2 6 3" xfId="25001" xr:uid="{00000000-0005-0000-0000-000099600000}"/>
    <cellStyle name="Normal 4 2 4 3 2 7" xfId="25002" xr:uid="{00000000-0005-0000-0000-00009A600000}"/>
    <cellStyle name="Normal 4 2 4 3 2 7 2" xfId="25003" xr:uid="{00000000-0005-0000-0000-00009B600000}"/>
    <cellStyle name="Normal 4 2 4 3 2 8" xfId="25004" xr:uid="{00000000-0005-0000-0000-00009C600000}"/>
    <cellStyle name="Normal 4 2 4 3 3" xfId="25005" xr:uid="{00000000-0005-0000-0000-00009D600000}"/>
    <cellStyle name="Normal 4 2 4 3 3 2" xfId="25006" xr:uid="{00000000-0005-0000-0000-00009E600000}"/>
    <cellStyle name="Normal 4 2 4 3 3 2 2" xfId="25007" xr:uid="{00000000-0005-0000-0000-00009F600000}"/>
    <cellStyle name="Normal 4 2 4 3 3 2 2 2" xfId="25008" xr:uid="{00000000-0005-0000-0000-0000A0600000}"/>
    <cellStyle name="Normal 4 2 4 3 3 2 2 2 2" xfId="25009" xr:uid="{00000000-0005-0000-0000-0000A1600000}"/>
    <cellStyle name="Normal 4 2 4 3 3 2 2 2 2 2" xfId="25010" xr:uid="{00000000-0005-0000-0000-0000A2600000}"/>
    <cellStyle name="Normal 4 2 4 3 3 2 2 2 2 2 2" xfId="25011" xr:uid="{00000000-0005-0000-0000-0000A3600000}"/>
    <cellStyle name="Normal 4 2 4 3 3 2 2 2 2 3" xfId="25012" xr:uid="{00000000-0005-0000-0000-0000A4600000}"/>
    <cellStyle name="Normal 4 2 4 3 3 2 2 2 3" xfId="25013" xr:uid="{00000000-0005-0000-0000-0000A5600000}"/>
    <cellStyle name="Normal 4 2 4 3 3 2 2 2 3 2" xfId="25014" xr:uid="{00000000-0005-0000-0000-0000A6600000}"/>
    <cellStyle name="Normal 4 2 4 3 3 2 2 2 4" xfId="25015" xr:uid="{00000000-0005-0000-0000-0000A7600000}"/>
    <cellStyle name="Normal 4 2 4 3 3 2 2 3" xfId="25016" xr:uid="{00000000-0005-0000-0000-0000A8600000}"/>
    <cellStyle name="Normal 4 2 4 3 3 2 2 3 2" xfId="25017" xr:uid="{00000000-0005-0000-0000-0000A9600000}"/>
    <cellStyle name="Normal 4 2 4 3 3 2 2 3 2 2" xfId="25018" xr:uid="{00000000-0005-0000-0000-0000AA600000}"/>
    <cellStyle name="Normal 4 2 4 3 3 2 2 3 3" xfId="25019" xr:uid="{00000000-0005-0000-0000-0000AB600000}"/>
    <cellStyle name="Normal 4 2 4 3 3 2 2 4" xfId="25020" xr:uid="{00000000-0005-0000-0000-0000AC600000}"/>
    <cellStyle name="Normal 4 2 4 3 3 2 2 4 2" xfId="25021" xr:uid="{00000000-0005-0000-0000-0000AD600000}"/>
    <cellStyle name="Normal 4 2 4 3 3 2 2 5" xfId="25022" xr:uid="{00000000-0005-0000-0000-0000AE600000}"/>
    <cellStyle name="Normal 4 2 4 3 3 2 3" xfId="25023" xr:uid="{00000000-0005-0000-0000-0000AF600000}"/>
    <cellStyle name="Normal 4 2 4 3 3 2 3 2" xfId="25024" xr:uid="{00000000-0005-0000-0000-0000B0600000}"/>
    <cellStyle name="Normal 4 2 4 3 3 2 3 2 2" xfId="25025" xr:uid="{00000000-0005-0000-0000-0000B1600000}"/>
    <cellStyle name="Normal 4 2 4 3 3 2 3 2 2 2" xfId="25026" xr:uid="{00000000-0005-0000-0000-0000B2600000}"/>
    <cellStyle name="Normal 4 2 4 3 3 2 3 2 3" xfId="25027" xr:uid="{00000000-0005-0000-0000-0000B3600000}"/>
    <cellStyle name="Normal 4 2 4 3 3 2 3 3" xfId="25028" xr:uid="{00000000-0005-0000-0000-0000B4600000}"/>
    <cellStyle name="Normal 4 2 4 3 3 2 3 3 2" xfId="25029" xr:uid="{00000000-0005-0000-0000-0000B5600000}"/>
    <cellStyle name="Normal 4 2 4 3 3 2 3 4" xfId="25030" xr:uid="{00000000-0005-0000-0000-0000B6600000}"/>
    <cellStyle name="Normal 4 2 4 3 3 2 4" xfId="25031" xr:uid="{00000000-0005-0000-0000-0000B7600000}"/>
    <cellStyle name="Normal 4 2 4 3 3 2 4 2" xfId="25032" xr:uid="{00000000-0005-0000-0000-0000B8600000}"/>
    <cellStyle name="Normal 4 2 4 3 3 2 4 2 2" xfId="25033" xr:uid="{00000000-0005-0000-0000-0000B9600000}"/>
    <cellStyle name="Normal 4 2 4 3 3 2 4 3" xfId="25034" xr:uid="{00000000-0005-0000-0000-0000BA600000}"/>
    <cellStyle name="Normal 4 2 4 3 3 2 5" xfId="25035" xr:uid="{00000000-0005-0000-0000-0000BB600000}"/>
    <cellStyle name="Normal 4 2 4 3 3 2 5 2" xfId="25036" xr:uid="{00000000-0005-0000-0000-0000BC600000}"/>
    <cellStyle name="Normal 4 2 4 3 3 2 6" xfId="25037" xr:uid="{00000000-0005-0000-0000-0000BD600000}"/>
    <cellStyle name="Normal 4 2 4 3 3 3" xfId="25038" xr:uid="{00000000-0005-0000-0000-0000BE600000}"/>
    <cellStyle name="Normal 4 2 4 3 3 3 2" xfId="25039" xr:uid="{00000000-0005-0000-0000-0000BF600000}"/>
    <cellStyle name="Normal 4 2 4 3 3 3 2 2" xfId="25040" xr:uid="{00000000-0005-0000-0000-0000C0600000}"/>
    <cellStyle name="Normal 4 2 4 3 3 3 2 2 2" xfId="25041" xr:uid="{00000000-0005-0000-0000-0000C1600000}"/>
    <cellStyle name="Normal 4 2 4 3 3 3 2 2 2 2" xfId="25042" xr:uid="{00000000-0005-0000-0000-0000C2600000}"/>
    <cellStyle name="Normal 4 2 4 3 3 3 2 2 3" xfId="25043" xr:uid="{00000000-0005-0000-0000-0000C3600000}"/>
    <cellStyle name="Normal 4 2 4 3 3 3 2 3" xfId="25044" xr:uid="{00000000-0005-0000-0000-0000C4600000}"/>
    <cellStyle name="Normal 4 2 4 3 3 3 2 3 2" xfId="25045" xr:uid="{00000000-0005-0000-0000-0000C5600000}"/>
    <cellStyle name="Normal 4 2 4 3 3 3 2 4" xfId="25046" xr:uid="{00000000-0005-0000-0000-0000C6600000}"/>
    <cellStyle name="Normal 4 2 4 3 3 3 3" xfId="25047" xr:uid="{00000000-0005-0000-0000-0000C7600000}"/>
    <cellStyle name="Normal 4 2 4 3 3 3 3 2" xfId="25048" xr:uid="{00000000-0005-0000-0000-0000C8600000}"/>
    <cellStyle name="Normal 4 2 4 3 3 3 3 2 2" xfId="25049" xr:uid="{00000000-0005-0000-0000-0000C9600000}"/>
    <cellStyle name="Normal 4 2 4 3 3 3 3 3" xfId="25050" xr:uid="{00000000-0005-0000-0000-0000CA600000}"/>
    <cellStyle name="Normal 4 2 4 3 3 3 4" xfId="25051" xr:uid="{00000000-0005-0000-0000-0000CB600000}"/>
    <cellStyle name="Normal 4 2 4 3 3 3 4 2" xfId="25052" xr:uid="{00000000-0005-0000-0000-0000CC600000}"/>
    <cellStyle name="Normal 4 2 4 3 3 3 5" xfId="25053" xr:uid="{00000000-0005-0000-0000-0000CD600000}"/>
    <cellStyle name="Normal 4 2 4 3 3 4" xfId="25054" xr:uid="{00000000-0005-0000-0000-0000CE600000}"/>
    <cellStyle name="Normal 4 2 4 3 3 4 2" xfId="25055" xr:uid="{00000000-0005-0000-0000-0000CF600000}"/>
    <cellStyle name="Normal 4 2 4 3 3 4 2 2" xfId="25056" xr:uid="{00000000-0005-0000-0000-0000D0600000}"/>
    <cellStyle name="Normal 4 2 4 3 3 4 2 2 2" xfId="25057" xr:uid="{00000000-0005-0000-0000-0000D1600000}"/>
    <cellStyle name="Normal 4 2 4 3 3 4 2 3" xfId="25058" xr:uid="{00000000-0005-0000-0000-0000D2600000}"/>
    <cellStyle name="Normal 4 2 4 3 3 4 3" xfId="25059" xr:uid="{00000000-0005-0000-0000-0000D3600000}"/>
    <cellStyle name="Normal 4 2 4 3 3 4 3 2" xfId="25060" xr:uid="{00000000-0005-0000-0000-0000D4600000}"/>
    <cellStyle name="Normal 4 2 4 3 3 4 4" xfId="25061" xr:uid="{00000000-0005-0000-0000-0000D5600000}"/>
    <cellStyle name="Normal 4 2 4 3 3 5" xfId="25062" xr:uid="{00000000-0005-0000-0000-0000D6600000}"/>
    <cellStyle name="Normal 4 2 4 3 3 5 2" xfId="25063" xr:uid="{00000000-0005-0000-0000-0000D7600000}"/>
    <cellStyle name="Normal 4 2 4 3 3 5 2 2" xfId="25064" xr:uid="{00000000-0005-0000-0000-0000D8600000}"/>
    <cellStyle name="Normal 4 2 4 3 3 5 3" xfId="25065" xr:uid="{00000000-0005-0000-0000-0000D9600000}"/>
    <cellStyle name="Normal 4 2 4 3 3 6" xfId="25066" xr:uid="{00000000-0005-0000-0000-0000DA600000}"/>
    <cellStyle name="Normal 4 2 4 3 3 6 2" xfId="25067" xr:uid="{00000000-0005-0000-0000-0000DB600000}"/>
    <cellStyle name="Normal 4 2 4 3 3 7" xfId="25068" xr:uid="{00000000-0005-0000-0000-0000DC600000}"/>
    <cellStyle name="Normal 4 2 4 3 4" xfId="25069" xr:uid="{00000000-0005-0000-0000-0000DD600000}"/>
    <cellStyle name="Normal 4 2 4 3 4 2" xfId="25070" xr:uid="{00000000-0005-0000-0000-0000DE600000}"/>
    <cellStyle name="Normal 4 2 4 3 4 2 2" xfId="25071" xr:uid="{00000000-0005-0000-0000-0000DF600000}"/>
    <cellStyle name="Normal 4 2 4 3 4 2 2 2" xfId="25072" xr:uid="{00000000-0005-0000-0000-0000E0600000}"/>
    <cellStyle name="Normal 4 2 4 3 4 2 2 2 2" xfId="25073" xr:uid="{00000000-0005-0000-0000-0000E1600000}"/>
    <cellStyle name="Normal 4 2 4 3 4 2 2 2 2 2" xfId="25074" xr:uid="{00000000-0005-0000-0000-0000E2600000}"/>
    <cellStyle name="Normal 4 2 4 3 4 2 2 2 3" xfId="25075" xr:uid="{00000000-0005-0000-0000-0000E3600000}"/>
    <cellStyle name="Normal 4 2 4 3 4 2 2 3" xfId="25076" xr:uid="{00000000-0005-0000-0000-0000E4600000}"/>
    <cellStyle name="Normal 4 2 4 3 4 2 2 3 2" xfId="25077" xr:uid="{00000000-0005-0000-0000-0000E5600000}"/>
    <cellStyle name="Normal 4 2 4 3 4 2 2 4" xfId="25078" xr:uid="{00000000-0005-0000-0000-0000E6600000}"/>
    <cellStyle name="Normal 4 2 4 3 4 2 3" xfId="25079" xr:uid="{00000000-0005-0000-0000-0000E7600000}"/>
    <cellStyle name="Normal 4 2 4 3 4 2 3 2" xfId="25080" xr:uid="{00000000-0005-0000-0000-0000E8600000}"/>
    <cellStyle name="Normal 4 2 4 3 4 2 3 2 2" xfId="25081" xr:uid="{00000000-0005-0000-0000-0000E9600000}"/>
    <cellStyle name="Normal 4 2 4 3 4 2 3 3" xfId="25082" xr:uid="{00000000-0005-0000-0000-0000EA600000}"/>
    <cellStyle name="Normal 4 2 4 3 4 2 4" xfId="25083" xr:uid="{00000000-0005-0000-0000-0000EB600000}"/>
    <cellStyle name="Normal 4 2 4 3 4 2 4 2" xfId="25084" xr:uid="{00000000-0005-0000-0000-0000EC600000}"/>
    <cellStyle name="Normal 4 2 4 3 4 2 5" xfId="25085" xr:uid="{00000000-0005-0000-0000-0000ED600000}"/>
    <cellStyle name="Normal 4 2 4 3 4 3" xfId="25086" xr:uid="{00000000-0005-0000-0000-0000EE600000}"/>
    <cellStyle name="Normal 4 2 4 3 4 3 2" xfId="25087" xr:uid="{00000000-0005-0000-0000-0000EF600000}"/>
    <cellStyle name="Normal 4 2 4 3 4 3 2 2" xfId="25088" xr:uid="{00000000-0005-0000-0000-0000F0600000}"/>
    <cellStyle name="Normal 4 2 4 3 4 3 2 2 2" xfId="25089" xr:uid="{00000000-0005-0000-0000-0000F1600000}"/>
    <cellStyle name="Normal 4 2 4 3 4 3 2 3" xfId="25090" xr:uid="{00000000-0005-0000-0000-0000F2600000}"/>
    <cellStyle name="Normal 4 2 4 3 4 3 3" xfId="25091" xr:uid="{00000000-0005-0000-0000-0000F3600000}"/>
    <cellStyle name="Normal 4 2 4 3 4 3 3 2" xfId="25092" xr:uid="{00000000-0005-0000-0000-0000F4600000}"/>
    <cellStyle name="Normal 4 2 4 3 4 3 4" xfId="25093" xr:uid="{00000000-0005-0000-0000-0000F5600000}"/>
    <cellStyle name="Normal 4 2 4 3 4 4" xfId="25094" xr:uid="{00000000-0005-0000-0000-0000F6600000}"/>
    <cellStyle name="Normal 4 2 4 3 4 4 2" xfId="25095" xr:uid="{00000000-0005-0000-0000-0000F7600000}"/>
    <cellStyle name="Normal 4 2 4 3 4 4 2 2" xfId="25096" xr:uid="{00000000-0005-0000-0000-0000F8600000}"/>
    <cellStyle name="Normal 4 2 4 3 4 4 3" xfId="25097" xr:uid="{00000000-0005-0000-0000-0000F9600000}"/>
    <cellStyle name="Normal 4 2 4 3 4 5" xfId="25098" xr:uid="{00000000-0005-0000-0000-0000FA600000}"/>
    <cellStyle name="Normal 4 2 4 3 4 5 2" xfId="25099" xr:uid="{00000000-0005-0000-0000-0000FB600000}"/>
    <cellStyle name="Normal 4 2 4 3 4 6" xfId="25100" xr:uid="{00000000-0005-0000-0000-0000FC600000}"/>
    <cellStyle name="Normal 4 2 4 3 5" xfId="25101" xr:uid="{00000000-0005-0000-0000-0000FD600000}"/>
    <cellStyle name="Normal 4 2 4 3 5 2" xfId="25102" xr:uid="{00000000-0005-0000-0000-0000FE600000}"/>
    <cellStyle name="Normal 4 2 4 3 5 2 2" xfId="25103" xr:uid="{00000000-0005-0000-0000-0000FF600000}"/>
    <cellStyle name="Normal 4 2 4 3 5 2 2 2" xfId="25104" xr:uid="{00000000-0005-0000-0000-000000610000}"/>
    <cellStyle name="Normal 4 2 4 3 5 2 2 2 2" xfId="25105" xr:uid="{00000000-0005-0000-0000-000001610000}"/>
    <cellStyle name="Normal 4 2 4 3 5 2 2 3" xfId="25106" xr:uid="{00000000-0005-0000-0000-000002610000}"/>
    <cellStyle name="Normal 4 2 4 3 5 2 3" xfId="25107" xr:uid="{00000000-0005-0000-0000-000003610000}"/>
    <cellStyle name="Normal 4 2 4 3 5 2 3 2" xfId="25108" xr:uid="{00000000-0005-0000-0000-000004610000}"/>
    <cellStyle name="Normal 4 2 4 3 5 2 4" xfId="25109" xr:uid="{00000000-0005-0000-0000-000005610000}"/>
    <cellStyle name="Normal 4 2 4 3 5 3" xfId="25110" xr:uid="{00000000-0005-0000-0000-000006610000}"/>
    <cellStyle name="Normal 4 2 4 3 5 3 2" xfId="25111" xr:uid="{00000000-0005-0000-0000-000007610000}"/>
    <cellStyle name="Normal 4 2 4 3 5 3 2 2" xfId="25112" xr:uid="{00000000-0005-0000-0000-000008610000}"/>
    <cellStyle name="Normal 4 2 4 3 5 3 3" xfId="25113" xr:uid="{00000000-0005-0000-0000-000009610000}"/>
    <cellStyle name="Normal 4 2 4 3 5 4" xfId="25114" xr:uid="{00000000-0005-0000-0000-00000A610000}"/>
    <cellStyle name="Normal 4 2 4 3 5 4 2" xfId="25115" xr:uid="{00000000-0005-0000-0000-00000B610000}"/>
    <cellStyle name="Normal 4 2 4 3 5 5" xfId="25116" xr:uid="{00000000-0005-0000-0000-00000C610000}"/>
    <cellStyle name="Normal 4 2 4 3 6" xfId="25117" xr:uid="{00000000-0005-0000-0000-00000D610000}"/>
    <cellStyle name="Normal 4 2 4 3 6 2" xfId="25118" xr:uid="{00000000-0005-0000-0000-00000E610000}"/>
    <cellStyle name="Normal 4 2 4 3 6 2 2" xfId="25119" xr:uid="{00000000-0005-0000-0000-00000F610000}"/>
    <cellStyle name="Normal 4 2 4 3 6 2 2 2" xfId="25120" xr:uid="{00000000-0005-0000-0000-000010610000}"/>
    <cellStyle name="Normal 4 2 4 3 6 2 3" xfId="25121" xr:uid="{00000000-0005-0000-0000-000011610000}"/>
    <cellStyle name="Normal 4 2 4 3 6 3" xfId="25122" xr:uid="{00000000-0005-0000-0000-000012610000}"/>
    <cellStyle name="Normal 4 2 4 3 6 3 2" xfId="25123" xr:uid="{00000000-0005-0000-0000-000013610000}"/>
    <cellStyle name="Normal 4 2 4 3 6 4" xfId="25124" xr:uid="{00000000-0005-0000-0000-000014610000}"/>
    <cellStyle name="Normal 4 2 4 3 7" xfId="25125" xr:uid="{00000000-0005-0000-0000-000015610000}"/>
    <cellStyle name="Normal 4 2 4 3 7 2" xfId="25126" xr:uid="{00000000-0005-0000-0000-000016610000}"/>
    <cellStyle name="Normal 4 2 4 3 7 2 2" xfId="25127" xr:uid="{00000000-0005-0000-0000-000017610000}"/>
    <cellStyle name="Normal 4 2 4 3 7 3" xfId="25128" xr:uid="{00000000-0005-0000-0000-000018610000}"/>
    <cellStyle name="Normal 4 2 4 3 8" xfId="25129" xr:uid="{00000000-0005-0000-0000-000019610000}"/>
    <cellStyle name="Normal 4 2 4 3 8 2" xfId="25130" xr:uid="{00000000-0005-0000-0000-00001A610000}"/>
    <cellStyle name="Normal 4 2 4 3 9" xfId="25131" xr:uid="{00000000-0005-0000-0000-00001B610000}"/>
    <cellStyle name="Normal 4 2 4 4" xfId="25132" xr:uid="{00000000-0005-0000-0000-00001C610000}"/>
    <cellStyle name="Normal 4 2 4 4 2" xfId="25133" xr:uid="{00000000-0005-0000-0000-00001D610000}"/>
    <cellStyle name="Normal 4 2 4 4 2 2" xfId="25134" xr:uid="{00000000-0005-0000-0000-00001E610000}"/>
    <cellStyle name="Normal 4 2 4 4 2 2 2" xfId="25135" xr:uid="{00000000-0005-0000-0000-00001F610000}"/>
    <cellStyle name="Normal 4 2 4 4 2 2 2 2" xfId="25136" xr:uid="{00000000-0005-0000-0000-000020610000}"/>
    <cellStyle name="Normal 4 2 4 4 2 2 2 2 2" xfId="25137" xr:uid="{00000000-0005-0000-0000-000021610000}"/>
    <cellStyle name="Normal 4 2 4 4 2 2 2 2 2 2" xfId="25138" xr:uid="{00000000-0005-0000-0000-000022610000}"/>
    <cellStyle name="Normal 4 2 4 4 2 2 2 2 2 2 2" xfId="25139" xr:uid="{00000000-0005-0000-0000-000023610000}"/>
    <cellStyle name="Normal 4 2 4 4 2 2 2 2 2 3" xfId="25140" xr:uid="{00000000-0005-0000-0000-000024610000}"/>
    <cellStyle name="Normal 4 2 4 4 2 2 2 2 3" xfId="25141" xr:uid="{00000000-0005-0000-0000-000025610000}"/>
    <cellStyle name="Normal 4 2 4 4 2 2 2 2 3 2" xfId="25142" xr:uid="{00000000-0005-0000-0000-000026610000}"/>
    <cellStyle name="Normal 4 2 4 4 2 2 2 2 4" xfId="25143" xr:uid="{00000000-0005-0000-0000-000027610000}"/>
    <cellStyle name="Normal 4 2 4 4 2 2 2 3" xfId="25144" xr:uid="{00000000-0005-0000-0000-000028610000}"/>
    <cellStyle name="Normal 4 2 4 4 2 2 2 3 2" xfId="25145" xr:uid="{00000000-0005-0000-0000-000029610000}"/>
    <cellStyle name="Normal 4 2 4 4 2 2 2 3 2 2" xfId="25146" xr:uid="{00000000-0005-0000-0000-00002A610000}"/>
    <cellStyle name="Normal 4 2 4 4 2 2 2 3 3" xfId="25147" xr:uid="{00000000-0005-0000-0000-00002B610000}"/>
    <cellStyle name="Normal 4 2 4 4 2 2 2 4" xfId="25148" xr:uid="{00000000-0005-0000-0000-00002C610000}"/>
    <cellStyle name="Normal 4 2 4 4 2 2 2 4 2" xfId="25149" xr:uid="{00000000-0005-0000-0000-00002D610000}"/>
    <cellStyle name="Normal 4 2 4 4 2 2 2 5" xfId="25150" xr:uid="{00000000-0005-0000-0000-00002E610000}"/>
    <cellStyle name="Normal 4 2 4 4 2 2 3" xfId="25151" xr:uid="{00000000-0005-0000-0000-00002F610000}"/>
    <cellStyle name="Normal 4 2 4 4 2 2 3 2" xfId="25152" xr:uid="{00000000-0005-0000-0000-000030610000}"/>
    <cellStyle name="Normal 4 2 4 4 2 2 3 2 2" xfId="25153" xr:uid="{00000000-0005-0000-0000-000031610000}"/>
    <cellStyle name="Normal 4 2 4 4 2 2 3 2 2 2" xfId="25154" xr:uid="{00000000-0005-0000-0000-000032610000}"/>
    <cellStyle name="Normal 4 2 4 4 2 2 3 2 3" xfId="25155" xr:uid="{00000000-0005-0000-0000-000033610000}"/>
    <cellStyle name="Normal 4 2 4 4 2 2 3 3" xfId="25156" xr:uid="{00000000-0005-0000-0000-000034610000}"/>
    <cellStyle name="Normal 4 2 4 4 2 2 3 3 2" xfId="25157" xr:uid="{00000000-0005-0000-0000-000035610000}"/>
    <cellStyle name="Normal 4 2 4 4 2 2 3 4" xfId="25158" xr:uid="{00000000-0005-0000-0000-000036610000}"/>
    <cellStyle name="Normal 4 2 4 4 2 2 4" xfId="25159" xr:uid="{00000000-0005-0000-0000-000037610000}"/>
    <cellStyle name="Normal 4 2 4 4 2 2 4 2" xfId="25160" xr:uid="{00000000-0005-0000-0000-000038610000}"/>
    <cellStyle name="Normal 4 2 4 4 2 2 4 2 2" xfId="25161" xr:uid="{00000000-0005-0000-0000-000039610000}"/>
    <cellStyle name="Normal 4 2 4 4 2 2 4 3" xfId="25162" xr:uid="{00000000-0005-0000-0000-00003A610000}"/>
    <cellStyle name="Normal 4 2 4 4 2 2 5" xfId="25163" xr:uid="{00000000-0005-0000-0000-00003B610000}"/>
    <cellStyle name="Normal 4 2 4 4 2 2 5 2" xfId="25164" xr:uid="{00000000-0005-0000-0000-00003C610000}"/>
    <cellStyle name="Normal 4 2 4 4 2 2 6" xfId="25165" xr:uid="{00000000-0005-0000-0000-00003D610000}"/>
    <cellStyle name="Normal 4 2 4 4 2 3" xfId="25166" xr:uid="{00000000-0005-0000-0000-00003E610000}"/>
    <cellStyle name="Normal 4 2 4 4 2 3 2" xfId="25167" xr:uid="{00000000-0005-0000-0000-00003F610000}"/>
    <cellStyle name="Normal 4 2 4 4 2 3 2 2" xfId="25168" xr:uid="{00000000-0005-0000-0000-000040610000}"/>
    <cellStyle name="Normal 4 2 4 4 2 3 2 2 2" xfId="25169" xr:uid="{00000000-0005-0000-0000-000041610000}"/>
    <cellStyle name="Normal 4 2 4 4 2 3 2 2 2 2" xfId="25170" xr:uid="{00000000-0005-0000-0000-000042610000}"/>
    <cellStyle name="Normal 4 2 4 4 2 3 2 2 3" xfId="25171" xr:uid="{00000000-0005-0000-0000-000043610000}"/>
    <cellStyle name="Normal 4 2 4 4 2 3 2 3" xfId="25172" xr:uid="{00000000-0005-0000-0000-000044610000}"/>
    <cellStyle name="Normal 4 2 4 4 2 3 2 3 2" xfId="25173" xr:uid="{00000000-0005-0000-0000-000045610000}"/>
    <cellStyle name="Normal 4 2 4 4 2 3 2 4" xfId="25174" xr:uid="{00000000-0005-0000-0000-000046610000}"/>
    <cellStyle name="Normal 4 2 4 4 2 3 3" xfId="25175" xr:uid="{00000000-0005-0000-0000-000047610000}"/>
    <cellStyle name="Normal 4 2 4 4 2 3 3 2" xfId="25176" xr:uid="{00000000-0005-0000-0000-000048610000}"/>
    <cellStyle name="Normal 4 2 4 4 2 3 3 2 2" xfId="25177" xr:uid="{00000000-0005-0000-0000-000049610000}"/>
    <cellStyle name="Normal 4 2 4 4 2 3 3 3" xfId="25178" xr:uid="{00000000-0005-0000-0000-00004A610000}"/>
    <cellStyle name="Normal 4 2 4 4 2 3 4" xfId="25179" xr:uid="{00000000-0005-0000-0000-00004B610000}"/>
    <cellStyle name="Normal 4 2 4 4 2 3 4 2" xfId="25180" xr:uid="{00000000-0005-0000-0000-00004C610000}"/>
    <cellStyle name="Normal 4 2 4 4 2 3 5" xfId="25181" xr:uid="{00000000-0005-0000-0000-00004D610000}"/>
    <cellStyle name="Normal 4 2 4 4 2 4" xfId="25182" xr:uid="{00000000-0005-0000-0000-00004E610000}"/>
    <cellStyle name="Normal 4 2 4 4 2 4 2" xfId="25183" xr:uid="{00000000-0005-0000-0000-00004F610000}"/>
    <cellStyle name="Normal 4 2 4 4 2 4 2 2" xfId="25184" xr:uid="{00000000-0005-0000-0000-000050610000}"/>
    <cellStyle name="Normal 4 2 4 4 2 4 2 2 2" xfId="25185" xr:uid="{00000000-0005-0000-0000-000051610000}"/>
    <cellStyle name="Normal 4 2 4 4 2 4 2 3" xfId="25186" xr:uid="{00000000-0005-0000-0000-000052610000}"/>
    <cellStyle name="Normal 4 2 4 4 2 4 3" xfId="25187" xr:uid="{00000000-0005-0000-0000-000053610000}"/>
    <cellStyle name="Normal 4 2 4 4 2 4 3 2" xfId="25188" xr:uid="{00000000-0005-0000-0000-000054610000}"/>
    <cellStyle name="Normal 4 2 4 4 2 4 4" xfId="25189" xr:uid="{00000000-0005-0000-0000-000055610000}"/>
    <cellStyle name="Normal 4 2 4 4 2 5" xfId="25190" xr:uid="{00000000-0005-0000-0000-000056610000}"/>
    <cellStyle name="Normal 4 2 4 4 2 5 2" xfId="25191" xr:uid="{00000000-0005-0000-0000-000057610000}"/>
    <cellStyle name="Normal 4 2 4 4 2 5 2 2" xfId="25192" xr:uid="{00000000-0005-0000-0000-000058610000}"/>
    <cellStyle name="Normal 4 2 4 4 2 5 3" xfId="25193" xr:uid="{00000000-0005-0000-0000-000059610000}"/>
    <cellStyle name="Normal 4 2 4 4 2 6" xfId="25194" xr:uid="{00000000-0005-0000-0000-00005A610000}"/>
    <cellStyle name="Normal 4 2 4 4 2 6 2" xfId="25195" xr:uid="{00000000-0005-0000-0000-00005B610000}"/>
    <cellStyle name="Normal 4 2 4 4 2 7" xfId="25196" xr:uid="{00000000-0005-0000-0000-00005C610000}"/>
    <cellStyle name="Normal 4 2 4 4 3" xfId="25197" xr:uid="{00000000-0005-0000-0000-00005D610000}"/>
    <cellStyle name="Normal 4 2 4 4 3 2" xfId="25198" xr:uid="{00000000-0005-0000-0000-00005E610000}"/>
    <cellStyle name="Normal 4 2 4 4 3 2 2" xfId="25199" xr:uid="{00000000-0005-0000-0000-00005F610000}"/>
    <cellStyle name="Normal 4 2 4 4 3 2 2 2" xfId="25200" xr:uid="{00000000-0005-0000-0000-000060610000}"/>
    <cellStyle name="Normal 4 2 4 4 3 2 2 2 2" xfId="25201" xr:uid="{00000000-0005-0000-0000-000061610000}"/>
    <cellStyle name="Normal 4 2 4 4 3 2 2 2 2 2" xfId="25202" xr:uid="{00000000-0005-0000-0000-000062610000}"/>
    <cellStyle name="Normal 4 2 4 4 3 2 2 2 3" xfId="25203" xr:uid="{00000000-0005-0000-0000-000063610000}"/>
    <cellStyle name="Normal 4 2 4 4 3 2 2 3" xfId="25204" xr:uid="{00000000-0005-0000-0000-000064610000}"/>
    <cellStyle name="Normal 4 2 4 4 3 2 2 3 2" xfId="25205" xr:uid="{00000000-0005-0000-0000-000065610000}"/>
    <cellStyle name="Normal 4 2 4 4 3 2 2 4" xfId="25206" xr:uid="{00000000-0005-0000-0000-000066610000}"/>
    <cellStyle name="Normal 4 2 4 4 3 2 3" xfId="25207" xr:uid="{00000000-0005-0000-0000-000067610000}"/>
    <cellStyle name="Normal 4 2 4 4 3 2 3 2" xfId="25208" xr:uid="{00000000-0005-0000-0000-000068610000}"/>
    <cellStyle name="Normal 4 2 4 4 3 2 3 2 2" xfId="25209" xr:uid="{00000000-0005-0000-0000-000069610000}"/>
    <cellStyle name="Normal 4 2 4 4 3 2 3 3" xfId="25210" xr:uid="{00000000-0005-0000-0000-00006A610000}"/>
    <cellStyle name="Normal 4 2 4 4 3 2 4" xfId="25211" xr:uid="{00000000-0005-0000-0000-00006B610000}"/>
    <cellStyle name="Normal 4 2 4 4 3 2 4 2" xfId="25212" xr:uid="{00000000-0005-0000-0000-00006C610000}"/>
    <cellStyle name="Normal 4 2 4 4 3 2 5" xfId="25213" xr:uid="{00000000-0005-0000-0000-00006D610000}"/>
    <cellStyle name="Normal 4 2 4 4 3 3" xfId="25214" xr:uid="{00000000-0005-0000-0000-00006E610000}"/>
    <cellStyle name="Normal 4 2 4 4 3 3 2" xfId="25215" xr:uid="{00000000-0005-0000-0000-00006F610000}"/>
    <cellStyle name="Normal 4 2 4 4 3 3 2 2" xfId="25216" xr:uid="{00000000-0005-0000-0000-000070610000}"/>
    <cellStyle name="Normal 4 2 4 4 3 3 2 2 2" xfId="25217" xr:uid="{00000000-0005-0000-0000-000071610000}"/>
    <cellStyle name="Normal 4 2 4 4 3 3 2 3" xfId="25218" xr:uid="{00000000-0005-0000-0000-000072610000}"/>
    <cellStyle name="Normal 4 2 4 4 3 3 3" xfId="25219" xr:uid="{00000000-0005-0000-0000-000073610000}"/>
    <cellStyle name="Normal 4 2 4 4 3 3 3 2" xfId="25220" xr:uid="{00000000-0005-0000-0000-000074610000}"/>
    <cellStyle name="Normal 4 2 4 4 3 3 4" xfId="25221" xr:uid="{00000000-0005-0000-0000-000075610000}"/>
    <cellStyle name="Normal 4 2 4 4 3 4" xfId="25222" xr:uid="{00000000-0005-0000-0000-000076610000}"/>
    <cellStyle name="Normal 4 2 4 4 3 4 2" xfId="25223" xr:uid="{00000000-0005-0000-0000-000077610000}"/>
    <cellStyle name="Normal 4 2 4 4 3 4 2 2" xfId="25224" xr:uid="{00000000-0005-0000-0000-000078610000}"/>
    <cellStyle name="Normal 4 2 4 4 3 4 3" xfId="25225" xr:uid="{00000000-0005-0000-0000-000079610000}"/>
    <cellStyle name="Normal 4 2 4 4 3 5" xfId="25226" xr:uid="{00000000-0005-0000-0000-00007A610000}"/>
    <cellStyle name="Normal 4 2 4 4 3 5 2" xfId="25227" xr:uid="{00000000-0005-0000-0000-00007B610000}"/>
    <cellStyle name="Normal 4 2 4 4 3 6" xfId="25228" xr:uid="{00000000-0005-0000-0000-00007C610000}"/>
    <cellStyle name="Normal 4 2 4 4 4" xfId="25229" xr:uid="{00000000-0005-0000-0000-00007D610000}"/>
    <cellStyle name="Normal 4 2 4 4 4 2" xfId="25230" xr:uid="{00000000-0005-0000-0000-00007E610000}"/>
    <cellStyle name="Normal 4 2 4 4 4 2 2" xfId="25231" xr:uid="{00000000-0005-0000-0000-00007F610000}"/>
    <cellStyle name="Normal 4 2 4 4 4 2 2 2" xfId="25232" xr:uid="{00000000-0005-0000-0000-000080610000}"/>
    <cellStyle name="Normal 4 2 4 4 4 2 2 2 2" xfId="25233" xr:uid="{00000000-0005-0000-0000-000081610000}"/>
    <cellStyle name="Normal 4 2 4 4 4 2 2 3" xfId="25234" xr:uid="{00000000-0005-0000-0000-000082610000}"/>
    <cellStyle name="Normal 4 2 4 4 4 2 3" xfId="25235" xr:uid="{00000000-0005-0000-0000-000083610000}"/>
    <cellStyle name="Normal 4 2 4 4 4 2 3 2" xfId="25236" xr:uid="{00000000-0005-0000-0000-000084610000}"/>
    <cellStyle name="Normal 4 2 4 4 4 2 4" xfId="25237" xr:uid="{00000000-0005-0000-0000-000085610000}"/>
    <cellStyle name="Normal 4 2 4 4 4 3" xfId="25238" xr:uid="{00000000-0005-0000-0000-000086610000}"/>
    <cellStyle name="Normal 4 2 4 4 4 3 2" xfId="25239" xr:uid="{00000000-0005-0000-0000-000087610000}"/>
    <cellStyle name="Normal 4 2 4 4 4 3 2 2" xfId="25240" xr:uid="{00000000-0005-0000-0000-000088610000}"/>
    <cellStyle name="Normal 4 2 4 4 4 3 3" xfId="25241" xr:uid="{00000000-0005-0000-0000-000089610000}"/>
    <cellStyle name="Normal 4 2 4 4 4 4" xfId="25242" xr:uid="{00000000-0005-0000-0000-00008A610000}"/>
    <cellStyle name="Normal 4 2 4 4 4 4 2" xfId="25243" xr:uid="{00000000-0005-0000-0000-00008B610000}"/>
    <cellStyle name="Normal 4 2 4 4 4 5" xfId="25244" xr:uid="{00000000-0005-0000-0000-00008C610000}"/>
    <cellStyle name="Normal 4 2 4 4 5" xfId="25245" xr:uid="{00000000-0005-0000-0000-00008D610000}"/>
    <cellStyle name="Normal 4 2 4 4 5 2" xfId="25246" xr:uid="{00000000-0005-0000-0000-00008E610000}"/>
    <cellStyle name="Normal 4 2 4 4 5 2 2" xfId="25247" xr:uid="{00000000-0005-0000-0000-00008F610000}"/>
    <cellStyle name="Normal 4 2 4 4 5 2 2 2" xfId="25248" xr:uid="{00000000-0005-0000-0000-000090610000}"/>
    <cellStyle name="Normal 4 2 4 4 5 2 3" xfId="25249" xr:uid="{00000000-0005-0000-0000-000091610000}"/>
    <cellStyle name="Normal 4 2 4 4 5 3" xfId="25250" xr:uid="{00000000-0005-0000-0000-000092610000}"/>
    <cellStyle name="Normal 4 2 4 4 5 3 2" xfId="25251" xr:uid="{00000000-0005-0000-0000-000093610000}"/>
    <cellStyle name="Normal 4 2 4 4 5 4" xfId="25252" xr:uid="{00000000-0005-0000-0000-000094610000}"/>
    <cellStyle name="Normal 4 2 4 4 6" xfId="25253" xr:uid="{00000000-0005-0000-0000-000095610000}"/>
    <cellStyle name="Normal 4 2 4 4 6 2" xfId="25254" xr:uid="{00000000-0005-0000-0000-000096610000}"/>
    <cellStyle name="Normal 4 2 4 4 6 2 2" xfId="25255" xr:uid="{00000000-0005-0000-0000-000097610000}"/>
    <cellStyle name="Normal 4 2 4 4 6 3" xfId="25256" xr:uid="{00000000-0005-0000-0000-000098610000}"/>
    <cellStyle name="Normal 4 2 4 4 7" xfId="25257" xr:uid="{00000000-0005-0000-0000-000099610000}"/>
    <cellStyle name="Normal 4 2 4 4 7 2" xfId="25258" xr:uid="{00000000-0005-0000-0000-00009A610000}"/>
    <cellStyle name="Normal 4 2 4 4 8" xfId="25259" xr:uid="{00000000-0005-0000-0000-00009B610000}"/>
    <cellStyle name="Normal 4 2 4 5" xfId="25260" xr:uid="{00000000-0005-0000-0000-00009C610000}"/>
    <cellStyle name="Normal 4 2 4 5 2" xfId="25261" xr:uid="{00000000-0005-0000-0000-00009D610000}"/>
    <cellStyle name="Normal 4 2 4 5 2 2" xfId="25262" xr:uid="{00000000-0005-0000-0000-00009E610000}"/>
    <cellStyle name="Normal 4 2 4 5 2 2 2" xfId="25263" xr:uid="{00000000-0005-0000-0000-00009F610000}"/>
    <cellStyle name="Normal 4 2 4 5 2 2 2 2" xfId="25264" xr:uid="{00000000-0005-0000-0000-0000A0610000}"/>
    <cellStyle name="Normal 4 2 4 5 2 2 2 2 2" xfId="25265" xr:uid="{00000000-0005-0000-0000-0000A1610000}"/>
    <cellStyle name="Normal 4 2 4 5 2 2 2 2 2 2" xfId="25266" xr:uid="{00000000-0005-0000-0000-0000A2610000}"/>
    <cellStyle name="Normal 4 2 4 5 2 2 2 2 3" xfId="25267" xr:uid="{00000000-0005-0000-0000-0000A3610000}"/>
    <cellStyle name="Normal 4 2 4 5 2 2 2 3" xfId="25268" xr:uid="{00000000-0005-0000-0000-0000A4610000}"/>
    <cellStyle name="Normal 4 2 4 5 2 2 2 3 2" xfId="25269" xr:uid="{00000000-0005-0000-0000-0000A5610000}"/>
    <cellStyle name="Normal 4 2 4 5 2 2 2 4" xfId="25270" xr:uid="{00000000-0005-0000-0000-0000A6610000}"/>
    <cellStyle name="Normal 4 2 4 5 2 2 3" xfId="25271" xr:uid="{00000000-0005-0000-0000-0000A7610000}"/>
    <cellStyle name="Normal 4 2 4 5 2 2 3 2" xfId="25272" xr:uid="{00000000-0005-0000-0000-0000A8610000}"/>
    <cellStyle name="Normal 4 2 4 5 2 2 3 2 2" xfId="25273" xr:uid="{00000000-0005-0000-0000-0000A9610000}"/>
    <cellStyle name="Normal 4 2 4 5 2 2 3 3" xfId="25274" xr:uid="{00000000-0005-0000-0000-0000AA610000}"/>
    <cellStyle name="Normal 4 2 4 5 2 2 4" xfId="25275" xr:uid="{00000000-0005-0000-0000-0000AB610000}"/>
    <cellStyle name="Normal 4 2 4 5 2 2 4 2" xfId="25276" xr:uid="{00000000-0005-0000-0000-0000AC610000}"/>
    <cellStyle name="Normal 4 2 4 5 2 2 5" xfId="25277" xr:uid="{00000000-0005-0000-0000-0000AD610000}"/>
    <cellStyle name="Normal 4 2 4 5 2 3" xfId="25278" xr:uid="{00000000-0005-0000-0000-0000AE610000}"/>
    <cellStyle name="Normal 4 2 4 5 2 3 2" xfId="25279" xr:uid="{00000000-0005-0000-0000-0000AF610000}"/>
    <cellStyle name="Normal 4 2 4 5 2 3 2 2" xfId="25280" xr:uid="{00000000-0005-0000-0000-0000B0610000}"/>
    <cellStyle name="Normal 4 2 4 5 2 3 2 2 2" xfId="25281" xr:uid="{00000000-0005-0000-0000-0000B1610000}"/>
    <cellStyle name="Normal 4 2 4 5 2 3 2 3" xfId="25282" xr:uid="{00000000-0005-0000-0000-0000B2610000}"/>
    <cellStyle name="Normal 4 2 4 5 2 3 3" xfId="25283" xr:uid="{00000000-0005-0000-0000-0000B3610000}"/>
    <cellStyle name="Normal 4 2 4 5 2 3 3 2" xfId="25284" xr:uid="{00000000-0005-0000-0000-0000B4610000}"/>
    <cellStyle name="Normal 4 2 4 5 2 3 4" xfId="25285" xr:uid="{00000000-0005-0000-0000-0000B5610000}"/>
    <cellStyle name="Normal 4 2 4 5 2 4" xfId="25286" xr:uid="{00000000-0005-0000-0000-0000B6610000}"/>
    <cellStyle name="Normal 4 2 4 5 2 4 2" xfId="25287" xr:uid="{00000000-0005-0000-0000-0000B7610000}"/>
    <cellStyle name="Normal 4 2 4 5 2 4 2 2" xfId="25288" xr:uid="{00000000-0005-0000-0000-0000B8610000}"/>
    <cellStyle name="Normal 4 2 4 5 2 4 3" xfId="25289" xr:uid="{00000000-0005-0000-0000-0000B9610000}"/>
    <cellStyle name="Normal 4 2 4 5 2 5" xfId="25290" xr:uid="{00000000-0005-0000-0000-0000BA610000}"/>
    <cellStyle name="Normal 4 2 4 5 2 5 2" xfId="25291" xr:uid="{00000000-0005-0000-0000-0000BB610000}"/>
    <cellStyle name="Normal 4 2 4 5 2 6" xfId="25292" xr:uid="{00000000-0005-0000-0000-0000BC610000}"/>
    <cellStyle name="Normal 4 2 4 5 3" xfId="25293" xr:uid="{00000000-0005-0000-0000-0000BD610000}"/>
    <cellStyle name="Normal 4 2 4 5 3 2" xfId="25294" xr:uid="{00000000-0005-0000-0000-0000BE610000}"/>
    <cellStyle name="Normal 4 2 4 5 3 2 2" xfId="25295" xr:uid="{00000000-0005-0000-0000-0000BF610000}"/>
    <cellStyle name="Normal 4 2 4 5 3 2 2 2" xfId="25296" xr:uid="{00000000-0005-0000-0000-0000C0610000}"/>
    <cellStyle name="Normal 4 2 4 5 3 2 2 2 2" xfId="25297" xr:uid="{00000000-0005-0000-0000-0000C1610000}"/>
    <cellStyle name="Normal 4 2 4 5 3 2 2 3" xfId="25298" xr:uid="{00000000-0005-0000-0000-0000C2610000}"/>
    <cellStyle name="Normal 4 2 4 5 3 2 3" xfId="25299" xr:uid="{00000000-0005-0000-0000-0000C3610000}"/>
    <cellStyle name="Normal 4 2 4 5 3 2 3 2" xfId="25300" xr:uid="{00000000-0005-0000-0000-0000C4610000}"/>
    <cellStyle name="Normal 4 2 4 5 3 2 4" xfId="25301" xr:uid="{00000000-0005-0000-0000-0000C5610000}"/>
    <cellStyle name="Normal 4 2 4 5 3 3" xfId="25302" xr:uid="{00000000-0005-0000-0000-0000C6610000}"/>
    <cellStyle name="Normal 4 2 4 5 3 3 2" xfId="25303" xr:uid="{00000000-0005-0000-0000-0000C7610000}"/>
    <cellStyle name="Normal 4 2 4 5 3 3 2 2" xfId="25304" xr:uid="{00000000-0005-0000-0000-0000C8610000}"/>
    <cellStyle name="Normal 4 2 4 5 3 3 3" xfId="25305" xr:uid="{00000000-0005-0000-0000-0000C9610000}"/>
    <cellStyle name="Normal 4 2 4 5 3 4" xfId="25306" xr:uid="{00000000-0005-0000-0000-0000CA610000}"/>
    <cellStyle name="Normal 4 2 4 5 3 4 2" xfId="25307" xr:uid="{00000000-0005-0000-0000-0000CB610000}"/>
    <cellStyle name="Normal 4 2 4 5 3 5" xfId="25308" xr:uid="{00000000-0005-0000-0000-0000CC610000}"/>
    <cellStyle name="Normal 4 2 4 5 4" xfId="25309" xr:uid="{00000000-0005-0000-0000-0000CD610000}"/>
    <cellStyle name="Normal 4 2 4 5 4 2" xfId="25310" xr:uid="{00000000-0005-0000-0000-0000CE610000}"/>
    <cellStyle name="Normal 4 2 4 5 4 2 2" xfId="25311" xr:uid="{00000000-0005-0000-0000-0000CF610000}"/>
    <cellStyle name="Normal 4 2 4 5 4 2 2 2" xfId="25312" xr:uid="{00000000-0005-0000-0000-0000D0610000}"/>
    <cellStyle name="Normal 4 2 4 5 4 2 3" xfId="25313" xr:uid="{00000000-0005-0000-0000-0000D1610000}"/>
    <cellStyle name="Normal 4 2 4 5 4 3" xfId="25314" xr:uid="{00000000-0005-0000-0000-0000D2610000}"/>
    <cellStyle name="Normal 4 2 4 5 4 3 2" xfId="25315" xr:uid="{00000000-0005-0000-0000-0000D3610000}"/>
    <cellStyle name="Normal 4 2 4 5 4 4" xfId="25316" xr:uid="{00000000-0005-0000-0000-0000D4610000}"/>
    <cellStyle name="Normal 4 2 4 5 5" xfId="25317" xr:uid="{00000000-0005-0000-0000-0000D5610000}"/>
    <cellStyle name="Normal 4 2 4 5 5 2" xfId="25318" xr:uid="{00000000-0005-0000-0000-0000D6610000}"/>
    <cellStyle name="Normal 4 2 4 5 5 2 2" xfId="25319" xr:uid="{00000000-0005-0000-0000-0000D7610000}"/>
    <cellStyle name="Normal 4 2 4 5 5 3" xfId="25320" xr:uid="{00000000-0005-0000-0000-0000D8610000}"/>
    <cellStyle name="Normal 4 2 4 5 6" xfId="25321" xr:uid="{00000000-0005-0000-0000-0000D9610000}"/>
    <cellStyle name="Normal 4 2 4 5 6 2" xfId="25322" xr:uid="{00000000-0005-0000-0000-0000DA610000}"/>
    <cellStyle name="Normal 4 2 4 5 7" xfId="25323" xr:uid="{00000000-0005-0000-0000-0000DB610000}"/>
    <cellStyle name="Normal 4 2 4 6" xfId="25324" xr:uid="{00000000-0005-0000-0000-0000DC610000}"/>
    <cellStyle name="Normal 4 2 4 6 2" xfId="25325" xr:uid="{00000000-0005-0000-0000-0000DD610000}"/>
    <cellStyle name="Normal 4 2 4 6 2 2" xfId="25326" xr:uid="{00000000-0005-0000-0000-0000DE610000}"/>
    <cellStyle name="Normal 4 2 4 6 2 2 2" xfId="25327" xr:uid="{00000000-0005-0000-0000-0000DF610000}"/>
    <cellStyle name="Normal 4 2 4 6 2 2 2 2" xfId="25328" xr:uid="{00000000-0005-0000-0000-0000E0610000}"/>
    <cellStyle name="Normal 4 2 4 6 2 2 2 2 2" xfId="25329" xr:uid="{00000000-0005-0000-0000-0000E1610000}"/>
    <cellStyle name="Normal 4 2 4 6 2 2 2 3" xfId="25330" xr:uid="{00000000-0005-0000-0000-0000E2610000}"/>
    <cellStyle name="Normal 4 2 4 6 2 2 3" xfId="25331" xr:uid="{00000000-0005-0000-0000-0000E3610000}"/>
    <cellStyle name="Normal 4 2 4 6 2 2 3 2" xfId="25332" xr:uid="{00000000-0005-0000-0000-0000E4610000}"/>
    <cellStyle name="Normal 4 2 4 6 2 2 4" xfId="25333" xr:uid="{00000000-0005-0000-0000-0000E5610000}"/>
    <cellStyle name="Normal 4 2 4 6 2 3" xfId="25334" xr:uid="{00000000-0005-0000-0000-0000E6610000}"/>
    <cellStyle name="Normal 4 2 4 6 2 3 2" xfId="25335" xr:uid="{00000000-0005-0000-0000-0000E7610000}"/>
    <cellStyle name="Normal 4 2 4 6 2 3 2 2" xfId="25336" xr:uid="{00000000-0005-0000-0000-0000E8610000}"/>
    <cellStyle name="Normal 4 2 4 6 2 3 3" xfId="25337" xr:uid="{00000000-0005-0000-0000-0000E9610000}"/>
    <cellStyle name="Normal 4 2 4 6 2 4" xfId="25338" xr:uid="{00000000-0005-0000-0000-0000EA610000}"/>
    <cellStyle name="Normal 4 2 4 6 2 4 2" xfId="25339" xr:uid="{00000000-0005-0000-0000-0000EB610000}"/>
    <cellStyle name="Normal 4 2 4 6 2 5" xfId="25340" xr:uid="{00000000-0005-0000-0000-0000EC610000}"/>
    <cellStyle name="Normal 4 2 4 6 3" xfId="25341" xr:uid="{00000000-0005-0000-0000-0000ED610000}"/>
    <cellStyle name="Normal 4 2 4 6 3 2" xfId="25342" xr:uid="{00000000-0005-0000-0000-0000EE610000}"/>
    <cellStyle name="Normal 4 2 4 6 3 2 2" xfId="25343" xr:uid="{00000000-0005-0000-0000-0000EF610000}"/>
    <cellStyle name="Normal 4 2 4 6 3 2 2 2" xfId="25344" xr:uid="{00000000-0005-0000-0000-0000F0610000}"/>
    <cellStyle name="Normal 4 2 4 6 3 2 3" xfId="25345" xr:uid="{00000000-0005-0000-0000-0000F1610000}"/>
    <cellStyle name="Normal 4 2 4 6 3 3" xfId="25346" xr:uid="{00000000-0005-0000-0000-0000F2610000}"/>
    <cellStyle name="Normal 4 2 4 6 3 3 2" xfId="25347" xr:uid="{00000000-0005-0000-0000-0000F3610000}"/>
    <cellStyle name="Normal 4 2 4 6 3 4" xfId="25348" xr:uid="{00000000-0005-0000-0000-0000F4610000}"/>
    <cellStyle name="Normal 4 2 4 6 4" xfId="25349" xr:uid="{00000000-0005-0000-0000-0000F5610000}"/>
    <cellStyle name="Normal 4 2 4 6 4 2" xfId="25350" xr:uid="{00000000-0005-0000-0000-0000F6610000}"/>
    <cellStyle name="Normal 4 2 4 6 4 2 2" xfId="25351" xr:uid="{00000000-0005-0000-0000-0000F7610000}"/>
    <cellStyle name="Normal 4 2 4 6 4 3" xfId="25352" xr:uid="{00000000-0005-0000-0000-0000F8610000}"/>
    <cellStyle name="Normal 4 2 4 6 5" xfId="25353" xr:uid="{00000000-0005-0000-0000-0000F9610000}"/>
    <cellStyle name="Normal 4 2 4 6 5 2" xfId="25354" xr:uid="{00000000-0005-0000-0000-0000FA610000}"/>
    <cellStyle name="Normal 4 2 4 6 6" xfId="25355" xr:uid="{00000000-0005-0000-0000-0000FB610000}"/>
    <cellStyle name="Normal 4 2 4 7" xfId="25356" xr:uid="{00000000-0005-0000-0000-0000FC610000}"/>
    <cellStyle name="Normal 4 2 4 7 2" xfId="25357" xr:uid="{00000000-0005-0000-0000-0000FD610000}"/>
    <cellStyle name="Normal 4 2 4 7 2 2" xfId="25358" xr:uid="{00000000-0005-0000-0000-0000FE610000}"/>
    <cellStyle name="Normal 4 2 4 7 2 2 2" xfId="25359" xr:uid="{00000000-0005-0000-0000-0000FF610000}"/>
    <cellStyle name="Normal 4 2 4 7 2 2 2 2" xfId="25360" xr:uid="{00000000-0005-0000-0000-000000620000}"/>
    <cellStyle name="Normal 4 2 4 7 2 2 3" xfId="25361" xr:uid="{00000000-0005-0000-0000-000001620000}"/>
    <cellStyle name="Normal 4 2 4 7 2 3" xfId="25362" xr:uid="{00000000-0005-0000-0000-000002620000}"/>
    <cellStyle name="Normal 4 2 4 7 2 3 2" xfId="25363" xr:uid="{00000000-0005-0000-0000-000003620000}"/>
    <cellStyle name="Normal 4 2 4 7 2 4" xfId="25364" xr:uid="{00000000-0005-0000-0000-000004620000}"/>
    <cellStyle name="Normal 4 2 4 7 3" xfId="25365" xr:uid="{00000000-0005-0000-0000-000005620000}"/>
    <cellStyle name="Normal 4 2 4 7 3 2" xfId="25366" xr:uid="{00000000-0005-0000-0000-000006620000}"/>
    <cellStyle name="Normal 4 2 4 7 3 2 2" xfId="25367" xr:uid="{00000000-0005-0000-0000-000007620000}"/>
    <cellStyle name="Normal 4 2 4 7 3 3" xfId="25368" xr:uid="{00000000-0005-0000-0000-000008620000}"/>
    <cellStyle name="Normal 4 2 4 7 4" xfId="25369" xr:uid="{00000000-0005-0000-0000-000009620000}"/>
    <cellStyle name="Normal 4 2 4 7 4 2" xfId="25370" xr:uid="{00000000-0005-0000-0000-00000A620000}"/>
    <cellStyle name="Normal 4 2 4 7 5" xfId="25371" xr:uid="{00000000-0005-0000-0000-00000B620000}"/>
    <cellStyle name="Normal 4 2 4 8" xfId="25372" xr:uid="{00000000-0005-0000-0000-00000C620000}"/>
    <cellStyle name="Normal 4 2 4 8 2" xfId="25373" xr:uid="{00000000-0005-0000-0000-00000D620000}"/>
    <cellStyle name="Normal 4 2 4 8 2 2" xfId="25374" xr:uid="{00000000-0005-0000-0000-00000E620000}"/>
    <cellStyle name="Normal 4 2 4 8 2 2 2" xfId="25375" xr:uid="{00000000-0005-0000-0000-00000F620000}"/>
    <cellStyle name="Normal 4 2 4 8 2 3" xfId="25376" xr:uid="{00000000-0005-0000-0000-000010620000}"/>
    <cellStyle name="Normal 4 2 4 8 3" xfId="25377" xr:uid="{00000000-0005-0000-0000-000011620000}"/>
    <cellStyle name="Normal 4 2 4 8 3 2" xfId="25378" xr:uid="{00000000-0005-0000-0000-000012620000}"/>
    <cellStyle name="Normal 4 2 4 8 4" xfId="25379" xr:uid="{00000000-0005-0000-0000-000013620000}"/>
    <cellStyle name="Normal 4 2 4 9" xfId="25380" xr:uid="{00000000-0005-0000-0000-000014620000}"/>
    <cellStyle name="Normal 4 2 4 9 2" xfId="25381" xr:uid="{00000000-0005-0000-0000-000015620000}"/>
    <cellStyle name="Normal 4 2 4 9 2 2" xfId="25382" xr:uid="{00000000-0005-0000-0000-000016620000}"/>
    <cellStyle name="Normal 4 2 4 9 3" xfId="25383" xr:uid="{00000000-0005-0000-0000-000017620000}"/>
    <cellStyle name="Normal 4 2 5" xfId="25384" xr:uid="{00000000-0005-0000-0000-000018620000}"/>
    <cellStyle name="Normal 4 2 5 10" xfId="25385" xr:uid="{00000000-0005-0000-0000-000019620000}"/>
    <cellStyle name="Normal 4 2 5 2" xfId="25386" xr:uid="{00000000-0005-0000-0000-00001A620000}"/>
    <cellStyle name="Normal 4 2 5 2 2" xfId="25387" xr:uid="{00000000-0005-0000-0000-00001B620000}"/>
    <cellStyle name="Normal 4 2 5 2 2 2" xfId="25388" xr:uid="{00000000-0005-0000-0000-00001C620000}"/>
    <cellStyle name="Normal 4 2 5 2 2 2 2" xfId="25389" xr:uid="{00000000-0005-0000-0000-00001D620000}"/>
    <cellStyle name="Normal 4 2 5 2 2 2 2 2" xfId="25390" xr:uid="{00000000-0005-0000-0000-00001E620000}"/>
    <cellStyle name="Normal 4 2 5 2 2 2 2 2 2" xfId="25391" xr:uid="{00000000-0005-0000-0000-00001F620000}"/>
    <cellStyle name="Normal 4 2 5 2 2 2 2 2 2 2" xfId="25392" xr:uid="{00000000-0005-0000-0000-000020620000}"/>
    <cellStyle name="Normal 4 2 5 2 2 2 2 2 2 2 2" xfId="25393" xr:uid="{00000000-0005-0000-0000-000021620000}"/>
    <cellStyle name="Normal 4 2 5 2 2 2 2 2 2 2 2 2" xfId="25394" xr:uid="{00000000-0005-0000-0000-000022620000}"/>
    <cellStyle name="Normal 4 2 5 2 2 2 2 2 2 2 3" xfId="25395" xr:uid="{00000000-0005-0000-0000-000023620000}"/>
    <cellStyle name="Normal 4 2 5 2 2 2 2 2 2 3" xfId="25396" xr:uid="{00000000-0005-0000-0000-000024620000}"/>
    <cellStyle name="Normal 4 2 5 2 2 2 2 2 2 3 2" xfId="25397" xr:uid="{00000000-0005-0000-0000-000025620000}"/>
    <cellStyle name="Normal 4 2 5 2 2 2 2 2 2 4" xfId="25398" xr:uid="{00000000-0005-0000-0000-000026620000}"/>
    <cellStyle name="Normal 4 2 5 2 2 2 2 2 3" xfId="25399" xr:uid="{00000000-0005-0000-0000-000027620000}"/>
    <cellStyle name="Normal 4 2 5 2 2 2 2 2 3 2" xfId="25400" xr:uid="{00000000-0005-0000-0000-000028620000}"/>
    <cellStyle name="Normal 4 2 5 2 2 2 2 2 3 2 2" xfId="25401" xr:uid="{00000000-0005-0000-0000-000029620000}"/>
    <cellStyle name="Normal 4 2 5 2 2 2 2 2 3 3" xfId="25402" xr:uid="{00000000-0005-0000-0000-00002A620000}"/>
    <cellStyle name="Normal 4 2 5 2 2 2 2 2 4" xfId="25403" xr:uid="{00000000-0005-0000-0000-00002B620000}"/>
    <cellStyle name="Normal 4 2 5 2 2 2 2 2 4 2" xfId="25404" xr:uid="{00000000-0005-0000-0000-00002C620000}"/>
    <cellStyle name="Normal 4 2 5 2 2 2 2 2 5" xfId="25405" xr:uid="{00000000-0005-0000-0000-00002D620000}"/>
    <cellStyle name="Normal 4 2 5 2 2 2 2 3" xfId="25406" xr:uid="{00000000-0005-0000-0000-00002E620000}"/>
    <cellStyle name="Normal 4 2 5 2 2 2 2 3 2" xfId="25407" xr:uid="{00000000-0005-0000-0000-00002F620000}"/>
    <cellStyle name="Normal 4 2 5 2 2 2 2 3 2 2" xfId="25408" xr:uid="{00000000-0005-0000-0000-000030620000}"/>
    <cellStyle name="Normal 4 2 5 2 2 2 2 3 2 2 2" xfId="25409" xr:uid="{00000000-0005-0000-0000-000031620000}"/>
    <cellStyle name="Normal 4 2 5 2 2 2 2 3 2 3" xfId="25410" xr:uid="{00000000-0005-0000-0000-000032620000}"/>
    <cellStyle name="Normal 4 2 5 2 2 2 2 3 3" xfId="25411" xr:uid="{00000000-0005-0000-0000-000033620000}"/>
    <cellStyle name="Normal 4 2 5 2 2 2 2 3 3 2" xfId="25412" xr:uid="{00000000-0005-0000-0000-000034620000}"/>
    <cellStyle name="Normal 4 2 5 2 2 2 2 3 4" xfId="25413" xr:uid="{00000000-0005-0000-0000-000035620000}"/>
    <cellStyle name="Normal 4 2 5 2 2 2 2 4" xfId="25414" xr:uid="{00000000-0005-0000-0000-000036620000}"/>
    <cellStyle name="Normal 4 2 5 2 2 2 2 4 2" xfId="25415" xr:uid="{00000000-0005-0000-0000-000037620000}"/>
    <cellStyle name="Normal 4 2 5 2 2 2 2 4 2 2" xfId="25416" xr:uid="{00000000-0005-0000-0000-000038620000}"/>
    <cellStyle name="Normal 4 2 5 2 2 2 2 4 3" xfId="25417" xr:uid="{00000000-0005-0000-0000-000039620000}"/>
    <cellStyle name="Normal 4 2 5 2 2 2 2 5" xfId="25418" xr:uid="{00000000-0005-0000-0000-00003A620000}"/>
    <cellStyle name="Normal 4 2 5 2 2 2 2 5 2" xfId="25419" xr:uid="{00000000-0005-0000-0000-00003B620000}"/>
    <cellStyle name="Normal 4 2 5 2 2 2 2 6" xfId="25420" xr:uid="{00000000-0005-0000-0000-00003C620000}"/>
    <cellStyle name="Normal 4 2 5 2 2 2 3" xfId="25421" xr:uid="{00000000-0005-0000-0000-00003D620000}"/>
    <cellStyle name="Normal 4 2 5 2 2 2 3 2" xfId="25422" xr:uid="{00000000-0005-0000-0000-00003E620000}"/>
    <cellStyle name="Normal 4 2 5 2 2 2 3 2 2" xfId="25423" xr:uid="{00000000-0005-0000-0000-00003F620000}"/>
    <cellStyle name="Normal 4 2 5 2 2 2 3 2 2 2" xfId="25424" xr:uid="{00000000-0005-0000-0000-000040620000}"/>
    <cellStyle name="Normal 4 2 5 2 2 2 3 2 2 2 2" xfId="25425" xr:uid="{00000000-0005-0000-0000-000041620000}"/>
    <cellStyle name="Normal 4 2 5 2 2 2 3 2 2 3" xfId="25426" xr:uid="{00000000-0005-0000-0000-000042620000}"/>
    <cellStyle name="Normal 4 2 5 2 2 2 3 2 3" xfId="25427" xr:uid="{00000000-0005-0000-0000-000043620000}"/>
    <cellStyle name="Normal 4 2 5 2 2 2 3 2 3 2" xfId="25428" xr:uid="{00000000-0005-0000-0000-000044620000}"/>
    <cellStyle name="Normal 4 2 5 2 2 2 3 2 4" xfId="25429" xr:uid="{00000000-0005-0000-0000-000045620000}"/>
    <cellStyle name="Normal 4 2 5 2 2 2 3 3" xfId="25430" xr:uid="{00000000-0005-0000-0000-000046620000}"/>
    <cellStyle name="Normal 4 2 5 2 2 2 3 3 2" xfId="25431" xr:uid="{00000000-0005-0000-0000-000047620000}"/>
    <cellStyle name="Normal 4 2 5 2 2 2 3 3 2 2" xfId="25432" xr:uid="{00000000-0005-0000-0000-000048620000}"/>
    <cellStyle name="Normal 4 2 5 2 2 2 3 3 3" xfId="25433" xr:uid="{00000000-0005-0000-0000-000049620000}"/>
    <cellStyle name="Normal 4 2 5 2 2 2 3 4" xfId="25434" xr:uid="{00000000-0005-0000-0000-00004A620000}"/>
    <cellStyle name="Normal 4 2 5 2 2 2 3 4 2" xfId="25435" xr:uid="{00000000-0005-0000-0000-00004B620000}"/>
    <cellStyle name="Normal 4 2 5 2 2 2 3 5" xfId="25436" xr:uid="{00000000-0005-0000-0000-00004C620000}"/>
    <cellStyle name="Normal 4 2 5 2 2 2 4" xfId="25437" xr:uid="{00000000-0005-0000-0000-00004D620000}"/>
    <cellStyle name="Normal 4 2 5 2 2 2 4 2" xfId="25438" xr:uid="{00000000-0005-0000-0000-00004E620000}"/>
    <cellStyle name="Normal 4 2 5 2 2 2 4 2 2" xfId="25439" xr:uid="{00000000-0005-0000-0000-00004F620000}"/>
    <cellStyle name="Normal 4 2 5 2 2 2 4 2 2 2" xfId="25440" xr:uid="{00000000-0005-0000-0000-000050620000}"/>
    <cellStyle name="Normal 4 2 5 2 2 2 4 2 3" xfId="25441" xr:uid="{00000000-0005-0000-0000-000051620000}"/>
    <cellStyle name="Normal 4 2 5 2 2 2 4 3" xfId="25442" xr:uid="{00000000-0005-0000-0000-000052620000}"/>
    <cellStyle name="Normal 4 2 5 2 2 2 4 3 2" xfId="25443" xr:uid="{00000000-0005-0000-0000-000053620000}"/>
    <cellStyle name="Normal 4 2 5 2 2 2 4 4" xfId="25444" xr:uid="{00000000-0005-0000-0000-000054620000}"/>
    <cellStyle name="Normal 4 2 5 2 2 2 5" xfId="25445" xr:uid="{00000000-0005-0000-0000-000055620000}"/>
    <cellStyle name="Normal 4 2 5 2 2 2 5 2" xfId="25446" xr:uid="{00000000-0005-0000-0000-000056620000}"/>
    <cellStyle name="Normal 4 2 5 2 2 2 5 2 2" xfId="25447" xr:uid="{00000000-0005-0000-0000-000057620000}"/>
    <cellStyle name="Normal 4 2 5 2 2 2 5 3" xfId="25448" xr:uid="{00000000-0005-0000-0000-000058620000}"/>
    <cellStyle name="Normal 4 2 5 2 2 2 6" xfId="25449" xr:uid="{00000000-0005-0000-0000-000059620000}"/>
    <cellStyle name="Normal 4 2 5 2 2 2 6 2" xfId="25450" xr:uid="{00000000-0005-0000-0000-00005A620000}"/>
    <cellStyle name="Normal 4 2 5 2 2 2 7" xfId="25451" xr:uid="{00000000-0005-0000-0000-00005B620000}"/>
    <cellStyle name="Normal 4 2 5 2 2 3" xfId="25452" xr:uid="{00000000-0005-0000-0000-00005C620000}"/>
    <cellStyle name="Normal 4 2 5 2 2 3 2" xfId="25453" xr:uid="{00000000-0005-0000-0000-00005D620000}"/>
    <cellStyle name="Normal 4 2 5 2 2 3 2 2" xfId="25454" xr:uid="{00000000-0005-0000-0000-00005E620000}"/>
    <cellStyle name="Normal 4 2 5 2 2 3 2 2 2" xfId="25455" xr:uid="{00000000-0005-0000-0000-00005F620000}"/>
    <cellStyle name="Normal 4 2 5 2 2 3 2 2 2 2" xfId="25456" xr:uid="{00000000-0005-0000-0000-000060620000}"/>
    <cellStyle name="Normal 4 2 5 2 2 3 2 2 2 2 2" xfId="25457" xr:uid="{00000000-0005-0000-0000-000061620000}"/>
    <cellStyle name="Normal 4 2 5 2 2 3 2 2 2 3" xfId="25458" xr:uid="{00000000-0005-0000-0000-000062620000}"/>
    <cellStyle name="Normal 4 2 5 2 2 3 2 2 3" xfId="25459" xr:uid="{00000000-0005-0000-0000-000063620000}"/>
    <cellStyle name="Normal 4 2 5 2 2 3 2 2 3 2" xfId="25460" xr:uid="{00000000-0005-0000-0000-000064620000}"/>
    <cellStyle name="Normal 4 2 5 2 2 3 2 2 4" xfId="25461" xr:uid="{00000000-0005-0000-0000-000065620000}"/>
    <cellStyle name="Normal 4 2 5 2 2 3 2 3" xfId="25462" xr:uid="{00000000-0005-0000-0000-000066620000}"/>
    <cellStyle name="Normal 4 2 5 2 2 3 2 3 2" xfId="25463" xr:uid="{00000000-0005-0000-0000-000067620000}"/>
    <cellStyle name="Normal 4 2 5 2 2 3 2 3 2 2" xfId="25464" xr:uid="{00000000-0005-0000-0000-000068620000}"/>
    <cellStyle name="Normal 4 2 5 2 2 3 2 3 3" xfId="25465" xr:uid="{00000000-0005-0000-0000-000069620000}"/>
    <cellStyle name="Normal 4 2 5 2 2 3 2 4" xfId="25466" xr:uid="{00000000-0005-0000-0000-00006A620000}"/>
    <cellStyle name="Normal 4 2 5 2 2 3 2 4 2" xfId="25467" xr:uid="{00000000-0005-0000-0000-00006B620000}"/>
    <cellStyle name="Normal 4 2 5 2 2 3 2 5" xfId="25468" xr:uid="{00000000-0005-0000-0000-00006C620000}"/>
    <cellStyle name="Normal 4 2 5 2 2 3 3" xfId="25469" xr:uid="{00000000-0005-0000-0000-00006D620000}"/>
    <cellStyle name="Normal 4 2 5 2 2 3 3 2" xfId="25470" xr:uid="{00000000-0005-0000-0000-00006E620000}"/>
    <cellStyle name="Normal 4 2 5 2 2 3 3 2 2" xfId="25471" xr:uid="{00000000-0005-0000-0000-00006F620000}"/>
    <cellStyle name="Normal 4 2 5 2 2 3 3 2 2 2" xfId="25472" xr:uid="{00000000-0005-0000-0000-000070620000}"/>
    <cellStyle name="Normal 4 2 5 2 2 3 3 2 3" xfId="25473" xr:uid="{00000000-0005-0000-0000-000071620000}"/>
    <cellStyle name="Normal 4 2 5 2 2 3 3 3" xfId="25474" xr:uid="{00000000-0005-0000-0000-000072620000}"/>
    <cellStyle name="Normal 4 2 5 2 2 3 3 3 2" xfId="25475" xr:uid="{00000000-0005-0000-0000-000073620000}"/>
    <cellStyle name="Normal 4 2 5 2 2 3 3 4" xfId="25476" xr:uid="{00000000-0005-0000-0000-000074620000}"/>
    <cellStyle name="Normal 4 2 5 2 2 3 4" xfId="25477" xr:uid="{00000000-0005-0000-0000-000075620000}"/>
    <cellStyle name="Normal 4 2 5 2 2 3 4 2" xfId="25478" xr:uid="{00000000-0005-0000-0000-000076620000}"/>
    <cellStyle name="Normal 4 2 5 2 2 3 4 2 2" xfId="25479" xr:uid="{00000000-0005-0000-0000-000077620000}"/>
    <cellStyle name="Normal 4 2 5 2 2 3 4 3" xfId="25480" xr:uid="{00000000-0005-0000-0000-000078620000}"/>
    <cellStyle name="Normal 4 2 5 2 2 3 5" xfId="25481" xr:uid="{00000000-0005-0000-0000-000079620000}"/>
    <cellStyle name="Normal 4 2 5 2 2 3 5 2" xfId="25482" xr:uid="{00000000-0005-0000-0000-00007A620000}"/>
    <cellStyle name="Normal 4 2 5 2 2 3 6" xfId="25483" xr:uid="{00000000-0005-0000-0000-00007B620000}"/>
    <cellStyle name="Normal 4 2 5 2 2 4" xfId="25484" xr:uid="{00000000-0005-0000-0000-00007C620000}"/>
    <cellStyle name="Normal 4 2 5 2 2 4 2" xfId="25485" xr:uid="{00000000-0005-0000-0000-00007D620000}"/>
    <cellStyle name="Normal 4 2 5 2 2 4 2 2" xfId="25486" xr:uid="{00000000-0005-0000-0000-00007E620000}"/>
    <cellStyle name="Normal 4 2 5 2 2 4 2 2 2" xfId="25487" xr:uid="{00000000-0005-0000-0000-00007F620000}"/>
    <cellStyle name="Normal 4 2 5 2 2 4 2 2 2 2" xfId="25488" xr:uid="{00000000-0005-0000-0000-000080620000}"/>
    <cellStyle name="Normal 4 2 5 2 2 4 2 2 3" xfId="25489" xr:uid="{00000000-0005-0000-0000-000081620000}"/>
    <cellStyle name="Normal 4 2 5 2 2 4 2 3" xfId="25490" xr:uid="{00000000-0005-0000-0000-000082620000}"/>
    <cellStyle name="Normal 4 2 5 2 2 4 2 3 2" xfId="25491" xr:uid="{00000000-0005-0000-0000-000083620000}"/>
    <cellStyle name="Normal 4 2 5 2 2 4 2 4" xfId="25492" xr:uid="{00000000-0005-0000-0000-000084620000}"/>
    <cellStyle name="Normal 4 2 5 2 2 4 3" xfId="25493" xr:uid="{00000000-0005-0000-0000-000085620000}"/>
    <cellStyle name="Normal 4 2 5 2 2 4 3 2" xfId="25494" xr:uid="{00000000-0005-0000-0000-000086620000}"/>
    <cellStyle name="Normal 4 2 5 2 2 4 3 2 2" xfId="25495" xr:uid="{00000000-0005-0000-0000-000087620000}"/>
    <cellStyle name="Normal 4 2 5 2 2 4 3 3" xfId="25496" xr:uid="{00000000-0005-0000-0000-000088620000}"/>
    <cellStyle name="Normal 4 2 5 2 2 4 4" xfId="25497" xr:uid="{00000000-0005-0000-0000-000089620000}"/>
    <cellStyle name="Normal 4 2 5 2 2 4 4 2" xfId="25498" xr:uid="{00000000-0005-0000-0000-00008A620000}"/>
    <cellStyle name="Normal 4 2 5 2 2 4 5" xfId="25499" xr:uid="{00000000-0005-0000-0000-00008B620000}"/>
    <cellStyle name="Normal 4 2 5 2 2 5" xfId="25500" xr:uid="{00000000-0005-0000-0000-00008C620000}"/>
    <cellStyle name="Normal 4 2 5 2 2 5 2" xfId="25501" xr:uid="{00000000-0005-0000-0000-00008D620000}"/>
    <cellStyle name="Normal 4 2 5 2 2 5 2 2" xfId="25502" xr:uid="{00000000-0005-0000-0000-00008E620000}"/>
    <cellStyle name="Normal 4 2 5 2 2 5 2 2 2" xfId="25503" xr:uid="{00000000-0005-0000-0000-00008F620000}"/>
    <cellStyle name="Normal 4 2 5 2 2 5 2 3" xfId="25504" xr:uid="{00000000-0005-0000-0000-000090620000}"/>
    <cellStyle name="Normal 4 2 5 2 2 5 3" xfId="25505" xr:uid="{00000000-0005-0000-0000-000091620000}"/>
    <cellStyle name="Normal 4 2 5 2 2 5 3 2" xfId="25506" xr:uid="{00000000-0005-0000-0000-000092620000}"/>
    <cellStyle name="Normal 4 2 5 2 2 5 4" xfId="25507" xr:uid="{00000000-0005-0000-0000-000093620000}"/>
    <cellStyle name="Normal 4 2 5 2 2 6" xfId="25508" xr:uid="{00000000-0005-0000-0000-000094620000}"/>
    <cellStyle name="Normal 4 2 5 2 2 6 2" xfId="25509" xr:uid="{00000000-0005-0000-0000-000095620000}"/>
    <cellStyle name="Normal 4 2 5 2 2 6 2 2" xfId="25510" xr:uid="{00000000-0005-0000-0000-000096620000}"/>
    <cellStyle name="Normal 4 2 5 2 2 6 3" xfId="25511" xr:uid="{00000000-0005-0000-0000-000097620000}"/>
    <cellStyle name="Normal 4 2 5 2 2 7" xfId="25512" xr:uid="{00000000-0005-0000-0000-000098620000}"/>
    <cellStyle name="Normal 4 2 5 2 2 7 2" xfId="25513" xr:uid="{00000000-0005-0000-0000-000099620000}"/>
    <cellStyle name="Normal 4 2 5 2 2 8" xfId="25514" xr:uid="{00000000-0005-0000-0000-00009A620000}"/>
    <cellStyle name="Normal 4 2 5 2 3" xfId="25515" xr:uid="{00000000-0005-0000-0000-00009B620000}"/>
    <cellStyle name="Normal 4 2 5 2 3 2" xfId="25516" xr:uid="{00000000-0005-0000-0000-00009C620000}"/>
    <cellStyle name="Normal 4 2 5 2 3 2 2" xfId="25517" xr:uid="{00000000-0005-0000-0000-00009D620000}"/>
    <cellStyle name="Normal 4 2 5 2 3 2 2 2" xfId="25518" xr:uid="{00000000-0005-0000-0000-00009E620000}"/>
    <cellStyle name="Normal 4 2 5 2 3 2 2 2 2" xfId="25519" xr:uid="{00000000-0005-0000-0000-00009F620000}"/>
    <cellStyle name="Normal 4 2 5 2 3 2 2 2 2 2" xfId="25520" xr:uid="{00000000-0005-0000-0000-0000A0620000}"/>
    <cellStyle name="Normal 4 2 5 2 3 2 2 2 2 2 2" xfId="25521" xr:uid="{00000000-0005-0000-0000-0000A1620000}"/>
    <cellStyle name="Normal 4 2 5 2 3 2 2 2 2 3" xfId="25522" xr:uid="{00000000-0005-0000-0000-0000A2620000}"/>
    <cellStyle name="Normal 4 2 5 2 3 2 2 2 3" xfId="25523" xr:uid="{00000000-0005-0000-0000-0000A3620000}"/>
    <cellStyle name="Normal 4 2 5 2 3 2 2 2 3 2" xfId="25524" xr:uid="{00000000-0005-0000-0000-0000A4620000}"/>
    <cellStyle name="Normal 4 2 5 2 3 2 2 2 4" xfId="25525" xr:uid="{00000000-0005-0000-0000-0000A5620000}"/>
    <cellStyle name="Normal 4 2 5 2 3 2 2 3" xfId="25526" xr:uid="{00000000-0005-0000-0000-0000A6620000}"/>
    <cellStyle name="Normal 4 2 5 2 3 2 2 3 2" xfId="25527" xr:uid="{00000000-0005-0000-0000-0000A7620000}"/>
    <cellStyle name="Normal 4 2 5 2 3 2 2 3 2 2" xfId="25528" xr:uid="{00000000-0005-0000-0000-0000A8620000}"/>
    <cellStyle name="Normal 4 2 5 2 3 2 2 3 3" xfId="25529" xr:uid="{00000000-0005-0000-0000-0000A9620000}"/>
    <cellStyle name="Normal 4 2 5 2 3 2 2 4" xfId="25530" xr:uid="{00000000-0005-0000-0000-0000AA620000}"/>
    <cellStyle name="Normal 4 2 5 2 3 2 2 4 2" xfId="25531" xr:uid="{00000000-0005-0000-0000-0000AB620000}"/>
    <cellStyle name="Normal 4 2 5 2 3 2 2 5" xfId="25532" xr:uid="{00000000-0005-0000-0000-0000AC620000}"/>
    <cellStyle name="Normal 4 2 5 2 3 2 3" xfId="25533" xr:uid="{00000000-0005-0000-0000-0000AD620000}"/>
    <cellStyle name="Normal 4 2 5 2 3 2 3 2" xfId="25534" xr:uid="{00000000-0005-0000-0000-0000AE620000}"/>
    <cellStyle name="Normal 4 2 5 2 3 2 3 2 2" xfId="25535" xr:uid="{00000000-0005-0000-0000-0000AF620000}"/>
    <cellStyle name="Normal 4 2 5 2 3 2 3 2 2 2" xfId="25536" xr:uid="{00000000-0005-0000-0000-0000B0620000}"/>
    <cellStyle name="Normal 4 2 5 2 3 2 3 2 3" xfId="25537" xr:uid="{00000000-0005-0000-0000-0000B1620000}"/>
    <cellStyle name="Normal 4 2 5 2 3 2 3 3" xfId="25538" xr:uid="{00000000-0005-0000-0000-0000B2620000}"/>
    <cellStyle name="Normal 4 2 5 2 3 2 3 3 2" xfId="25539" xr:uid="{00000000-0005-0000-0000-0000B3620000}"/>
    <cellStyle name="Normal 4 2 5 2 3 2 3 4" xfId="25540" xr:uid="{00000000-0005-0000-0000-0000B4620000}"/>
    <cellStyle name="Normal 4 2 5 2 3 2 4" xfId="25541" xr:uid="{00000000-0005-0000-0000-0000B5620000}"/>
    <cellStyle name="Normal 4 2 5 2 3 2 4 2" xfId="25542" xr:uid="{00000000-0005-0000-0000-0000B6620000}"/>
    <cellStyle name="Normal 4 2 5 2 3 2 4 2 2" xfId="25543" xr:uid="{00000000-0005-0000-0000-0000B7620000}"/>
    <cellStyle name="Normal 4 2 5 2 3 2 4 3" xfId="25544" xr:uid="{00000000-0005-0000-0000-0000B8620000}"/>
    <cellStyle name="Normal 4 2 5 2 3 2 5" xfId="25545" xr:uid="{00000000-0005-0000-0000-0000B9620000}"/>
    <cellStyle name="Normal 4 2 5 2 3 2 5 2" xfId="25546" xr:uid="{00000000-0005-0000-0000-0000BA620000}"/>
    <cellStyle name="Normal 4 2 5 2 3 2 6" xfId="25547" xr:uid="{00000000-0005-0000-0000-0000BB620000}"/>
    <cellStyle name="Normal 4 2 5 2 3 3" xfId="25548" xr:uid="{00000000-0005-0000-0000-0000BC620000}"/>
    <cellStyle name="Normal 4 2 5 2 3 3 2" xfId="25549" xr:uid="{00000000-0005-0000-0000-0000BD620000}"/>
    <cellStyle name="Normal 4 2 5 2 3 3 2 2" xfId="25550" xr:uid="{00000000-0005-0000-0000-0000BE620000}"/>
    <cellStyle name="Normal 4 2 5 2 3 3 2 2 2" xfId="25551" xr:uid="{00000000-0005-0000-0000-0000BF620000}"/>
    <cellStyle name="Normal 4 2 5 2 3 3 2 2 2 2" xfId="25552" xr:uid="{00000000-0005-0000-0000-0000C0620000}"/>
    <cellStyle name="Normal 4 2 5 2 3 3 2 2 3" xfId="25553" xr:uid="{00000000-0005-0000-0000-0000C1620000}"/>
    <cellStyle name="Normal 4 2 5 2 3 3 2 3" xfId="25554" xr:uid="{00000000-0005-0000-0000-0000C2620000}"/>
    <cellStyle name="Normal 4 2 5 2 3 3 2 3 2" xfId="25555" xr:uid="{00000000-0005-0000-0000-0000C3620000}"/>
    <cellStyle name="Normal 4 2 5 2 3 3 2 4" xfId="25556" xr:uid="{00000000-0005-0000-0000-0000C4620000}"/>
    <cellStyle name="Normal 4 2 5 2 3 3 3" xfId="25557" xr:uid="{00000000-0005-0000-0000-0000C5620000}"/>
    <cellStyle name="Normal 4 2 5 2 3 3 3 2" xfId="25558" xr:uid="{00000000-0005-0000-0000-0000C6620000}"/>
    <cellStyle name="Normal 4 2 5 2 3 3 3 2 2" xfId="25559" xr:uid="{00000000-0005-0000-0000-0000C7620000}"/>
    <cellStyle name="Normal 4 2 5 2 3 3 3 3" xfId="25560" xr:uid="{00000000-0005-0000-0000-0000C8620000}"/>
    <cellStyle name="Normal 4 2 5 2 3 3 4" xfId="25561" xr:uid="{00000000-0005-0000-0000-0000C9620000}"/>
    <cellStyle name="Normal 4 2 5 2 3 3 4 2" xfId="25562" xr:uid="{00000000-0005-0000-0000-0000CA620000}"/>
    <cellStyle name="Normal 4 2 5 2 3 3 5" xfId="25563" xr:uid="{00000000-0005-0000-0000-0000CB620000}"/>
    <cellStyle name="Normal 4 2 5 2 3 4" xfId="25564" xr:uid="{00000000-0005-0000-0000-0000CC620000}"/>
    <cellStyle name="Normal 4 2 5 2 3 4 2" xfId="25565" xr:uid="{00000000-0005-0000-0000-0000CD620000}"/>
    <cellStyle name="Normal 4 2 5 2 3 4 2 2" xfId="25566" xr:uid="{00000000-0005-0000-0000-0000CE620000}"/>
    <cellStyle name="Normal 4 2 5 2 3 4 2 2 2" xfId="25567" xr:uid="{00000000-0005-0000-0000-0000CF620000}"/>
    <cellStyle name="Normal 4 2 5 2 3 4 2 3" xfId="25568" xr:uid="{00000000-0005-0000-0000-0000D0620000}"/>
    <cellStyle name="Normal 4 2 5 2 3 4 3" xfId="25569" xr:uid="{00000000-0005-0000-0000-0000D1620000}"/>
    <cellStyle name="Normal 4 2 5 2 3 4 3 2" xfId="25570" xr:uid="{00000000-0005-0000-0000-0000D2620000}"/>
    <cellStyle name="Normal 4 2 5 2 3 4 4" xfId="25571" xr:uid="{00000000-0005-0000-0000-0000D3620000}"/>
    <cellStyle name="Normal 4 2 5 2 3 5" xfId="25572" xr:uid="{00000000-0005-0000-0000-0000D4620000}"/>
    <cellStyle name="Normal 4 2 5 2 3 5 2" xfId="25573" xr:uid="{00000000-0005-0000-0000-0000D5620000}"/>
    <cellStyle name="Normal 4 2 5 2 3 5 2 2" xfId="25574" xr:uid="{00000000-0005-0000-0000-0000D6620000}"/>
    <cellStyle name="Normal 4 2 5 2 3 5 3" xfId="25575" xr:uid="{00000000-0005-0000-0000-0000D7620000}"/>
    <cellStyle name="Normal 4 2 5 2 3 6" xfId="25576" xr:uid="{00000000-0005-0000-0000-0000D8620000}"/>
    <cellStyle name="Normal 4 2 5 2 3 6 2" xfId="25577" xr:uid="{00000000-0005-0000-0000-0000D9620000}"/>
    <cellStyle name="Normal 4 2 5 2 3 7" xfId="25578" xr:uid="{00000000-0005-0000-0000-0000DA620000}"/>
    <cellStyle name="Normal 4 2 5 2 4" xfId="25579" xr:uid="{00000000-0005-0000-0000-0000DB620000}"/>
    <cellStyle name="Normal 4 2 5 2 4 2" xfId="25580" xr:uid="{00000000-0005-0000-0000-0000DC620000}"/>
    <cellStyle name="Normal 4 2 5 2 4 2 2" xfId="25581" xr:uid="{00000000-0005-0000-0000-0000DD620000}"/>
    <cellStyle name="Normal 4 2 5 2 4 2 2 2" xfId="25582" xr:uid="{00000000-0005-0000-0000-0000DE620000}"/>
    <cellStyle name="Normal 4 2 5 2 4 2 2 2 2" xfId="25583" xr:uid="{00000000-0005-0000-0000-0000DF620000}"/>
    <cellStyle name="Normal 4 2 5 2 4 2 2 2 2 2" xfId="25584" xr:uid="{00000000-0005-0000-0000-0000E0620000}"/>
    <cellStyle name="Normal 4 2 5 2 4 2 2 2 3" xfId="25585" xr:uid="{00000000-0005-0000-0000-0000E1620000}"/>
    <cellStyle name="Normal 4 2 5 2 4 2 2 3" xfId="25586" xr:uid="{00000000-0005-0000-0000-0000E2620000}"/>
    <cellStyle name="Normal 4 2 5 2 4 2 2 3 2" xfId="25587" xr:uid="{00000000-0005-0000-0000-0000E3620000}"/>
    <cellStyle name="Normal 4 2 5 2 4 2 2 4" xfId="25588" xr:uid="{00000000-0005-0000-0000-0000E4620000}"/>
    <cellStyle name="Normal 4 2 5 2 4 2 3" xfId="25589" xr:uid="{00000000-0005-0000-0000-0000E5620000}"/>
    <cellStyle name="Normal 4 2 5 2 4 2 3 2" xfId="25590" xr:uid="{00000000-0005-0000-0000-0000E6620000}"/>
    <cellStyle name="Normal 4 2 5 2 4 2 3 2 2" xfId="25591" xr:uid="{00000000-0005-0000-0000-0000E7620000}"/>
    <cellStyle name="Normal 4 2 5 2 4 2 3 3" xfId="25592" xr:uid="{00000000-0005-0000-0000-0000E8620000}"/>
    <cellStyle name="Normal 4 2 5 2 4 2 4" xfId="25593" xr:uid="{00000000-0005-0000-0000-0000E9620000}"/>
    <cellStyle name="Normal 4 2 5 2 4 2 4 2" xfId="25594" xr:uid="{00000000-0005-0000-0000-0000EA620000}"/>
    <cellStyle name="Normal 4 2 5 2 4 2 5" xfId="25595" xr:uid="{00000000-0005-0000-0000-0000EB620000}"/>
    <cellStyle name="Normal 4 2 5 2 4 3" xfId="25596" xr:uid="{00000000-0005-0000-0000-0000EC620000}"/>
    <cellStyle name="Normal 4 2 5 2 4 3 2" xfId="25597" xr:uid="{00000000-0005-0000-0000-0000ED620000}"/>
    <cellStyle name="Normal 4 2 5 2 4 3 2 2" xfId="25598" xr:uid="{00000000-0005-0000-0000-0000EE620000}"/>
    <cellStyle name="Normal 4 2 5 2 4 3 2 2 2" xfId="25599" xr:uid="{00000000-0005-0000-0000-0000EF620000}"/>
    <cellStyle name="Normal 4 2 5 2 4 3 2 3" xfId="25600" xr:uid="{00000000-0005-0000-0000-0000F0620000}"/>
    <cellStyle name="Normal 4 2 5 2 4 3 3" xfId="25601" xr:uid="{00000000-0005-0000-0000-0000F1620000}"/>
    <cellStyle name="Normal 4 2 5 2 4 3 3 2" xfId="25602" xr:uid="{00000000-0005-0000-0000-0000F2620000}"/>
    <cellStyle name="Normal 4 2 5 2 4 3 4" xfId="25603" xr:uid="{00000000-0005-0000-0000-0000F3620000}"/>
    <cellStyle name="Normal 4 2 5 2 4 4" xfId="25604" xr:uid="{00000000-0005-0000-0000-0000F4620000}"/>
    <cellStyle name="Normal 4 2 5 2 4 4 2" xfId="25605" xr:uid="{00000000-0005-0000-0000-0000F5620000}"/>
    <cellStyle name="Normal 4 2 5 2 4 4 2 2" xfId="25606" xr:uid="{00000000-0005-0000-0000-0000F6620000}"/>
    <cellStyle name="Normal 4 2 5 2 4 4 3" xfId="25607" xr:uid="{00000000-0005-0000-0000-0000F7620000}"/>
    <cellStyle name="Normal 4 2 5 2 4 5" xfId="25608" xr:uid="{00000000-0005-0000-0000-0000F8620000}"/>
    <cellStyle name="Normal 4 2 5 2 4 5 2" xfId="25609" xr:uid="{00000000-0005-0000-0000-0000F9620000}"/>
    <cellStyle name="Normal 4 2 5 2 4 6" xfId="25610" xr:uid="{00000000-0005-0000-0000-0000FA620000}"/>
    <cellStyle name="Normal 4 2 5 2 5" xfId="25611" xr:uid="{00000000-0005-0000-0000-0000FB620000}"/>
    <cellStyle name="Normal 4 2 5 2 5 2" xfId="25612" xr:uid="{00000000-0005-0000-0000-0000FC620000}"/>
    <cellStyle name="Normal 4 2 5 2 5 2 2" xfId="25613" xr:uid="{00000000-0005-0000-0000-0000FD620000}"/>
    <cellStyle name="Normal 4 2 5 2 5 2 2 2" xfId="25614" xr:uid="{00000000-0005-0000-0000-0000FE620000}"/>
    <cellStyle name="Normal 4 2 5 2 5 2 2 2 2" xfId="25615" xr:uid="{00000000-0005-0000-0000-0000FF620000}"/>
    <cellStyle name="Normal 4 2 5 2 5 2 2 3" xfId="25616" xr:uid="{00000000-0005-0000-0000-000000630000}"/>
    <cellStyle name="Normal 4 2 5 2 5 2 3" xfId="25617" xr:uid="{00000000-0005-0000-0000-000001630000}"/>
    <cellStyle name="Normal 4 2 5 2 5 2 3 2" xfId="25618" xr:uid="{00000000-0005-0000-0000-000002630000}"/>
    <cellStyle name="Normal 4 2 5 2 5 2 4" xfId="25619" xr:uid="{00000000-0005-0000-0000-000003630000}"/>
    <cellStyle name="Normal 4 2 5 2 5 3" xfId="25620" xr:uid="{00000000-0005-0000-0000-000004630000}"/>
    <cellStyle name="Normal 4 2 5 2 5 3 2" xfId="25621" xr:uid="{00000000-0005-0000-0000-000005630000}"/>
    <cellStyle name="Normal 4 2 5 2 5 3 2 2" xfId="25622" xr:uid="{00000000-0005-0000-0000-000006630000}"/>
    <cellStyle name="Normal 4 2 5 2 5 3 3" xfId="25623" xr:uid="{00000000-0005-0000-0000-000007630000}"/>
    <cellStyle name="Normal 4 2 5 2 5 4" xfId="25624" xr:uid="{00000000-0005-0000-0000-000008630000}"/>
    <cellStyle name="Normal 4 2 5 2 5 4 2" xfId="25625" xr:uid="{00000000-0005-0000-0000-000009630000}"/>
    <cellStyle name="Normal 4 2 5 2 5 5" xfId="25626" xr:uid="{00000000-0005-0000-0000-00000A630000}"/>
    <cellStyle name="Normal 4 2 5 2 6" xfId="25627" xr:uid="{00000000-0005-0000-0000-00000B630000}"/>
    <cellStyle name="Normal 4 2 5 2 6 2" xfId="25628" xr:uid="{00000000-0005-0000-0000-00000C630000}"/>
    <cellStyle name="Normal 4 2 5 2 6 2 2" xfId="25629" xr:uid="{00000000-0005-0000-0000-00000D630000}"/>
    <cellStyle name="Normal 4 2 5 2 6 2 2 2" xfId="25630" xr:uid="{00000000-0005-0000-0000-00000E630000}"/>
    <cellStyle name="Normal 4 2 5 2 6 2 3" xfId="25631" xr:uid="{00000000-0005-0000-0000-00000F630000}"/>
    <cellStyle name="Normal 4 2 5 2 6 3" xfId="25632" xr:uid="{00000000-0005-0000-0000-000010630000}"/>
    <cellStyle name="Normal 4 2 5 2 6 3 2" xfId="25633" xr:uid="{00000000-0005-0000-0000-000011630000}"/>
    <cellStyle name="Normal 4 2 5 2 6 4" xfId="25634" xr:uid="{00000000-0005-0000-0000-000012630000}"/>
    <cellStyle name="Normal 4 2 5 2 7" xfId="25635" xr:uid="{00000000-0005-0000-0000-000013630000}"/>
    <cellStyle name="Normal 4 2 5 2 7 2" xfId="25636" xr:uid="{00000000-0005-0000-0000-000014630000}"/>
    <cellStyle name="Normal 4 2 5 2 7 2 2" xfId="25637" xr:uid="{00000000-0005-0000-0000-000015630000}"/>
    <cellStyle name="Normal 4 2 5 2 7 3" xfId="25638" xr:uid="{00000000-0005-0000-0000-000016630000}"/>
    <cellStyle name="Normal 4 2 5 2 8" xfId="25639" xr:uid="{00000000-0005-0000-0000-000017630000}"/>
    <cellStyle name="Normal 4 2 5 2 8 2" xfId="25640" xr:uid="{00000000-0005-0000-0000-000018630000}"/>
    <cellStyle name="Normal 4 2 5 2 9" xfId="25641" xr:uid="{00000000-0005-0000-0000-000019630000}"/>
    <cellStyle name="Normal 4 2 5 3" xfId="25642" xr:uid="{00000000-0005-0000-0000-00001A630000}"/>
    <cellStyle name="Normal 4 2 5 3 2" xfId="25643" xr:uid="{00000000-0005-0000-0000-00001B630000}"/>
    <cellStyle name="Normal 4 2 5 3 2 2" xfId="25644" xr:uid="{00000000-0005-0000-0000-00001C630000}"/>
    <cellStyle name="Normal 4 2 5 3 2 2 2" xfId="25645" xr:uid="{00000000-0005-0000-0000-00001D630000}"/>
    <cellStyle name="Normal 4 2 5 3 2 2 2 2" xfId="25646" xr:uid="{00000000-0005-0000-0000-00001E630000}"/>
    <cellStyle name="Normal 4 2 5 3 2 2 2 2 2" xfId="25647" xr:uid="{00000000-0005-0000-0000-00001F630000}"/>
    <cellStyle name="Normal 4 2 5 3 2 2 2 2 2 2" xfId="25648" xr:uid="{00000000-0005-0000-0000-000020630000}"/>
    <cellStyle name="Normal 4 2 5 3 2 2 2 2 2 2 2" xfId="25649" xr:uid="{00000000-0005-0000-0000-000021630000}"/>
    <cellStyle name="Normal 4 2 5 3 2 2 2 2 2 3" xfId="25650" xr:uid="{00000000-0005-0000-0000-000022630000}"/>
    <cellStyle name="Normal 4 2 5 3 2 2 2 2 3" xfId="25651" xr:uid="{00000000-0005-0000-0000-000023630000}"/>
    <cellStyle name="Normal 4 2 5 3 2 2 2 2 3 2" xfId="25652" xr:uid="{00000000-0005-0000-0000-000024630000}"/>
    <cellStyle name="Normal 4 2 5 3 2 2 2 2 4" xfId="25653" xr:uid="{00000000-0005-0000-0000-000025630000}"/>
    <cellStyle name="Normal 4 2 5 3 2 2 2 3" xfId="25654" xr:uid="{00000000-0005-0000-0000-000026630000}"/>
    <cellStyle name="Normal 4 2 5 3 2 2 2 3 2" xfId="25655" xr:uid="{00000000-0005-0000-0000-000027630000}"/>
    <cellStyle name="Normal 4 2 5 3 2 2 2 3 2 2" xfId="25656" xr:uid="{00000000-0005-0000-0000-000028630000}"/>
    <cellStyle name="Normal 4 2 5 3 2 2 2 3 3" xfId="25657" xr:uid="{00000000-0005-0000-0000-000029630000}"/>
    <cellStyle name="Normal 4 2 5 3 2 2 2 4" xfId="25658" xr:uid="{00000000-0005-0000-0000-00002A630000}"/>
    <cellStyle name="Normal 4 2 5 3 2 2 2 4 2" xfId="25659" xr:uid="{00000000-0005-0000-0000-00002B630000}"/>
    <cellStyle name="Normal 4 2 5 3 2 2 2 5" xfId="25660" xr:uid="{00000000-0005-0000-0000-00002C630000}"/>
    <cellStyle name="Normal 4 2 5 3 2 2 3" xfId="25661" xr:uid="{00000000-0005-0000-0000-00002D630000}"/>
    <cellStyle name="Normal 4 2 5 3 2 2 3 2" xfId="25662" xr:uid="{00000000-0005-0000-0000-00002E630000}"/>
    <cellStyle name="Normal 4 2 5 3 2 2 3 2 2" xfId="25663" xr:uid="{00000000-0005-0000-0000-00002F630000}"/>
    <cellStyle name="Normal 4 2 5 3 2 2 3 2 2 2" xfId="25664" xr:uid="{00000000-0005-0000-0000-000030630000}"/>
    <cellStyle name="Normal 4 2 5 3 2 2 3 2 3" xfId="25665" xr:uid="{00000000-0005-0000-0000-000031630000}"/>
    <cellStyle name="Normal 4 2 5 3 2 2 3 3" xfId="25666" xr:uid="{00000000-0005-0000-0000-000032630000}"/>
    <cellStyle name="Normal 4 2 5 3 2 2 3 3 2" xfId="25667" xr:uid="{00000000-0005-0000-0000-000033630000}"/>
    <cellStyle name="Normal 4 2 5 3 2 2 3 4" xfId="25668" xr:uid="{00000000-0005-0000-0000-000034630000}"/>
    <cellStyle name="Normal 4 2 5 3 2 2 4" xfId="25669" xr:uid="{00000000-0005-0000-0000-000035630000}"/>
    <cellStyle name="Normal 4 2 5 3 2 2 4 2" xfId="25670" xr:uid="{00000000-0005-0000-0000-000036630000}"/>
    <cellStyle name="Normal 4 2 5 3 2 2 4 2 2" xfId="25671" xr:uid="{00000000-0005-0000-0000-000037630000}"/>
    <cellStyle name="Normal 4 2 5 3 2 2 4 3" xfId="25672" xr:uid="{00000000-0005-0000-0000-000038630000}"/>
    <cellStyle name="Normal 4 2 5 3 2 2 5" xfId="25673" xr:uid="{00000000-0005-0000-0000-000039630000}"/>
    <cellStyle name="Normal 4 2 5 3 2 2 5 2" xfId="25674" xr:uid="{00000000-0005-0000-0000-00003A630000}"/>
    <cellStyle name="Normal 4 2 5 3 2 2 6" xfId="25675" xr:uid="{00000000-0005-0000-0000-00003B630000}"/>
    <cellStyle name="Normal 4 2 5 3 2 3" xfId="25676" xr:uid="{00000000-0005-0000-0000-00003C630000}"/>
    <cellStyle name="Normal 4 2 5 3 2 3 2" xfId="25677" xr:uid="{00000000-0005-0000-0000-00003D630000}"/>
    <cellStyle name="Normal 4 2 5 3 2 3 2 2" xfId="25678" xr:uid="{00000000-0005-0000-0000-00003E630000}"/>
    <cellStyle name="Normal 4 2 5 3 2 3 2 2 2" xfId="25679" xr:uid="{00000000-0005-0000-0000-00003F630000}"/>
    <cellStyle name="Normal 4 2 5 3 2 3 2 2 2 2" xfId="25680" xr:uid="{00000000-0005-0000-0000-000040630000}"/>
    <cellStyle name="Normal 4 2 5 3 2 3 2 2 3" xfId="25681" xr:uid="{00000000-0005-0000-0000-000041630000}"/>
    <cellStyle name="Normal 4 2 5 3 2 3 2 3" xfId="25682" xr:uid="{00000000-0005-0000-0000-000042630000}"/>
    <cellStyle name="Normal 4 2 5 3 2 3 2 3 2" xfId="25683" xr:uid="{00000000-0005-0000-0000-000043630000}"/>
    <cellStyle name="Normal 4 2 5 3 2 3 2 4" xfId="25684" xr:uid="{00000000-0005-0000-0000-000044630000}"/>
    <cellStyle name="Normal 4 2 5 3 2 3 3" xfId="25685" xr:uid="{00000000-0005-0000-0000-000045630000}"/>
    <cellStyle name="Normal 4 2 5 3 2 3 3 2" xfId="25686" xr:uid="{00000000-0005-0000-0000-000046630000}"/>
    <cellStyle name="Normal 4 2 5 3 2 3 3 2 2" xfId="25687" xr:uid="{00000000-0005-0000-0000-000047630000}"/>
    <cellStyle name="Normal 4 2 5 3 2 3 3 3" xfId="25688" xr:uid="{00000000-0005-0000-0000-000048630000}"/>
    <cellStyle name="Normal 4 2 5 3 2 3 4" xfId="25689" xr:uid="{00000000-0005-0000-0000-000049630000}"/>
    <cellStyle name="Normal 4 2 5 3 2 3 4 2" xfId="25690" xr:uid="{00000000-0005-0000-0000-00004A630000}"/>
    <cellStyle name="Normal 4 2 5 3 2 3 5" xfId="25691" xr:uid="{00000000-0005-0000-0000-00004B630000}"/>
    <cellStyle name="Normal 4 2 5 3 2 4" xfId="25692" xr:uid="{00000000-0005-0000-0000-00004C630000}"/>
    <cellStyle name="Normal 4 2 5 3 2 4 2" xfId="25693" xr:uid="{00000000-0005-0000-0000-00004D630000}"/>
    <cellStyle name="Normal 4 2 5 3 2 4 2 2" xfId="25694" xr:uid="{00000000-0005-0000-0000-00004E630000}"/>
    <cellStyle name="Normal 4 2 5 3 2 4 2 2 2" xfId="25695" xr:uid="{00000000-0005-0000-0000-00004F630000}"/>
    <cellStyle name="Normal 4 2 5 3 2 4 2 3" xfId="25696" xr:uid="{00000000-0005-0000-0000-000050630000}"/>
    <cellStyle name="Normal 4 2 5 3 2 4 3" xfId="25697" xr:uid="{00000000-0005-0000-0000-000051630000}"/>
    <cellStyle name="Normal 4 2 5 3 2 4 3 2" xfId="25698" xr:uid="{00000000-0005-0000-0000-000052630000}"/>
    <cellStyle name="Normal 4 2 5 3 2 4 4" xfId="25699" xr:uid="{00000000-0005-0000-0000-000053630000}"/>
    <cellStyle name="Normal 4 2 5 3 2 5" xfId="25700" xr:uid="{00000000-0005-0000-0000-000054630000}"/>
    <cellStyle name="Normal 4 2 5 3 2 5 2" xfId="25701" xr:uid="{00000000-0005-0000-0000-000055630000}"/>
    <cellStyle name="Normal 4 2 5 3 2 5 2 2" xfId="25702" xr:uid="{00000000-0005-0000-0000-000056630000}"/>
    <cellStyle name="Normal 4 2 5 3 2 5 3" xfId="25703" xr:uid="{00000000-0005-0000-0000-000057630000}"/>
    <cellStyle name="Normal 4 2 5 3 2 6" xfId="25704" xr:uid="{00000000-0005-0000-0000-000058630000}"/>
    <cellStyle name="Normal 4 2 5 3 2 6 2" xfId="25705" xr:uid="{00000000-0005-0000-0000-000059630000}"/>
    <cellStyle name="Normal 4 2 5 3 2 7" xfId="25706" xr:uid="{00000000-0005-0000-0000-00005A630000}"/>
    <cellStyle name="Normal 4 2 5 3 3" xfId="25707" xr:uid="{00000000-0005-0000-0000-00005B630000}"/>
    <cellStyle name="Normal 4 2 5 3 3 2" xfId="25708" xr:uid="{00000000-0005-0000-0000-00005C630000}"/>
    <cellStyle name="Normal 4 2 5 3 3 2 2" xfId="25709" xr:uid="{00000000-0005-0000-0000-00005D630000}"/>
    <cellStyle name="Normal 4 2 5 3 3 2 2 2" xfId="25710" xr:uid="{00000000-0005-0000-0000-00005E630000}"/>
    <cellStyle name="Normal 4 2 5 3 3 2 2 2 2" xfId="25711" xr:uid="{00000000-0005-0000-0000-00005F630000}"/>
    <cellStyle name="Normal 4 2 5 3 3 2 2 2 2 2" xfId="25712" xr:uid="{00000000-0005-0000-0000-000060630000}"/>
    <cellStyle name="Normal 4 2 5 3 3 2 2 2 3" xfId="25713" xr:uid="{00000000-0005-0000-0000-000061630000}"/>
    <cellStyle name="Normal 4 2 5 3 3 2 2 3" xfId="25714" xr:uid="{00000000-0005-0000-0000-000062630000}"/>
    <cellStyle name="Normal 4 2 5 3 3 2 2 3 2" xfId="25715" xr:uid="{00000000-0005-0000-0000-000063630000}"/>
    <cellStyle name="Normal 4 2 5 3 3 2 2 4" xfId="25716" xr:uid="{00000000-0005-0000-0000-000064630000}"/>
    <cellStyle name="Normal 4 2 5 3 3 2 3" xfId="25717" xr:uid="{00000000-0005-0000-0000-000065630000}"/>
    <cellStyle name="Normal 4 2 5 3 3 2 3 2" xfId="25718" xr:uid="{00000000-0005-0000-0000-000066630000}"/>
    <cellStyle name="Normal 4 2 5 3 3 2 3 2 2" xfId="25719" xr:uid="{00000000-0005-0000-0000-000067630000}"/>
    <cellStyle name="Normal 4 2 5 3 3 2 3 3" xfId="25720" xr:uid="{00000000-0005-0000-0000-000068630000}"/>
    <cellStyle name="Normal 4 2 5 3 3 2 4" xfId="25721" xr:uid="{00000000-0005-0000-0000-000069630000}"/>
    <cellStyle name="Normal 4 2 5 3 3 2 4 2" xfId="25722" xr:uid="{00000000-0005-0000-0000-00006A630000}"/>
    <cellStyle name="Normal 4 2 5 3 3 2 5" xfId="25723" xr:uid="{00000000-0005-0000-0000-00006B630000}"/>
    <cellStyle name="Normal 4 2 5 3 3 3" xfId="25724" xr:uid="{00000000-0005-0000-0000-00006C630000}"/>
    <cellStyle name="Normal 4 2 5 3 3 3 2" xfId="25725" xr:uid="{00000000-0005-0000-0000-00006D630000}"/>
    <cellStyle name="Normal 4 2 5 3 3 3 2 2" xfId="25726" xr:uid="{00000000-0005-0000-0000-00006E630000}"/>
    <cellStyle name="Normal 4 2 5 3 3 3 2 2 2" xfId="25727" xr:uid="{00000000-0005-0000-0000-00006F630000}"/>
    <cellStyle name="Normal 4 2 5 3 3 3 2 3" xfId="25728" xr:uid="{00000000-0005-0000-0000-000070630000}"/>
    <cellStyle name="Normal 4 2 5 3 3 3 3" xfId="25729" xr:uid="{00000000-0005-0000-0000-000071630000}"/>
    <cellStyle name="Normal 4 2 5 3 3 3 3 2" xfId="25730" xr:uid="{00000000-0005-0000-0000-000072630000}"/>
    <cellStyle name="Normal 4 2 5 3 3 3 4" xfId="25731" xr:uid="{00000000-0005-0000-0000-000073630000}"/>
    <cellStyle name="Normal 4 2 5 3 3 4" xfId="25732" xr:uid="{00000000-0005-0000-0000-000074630000}"/>
    <cellStyle name="Normal 4 2 5 3 3 4 2" xfId="25733" xr:uid="{00000000-0005-0000-0000-000075630000}"/>
    <cellStyle name="Normal 4 2 5 3 3 4 2 2" xfId="25734" xr:uid="{00000000-0005-0000-0000-000076630000}"/>
    <cellStyle name="Normal 4 2 5 3 3 4 3" xfId="25735" xr:uid="{00000000-0005-0000-0000-000077630000}"/>
    <cellStyle name="Normal 4 2 5 3 3 5" xfId="25736" xr:uid="{00000000-0005-0000-0000-000078630000}"/>
    <cellStyle name="Normal 4 2 5 3 3 5 2" xfId="25737" xr:uid="{00000000-0005-0000-0000-000079630000}"/>
    <cellStyle name="Normal 4 2 5 3 3 6" xfId="25738" xr:uid="{00000000-0005-0000-0000-00007A630000}"/>
    <cellStyle name="Normal 4 2 5 3 4" xfId="25739" xr:uid="{00000000-0005-0000-0000-00007B630000}"/>
    <cellStyle name="Normal 4 2 5 3 4 2" xfId="25740" xr:uid="{00000000-0005-0000-0000-00007C630000}"/>
    <cellStyle name="Normal 4 2 5 3 4 2 2" xfId="25741" xr:uid="{00000000-0005-0000-0000-00007D630000}"/>
    <cellStyle name="Normal 4 2 5 3 4 2 2 2" xfId="25742" xr:uid="{00000000-0005-0000-0000-00007E630000}"/>
    <cellStyle name="Normal 4 2 5 3 4 2 2 2 2" xfId="25743" xr:uid="{00000000-0005-0000-0000-00007F630000}"/>
    <cellStyle name="Normal 4 2 5 3 4 2 2 3" xfId="25744" xr:uid="{00000000-0005-0000-0000-000080630000}"/>
    <cellStyle name="Normal 4 2 5 3 4 2 3" xfId="25745" xr:uid="{00000000-0005-0000-0000-000081630000}"/>
    <cellStyle name="Normal 4 2 5 3 4 2 3 2" xfId="25746" xr:uid="{00000000-0005-0000-0000-000082630000}"/>
    <cellStyle name="Normal 4 2 5 3 4 2 4" xfId="25747" xr:uid="{00000000-0005-0000-0000-000083630000}"/>
    <cellStyle name="Normal 4 2 5 3 4 3" xfId="25748" xr:uid="{00000000-0005-0000-0000-000084630000}"/>
    <cellStyle name="Normal 4 2 5 3 4 3 2" xfId="25749" xr:uid="{00000000-0005-0000-0000-000085630000}"/>
    <cellStyle name="Normal 4 2 5 3 4 3 2 2" xfId="25750" xr:uid="{00000000-0005-0000-0000-000086630000}"/>
    <cellStyle name="Normal 4 2 5 3 4 3 3" xfId="25751" xr:uid="{00000000-0005-0000-0000-000087630000}"/>
    <cellStyle name="Normal 4 2 5 3 4 4" xfId="25752" xr:uid="{00000000-0005-0000-0000-000088630000}"/>
    <cellStyle name="Normal 4 2 5 3 4 4 2" xfId="25753" xr:uid="{00000000-0005-0000-0000-000089630000}"/>
    <cellStyle name="Normal 4 2 5 3 4 5" xfId="25754" xr:uid="{00000000-0005-0000-0000-00008A630000}"/>
    <cellStyle name="Normal 4 2 5 3 5" xfId="25755" xr:uid="{00000000-0005-0000-0000-00008B630000}"/>
    <cellStyle name="Normal 4 2 5 3 5 2" xfId="25756" xr:uid="{00000000-0005-0000-0000-00008C630000}"/>
    <cellStyle name="Normal 4 2 5 3 5 2 2" xfId="25757" xr:uid="{00000000-0005-0000-0000-00008D630000}"/>
    <cellStyle name="Normal 4 2 5 3 5 2 2 2" xfId="25758" xr:uid="{00000000-0005-0000-0000-00008E630000}"/>
    <cellStyle name="Normal 4 2 5 3 5 2 3" xfId="25759" xr:uid="{00000000-0005-0000-0000-00008F630000}"/>
    <cellStyle name="Normal 4 2 5 3 5 3" xfId="25760" xr:uid="{00000000-0005-0000-0000-000090630000}"/>
    <cellStyle name="Normal 4 2 5 3 5 3 2" xfId="25761" xr:uid="{00000000-0005-0000-0000-000091630000}"/>
    <cellStyle name="Normal 4 2 5 3 5 4" xfId="25762" xr:uid="{00000000-0005-0000-0000-000092630000}"/>
    <cellStyle name="Normal 4 2 5 3 6" xfId="25763" xr:uid="{00000000-0005-0000-0000-000093630000}"/>
    <cellStyle name="Normal 4 2 5 3 6 2" xfId="25764" xr:uid="{00000000-0005-0000-0000-000094630000}"/>
    <cellStyle name="Normal 4 2 5 3 6 2 2" xfId="25765" xr:uid="{00000000-0005-0000-0000-000095630000}"/>
    <cellStyle name="Normal 4 2 5 3 6 3" xfId="25766" xr:uid="{00000000-0005-0000-0000-000096630000}"/>
    <cellStyle name="Normal 4 2 5 3 7" xfId="25767" xr:uid="{00000000-0005-0000-0000-000097630000}"/>
    <cellStyle name="Normal 4 2 5 3 7 2" xfId="25768" xr:uid="{00000000-0005-0000-0000-000098630000}"/>
    <cellStyle name="Normal 4 2 5 3 8" xfId="25769" xr:uid="{00000000-0005-0000-0000-000099630000}"/>
    <cellStyle name="Normal 4 2 5 4" xfId="25770" xr:uid="{00000000-0005-0000-0000-00009A630000}"/>
    <cellStyle name="Normal 4 2 5 4 2" xfId="25771" xr:uid="{00000000-0005-0000-0000-00009B630000}"/>
    <cellStyle name="Normal 4 2 5 4 2 2" xfId="25772" xr:uid="{00000000-0005-0000-0000-00009C630000}"/>
    <cellStyle name="Normal 4 2 5 4 2 2 2" xfId="25773" xr:uid="{00000000-0005-0000-0000-00009D630000}"/>
    <cellStyle name="Normal 4 2 5 4 2 2 2 2" xfId="25774" xr:uid="{00000000-0005-0000-0000-00009E630000}"/>
    <cellStyle name="Normal 4 2 5 4 2 2 2 2 2" xfId="25775" xr:uid="{00000000-0005-0000-0000-00009F630000}"/>
    <cellStyle name="Normal 4 2 5 4 2 2 2 2 2 2" xfId="25776" xr:uid="{00000000-0005-0000-0000-0000A0630000}"/>
    <cellStyle name="Normal 4 2 5 4 2 2 2 2 3" xfId="25777" xr:uid="{00000000-0005-0000-0000-0000A1630000}"/>
    <cellStyle name="Normal 4 2 5 4 2 2 2 3" xfId="25778" xr:uid="{00000000-0005-0000-0000-0000A2630000}"/>
    <cellStyle name="Normal 4 2 5 4 2 2 2 3 2" xfId="25779" xr:uid="{00000000-0005-0000-0000-0000A3630000}"/>
    <cellStyle name="Normal 4 2 5 4 2 2 2 4" xfId="25780" xr:uid="{00000000-0005-0000-0000-0000A4630000}"/>
    <cellStyle name="Normal 4 2 5 4 2 2 3" xfId="25781" xr:uid="{00000000-0005-0000-0000-0000A5630000}"/>
    <cellStyle name="Normal 4 2 5 4 2 2 3 2" xfId="25782" xr:uid="{00000000-0005-0000-0000-0000A6630000}"/>
    <cellStyle name="Normal 4 2 5 4 2 2 3 2 2" xfId="25783" xr:uid="{00000000-0005-0000-0000-0000A7630000}"/>
    <cellStyle name="Normal 4 2 5 4 2 2 3 3" xfId="25784" xr:uid="{00000000-0005-0000-0000-0000A8630000}"/>
    <cellStyle name="Normal 4 2 5 4 2 2 4" xfId="25785" xr:uid="{00000000-0005-0000-0000-0000A9630000}"/>
    <cellStyle name="Normal 4 2 5 4 2 2 4 2" xfId="25786" xr:uid="{00000000-0005-0000-0000-0000AA630000}"/>
    <cellStyle name="Normal 4 2 5 4 2 2 5" xfId="25787" xr:uid="{00000000-0005-0000-0000-0000AB630000}"/>
    <cellStyle name="Normal 4 2 5 4 2 3" xfId="25788" xr:uid="{00000000-0005-0000-0000-0000AC630000}"/>
    <cellStyle name="Normal 4 2 5 4 2 3 2" xfId="25789" xr:uid="{00000000-0005-0000-0000-0000AD630000}"/>
    <cellStyle name="Normal 4 2 5 4 2 3 2 2" xfId="25790" xr:uid="{00000000-0005-0000-0000-0000AE630000}"/>
    <cellStyle name="Normal 4 2 5 4 2 3 2 2 2" xfId="25791" xr:uid="{00000000-0005-0000-0000-0000AF630000}"/>
    <cellStyle name="Normal 4 2 5 4 2 3 2 3" xfId="25792" xr:uid="{00000000-0005-0000-0000-0000B0630000}"/>
    <cellStyle name="Normal 4 2 5 4 2 3 3" xfId="25793" xr:uid="{00000000-0005-0000-0000-0000B1630000}"/>
    <cellStyle name="Normal 4 2 5 4 2 3 3 2" xfId="25794" xr:uid="{00000000-0005-0000-0000-0000B2630000}"/>
    <cellStyle name="Normal 4 2 5 4 2 3 4" xfId="25795" xr:uid="{00000000-0005-0000-0000-0000B3630000}"/>
    <cellStyle name="Normal 4 2 5 4 2 4" xfId="25796" xr:uid="{00000000-0005-0000-0000-0000B4630000}"/>
    <cellStyle name="Normal 4 2 5 4 2 4 2" xfId="25797" xr:uid="{00000000-0005-0000-0000-0000B5630000}"/>
    <cellStyle name="Normal 4 2 5 4 2 4 2 2" xfId="25798" xr:uid="{00000000-0005-0000-0000-0000B6630000}"/>
    <cellStyle name="Normal 4 2 5 4 2 4 3" xfId="25799" xr:uid="{00000000-0005-0000-0000-0000B7630000}"/>
    <cellStyle name="Normal 4 2 5 4 2 5" xfId="25800" xr:uid="{00000000-0005-0000-0000-0000B8630000}"/>
    <cellStyle name="Normal 4 2 5 4 2 5 2" xfId="25801" xr:uid="{00000000-0005-0000-0000-0000B9630000}"/>
    <cellStyle name="Normal 4 2 5 4 2 6" xfId="25802" xr:uid="{00000000-0005-0000-0000-0000BA630000}"/>
    <cellStyle name="Normal 4 2 5 4 3" xfId="25803" xr:uid="{00000000-0005-0000-0000-0000BB630000}"/>
    <cellStyle name="Normal 4 2 5 4 3 2" xfId="25804" xr:uid="{00000000-0005-0000-0000-0000BC630000}"/>
    <cellStyle name="Normal 4 2 5 4 3 2 2" xfId="25805" xr:uid="{00000000-0005-0000-0000-0000BD630000}"/>
    <cellStyle name="Normal 4 2 5 4 3 2 2 2" xfId="25806" xr:uid="{00000000-0005-0000-0000-0000BE630000}"/>
    <cellStyle name="Normal 4 2 5 4 3 2 2 2 2" xfId="25807" xr:uid="{00000000-0005-0000-0000-0000BF630000}"/>
    <cellStyle name="Normal 4 2 5 4 3 2 2 3" xfId="25808" xr:uid="{00000000-0005-0000-0000-0000C0630000}"/>
    <cellStyle name="Normal 4 2 5 4 3 2 3" xfId="25809" xr:uid="{00000000-0005-0000-0000-0000C1630000}"/>
    <cellStyle name="Normal 4 2 5 4 3 2 3 2" xfId="25810" xr:uid="{00000000-0005-0000-0000-0000C2630000}"/>
    <cellStyle name="Normal 4 2 5 4 3 2 4" xfId="25811" xr:uid="{00000000-0005-0000-0000-0000C3630000}"/>
    <cellStyle name="Normal 4 2 5 4 3 3" xfId="25812" xr:uid="{00000000-0005-0000-0000-0000C4630000}"/>
    <cellStyle name="Normal 4 2 5 4 3 3 2" xfId="25813" xr:uid="{00000000-0005-0000-0000-0000C5630000}"/>
    <cellStyle name="Normal 4 2 5 4 3 3 2 2" xfId="25814" xr:uid="{00000000-0005-0000-0000-0000C6630000}"/>
    <cellStyle name="Normal 4 2 5 4 3 3 3" xfId="25815" xr:uid="{00000000-0005-0000-0000-0000C7630000}"/>
    <cellStyle name="Normal 4 2 5 4 3 4" xfId="25816" xr:uid="{00000000-0005-0000-0000-0000C8630000}"/>
    <cellStyle name="Normal 4 2 5 4 3 4 2" xfId="25817" xr:uid="{00000000-0005-0000-0000-0000C9630000}"/>
    <cellStyle name="Normal 4 2 5 4 3 5" xfId="25818" xr:uid="{00000000-0005-0000-0000-0000CA630000}"/>
    <cellStyle name="Normal 4 2 5 4 4" xfId="25819" xr:uid="{00000000-0005-0000-0000-0000CB630000}"/>
    <cellStyle name="Normal 4 2 5 4 4 2" xfId="25820" xr:uid="{00000000-0005-0000-0000-0000CC630000}"/>
    <cellStyle name="Normal 4 2 5 4 4 2 2" xfId="25821" xr:uid="{00000000-0005-0000-0000-0000CD630000}"/>
    <cellStyle name="Normal 4 2 5 4 4 2 2 2" xfId="25822" xr:uid="{00000000-0005-0000-0000-0000CE630000}"/>
    <cellStyle name="Normal 4 2 5 4 4 2 3" xfId="25823" xr:uid="{00000000-0005-0000-0000-0000CF630000}"/>
    <cellStyle name="Normal 4 2 5 4 4 3" xfId="25824" xr:uid="{00000000-0005-0000-0000-0000D0630000}"/>
    <cellStyle name="Normal 4 2 5 4 4 3 2" xfId="25825" xr:uid="{00000000-0005-0000-0000-0000D1630000}"/>
    <cellStyle name="Normal 4 2 5 4 4 4" xfId="25826" xr:uid="{00000000-0005-0000-0000-0000D2630000}"/>
    <cellStyle name="Normal 4 2 5 4 5" xfId="25827" xr:uid="{00000000-0005-0000-0000-0000D3630000}"/>
    <cellStyle name="Normal 4 2 5 4 5 2" xfId="25828" xr:uid="{00000000-0005-0000-0000-0000D4630000}"/>
    <cellStyle name="Normal 4 2 5 4 5 2 2" xfId="25829" xr:uid="{00000000-0005-0000-0000-0000D5630000}"/>
    <cellStyle name="Normal 4 2 5 4 5 3" xfId="25830" xr:uid="{00000000-0005-0000-0000-0000D6630000}"/>
    <cellStyle name="Normal 4 2 5 4 6" xfId="25831" xr:uid="{00000000-0005-0000-0000-0000D7630000}"/>
    <cellStyle name="Normal 4 2 5 4 6 2" xfId="25832" xr:uid="{00000000-0005-0000-0000-0000D8630000}"/>
    <cellStyle name="Normal 4 2 5 4 7" xfId="25833" xr:uid="{00000000-0005-0000-0000-0000D9630000}"/>
    <cellStyle name="Normal 4 2 5 5" xfId="25834" xr:uid="{00000000-0005-0000-0000-0000DA630000}"/>
    <cellStyle name="Normal 4 2 5 5 2" xfId="25835" xr:uid="{00000000-0005-0000-0000-0000DB630000}"/>
    <cellStyle name="Normal 4 2 5 5 2 2" xfId="25836" xr:uid="{00000000-0005-0000-0000-0000DC630000}"/>
    <cellStyle name="Normal 4 2 5 5 2 2 2" xfId="25837" xr:uid="{00000000-0005-0000-0000-0000DD630000}"/>
    <cellStyle name="Normal 4 2 5 5 2 2 2 2" xfId="25838" xr:uid="{00000000-0005-0000-0000-0000DE630000}"/>
    <cellStyle name="Normal 4 2 5 5 2 2 2 2 2" xfId="25839" xr:uid="{00000000-0005-0000-0000-0000DF630000}"/>
    <cellStyle name="Normal 4 2 5 5 2 2 2 3" xfId="25840" xr:uid="{00000000-0005-0000-0000-0000E0630000}"/>
    <cellStyle name="Normal 4 2 5 5 2 2 3" xfId="25841" xr:uid="{00000000-0005-0000-0000-0000E1630000}"/>
    <cellStyle name="Normal 4 2 5 5 2 2 3 2" xfId="25842" xr:uid="{00000000-0005-0000-0000-0000E2630000}"/>
    <cellStyle name="Normal 4 2 5 5 2 2 4" xfId="25843" xr:uid="{00000000-0005-0000-0000-0000E3630000}"/>
    <cellStyle name="Normal 4 2 5 5 2 3" xfId="25844" xr:uid="{00000000-0005-0000-0000-0000E4630000}"/>
    <cellStyle name="Normal 4 2 5 5 2 3 2" xfId="25845" xr:uid="{00000000-0005-0000-0000-0000E5630000}"/>
    <cellStyle name="Normal 4 2 5 5 2 3 2 2" xfId="25846" xr:uid="{00000000-0005-0000-0000-0000E6630000}"/>
    <cellStyle name="Normal 4 2 5 5 2 3 3" xfId="25847" xr:uid="{00000000-0005-0000-0000-0000E7630000}"/>
    <cellStyle name="Normal 4 2 5 5 2 4" xfId="25848" xr:uid="{00000000-0005-0000-0000-0000E8630000}"/>
    <cellStyle name="Normal 4 2 5 5 2 4 2" xfId="25849" xr:uid="{00000000-0005-0000-0000-0000E9630000}"/>
    <cellStyle name="Normal 4 2 5 5 2 5" xfId="25850" xr:uid="{00000000-0005-0000-0000-0000EA630000}"/>
    <cellStyle name="Normal 4 2 5 5 3" xfId="25851" xr:uid="{00000000-0005-0000-0000-0000EB630000}"/>
    <cellStyle name="Normal 4 2 5 5 3 2" xfId="25852" xr:uid="{00000000-0005-0000-0000-0000EC630000}"/>
    <cellStyle name="Normal 4 2 5 5 3 2 2" xfId="25853" xr:uid="{00000000-0005-0000-0000-0000ED630000}"/>
    <cellStyle name="Normal 4 2 5 5 3 2 2 2" xfId="25854" xr:uid="{00000000-0005-0000-0000-0000EE630000}"/>
    <cellStyle name="Normal 4 2 5 5 3 2 3" xfId="25855" xr:uid="{00000000-0005-0000-0000-0000EF630000}"/>
    <cellStyle name="Normal 4 2 5 5 3 3" xfId="25856" xr:uid="{00000000-0005-0000-0000-0000F0630000}"/>
    <cellStyle name="Normal 4 2 5 5 3 3 2" xfId="25857" xr:uid="{00000000-0005-0000-0000-0000F1630000}"/>
    <cellStyle name="Normal 4 2 5 5 3 4" xfId="25858" xr:uid="{00000000-0005-0000-0000-0000F2630000}"/>
    <cellStyle name="Normal 4 2 5 5 4" xfId="25859" xr:uid="{00000000-0005-0000-0000-0000F3630000}"/>
    <cellStyle name="Normal 4 2 5 5 4 2" xfId="25860" xr:uid="{00000000-0005-0000-0000-0000F4630000}"/>
    <cellStyle name="Normal 4 2 5 5 4 2 2" xfId="25861" xr:uid="{00000000-0005-0000-0000-0000F5630000}"/>
    <cellStyle name="Normal 4 2 5 5 4 3" xfId="25862" xr:uid="{00000000-0005-0000-0000-0000F6630000}"/>
    <cellStyle name="Normal 4 2 5 5 5" xfId="25863" xr:uid="{00000000-0005-0000-0000-0000F7630000}"/>
    <cellStyle name="Normal 4 2 5 5 5 2" xfId="25864" xr:uid="{00000000-0005-0000-0000-0000F8630000}"/>
    <cellStyle name="Normal 4 2 5 5 6" xfId="25865" xr:uid="{00000000-0005-0000-0000-0000F9630000}"/>
    <cellStyle name="Normal 4 2 5 6" xfId="25866" xr:uid="{00000000-0005-0000-0000-0000FA630000}"/>
    <cellStyle name="Normal 4 2 5 6 2" xfId="25867" xr:uid="{00000000-0005-0000-0000-0000FB630000}"/>
    <cellStyle name="Normal 4 2 5 6 2 2" xfId="25868" xr:uid="{00000000-0005-0000-0000-0000FC630000}"/>
    <cellStyle name="Normal 4 2 5 6 2 2 2" xfId="25869" xr:uid="{00000000-0005-0000-0000-0000FD630000}"/>
    <cellStyle name="Normal 4 2 5 6 2 2 2 2" xfId="25870" xr:uid="{00000000-0005-0000-0000-0000FE630000}"/>
    <cellStyle name="Normal 4 2 5 6 2 2 3" xfId="25871" xr:uid="{00000000-0005-0000-0000-0000FF630000}"/>
    <cellStyle name="Normal 4 2 5 6 2 3" xfId="25872" xr:uid="{00000000-0005-0000-0000-000000640000}"/>
    <cellStyle name="Normal 4 2 5 6 2 3 2" xfId="25873" xr:uid="{00000000-0005-0000-0000-000001640000}"/>
    <cellStyle name="Normal 4 2 5 6 2 4" xfId="25874" xr:uid="{00000000-0005-0000-0000-000002640000}"/>
    <cellStyle name="Normal 4 2 5 6 3" xfId="25875" xr:uid="{00000000-0005-0000-0000-000003640000}"/>
    <cellStyle name="Normal 4 2 5 6 3 2" xfId="25876" xr:uid="{00000000-0005-0000-0000-000004640000}"/>
    <cellStyle name="Normal 4 2 5 6 3 2 2" xfId="25877" xr:uid="{00000000-0005-0000-0000-000005640000}"/>
    <cellStyle name="Normal 4 2 5 6 3 3" xfId="25878" xr:uid="{00000000-0005-0000-0000-000006640000}"/>
    <cellStyle name="Normal 4 2 5 6 4" xfId="25879" xr:uid="{00000000-0005-0000-0000-000007640000}"/>
    <cellStyle name="Normal 4 2 5 6 4 2" xfId="25880" xr:uid="{00000000-0005-0000-0000-000008640000}"/>
    <cellStyle name="Normal 4 2 5 6 5" xfId="25881" xr:uid="{00000000-0005-0000-0000-000009640000}"/>
    <cellStyle name="Normal 4 2 5 7" xfId="25882" xr:uid="{00000000-0005-0000-0000-00000A640000}"/>
    <cellStyle name="Normal 4 2 5 7 2" xfId="25883" xr:uid="{00000000-0005-0000-0000-00000B640000}"/>
    <cellStyle name="Normal 4 2 5 7 2 2" xfId="25884" xr:uid="{00000000-0005-0000-0000-00000C640000}"/>
    <cellStyle name="Normal 4 2 5 7 2 2 2" xfId="25885" xr:uid="{00000000-0005-0000-0000-00000D640000}"/>
    <cellStyle name="Normal 4 2 5 7 2 3" xfId="25886" xr:uid="{00000000-0005-0000-0000-00000E640000}"/>
    <cellStyle name="Normal 4 2 5 7 3" xfId="25887" xr:uid="{00000000-0005-0000-0000-00000F640000}"/>
    <cellStyle name="Normal 4 2 5 7 3 2" xfId="25888" xr:uid="{00000000-0005-0000-0000-000010640000}"/>
    <cellStyle name="Normal 4 2 5 7 4" xfId="25889" xr:uid="{00000000-0005-0000-0000-000011640000}"/>
    <cellStyle name="Normal 4 2 5 8" xfId="25890" xr:uid="{00000000-0005-0000-0000-000012640000}"/>
    <cellStyle name="Normal 4 2 5 8 2" xfId="25891" xr:uid="{00000000-0005-0000-0000-000013640000}"/>
    <cellStyle name="Normal 4 2 5 8 2 2" xfId="25892" xr:uid="{00000000-0005-0000-0000-000014640000}"/>
    <cellStyle name="Normal 4 2 5 8 3" xfId="25893" xr:uid="{00000000-0005-0000-0000-000015640000}"/>
    <cellStyle name="Normal 4 2 5 9" xfId="25894" xr:uid="{00000000-0005-0000-0000-000016640000}"/>
    <cellStyle name="Normal 4 2 5 9 2" xfId="25895" xr:uid="{00000000-0005-0000-0000-000017640000}"/>
    <cellStyle name="Normal 4 2 6" xfId="25896" xr:uid="{00000000-0005-0000-0000-000018640000}"/>
    <cellStyle name="Normal 4 2 6 2" xfId="25897" xr:uid="{00000000-0005-0000-0000-000019640000}"/>
    <cellStyle name="Normal 4 2 6 2 2" xfId="25898" xr:uid="{00000000-0005-0000-0000-00001A640000}"/>
    <cellStyle name="Normal 4 2 6 2 2 2" xfId="25899" xr:uid="{00000000-0005-0000-0000-00001B640000}"/>
    <cellStyle name="Normal 4 2 6 2 2 2 2" xfId="25900" xr:uid="{00000000-0005-0000-0000-00001C640000}"/>
    <cellStyle name="Normal 4 2 6 2 2 2 2 2" xfId="25901" xr:uid="{00000000-0005-0000-0000-00001D640000}"/>
    <cellStyle name="Normal 4 2 6 2 2 2 2 2 2" xfId="25902" xr:uid="{00000000-0005-0000-0000-00001E640000}"/>
    <cellStyle name="Normal 4 2 6 2 2 2 2 2 2 2" xfId="25903" xr:uid="{00000000-0005-0000-0000-00001F640000}"/>
    <cellStyle name="Normal 4 2 6 2 2 2 2 2 2 2 2" xfId="25904" xr:uid="{00000000-0005-0000-0000-000020640000}"/>
    <cellStyle name="Normal 4 2 6 2 2 2 2 2 2 3" xfId="25905" xr:uid="{00000000-0005-0000-0000-000021640000}"/>
    <cellStyle name="Normal 4 2 6 2 2 2 2 2 3" xfId="25906" xr:uid="{00000000-0005-0000-0000-000022640000}"/>
    <cellStyle name="Normal 4 2 6 2 2 2 2 2 3 2" xfId="25907" xr:uid="{00000000-0005-0000-0000-000023640000}"/>
    <cellStyle name="Normal 4 2 6 2 2 2 2 2 4" xfId="25908" xr:uid="{00000000-0005-0000-0000-000024640000}"/>
    <cellStyle name="Normal 4 2 6 2 2 2 2 3" xfId="25909" xr:uid="{00000000-0005-0000-0000-000025640000}"/>
    <cellStyle name="Normal 4 2 6 2 2 2 2 3 2" xfId="25910" xr:uid="{00000000-0005-0000-0000-000026640000}"/>
    <cellStyle name="Normal 4 2 6 2 2 2 2 3 2 2" xfId="25911" xr:uid="{00000000-0005-0000-0000-000027640000}"/>
    <cellStyle name="Normal 4 2 6 2 2 2 2 3 3" xfId="25912" xr:uid="{00000000-0005-0000-0000-000028640000}"/>
    <cellStyle name="Normal 4 2 6 2 2 2 2 4" xfId="25913" xr:uid="{00000000-0005-0000-0000-000029640000}"/>
    <cellStyle name="Normal 4 2 6 2 2 2 2 4 2" xfId="25914" xr:uid="{00000000-0005-0000-0000-00002A640000}"/>
    <cellStyle name="Normal 4 2 6 2 2 2 2 5" xfId="25915" xr:uid="{00000000-0005-0000-0000-00002B640000}"/>
    <cellStyle name="Normal 4 2 6 2 2 2 3" xfId="25916" xr:uid="{00000000-0005-0000-0000-00002C640000}"/>
    <cellStyle name="Normal 4 2 6 2 2 2 3 2" xfId="25917" xr:uid="{00000000-0005-0000-0000-00002D640000}"/>
    <cellStyle name="Normal 4 2 6 2 2 2 3 2 2" xfId="25918" xr:uid="{00000000-0005-0000-0000-00002E640000}"/>
    <cellStyle name="Normal 4 2 6 2 2 2 3 2 2 2" xfId="25919" xr:uid="{00000000-0005-0000-0000-00002F640000}"/>
    <cellStyle name="Normal 4 2 6 2 2 2 3 2 3" xfId="25920" xr:uid="{00000000-0005-0000-0000-000030640000}"/>
    <cellStyle name="Normal 4 2 6 2 2 2 3 3" xfId="25921" xr:uid="{00000000-0005-0000-0000-000031640000}"/>
    <cellStyle name="Normal 4 2 6 2 2 2 3 3 2" xfId="25922" xr:uid="{00000000-0005-0000-0000-000032640000}"/>
    <cellStyle name="Normal 4 2 6 2 2 2 3 4" xfId="25923" xr:uid="{00000000-0005-0000-0000-000033640000}"/>
    <cellStyle name="Normal 4 2 6 2 2 2 4" xfId="25924" xr:uid="{00000000-0005-0000-0000-000034640000}"/>
    <cellStyle name="Normal 4 2 6 2 2 2 4 2" xfId="25925" xr:uid="{00000000-0005-0000-0000-000035640000}"/>
    <cellStyle name="Normal 4 2 6 2 2 2 4 2 2" xfId="25926" xr:uid="{00000000-0005-0000-0000-000036640000}"/>
    <cellStyle name="Normal 4 2 6 2 2 2 4 3" xfId="25927" xr:uid="{00000000-0005-0000-0000-000037640000}"/>
    <cellStyle name="Normal 4 2 6 2 2 2 5" xfId="25928" xr:uid="{00000000-0005-0000-0000-000038640000}"/>
    <cellStyle name="Normal 4 2 6 2 2 2 5 2" xfId="25929" xr:uid="{00000000-0005-0000-0000-000039640000}"/>
    <cellStyle name="Normal 4 2 6 2 2 2 6" xfId="25930" xr:uid="{00000000-0005-0000-0000-00003A640000}"/>
    <cellStyle name="Normal 4 2 6 2 2 3" xfId="25931" xr:uid="{00000000-0005-0000-0000-00003B640000}"/>
    <cellStyle name="Normal 4 2 6 2 2 3 2" xfId="25932" xr:uid="{00000000-0005-0000-0000-00003C640000}"/>
    <cellStyle name="Normal 4 2 6 2 2 3 2 2" xfId="25933" xr:uid="{00000000-0005-0000-0000-00003D640000}"/>
    <cellStyle name="Normal 4 2 6 2 2 3 2 2 2" xfId="25934" xr:uid="{00000000-0005-0000-0000-00003E640000}"/>
    <cellStyle name="Normal 4 2 6 2 2 3 2 2 2 2" xfId="25935" xr:uid="{00000000-0005-0000-0000-00003F640000}"/>
    <cellStyle name="Normal 4 2 6 2 2 3 2 2 3" xfId="25936" xr:uid="{00000000-0005-0000-0000-000040640000}"/>
    <cellStyle name="Normal 4 2 6 2 2 3 2 3" xfId="25937" xr:uid="{00000000-0005-0000-0000-000041640000}"/>
    <cellStyle name="Normal 4 2 6 2 2 3 2 3 2" xfId="25938" xr:uid="{00000000-0005-0000-0000-000042640000}"/>
    <cellStyle name="Normal 4 2 6 2 2 3 2 4" xfId="25939" xr:uid="{00000000-0005-0000-0000-000043640000}"/>
    <cellStyle name="Normal 4 2 6 2 2 3 3" xfId="25940" xr:uid="{00000000-0005-0000-0000-000044640000}"/>
    <cellStyle name="Normal 4 2 6 2 2 3 3 2" xfId="25941" xr:uid="{00000000-0005-0000-0000-000045640000}"/>
    <cellStyle name="Normal 4 2 6 2 2 3 3 2 2" xfId="25942" xr:uid="{00000000-0005-0000-0000-000046640000}"/>
    <cellStyle name="Normal 4 2 6 2 2 3 3 3" xfId="25943" xr:uid="{00000000-0005-0000-0000-000047640000}"/>
    <cellStyle name="Normal 4 2 6 2 2 3 4" xfId="25944" xr:uid="{00000000-0005-0000-0000-000048640000}"/>
    <cellStyle name="Normal 4 2 6 2 2 3 4 2" xfId="25945" xr:uid="{00000000-0005-0000-0000-000049640000}"/>
    <cellStyle name="Normal 4 2 6 2 2 3 5" xfId="25946" xr:uid="{00000000-0005-0000-0000-00004A640000}"/>
    <cellStyle name="Normal 4 2 6 2 2 4" xfId="25947" xr:uid="{00000000-0005-0000-0000-00004B640000}"/>
    <cellStyle name="Normal 4 2 6 2 2 4 2" xfId="25948" xr:uid="{00000000-0005-0000-0000-00004C640000}"/>
    <cellStyle name="Normal 4 2 6 2 2 4 2 2" xfId="25949" xr:uid="{00000000-0005-0000-0000-00004D640000}"/>
    <cellStyle name="Normal 4 2 6 2 2 4 2 2 2" xfId="25950" xr:uid="{00000000-0005-0000-0000-00004E640000}"/>
    <cellStyle name="Normal 4 2 6 2 2 4 2 3" xfId="25951" xr:uid="{00000000-0005-0000-0000-00004F640000}"/>
    <cellStyle name="Normal 4 2 6 2 2 4 3" xfId="25952" xr:uid="{00000000-0005-0000-0000-000050640000}"/>
    <cellStyle name="Normal 4 2 6 2 2 4 3 2" xfId="25953" xr:uid="{00000000-0005-0000-0000-000051640000}"/>
    <cellStyle name="Normal 4 2 6 2 2 4 4" xfId="25954" xr:uid="{00000000-0005-0000-0000-000052640000}"/>
    <cellStyle name="Normal 4 2 6 2 2 5" xfId="25955" xr:uid="{00000000-0005-0000-0000-000053640000}"/>
    <cellStyle name="Normal 4 2 6 2 2 5 2" xfId="25956" xr:uid="{00000000-0005-0000-0000-000054640000}"/>
    <cellStyle name="Normal 4 2 6 2 2 5 2 2" xfId="25957" xr:uid="{00000000-0005-0000-0000-000055640000}"/>
    <cellStyle name="Normal 4 2 6 2 2 5 3" xfId="25958" xr:uid="{00000000-0005-0000-0000-000056640000}"/>
    <cellStyle name="Normal 4 2 6 2 2 6" xfId="25959" xr:uid="{00000000-0005-0000-0000-000057640000}"/>
    <cellStyle name="Normal 4 2 6 2 2 6 2" xfId="25960" xr:uid="{00000000-0005-0000-0000-000058640000}"/>
    <cellStyle name="Normal 4 2 6 2 2 7" xfId="25961" xr:uid="{00000000-0005-0000-0000-000059640000}"/>
    <cellStyle name="Normal 4 2 6 2 3" xfId="25962" xr:uid="{00000000-0005-0000-0000-00005A640000}"/>
    <cellStyle name="Normal 4 2 6 2 3 2" xfId="25963" xr:uid="{00000000-0005-0000-0000-00005B640000}"/>
    <cellStyle name="Normal 4 2 6 2 3 2 2" xfId="25964" xr:uid="{00000000-0005-0000-0000-00005C640000}"/>
    <cellStyle name="Normal 4 2 6 2 3 2 2 2" xfId="25965" xr:uid="{00000000-0005-0000-0000-00005D640000}"/>
    <cellStyle name="Normal 4 2 6 2 3 2 2 2 2" xfId="25966" xr:uid="{00000000-0005-0000-0000-00005E640000}"/>
    <cellStyle name="Normal 4 2 6 2 3 2 2 2 2 2" xfId="25967" xr:uid="{00000000-0005-0000-0000-00005F640000}"/>
    <cellStyle name="Normal 4 2 6 2 3 2 2 2 3" xfId="25968" xr:uid="{00000000-0005-0000-0000-000060640000}"/>
    <cellStyle name="Normal 4 2 6 2 3 2 2 3" xfId="25969" xr:uid="{00000000-0005-0000-0000-000061640000}"/>
    <cellStyle name="Normal 4 2 6 2 3 2 2 3 2" xfId="25970" xr:uid="{00000000-0005-0000-0000-000062640000}"/>
    <cellStyle name="Normal 4 2 6 2 3 2 2 4" xfId="25971" xr:uid="{00000000-0005-0000-0000-000063640000}"/>
    <cellStyle name="Normal 4 2 6 2 3 2 3" xfId="25972" xr:uid="{00000000-0005-0000-0000-000064640000}"/>
    <cellStyle name="Normal 4 2 6 2 3 2 3 2" xfId="25973" xr:uid="{00000000-0005-0000-0000-000065640000}"/>
    <cellStyle name="Normal 4 2 6 2 3 2 3 2 2" xfId="25974" xr:uid="{00000000-0005-0000-0000-000066640000}"/>
    <cellStyle name="Normal 4 2 6 2 3 2 3 3" xfId="25975" xr:uid="{00000000-0005-0000-0000-000067640000}"/>
    <cellStyle name="Normal 4 2 6 2 3 2 4" xfId="25976" xr:uid="{00000000-0005-0000-0000-000068640000}"/>
    <cellStyle name="Normal 4 2 6 2 3 2 4 2" xfId="25977" xr:uid="{00000000-0005-0000-0000-000069640000}"/>
    <cellStyle name="Normal 4 2 6 2 3 2 5" xfId="25978" xr:uid="{00000000-0005-0000-0000-00006A640000}"/>
    <cellStyle name="Normal 4 2 6 2 3 3" xfId="25979" xr:uid="{00000000-0005-0000-0000-00006B640000}"/>
    <cellStyle name="Normal 4 2 6 2 3 3 2" xfId="25980" xr:uid="{00000000-0005-0000-0000-00006C640000}"/>
    <cellStyle name="Normal 4 2 6 2 3 3 2 2" xfId="25981" xr:uid="{00000000-0005-0000-0000-00006D640000}"/>
    <cellStyle name="Normal 4 2 6 2 3 3 2 2 2" xfId="25982" xr:uid="{00000000-0005-0000-0000-00006E640000}"/>
    <cellStyle name="Normal 4 2 6 2 3 3 2 3" xfId="25983" xr:uid="{00000000-0005-0000-0000-00006F640000}"/>
    <cellStyle name="Normal 4 2 6 2 3 3 3" xfId="25984" xr:uid="{00000000-0005-0000-0000-000070640000}"/>
    <cellStyle name="Normal 4 2 6 2 3 3 3 2" xfId="25985" xr:uid="{00000000-0005-0000-0000-000071640000}"/>
    <cellStyle name="Normal 4 2 6 2 3 3 4" xfId="25986" xr:uid="{00000000-0005-0000-0000-000072640000}"/>
    <cellStyle name="Normal 4 2 6 2 3 4" xfId="25987" xr:uid="{00000000-0005-0000-0000-000073640000}"/>
    <cellStyle name="Normal 4 2 6 2 3 4 2" xfId="25988" xr:uid="{00000000-0005-0000-0000-000074640000}"/>
    <cellStyle name="Normal 4 2 6 2 3 4 2 2" xfId="25989" xr:uid="{00000000-0005-0000-0000-000075640000}"/>
    <cellStyle name="Normal 4 2 6 2 3 4 3" xfId="25990" xr:uid="{00000000-0005-0000-0000-000076640000}"/>
    <cellStyle name="Normal 4 2 6 2 3 5" xfId="25991" xr:uid="{00000000-0005-0000-0000-000077640000}"/>
    <cellStyle name="Normal 4 2 6 2 3 5 2" xfId="25992" xr:uid="{00000000-0005-0000-0000-000078640000}"/>
    <cellStyle name="Normal 4 2 6 2 3 6" xfId="25993" xr:uid="{00000000-0005-0000-0000-000079640000}"/>
    <cellStyle name="Normal 4 2 6 2 4" xfId="25994" xr:uid="{00000000-0005-0000-0000-00007A640000}"/>
    <cellStyle name="Normal 4 2 6 2 4 2" xfId="25995" xr:uid="{00000000-0005-0000-0000-00007B640000}"/>
    <cellStyle name="Normal 4 2 6 2 4 2 2" xfId="25996" xr:uid="{00000000-0005-0000-0000-00007C640000}"/>
    <cellStyle name="Normal 4 2 6 2 4 2 2 2" xfId="25997" xr:uid="{00000000-0005-0000-0000-00007D640000}"/>
    <cellStyle name="Normal 4 2 6 2 4 2 2 2 2" xfId="25998" xr:uid="{00000000-0005-0000-0000-00007E640000}"/>
    <cellStyle name="Normal 4 2 6 2 4 2 2 3" xfId="25999" xr:uid="{00000000-0005-0000-0000-00007F640000}"/>
    <cellStyle name="Normal 4 2 6 2 4 2 3" xfId="26000" xr:uid="{00000000-0005-0000-0000-000080640000}"/>
    <cellStyle name="Normal 4 2 6 2 4 2 3 2" xfId="26001" xr:uid="{00000000-0005-0000-0000-000081640000}"/>
    <cellStyle name="Normal 4 2 6 2 4 2 4" xfId="26002" xr:uid="{00000000-0005-0000-0000-000082640000}"/>
    <cellStyle name="Normal 4 2 6 2 4 3" xfId="26003" xr:uid="{00000000-0005-0000-0000-000083640000}"/>
    <cellStyle name="Normal 4 2 6 2 4 3 2" xfId="26004" xr:uid="{00000000-0005-0000-0000-000084640000}"/>
    <cellStyle name="Normal 4 2 6 2 4 3 2 2" xfId="26005" xr:uid="{00000000-0005-0000-0000-000085640000}"/>
    <cellStyle name="Normal 4 2 6 2 4 3 3" xfId="26006" xr:uid="{00000000-0005-0000-0000-000086640000}"/>
    <cellStyle name="Normal 4 2 6 2 4 4" xfId="26007" xr:uid="{00000000-0005-0000-0000-000087640000}"/>
    <cellStyle name="Normal 4 2 6 2 4 4 2" xfId="26008" xr:uid="{00000000-0005-0000-0000-000088640000}"/>
    <cellStyle name="Normal 4 2 6 2 4 5" xfId="26009" xr:uid="{00000000-0005-0000-0000-000089640000}"/>
    <cellStyle name="Normal 4 2 6 2 5" xfId="26010" xr:uid="{00000000-0005-0000-0000-00008A640000}"/>
    <cellStyle name="Normal 4 2 6 2 5 2" xfId="26011" xr:uid="{00000000-0005-0000-0000-00008B640000}"/>
    <cellStyle name="Normal 4 2 6 2 5 2 2" xfId="26012" xr:uid="{00000000-0005-0000-0000-00008C640000}"/>
    <cellStyle name="Normal 4 2 6 2 5 2 2 2" xfId="26013" xr:uid="{00000000-0005-0000-0000-00008D640000}"/>
    <cellStyle name="Normal 4 2 6 2 5 2 3" xfId="26014" xr:uid="{00000000-0005-0000-0000-00008E640000}"/>
    <cellStyle name="Normal 4 2 6 2 5 3" xfId="26015" xr:uid="{00000000-0005-0000-0000-00008F640000}"/>
    <cellStyle name="Normal 4 2 6 2 5 3 2" xfId="26016" xr:uid="{00000000-0005-0000-0000-000090640000}"/>
    <cellStyle name="Normal 4 2 6 2 5 4" xfId="26017" xr:uid="{00000000-0005-0000-0000-000091640000}"/>
    <cellStyle name="Normal 4 2 6 2 6" xfId="26018" xr:uid="{00000000-0005-0000-0000-000092640000}"/>
    <cellStyle name="Normal 4 2 6 2 6 2" xfId="26019" xr:uid="{00000000-0005-0000-0000-000093640000}"/>
    <cellStyle name="Normal 4 2 6 2 6 2 2" xfId="26020" xr:uid="{00000000-0005-0000-0000-000094640000}"/>
    <cellStyle name="Normal 4 2 6 2 6 3" xfId="26021" xr:uid="{00000000-0005-0000-0000-000095640000}"/>
    <cellStyle name="Normal 4 2 6 2 7" xfId="26022" xr:uid="{00000000-0005-0000-0000-000096640000}"/>
    <cellStyle name="Normal 4 2 6 2 7 2" xfId="26023" xr:uid="{00000000-0005-0000-0000-000097640000}"/>
    <cellStyle name="Normal 4 2 6 2 8" xfId="26024" xr:uid="{00000000-0005-0000-0000-000098640000}"/>
    <cellStyle name="Normal 4 2 6 3" xfId="26025" xr:uid="{00000000-0005-0000-0000-000099640000}"/>
    <cellStyle name="Normal 4 2 6 3 2" xfId="26026" xr:uid="{00000000-0005-0000-0000-00009A640000}"/>
    <cellStyle name="Normal 4 2 6 3 2 2" xfId="26027" xr:uid="{00000000-0005-0000-0000-00009B640000}"/>
    <cellStyle name="Normal 4 2 6 3 2 2 2" xfId="26028" xr:uid="{00000000-0005-0000-0000-00009C640000}"/>
    <cellStyle name="Normal 4 2 6 3 2 2 2 2" xfId="26029" xr:uid="{00000000-0005-0000-0000-00009D640000}"/>
    <cellStyle name="Normal 4 2 6 3 2 2 2 2 2" xfId="26030" xr:uid="{00000000-0005-0000-0000-00009E640000}"/>
    <cellStyle name="Normal 4 2 6 3 2 2 2 2 2 2" xfId="26031" xr:uid="{00000000-0005-0000-0000-00009F640000}"/>
    <cellStyle name="Normal 4 2 6 3 2 2 2 2 3" xfId="26032" xr:uid="{00000000-0005-0000-0000-0000A0640000}"/>
    <cellStyle name="Normal 4 2 6 3 2 2 2 3" xfId="26033" xr:uid="{00000000-0005-0000-0000-0000A1640000}"/>
    <cellStyle name="Normal 4 2 6 3 2 2 2 3 2" xfId="26034" xr:uid="{00000000-0005-0000-0000-0000A2640000}"/>
    <cellStyle name="Normal 4 2 6 3 2 2 2 4" xfId="26035" xr:uid="{00000000-0005-0000-0000-0000A3640000}"/>
    <cellStyle name="Normal 4 2 6 3 2 2 3" xfId="26036" xr:uid="{00000000-0005-0000-0000-0000A4640000}"/>
    <cellStyle name="Normal 4 2 6 3 2 2 3 2" xfId="26037" xr:uid="{00000000-0005-0000-0000-0000A5640000}"/>
    <cellStyle name="Normal 4 2 6 3 2 2 3 2 2" xfId="26038" xr:uid="{00000000-0005-0000-0000-0000A6640000}"/>
    <cellStyle name="Normal 4 2 6 3 2 2 3 3" xfId="26039" xr:uid="{00000000-0005-0000-0000-0000A7640000}"/>
    <cellStyle name="Normal 4 2 6 3 2 2 4" xfId="26040" xr:uid="{00000000-0005-0000-0000-0000A8640000}"/>
    <cellStyle name="Normal 4 2 6 3 2 2 4 2" xfId="26041" xr:uid="{00000000-0005-0000-0000-0000A9640000}"/>
    <cellStyle name="Normal 4 2 6 3 2 2 5" xfId="26042" xr:uid="{00000000-0005-0000-0000-0000AA640000}"/>
    <cellStyle name="Normal 4 2 6 3 2 3" xfId="26043" xr:uid="{00000000-0005-0000-0000-0000AB640000}"/>
    <cellStyle name="Normal 4 2 6 3 2 3 2" xfId="26044" xr:uid="{00000000-0005-0000-0000-0000AC640000}"/>
    <cellStyle name="Normal 4 2 6 3 2 3 2 2" xfId="26045" xr:uid="{00000000-0005-0000-0000-0000AD640000}"/>
    <cellStyle name="Normal 4 2 6 3 2 3 2 2 2" xfId="26046" xr:uid="{00000000-0005-0000-0000-0000AE640000}"/>
    <cellStyle name="Normal 4 2 6 3 2 3 2 3" xfId="26047" xr:uid="{00000000-0005-0000-0000-0000AF640000}"/>
    <cellStyle name="Normal 4 2 6 3 2 3 3" xfId="26048" xr:uid="{00000000-0005-0000-0000-0000B0640000}"/>
    <cellStyle name="Normal 4 2 6 3 2 3 3 2" xfId="26049" xr:uid="{00000000-0005-0000-0000-0000B1640000}"/>
    <cellStyle name="Normal 4 2 6 3 2 3 4" xfId="26050" xr:uid="{00000000-0005-0000-0000-0000B2640000}"/>
    <cellStyle name="Normal 4 2 6 3 2 4" xfId="26051" xr:uid="{00000000-0005-0000-0000-0000B3640000}"/>
    <cellStyle name="Normal 4 2 6 3 2 4 2" xfId="26052" xr:uid="{00000000-0005-0000-0000-0000B4640000}"/>
    <cellStyle name="Normal 4 2 6 3 2 4 2 2" xfId="26053" xr:uid="{00000000-0005-0000-0000-0000B5640000}"/>
    <cellStyle name="Normal 4 2 6 3 2 4 3" xfId="26054" xr:uid="{00000000-0005-0000-0000-0000B6640000}"/>
    <cellStyle name="Normal 4 2 6 3 2 5" xfId="26055" xr:uid="{00000000-0005-0000-0000-0000B7640000}"/>
    <cellStyle name="Normal 4 2 6 3 2 5 2" xfId="26056" xr:uid="{00000000-0005-0000-0000-0000B8640000}"/>
    <cellStyle name="Normal 4 2 6 3 2 6" xfId="26057" xr:uid="{00000000-0005-0000-0000-0000B9640000}"/>
    <cellStyle name="Normal 4 2 6 3 3" xfId="26058" xr:uid="{00000000-0005-0000-0000-0000BA640000}"/>
    <cellStyle name="Normal 4 2 6 3 3 2" xfId="26059" xr:uid="{00000000-0005-0000-0000-0000BB640000}"/>
    <cellStyle name="Normal 4 2 6 3 3 2 2" xfId="26060" xr:uid="{00000000-0005-0000-0000-0000BC640000}"/>
    <cellStyle name="Normal 4 2 6 3 3 2 2 2" xfId="26061" xr:uid="{00000000-0005-0000-0000-0000BD640000}"/>
    <cellStyle name="Normal 4 2 6 3 3 2 2 2 2" xfId="26062" xr:uid="{00000000-0005-0000-0000-0000BE640000}"/>
    <cellStyle name="Normal 4 2 6 3 3 2 2 3" xfId="26063" xr:uid="{00000000-0005-0000-0000-0000BF640000}"/>
    <cellStyle name="Normal 4 2 6 3 3 2 3" xfId="26064" xr:uid="{00000000-0005-0000-0000-0000C0640000}"/>
    <cellStyle name="Normal 4 2 6 3 3 2 3 2" xfId="26065" xr:uid="{00000000-0005-0000-0000-0000C1640000}"/>
    <cellStyle name="Normal 4 2 6 3 3 2 4" xfId="26066" xr:uid="{00000000-0005-0000-0000-0000C2640000}"/>
    <cellStyle name="Normal 4 2 6 3 3 3" xfId="26067" xr:uid="{00000000-0005-0000-0000-0000C3640000}"/>
    <cellStyle name="Normal 4 2 6 3 3 3 2" xfId="26068" xr:uid="{00000000-0005-0000-0000-0000C4640000}"/>
    <cellStyle name="Normal 4 2 6 3 3 3 2 2" xfId="26069" xr:uid="{00000000-0005-0000-0000-0000C5640000}"/>
    <cellStyle name="Normal 4 2 6 3 3 3 3" xfId="26070" xr:uid="{00000000-0005-0000-0000-0000C6640000}"/>
    <cellStyle name="Normal 4 2 6 3 3 4" xfId="26071" xr:uid="{00000000-0005-0000-0000-0000C7640000}"/>
    <cellStyle name="Normal 4 2 6 3 3 4 2" xfId="26072" xr:uid="{00000000-0005-0000-0000-0000C8640000}"/>
    <cellStyle name="Normal 4 2 6 3 3 5" xfId="26073" xr:uid="{00000000-0005-0000-0000-0000C9640000}"/>
    <cellStyle name="Normal 4 2 6 3 4" xfId="26074" xr:uid="{00000000-0005-0000-0000-0000CA640000}"/>
    <cellStyle name="Normal 4 2 6 3 4 2" xfId="26075" xr:uid="{00000000-0005-0000-0000-0000CB640000}"/>
    <cellStyle name="Normal 4 2 6 3 4 2 2" xfId="26076" xr:uid="{00000000-0005-0000-0000-0000CC640000}"/>
    <cellStyle name="Normal 4 2 6 3 4 2 2 2" xfId="26077" xr:uid="{00000000-0005-0000-0000-0000CD640000}"/>
    <cellStyle name="Normal 4 2 6 3 4 2 3" xfId="26078" xr:uid="{00000000-0005-0000-0000-0000CE640000}"/>
    <cellStyle name="Normal 4 2 6 3 4 3" xfId="26079" xr:uid="{00000000-0005-0000-0000-0000CF640000}"/>
    <cellStyle name="Normal 4 2 6 3 4 3 2" xfId="26080" xr:uid="{00000000-0005-0000-0000-0000D0640000}"/>
    <cellStyle name="Normal 4 2 6 3 4 4" xfId="26081" xr:uid="{00000000-0005-0000-0000-0000D1640000}"/>
    <cellStyle name="Normal 4 2 6 3 5" xfId="26082" xr:uid="{00000000-0005-0000-0000-0000D2640000}"/>
    <cellStyle name="Normal 4 2 6 3 5 2" xfId="26083" xr:uid="{00000000-0005-0000-0000-0000D3640000}"/>
    <cellStyle name="Normal 4 2 6 3 5 2 2" xfId="26084" xr:uid="{00000000-0005-0000-0000-0000D4640000}"/>
    <cellStyle name="Normal 4 2 6 3 5 3" xfId="26085" xr:uid="{00000000-0005-0000-0000-0000D5640000}"/>
    <cellStyle name="Normal 4 2 6 3 6" xfId="26086" xr:uid="{00000000-0005-0000-0000-0000D6640000}"/>
    <cellStyle name="Normal 4 2 6 3 6 2" xfId="26087" xr:uid="{00000000-0005-0000-0000-0000D7640000}"/>
    <cellStyle name="Normal 4 2 6 3 7" xfId="26088" xr:uid="{00000000-0005-0000-0000-0000D8640000}"/>
    <cellStyle name="Normal 4 2 6 4" xfId="26089" xr:uid="{00000000-0005-0000-0000-0000D9640000}"/>
    <cellStyle name="Normal 4 2 6 4 2" xfId="26090" xr:uid="{00000000-0005-0000-0000-0000DA640000}"/>
    <cellStyle name="Normal 4 2 6 4 2 2" xfId="26091" xr:uid="{00000000-0005-0000-0000-0000DB640000}"/>
    <cellStyle name="Normal 4 2 6 4 2 2 2" xfId="26092" xr:uid="{00000000-0005-0000-0000-0000DC640000}"/>
    <cellStyle name="Normal 4 2 6 4 2 2 2 2" xfId="26093" xr:uid="{00000000-0005-0000-0000-0000DD640000}"/>
    <cellStyle name="Normal 4 2 6 4 2 2 2 2 2" xfId="26094" xr:uid="{00000000-0005-0000-0000-0000DE640000}"/>
    <cellStyle name="Normal 4 2 6 4 2 2 2 3" xfId="26095" xr:uid="{00000000-0005-0000-0000-0000DF640000}"/>
    <cellStyle name="Normal 4 2 6 4 2 2 3" xfId="26096" xr:uid="{00000000-0005-0000-0000-0000E0640000}"/>
    <cellStyle name="Normal 4 2 6 4 2 2 3 2" xfId="26097" xr:uid="{00000000-0005-0000-0000-0000E1640000}"/>
    <cellStyle name="Normal 4 2 6 4 2 2 4" xfId="26098" xr:uid="{00000000-0005-0000-0000-0000E2640000}"/>
    <cellStyle name="Normal 4 2 6 4 2 3" xfId="26099" xr:uid="{00000000-0005-0000-0000-0000E3640000}"/>
    <cellStyle name="Normal 4 2 6 4 2 3 2" xfId="26100" xr:uid="{00000000-0005-0000-0000-0000E4640000}"/>
    <cellStyle name="Normal 4 2 6 4 2 3 2 2" xfId="26101" xr:uid="{00000000-0005-0000-0000-0000E5640000}"/>
    <cellStyle name="Normal 4 2 6 4 2 3 3" xfId="26102" xr:uid="{00000000-0005-0000-0000-0000E6640000}"/>
    <cellStyle name="Normal 4 2 6 4 2 4" xfId="26103" xr:uid="{00000000-0005-0000-0000-0000E7640000}"/>
    <cellStyle name="Normal 4 2 6 4 2 4 2" xfId="26104" xr:uid="{00000000-0005-0000-0000-0000E8640000}"/>
    <cellStyle name="Normal 4 2 6 4 2 5" xfId="26105" xr:uid="{00000000-0005-0000-0000-0000E9640000}"/>
    <cellStyle name="Normal 4 2 6 4 3" xfId="26106" xr:uid="{00000000-0005-0000-0000-0000EA640000}"/>
    <cellStyle name="Normal 4 2 6 4 3 2" xfId="26107" xr:uid="{00000000-0005-0000-0000-0000EB640000}"/>
    <cellStyle name="Normal 4 2 6 4 3 2 2" xfId="26108" xr:uid="{00000000-0005-0000-0000-0000EC640000}"/>
    <cellStyle name="Normal 4 2 6 4 3 2 2 2" xfId="26109" xr:uid="{00000000-0005-0000-0000-0000ED640000}"/>
    <cellStyle name="Normal 4 2 6 4 3 2 3" xfId="26110" xr:uid="{00000000-0005-0000-0000-0000EE640000}"/>
    <cellStyle name="Normal 4 2 6 4 3 3" xfId="26111" xr:uid="{00000000-0005-0000-0000-0000EF640000}"/>
    <cellStyle name="Normal 4 2 6 4 3 3 2" xfId="26112" xr:uid="{00000000-0005-0000-0000-0000F0640000}"/>
    <cellStyle name="Normal 4 2 6 4 3 4" xfId="26113" xr:uid="{00000000-0005-0000-0000-0000F1640000}"/>
    <cellStyle name="Normal 4 2 6 4 4" xfId="26114" xr:uid="{00000000-0005-0000-0000-0000F2640000}"/>
    <cellStyle name="Normal 4 2 6 4 4 2" xfId="26115" xr:uid="{00000000-0005-0000-0000-0000F3640000}"/>
    <cellStyle name="Normal 4 2 6 4 4 2 2" xfId="26116" xr:uid="{00000000-0005-0000-0000-0000F4640000}"/>
    <cellStyle name="Normal 4 2 6 4 4 3" xfId="26117" xr:uid="{00000000-0005-0000-0000-0000F5640000}"/>
    <cellStyle name="Normal 4 2 6 4 5" xfId="26118" xr:uid="{00000000-0005-0000-0000-0000F6640000}"/>
    <cellStyle name="Normal 4 2 6 4 5 2" xfId="26119" xr:uid="{00000000-0005-0000-0000-0000F7640000}"/>
    <cellStyle name="Normal 4 2 6 4 6" xfId="26120" xr:uid="{00000000-0005-0000-0000-0000F8640000}"/>
    <cellStyle name="Normal 4 2 6 5" xfId="26121" xr:uid="{00000000-0005-0000-0000-0000F9640000}"/>
    <cellStyle name="Normal 4 2 6 5 2" xfId="26122" xr:uid="{00000000-0005-0000-0000-0000FA640000}"/>
    <cellStyle name="Normal 4 2 6 5 2 2" xfId="26123" xr:uid="{00000000-0005-0000-0000-0000FB640000}"/>
    <cellStyle name="Normal 4 2 6 5 2 2 2" xfId="26124" xr:uid="{00000000-0005-0000-0000-0000FC640000}"/>
    <cellStyle name="Normal 4 2 6 5 2 2 2 2" xfId="26125" xr:uid="{00000000-0005-0000-0000-0000FD640000}"/>
    <cellStyle name="Normal 4 2 6 5 2 2 3" xfId="26126" xr:uid="{00000000-0005-0000-0000-0000FE640000}"/>
    <cellStyle name="Normal 4 2 6 5 2 3" xfId="26127" xr:uid="{00000000-0005-0000-0000-0000FF640000}"/>
    <cellStyle name="Normal 4 2 6 5 2 3 2" xfId="26128" xr:uid="{00000000-0005-0000-0000-000000650000}"/>
    <cellStyle name="Normal 4 2 6 5 2 4" xfId="26129" xr:uid="{00000000-0005-0000-0000-000001650000}"/>
    <cellStyle name="Normal 4 2 6 5 3" xfId="26130" xr:uid="{00000000-0005-0000-0000-000002650000}"/>
    <cellStyle name="Normal 4 2 6 5 3 2" xfId="26131" xr:uid="{00000000-0005-0000-0000-000003650000}"/>
    <cellStyle name="Normal 4 2 6 5 3 2 2" xfId="26132" xr:uid="{00000000-0005-0000-0000-000004650000}"/>
    <cellStyle name="Normal 4 2 6 5 3 3" xfId="26133" xr:uid="{00000000-0005-0000-0000-000005650000}"/>
    <cellStyle name="Normal 4 2 6 5 4" xfId="26134" xr:uid="{00000000-0005-0000-0000-000006650000}"/>
    <cellStyle name="Normal 4 2 6 5 4 2" xfId="26135" xr:uid="{00000000-0005-0000-0000-000007650000}"/>
    <cellStyle name="Normal 4 2 6 5 5" xfId="26136" xr:uid="{00000000-0005-0000-0000-000008650000}"/>
    <cellStyle name="Normal 4 2 6 6" xfId="26137" xr:uid="{00000000-0005-0000-0000-000009650000}"/>
    <cellStyle name="Normal 4 2 6 6 2" xfId="26138" xr:uid="{00000000-0005-0000-0000-00000A650000}"/>
    <cellStyle name="Normal 4 2 6 6 2 2" xfId="26139" xr:uid="{00000000-0005-0000-0000-00000B650000}"/>
    <cellStyle name="Normal 4 2 6 6 2 2 2" xfId="26140" xr:uid="{00000000-0005-0000-0000-00000C650000}"/>
    <cellStyle name="Normal 4 2 6 6 2 3" xfId="26141" xr:uid="{00000000-0005-0000-0000-00000D650000}"/>
    <cellStyle name="Normal 4 2 6 6 3" xfId="26142" xr:uid="{00000000-0005-0000-0000-00000E650000}"/>
    <cellStyle name="Normal 4 2 6 6 3 2" xfId="26143" xr:uid="{00000000-0005-0000-0000-00000F650000}"/>
    <cellStyle name="Normal 4 2 6 6 4" xfId="26144" xr:uid="{00000000-0005-0000-0000-000010650000}"/>
    <cellStyle name="Normal 4 2 6 7" xfId="26145" xr:uid="{00000000-0005-0000-0000-000011650000}"/>
    <cellStyle name="Normal 4 2 6 7 2" xfId="26146" xr:uid="{00000000-0005-0000-0000-000012650000}"/>
    <cellStyle name="Normal 4 2 6 7 2 2" xfId="26147" xr:uid="{00000000-0005-0000-0000-000013650000}"/>
    <cellStyle name="Normal 4 2 6 7 3" xfId="26148" xr:uid="{00000000-0005-0000-0000-000014650000}"/>
    <cellStyle name="Normal 4 2 6 8" xfId="26149" xr:uid="{00000000-0005-0000-0000-000015650000}"/>
    <cellStyle name="Normal 4 2 6 8 2" xfId="26150" xr:uid="{00000000-0005-0000-0000-000016650000}"/>
    <cellStyle name="Normal 4 2 6 9" xfId="26151" xr:uid="{00000000-0005-0000-0000-000017650000}"/>
    <cellStyle name="Normal 4 2 7" xfId="26152" xr:uid="{00000000-0005-0000-0000-000018650000}"/>
    <cellStyle name="Normal 4 2 7 2" xfId="26153" xr:uid="{00000000-0005-0000-0000-000019650000}"/>
    <cellStyle name="Normal 4 2 7 2 2" xfId="26154" xr:uid="{00000000-0005-0000-0000-00001A650000}"/>
    <cellStyle name="Normal 4 2 7 2 2 2" xfId="26155" xr:uid="{00000000-0005-0000-0000-00001B650000}"/>
    <cellStyle name="Normal 4 2 7 2 2 2 2" xfId="26156" xr:uid="{00000000-0005-0000-0000-00001C650000}"/>
    <cellStyle name="Normal 4 2 7 2 2 2 2 2" xfId="26157" xr:uid="{00000000-0005-0000-0000-00001D650000}"/>
    <cellStyle name="Normal 4 2 7 2 2 2 2 2 2" xfId="26158" xr:uid="{00000000-0005-0000-0000-00001E650000}"/>
    <cellStyle name="Normal 4 2 7 2 2 2 2 2 2 2" xfId="26159" xr:uid="{00000000-0005-0000-0000-00001F650000}"/>
    <cellStyle name="Normal 4 2 7 2 2 2 2 2 3" xfId="26160" xr:uid="{00000000-0005-0000-0000-000020650000}"/>
    <cellStyle name="Normal 4 2 7 2 2 2 2 3" xfId="26161" xr:uid="{00000000-0005-0000-0000-000021650000}"/>
    <cellStyle name="Normal 4 2 7 2 2 2 2 3 2" xfId="26162" xr:uid="{00000000-0005-0000-0000-000022650000}"/>
    <cellStyle name="Normal 4 2 7 2 2 2 2 4" xfId="26163" xr:uid="{00000000-0005-0000-0000-000023650000}"/>
    <cellStyle name="Normal 4 2 7 2 2 2 3" xfId="26164" xr:uid="{00000000-0005-0000-0000-000024650000}"/>
    <cellStyle name="Normal 4 2 7 2 2 2 3 2" xfId="26165" xr:uid="{00000000-0005-0000-0000-000025650000}"/>
    <cellStyle name="Normal 4 2 7 2 2 2 3 2 2" xfId="26166" xr:uid="{00000000-0005-0000-0000-000026650000}"/>
    <cellStyle name="Normal 4 2 7 2 2 2 3 3" xfId="26167" xr:uid="{00000000-0005-0000-0000-000027650000}"/>
    <cellStyle name="Normal 4 2 7 2 2 2 4" xfId="26168" xr:uid="{00000000-0005-0000-0000-000028650000}"/>
    <cellStyle name="Normal 4 2 7 2 2 2 4 2" xfId="26169" xr:uid="{00000000-0005-0000-0000-000029650000}"/>
    <cellStyle name="Normal 4 2 7 2 2 2 5" xfId="26170" xr:uid="{00000000-0005-0000-0000-00002A650000}"/>
    <cellStyle name="Normal 4 2 7 2 2 3" xfId="26171" xr:uid="{00000000-0005-0000-0000-00002B650000}"/>
    <cellStyle name="Normal 4 2 7 2 2 3 2" xfId="26172" xr:uid="{00000000-0005-0000-0000-00002C650000}"/>
    <cellStyle name="Normal 4 2 7 2 2 3 2 2" xfId="26173" xr:uid="{00000000-0005-0000-0000-00002D650000}"/>
    <cellStyle name="Normal 4 2 7 2 2 3 2 2 2" xfId="26174" xr:uid="{00000000-0005-0000-0000-00002E650000}"/>
    <cellStyle name="Normal 4 2 7 2 2 3 2 3" xfId="26175" xr:uid="{00000000-0005-0000-0000-00002F650000}"/>
    <cellStyle name="Normal 4 2 7 2 2 3 3" xfId="26176" xr:uid="{00000000-0005-0000-0000-000030650000}"/>
    <cellStyle name="Normal 4 2 7 2 2 3 3 2" xfId="26177" xr:uid="{00000000-0005-0000-0000-000031650000}"/>
    <cellStyle name="Normal 4 2 7 2 2 3 4" xfId="26178" xr:uid="{00000000-0005-0000-0000-000032650000}"/>
    <cellStyle name="Normal 4 2 7 2 2 4" xfId="26179" xr:uid="{00000000-0005-0000-0000-000033650000}"/>
    <cellStyle name="Normal 4 2 7 2 2 4 2" xfId="26180" xr:uid="{00000000-0005-0000-0000-000034650000}"/>
    <cellStyle name="Normal 4 2 7 2 2 4 2 2" xfId="26181" xr:uid="{00000000-0005-0000-0000-000035650000}"/>
    <cellStyle name="Normal 4 2 7 2 2 4 3" xfId="26182" xr:uid="{00000000-0005-0000-0000-000036650000}"/>
    <cellStyle name="Normal 4 2 7 2 2 5" xfId="26183" xr:uid="{00000000-0005-0000-0000-000037650000}"/>
    <cellStyle name="Normal 4 2 7 2 2 5 2" xfId="26184" xr:uid="{00000000-0005-0000-0000-000038650000}"/>
    <cellStyle name="Normal 4 2 7 2 2 6" xfId="26185" xr:uid="{00000000-0005-0000-0000-000039650000}"/>
    <cellStyle name="Normal 4 2 7 2 3" xfId="26186" xr:uid="{00000000-0005-0000-0000-00003A650000}"/>
    <cellStyle name="Normal 4 2 7 2 3 2" xfId="26187" xr:uid="{00000000-0005-0000-0000-00003B650000}"/>
    <cellStyle name="Normal 4 2 7 2 3 2 2" xfId="26188" xr:uid="{00000000-0005-0000-0000-00003C650000}"/>
    <cellStyle name="Normal 4 2 7 2 3 2 2 2" xfId="26189" xr:uid="{00000000-0005-0000-0000-00003D650000}"/>
    <cellStyle name="Normal 4 2 7 2 3 2 2 2 2" xfId="26190" xr:uid="{00000000-0005-0000-0000-00003E650000}"/>
    <cellStyle name="Normal 4 2 7 2 3 2 2 3" xfId="26191" xr:uid="{00000000-0005-0000-0000-00003F650000}"/>
    <cellStyle name="Normal 4 2 7 2 3 2 3" xfId="26192" xr:uid="{00000000-0005-0000-0000-000040650000}"/>
    <cellStyle name="Normal 4 2 7 2 3 2 3 2" xfId="26193" xr:uid="{00000000-0005-0000-0000-000041650000}"/>
    <cellStyle name="Normal 4 2 7 2 3 2 4" xfId="26194" xr:uid="{00000000-0005-0000-0000-000042650000}"/>
    <cellStyle name="Normal 4 2 7 2 3 3" xfId="26195" xr:uid="{00000000-0005-0000-0000-000043650000}"/>
    <cellStyle name="Normal 4 2 7 2 3 3 2" xfId="26196" xr:uid="{00000000-0005-0000-0000-000044650000}"/>
    <cellStyle name="Normal 4 2 7 2 3 3 2 2" xfId="26197" xr:uid="{00000000-0005-0000-0000-000045650000}"/>
    <cellStyle name="Normal 4 2 7 2 3 3 3" xfId="26198" xr:uid="{00000000-0005-0000-0000-000046650000}"/>
    <cellStyle name="Normal 4 2 7 2 3 4" xfId="26199" xr:uid="{00000000-0005-0000-0000-000047650000}"/>
    <cellStyle name="Normal 4 2 7 2 3 4 2" xfId="26200" xr:uid="{00000000-0005-0000-0000-000048650000}"/>
    <cellStyle name="Normal 4 2 7 2 3 5" xfId="26201" xr:uid="{00000000-0005-0000-0000-000049650000}"/>
    <cellStyle name="Normal 4 2 7 2 4" xfId="26202" xr:uid="{00000000-0005-0000-0000-00004A650000}"/>
    <cellStyle name="Normal 4 2 7 2 4 2" xfId="26203" xr:uid="{00000000-0005-0000-0000-00004B650000}"/>
    <cellStyle name="Normal 4 2 7 2 4 2 2" xfId="26204" xr:uid="{00000000-0005-0000-0000-00004C650000}"/>
    <cellStyle name="Normal 4 2 7 2 4 2 2 2" xfId="26205" xr:uid="{00000000-0005-0000-0000-00004D650000}"/>
    <cellStyle name="Normal 4 2 7 2 4 2 3" xfId="26206" xr:uid="{00000000-0005-0000-0000-00004E650000}"/>
    <cellStyle name="Normal 4 2 7 2 4 3" xfId="26207" xr:uid="{00000000-0005-0000-0000-00004F650000}"/>
    <cellStyle name="Normal 4 2 7 2 4 3 2" xfId="26208" xr:uid="{00000000-0005-0000-0000-000050650000}"/>
    <cellStyle name="Normal 4 2 7 2 4 4" xfId="26209" xr:uid="{00000000-0005-0000-0000-000051650000}"/>
    <cellStyle name="Normal 4 2 7 2 5" xfId="26210" xr:uid="{00000000-0005-0000-0000-000052650000}"/>
    <cellStyle name="Normal 4 2 7 2 5 2" xfId="26211" xr:uid="{00000000-0005-0000-0000-000053650000}"/>
    <cellStyle name="Normal 4 2 7 2 5 2 2" xfId="26212" xr:uid="{00000000-0005-0000-0000-000054650000}"/>
    <cellStyle name="Normal 4 2 7 2 5 3" xfId="26213" xr:uid="{00000000-0005-0000-0000-000055650000}"/>
    <cellStyle name="Normal 4 2 7 2 6" xfId="26214" xr:uid="{00000000-0005-0000-0000-000056650000}"/>
    <cellStyle name="Normal 4 2 7 2 6 2" xfId="26215" xr:uid="{00000000-0005-0000-0000-000057650000}"/>
    <cellStyle name="Normal 4 2 7 2 7" xfId="26216" xr:uid="{00000000-0005-0000-0000-000058650000}"/>
    <cellStyle name="Normal 4 2 7 3" xfId="26217" xr:uid="{00000000-0005-0000-0000-000059650000}"/>
    <cellStyle name="Normal 4 2 7 3 2" xfId="26218" xr:uid="{00000000-0005-0000-0000-00005A650000}"/>
    <cellStyle name="Normal 4 2 7 3 2 2" xfId="26219" xr:uid="{00000000-0005-0000-0000-00005B650000}"/>
    <cellStyle name="Normal 4 2 7 3 2 2 2" xfId="26220" xr:uid="{00000000-0005-0000-0000-00005C650000}"/>
    <cellStyle name="Normal 4 2 7 3 2 2 2 2" xfId="26221" xr:uid="{00000000-0005-0000-0000-00005D650000}"/>
    <cellStyle name="Normal 4 2 7 3 2 2 2 2 2" xfId="26222" xr:uid="{00000000-0005-0000-0000-00005E650000}"/>
    <cellStyle name="Normal 4 2 7 3 2 2 2 3" xfId="26223" xr:uid="{00000000-0005-0000-0000-00005F650000}"/>
    <cellStyle name="Normal 4 2 7 3 2 2 3" xfId="26224" xr:uid="{00000000-0005-0000-0000-000060650000}"/>
    <cellStyle name="Normal 4 2 7 3 2 2 3 2" xfId="26225" xr:uid="{00000000-0005-0000-0000-000061650000}"/>
    <cellStyle name="Normal 4 2 7 3 2 2 4" xfId="26226" xr:uid="{00000000-0005-0000-0000-000062650000}"/>
    <cellStyle name="Normal 4 2 7 3 2 3" xfId="26227" xr:uid="{00000000-0005-0000-0000-000063650000}"/>
    <cellStyle name="Normal 4 2 7 3 2 3 2" xfId="26228" xr:uid="{00000000-0005-0000-0000-000064650000}"/>
    <cellStyle name="Normal 4 2 7 3 2 3 2 2" xfId="26229" xr:uid="{00000000-0005-0000-0000-000065650000}"/>
    <cellStyle name="Normal 4 2 7 3 2 3 3" xfId="26230" xr:uid="{00000000-0005-0000-0000-000066650000}"/>
    <cellStyle name="Normal 4 2 7 3 2 4" xfId="26231" xr:uid="{00000000-0005-0000-0000-000067650000}"/>
    <cellStyle name="Normal 4 2 7 3 2 4 2" xfId="26232" xr:uid="{00000000-0005-0000-0000-000068650000}"/>
    <cellStyle name="Normal 4 2 7 3 2 5" xfId="26233" xr:uid="{00000000-0005-0000-0000-000069650000}"/>
    <cellStyle name="Normal 4 2 7 3 3" xfId="26234" xr:uid="{00000000-0005-0000-0000-00006A650000}"/>
    <cellStyle name="Normal 4 2 7 3 3 2" xfId="26235" xr:uid="{00000000-0005-0000-0000-00006B650000}"/>
    <cellStyle name="Normal 4 2 7 3 3 2 2" xfId="26236" xr:uid="{00000000-0005-0000-0000-00006C650000}"/>
    <cellStyle name="Normal 4 2 7 3 3 2 2 2" xfId="26237" xr:uid="{00000000-0005-0000-0000-00006D650000}"/>
    <cellStyle name="Normal 4 2 7 3 3 2 3" xfId="26238" xr:uid="{00000000-0005-0000-0000-00006E650000}"/>
    <cellStyle name="Normal 4 2 7 3 3 3" xfId="26239" xr:uid="{00000000-0005-0000-0000-00006F650000}"/>
    <cellStyle name="Normal 4 2 7 3 3 3 2" xfId="26240" xr:uid="{00000000-0005-0000-0000-000070650000}"/>
    <cellStyle name="Normal 4 2 7 3 3 4" xfId="26241" xr:uid="{00000000-0005-0000-0000-000071650000}"/>
    <cellStyle name="Normal 4 2 7 3 4" xfId="26242" xr:uid="{00000000-0005-0000-0000-000072650000}"/>
    <cellStyle name="Normal 4 2 7 3 4 2" xfId="26243" xr:uid="{00000000-0005-0000-0000-000073650000}"/>
    <cellStyle name="Normal 4 2 7 3 4 2 2" xfId="26244" xr:uid="{00000000-0005-0000-0000-000074650000}"/>
    <cellStyle name="Normal 4 2 7 3 4 3" xfId="26245" xr:uid="{00000000-0005-0000-0000-000075650000}"/>
    <cellStyle name="Normal 4 2 7 3 5" xfId="26246" xr:uid="{00000000-0005-0000-0000-000076650000}"/>
    <cellStyle name="Normal 4 2 7 3 5 2" xfId="26247" xr:uid="{00000000-0005-0000-0000-000077650000}"/>
    <cellStyle name="Normal 4 2 7 3 6" xfId="26248" xr:uid="{00000000-0005-0000-0000-000078650000}"/>
    <cellStyle name="Normal 4 2 7 4" xfId="26249" xr:uid="{00000000-0005-0000-0000-000079650000}"/>
    <cellStyle name="Normal 4 2 7 4 2" xfId="26250" xr:uid="{00000000-0005-0000-0000-00007A650000}"/>
    <cellStyle name="Normal 4 2 7 4 2 2" xfId="26251" xr:uid="{00000000-0005-0000-0000-00007B650000}"/>
    <cellStyle name="Normal 4 2 7 4 2 2 2" xfId="26252" xr:uid="{00000000-0005-0000-0000-00007C650000}"/>
    <cellStyle name="Normal 4 2 7 4 2 2 2 2" xfId="26253" xr:uid="{00000000-0005-0000-0000-00007D650000}"/>
    <cellStyle name="Normal 4 2 7 4 2 2 3" xfId="26254" xr:uid="{00000000-0005-0000-0000-00007E650000}"/>
    <cellStyle name="Normal 4 2 7 4 2 3" xfId="26255" xr:uid="{00000000-0005-0000-0000-00007F650000}"/>
    <cellStyle name="Normal 4 2 7 4 2 3 2" xfId="26256" xr:uid="{00000000-0005-0000-0000-000080650000}"/>
    <cellStyle name="Normal 4 2 7 4 2 4" xfId="26257" xr:uid="{00000000-0005-0000-0000-000081650000}"/>
    <cellStyle name="Normal 4 2 7 4 3" xfId="26258" xr:uid="{00000000-0005-0000-0000-000082650000}"/>
    <cellStyle name="Normal 4 2 7 4 3 2" xfId="26259" xr:uid="{00000000-0005-0000-0000-000083650000}"/>
    <cellStyle name="Normal 4 2 7 4 3 2 2" xfId="26260" xr:uid="{00000000-0005-0000-0000-000084650000}"/>
    <cellStyle name="Normal 4 2 7 4 3 3" xfId="26261" xr:uid="{00000000-0005-0000-0000-000085650000}"/>
    <cellStyle name="Normal 4 2 7 4 4" xfId="26262" xr:uid="{00000000-0005-0000-0000-000086650000}"/>
    <cellStyle name="Normal 4 2 7 4 4 2" xfId="26263" xr:uid="{00000000-0005-0000-0000-000087650000}"/>
    <cellStyle name="Normal 4 2 7 4 5" xfId="26264" xr:uid="{00000000-0005-0000-0000-000088650000}"/>
    <cellStyle name="Normal 4 2 7 5" xfId="26265" xr:uid="{00000000-0005-0000-0000-000089650000}"/>
    <cellStyle name="Normal 4 2 7 5 2" xfId="26266" xr:uid="{00000000-0005-0000-0000-00008A650000}"/>
    <cellStyle name="Normal 4 2 7 5 2 2" xfId="26267" xr:uid="{00000000-0005-0000-0000-00008B650000}"/>
    <cellStyle name="Normal 4 2 7 5 2 2 2" xfId="26268" xr:uid="{00000000-0005-0000-0000-00008C650000}"/>
    <cellStyle name="Normal 4 2 7 5 2 3" xfId="26269" xr:uid="{00000000-0005-0000-0000-00008D650000}"/>
    <cellStyle name="Normal 4 2 7 5 3" xfId="26270" xr:uid="{00000000-0005-0000-0000-00008E650000}"/>
    <cellStyle name="Normal 4 2 7 5 3 2" xfId="26271" xr:uid="{00000000-0005-0000-0000-00008F650000}"/>
    <cellStyle name="Normal 4 2 7 5 4" xfId="26272" xr:uid="{00000000-0005-0000-0000-000090650000}"/>
    <cellStyle name="Normal 4 2 7 6" xfId="26273" xr:uid="{00000000-0005-0000-0000-000091650000}"/>
    <cellStyle name="Normal 4 2 7 6 2" xfId="26274" xr:uid="{00000000-0005-0000-0000-000092650000}"/>
    <cellStyle name="Normal 4 2 7 6 2 2" xfId="26275" xr:uid="{00000000-0005-0000-0000-000093650000}"/>
    <cellStyle name="Normal 4 2 7 6 3" xfId="26276" xr:uid="{00000000-0005-0000-0000-000094650000}"/>
    <cellStyle name="Normal 4 2 7 7" xfId="26277" xr:uid="{00000000-0005-0000-0000-000095650000}"/>
    <cellStyle name="Normal 4 2 7 7 2" xfId="26278" xr:uid="{00000000-0005-0000-0000-000096650000}"/>
    <cellStyle name="Normal 4 2 7 8" xfId="26279" xr:uid="{00000000-0005-0000-0000-000097650000}"/>
    <cellStyle name="Normal 4 2 8" xfId="26280" xr:uid="{00000000-0005-0000-0000-000098650000}"/>
    <cellStyle name="Normal 4 2 8 2" xfId="26281" xr:uid="{00000000-0005-0000-0000-000099650000}"/>
    <cellStyle name="Normal 4 2 8 2 2" xfId="26282" xr:uid="{00000000-0005-0000-0000-00009A650000}"/>
    <cellStyle name="Normal 4 2 8 2 2 2" xfId="26283" xr:uid="{00000000-0005-0000-0000-00009B650000}"/>
    <cellStyle name="Normal 4 2 8 2 2 2 2" xfId="26284" xr:uid="{00000000-0005-0000-0000-00009C650000}"/>
    <cellStyle name="Normal 4 2 8 2 2 2 2 2" xfId="26285" xr:uid="{00000000-0005-0000-0000-00009D650000}"/>
    <cellStyle name="Normal 4 2 8 2 2 2 2 2 2" xfId="26286" xr:uid="{00000000-0005-0000-0000-00009E650000}"/>
    <cellStyle name="Normal 4 2 8 2 2 2 2 3" xfId="26287" xr:uid="{00000000-0005-0000-0000-00009F650000}"/>
    <cellStyle name="Normal 4 2 8 2 2 2 3" xfId="26288" xr:uid="{00000000-0005-0000-0000-0000A0650000}"/>
    <cellStyle name="Normal 4 2 8 2 2 2 3 2" xfId="26289" xr:uid="{00000000-0005-0000-0000-0000A1650000}"/>
    <cellStyle name="Normal 4 2 8 2 2 2 4" xfId="26290" xr:uid="{00000000-0005-0000-0000-0000A2650000}"/>
    <cellStyle name="Normal 4 2 8 2 2 3" xfId="26291" xr:uid="{00000000-0005-0000-0000-0000A3650000}"/>
    <cellStyle name="Normal 4 2 8 2 2 3 2" xfId="26292" xr:uid="{00000000-0005-0000-0000-0000A4650000}"/>
    <cellStyle name="Normal 4 2 8 2 2 3 2 2" xfId="26293" xr:uid="{00000000-0005-0000-0000-0000A5650000}"/>
    <cellStyle name="Normal 4 2 8 2 2 3 3" xfId="26294" xr:uid="{00000000-0005-0000-0000-0000A6650000}"/>
    <cellStyle name="Normal 4 2 8 2 2 4" xfId="26295" xr:uid="{00000000-0005-0000-0000-0000A7650000}"/>
    <cellStyle name="Normal 4 2 8 2 2 4 2" xfId="26296" xr:uid="{00000000-0005-0000-0000-0000A8650000}"/>
    <cellStyle name="Normal 4 2 8 2 2 5" xfId="26297" xr:uid="{00000000-0005-0000-0000-0000A9650000}"/>
    <cellStyle name="Normal 4 2 8 2 3" xfId="26298" xr:uid="{00000000-0005-0000-0000-0000AA650000}"/>
    <cellStyle name="Normal 4 2 8 2 3 2" xfId="26299" xr:uid="{00000000-0005-0000-0000-0000AB650000}"/>
    <cellStyle name="Normal 4 2 8 2 3 2 2" xfId="26300" xr:uid="{00000000-0005-0000-0000-0000AC650000}"/>
    <cellStyle name="Normal 4 2 8 2 3 2 2 2" xfId="26301" xr:uid="{00000000-0005-0000-0000-0000AD650000}"/>
    <cellStyle name="Normal 4 2 8 2 3 2 3" xfId="26302" xr:uid="{00000000-0005-0000-0000-0000AE650000}"/>
    <cellStyle name="Normal 4 2 8 2 3 3" xfId="26303" xr:uid="{00000000-0005-0000-0000-0000AF650000}"/>
    <cellStyle name="Normal 4 2 8 2 3 3 2" xfId="26304" xr:uid="{00000000-0005-0000-0000-0000B0650000}"/>
    <cellStyle name="Normal 4 2 8 2 3 4" xfId="26305" xr:uid="{00000000-0005-0000-0000-0000B1650000}"/>
    <cellStyle name="Normal 4 2 8 2 4" xfId="26306" xr:uid="{00000000-0005-0000-0000-0000B2650000}"/>
    <cellStyle name="Normal 4 2 8 2 4 2" xfId="26307" xr:uid="{00000000-0005-0000-0000-0000B3650000}"/>
    <cellStyle name="Normal 4 2 8 2 4 2 2" xfId="26308" xr:uid="{00000000-0005-0000-0000-0000B4650000}"/>
    <cellStyle name="Normal 4 2 8 2 4 3" xfId="26309" xr:uid="{00000000-0005-0000-0000-0000B5650000}"/>
    <cellStyle name="Normal 4 2 8 2 5" xfId="26310" xr:uid="{00000000-0005-0000-0000-0000B6650000}"/>
    <cellStyle name="Normal 4 2 8 2 5 2" xfId="26311" xr:uid="{00000000-0005-0000-0000-0000B7650000}"/>
    <cellStyle name="Normal 4 2 8 2 6" xfId="26312" xr:uid="{00000000-0005-0000-0000-0000B8650000}"/>
    <cellStyle name="Normal 4 2 8 3" xfId="26313" xr:uid="{00000000-0005-0000-0000-0000B9650000}"/>
    <cellStyle name="Normal 4 2 8 3 2" xfId="26314" xr:uid="{00000000-0005-0000-0000-0000BA650000}"/>
    <cellStyle name="Normal 4 2 8 3 2 2" xfId="26315" xr:uid="{00000000-0005-0000-0000-0000BB650000}"/>
    <cellStyle name="Normal 4 2 8 3 2 2 2" xfId="26316" xr:uid="{00000000-0005-0000-0000-0000BC650000}"/>
    <cellStyle name="Normal 4 2 8 3 2 2 2 2" xfId="26317" xr:uid="{00000000-0005-0000-0000-0000BD650000}"/>
    <cellStyle name="Normal 4 2 8 3 2 2 3" xfId="26318" xr:uid="{00000000-0005-0000-0000-0000BE650000}"/>
    <cellStyle name="Normal 4 2 8 3 2 3" xfId="26319" xr:uid="{00000000-0005-0000-0000-0000BF650000}"/>
    <cellStyle name="Normal 4 2 8 3 2 3 2" xfId="26320" xr:uid="{00000000-0005-0000-0000-0000C0650000}"/>
    <cellStyle name="Normal 4 2 8 3 2 4" xfId="26321" xr:uid="{00000000-0005-0000-0000-0000C1650000}"/>
    <cellStyle name="Normal 4 2 8 3 3" xfId="26322" xr:uid="{00000000-0005-0000-0000-0000C2650000}"/>
    <cellStyle name="Normal 4 2 8 3 3 2" xfId="26323" xr:uid="{00000000-0005-0000-0000-0000C3650000}"/>
    <cellStyle name="Normal 4 2 8 3 3 2 2" xfId="26324" xr:uid="{00000000-0005-0000-0000-0000C4650000}"/>
    <cellStyle name="Normal 4 2 8 3 3 3" xfId="26325" xr:uid="{00000000-0005-0000-0000-0000C5650000}"/>
    <cellStyle name="Normal 4 2 8 3 4" xfId="26326" xr:uid="{00000000-0005-0000-0000-0000C6650000}"/>
    <cellStyle name="Normal 4 2 8 3 4 2" xfId="26327" xr:uid="{00000000-0005-0000-0000-0000C7650000}"/>
    <cellStyle name="Normal 4 2 8 3 5" xfId="26328" xr:uid="{00000000-0005-0000-0000-0000C8650000}"/>
    <cellStyle name="Normal 4 2 8 4" xfId="26329" xr:uid="{00000000-0005-0000-0000-0000C9650000}"/>
    <cellStyle name="Normal 4 2 8 4 2" xfId="26330" xr:uid="{00000000-0005-0000-0000-0000CA650000}"/>
    <cellStyle name="Normal 4 2 8 4 2 2" xfId="26331" xr:uid="{00000000-0005-0000-0000-0000CB650000}"/>
    <cellStyle name="Normal 4 2 8 4 2 2 2" xfId="26332" xr:uid="{00000000-0005-0000-0000-0000CC650000}"/>
    <cellStyle name="Normal 4 2 8 4 2 3" xfId="26333" xr:uid="{00000000-0005-0000-0000-0000CD650000}"/>
    <cellStyle name="Normal 4 2 8 4 3" xfId="26334" xr:uid="{00000000-0005-0000-0000-0000CE650000}"/>
    <cellStyle name="Normal 4 2 8 4 3 2" xfId="26335" xr:uid="{00000000-0005-0000-0000-0000CF650000}"/>
    <cellStyle name="Normal 4 2 8 4 4" xfId="26336" xr:uid="{00000000-0005-0000-0000-0000D0650000}"/>
    <cellStyle name="Normal 4 2 8 5" xfId="26337" xr:uid="{00000000-0005-0000-0000-0000D1650000}"/>
    <cellStyle name="Normal 4 2 8 5 2" xfId="26338" xr:uid="{00000000-0005-0000-0000-0000D2650000}"/>
    <cellStyle name="Normal 4 2 8 5 2 2" xfId="26339" xr:uid="{00000000-0005-0000-0000-0000D3650000}"/>
    <cellStyle name="Normal 4 2 8 5 3" xfId="26340" xr:uid="{00000000-0005-0000-0000-0000D4650000}"/>
    <cellStyle name="Normal 4 2 8 6" xfId="26341" xr:uid="{00000000-0005-0000-0000-0000D5650000}"/>
    <cellStyle name="Normal 4 2 8 6 2" xfId="26342" xr:uid="{00000000-0005-0000-0000-0000D6650000}"/>
    <cellStyle name="Normal 4 2 8 7" xfId="26343" xr:uid="{00000000-0005-0000-0000-0000D7650000}"/>
    <cellStyle name="Normal 4 2 9" xfId="26344" xr:uid="{00000000-0005-0000-0000-0000D8650000}"/>
    <cellStyle name="Normal 4 2 9 2" xfId="26345" xr:uid="{00000000-0005-0000-0000-0000D9650000}"/>
    <cellStyle name="Normal 4 2 9 2 2" xfId="26346" xr:uid="{00000000-0005-0000-0000-0000DA650000}"/>
    <cellStyle name="Normal 4 2 9 2 2 2" xfId="26347" xr:uid="{00000000-0005-0000-0000-0000DB650000}"/>
    <cellStyle name="Normal 4 2 9 2 2 2 2" xfId="26348" xr:uid="{00000000-0005-0000-0000-0000DC650000}"/>
    <cellStyle name="Normal 4 2 9 2 2 2 2 2" xfId="26349" xr:uid="{00000000-0005-0000-0000-0000DD650000}"/>
    <cellStyle name="Normal 4 2 9 2 2 2 3" xfId="26350" xr:uid="{00000000-0005-0000-0000-0000DE650000}"/>
    <cellStyle name="Normal 4 2 9 2 2 3" xfId="26351" xr:uid="{00000000-0005-0000-0000-0000DF650000}"/>
    <cellStyle name="Normal 4 2 9 2 2 3 2" xfId="26352" xr:uid="{00000000-0005-0000-0000-0000E0650000}"/>
    <cellStyle name="Normal 4 2 9 2 2 4" xfId="26353" xr:uid="{00000000-0005-0000-0000-0000E1650000}"/>
    <cellStyle name="Normal 4 2 9 2 3" xfId="26354" xr:uid="{00000000-0005-0000-0000-0000E2650000}"/>
    <cellStyle name="Normal 4 2 9 2 3 2" xfId="26355" xr:uid="{00000000-0005-0000-0000-0000E3650000}"/>
    <cellStyle name="Normal 4 2 9 2 3 2 2" xfId="26356" xr:uid="{00000000-0005-0000-0000-0000E4650000}"/>
    <cellStyle name="Normal 4 2 9 2 3 3" xfId="26357" xr:uid="{00000000-0005-0000-0000-0000E5650000}"/>
    <cellStyle name="Normal 4 2 9 2 4" xfId="26358" xr:uid="{00000000-0005-0000-0000-0000E6650000}"/>
    <cellStyle name="Normal 4 2 9 2 4 2" xfId="26359" xr:uid="{00000000-0005-0000-0000-0000E7650000}"/>
    <cellStyle name="Normal 4 2 9 2 5" xfId="26360" xr:uid="{00000000-0005-0000-0000-0000E8650000}"/>
    <cellStyle name="Normal 4 2 9 3" xfId="26361" xr:uid="{00000000-0005-0000-0000-0000E9650000}"/>
    <cellStyle name="Normal 4 2 9 3 2" xfId="26362" xr:uid="{00000000-0005-0000-0000-0000EA650000}"/>
    <cellStyle name="Normal 4 2 9 3 2 2" xfId="26363" xr:uid="{00000000-0005-0000-0000-0000EB650000}"/>
    <cellStyle name="Normal 4 2 9 3 2 2 2" xfId="26364" xr:uid="{00000000-0005-0000-0000-0000EC650000}"/>
    <cellStyle name="Normal 4 2 9 3 2 3" xfId="26365" xr:uid="{00000000-0005-0000-0000-0000ED650000}"/>
    <cellStyle name="Normal 4 2 9 3 3" xfId="26366" xr:uid="{00000000-0005-0000-0000-0000EE650000}"/>
    <cellStyle name="Normal 4 2 9 3 3 2" xfId="26367" xr:uid="{00000000-0005-0000-0000-0000EF650000}"/>
    <cellStyle name="Normal 4 2 9 3 4" xfId="26368" xr:uid="{00000000-0005-0000-0000-0000F0650000}"/>
    <cellStyle name="Normal 4 2 9 4" xfId="26369" xr:uid="{00000000-0005-0000-0000-0000F1650000}"/>
    <cellStyle name="Normal 4 2 9 4 2" xfId="26370" xr:uid="{00000000-0005-0000-0000-0000F2650000}"/>
    <cellStyle name="Normal 4 2 9 4 2 2" xfId="26371" xr:uid="{00000000-0005-0000-0000-0000F3650000}"/>
    <cellStyle name="Normal 4 2 9 4 3" xfId="26372" xr:uid="{00000000-0005-0000-0000-0000F4650000}"/>
    <cellStyle name="Normal 4 2 9 5" xfId="26373" xr:uid="{00000000-0005-0000-0000-0000F5650000}"/>
    <cellStyle name="Normal 4 2 9 5 2" xfId="26374" xr:uid="{00000000-0005-0000-0000-0000F6650000}"/>
    <cellStyle name="Normal 4 2 9 6" xfId="26375" xr:uid="{00000000-0005-0000-0000-0000F7650000}"/>
    <cellStyle name="Normal 4 20" xfId="563" xr:uid="{00000000-0005-0000-0000-0000F8650000}"/>
    <cellStyle name="Normal 4 3" xfId="26376" xr:uid="{00000000-0005-0000-0000-0000F9650000}"/>
    <cellStyle name="Normal 4 3 10" xfId="26377" xr:uid="{00000000-0005-0000-0000-0000FA650000}"/>
    <cellStyle name="Normal 4 3 10 2" xfId="26378" xr:uid="{00000000-0005-0000-0000-0000FB650000}"/>
    <cellStyle name="Normal 4 3 10 2 2" xfId="26379" xr:uid="{00000000-0005-0000-0000-0000FC650000}"/>
    <cellStyle name="Normal 4 3 10 2 2 2" xfId="26380" xr:uid="{00000000-0005-0000-0000-0000FD650000}"/>
    <cellStyle name="Normal 4 3 10 2 3" xfId="26381" xr:uid="{00000000-0005-0000-0000-0000FE650000}"/>
    <cellStyle name="Normal 4 3 10 3" xfId="26382" xr:uid="{00000000-0005-0000-0000-0000FF650000}"/>
    <cellStyle name="Normal 4 3 10 3 2" xfId="26383" xr:uid="{00000000-0005-0000-0000-000000660000}"/>
    <cellStyle name="Normal 4 3 10 4" xfId="26384" xr:uid="{00000000-0005-0000-0000-000001660000}"/>
    <cellStyle name="Normal 4 3 11" xfId="26385" xr:uid="{00000000-0005-0000-0000-000002660000}"/>
    <cellStyle name="Normal 4 3 11 2" xfId="26386" xr:uid="{00000000-0005-0000-0000-000003660000}"/>
    <cellStyle name="Normal 4 3 11 2 2" xfId="26387" xr:uid="{00000000-0005-0000-0000-000004660000}"/>
    <cellStyle name="Normal 4 3 11 3" xfId="26388" xr:uid="{00000000-0005-0000-0000-000005660000}"/>
    <cellStyle name="Normal 4 3 12" xfId="26389" xr:uid="{00000000-0005-0000-0000-000006660000}"/>
    <cellStyle name="Normal 4 3 12 2" xfId="26390" xr:uid="{00000000-0005-0000-0000-000007660000}"/>
    <cellStyle name="Normal 4 3 13" xfId="26391" xr:uid="{00000000-0005-0000-0000-000008660000}"/>
    <cellStyle name="Normal 4 3 2" xfId="26392" xr:uid="{00000000-0005-0000-0000-000009660000}"/>
    <cellStyle name="Normal 4 3 2 10" xfId="26393" xr:uid="{00000000-0005-0000-0000-00000A660000}"/>
    <cellStyle name="Normal 4 3 2 10 2" xfId="26394" xr:uid="{00000000-0005-0000-0000-00000B660000}"/>
    <cellStyle name="Normal 4 3 2 10 2 2" xfId="26395" xr:uid="{00000000-0005-0000-0000-00000C660000}"/>
    <cellStyle name="Normal 4 3 2 10 3" xfId="26396" xr:uid="{00000000-0005-0000-0000-00000D660000}"/>
    <cellStyle name="Normal 4 3 2 11" xfId="26397" xr:uid="{00000000-0005-0000-0000-00000E660000}"/>
    <cellStyle name="Normal 4 3 2 11 2" xfId="26398" xr:uid="{00000000-0005-0000-0000-00000F660000}"/>
    <cellStyle name="Normal 4 3 2 12" xfId="26399" xr:uid="{00000000-0005-0000-0000-000010660000}"/>
    <cellStyle name="Normal 4 3 2 2" xfId="26400" xr:uid="{00000000-0005-0000-0000-000011660000}"/>
    <cellStyle name="Normal 4 3 2 2 10" xfId="26401" xr:uid="{00000000-0005-0000-0000-000012660000}"/>
    <cellStyle name="Normal 4 3 2 2 10 2" xfId="26402" xr:uid="{00000000-0005-0000-0000-000013660000}"/>
    <cellStyle name="Normal 4 3 2 2 11" xfId="26403" xr:uid="{00000000-0005-0000-0000-000014660000}"/>
    <cellStyle name="Normal 4 3 2 2 2" xfId="26404" xr:uid="{00000000-0005-0000-0000-000015660000}"/>
    <cellStyle name="Normal 4 3 2 2 2 10" xfId="26405" xr:uid="{00000000-0005-0000-0000-000016660000}"/>
    <cellStyle name="Normal 4 3 2 2 2 2" xfId="26406" xr:uid="{00000000-0005-0000-0000-000017660000}"/>
    <cellStyle name="Normal 4 3 2 2 2 2 2" xfId="26407" xr:uid="{00000000-0005-0000-0000-000018660000}"/>
    <cellStyle name="Normal 4 3 2 2 2 2 2 2" xfId="26408" xr:uid="{00000000-0005-0000-0000-000019660000}"/>
    <cellStyle name="Normal 4 3 2 2 2 2 2 2 2" xfId="26409" xr:uid="{00000000-0005-0000-0000-00001A660000}"/>
    <cellStyle name="Normal 4 3 2 2 2 2 2 2 2 2" xfId="26410" xr:uid="{00000000-0005-0000-0000-00001B660000}"/>
    <cellStyle name="Normal 4 3 2 2 2 2 2 2 2 2 2" xfId="26411" xr:uid="{00000000-0005-0000-0000-00001C660000}"/>
    <cellStyle name="Normal 4 3 2 2 2 2 2 2 2 2 2 2" xfId="26412" xr:uid="{00000000-0005-0000-0000-00001D660000}"/>
    <cellStyle name="Normal 4 3 2 2 2 2 2 2 2 2 2 2 2" xfId="26413" xr:uid="{00000000-0005-0000-0000-00001E660000}"/>
    <cellStyle name="Normal 4 3 2 2 2 2 2 2 2 2 2 2 2 2" xfId="26414" xr:uid="{00000000-0005-0000-0000-00001F660000}"/>
    <cellStyle name="Normal 4 3 2 2 2 2 2 2 2 2 2 2 3" xfId="26415" xr:uid="{00000000-0005-0000-0000-000020660000}"/>
    <cellStyle name="Normal 4 3 2 2 2 2 2 2 2 2 2 3" xfId="26416" xr:uid="{00000000-0005-0000-0000-000021660000}"/>
    <cellStyle name="Normal 4 3 2 2 2 2 2 2 2 2 2 3 2" xfId="26417" xr:uid="{00000000-0005-0000-0000-000022660000}"/>
    <cellStyle name="Normal 4 3 2 2 2 2 2 2 2 2 2 4" xfId="26418" xr:uid="{00000000-0005-0000-0000-000023660000}"/>
    <cellStyle name="Normal 4 3 2 2 2 2 2 2 2 2 3" xfId="26419" xr:uid="{00000000-0005-0000-0000-000024660000}"/>
    <cellStyle name="Normal 4 3 2 2 2 2 2 2 2 2 3 2" xfId="26420" xr:uid="{00000000-0005-0000-0000-000025660000}"/>
    <cellStyle name="Normal 4 3 2 2 2 2 2 2 2 2 3 2 2" xfId="26421" xr:uid="{00000000-0005-0000-0000-000026660000}"/>
    <cellStyle name="Normal 4 3 2 2 2 2 2 2 2 2 3 3" xfId="26422" xr:uid="{00000000-0005-0000-0000-000027660000}"/>
    <cellStyle name="Normal 4 3 2 2 2 2 2 2 2 2 4" xfId="26423" xr:uid="{00000000-0005-0000-0000-000028660000}"/>
    <cellStyle name="Normal 4 3 2 2 2 2 2 2 2 2 4 2" xfId="26424" xr:uid="{00000000-0005-0000-0000-000029660000}"/>
    <cellStyle name="Normal 4 3 2 2 2 2 2 2 2 2 5" xfId="26425" xr:uid="{00000000-0005-0000-0000-00002A660000}"/>
    <cellStyle name="Normal 4 3 2 2 2 2 2 2 2 3" xfId="26426" xr:uid="{00000000-0005-0000-0000-00002B660000}"/>
    <cellStyle name="Normal 4 3 2 2 2 2 2 2 2 3 2" xfId="26427" xr:uid="{00000000-0005-0000-0000-00002C660000}"/>
    <cellStyle name="Normal 4 3 2 2 2 2 2 2 2 3 2 2" xfId="26428" xr:uid="{00000000-0005-0000-0000-00002D660000}"/>
    <cellStyle name="Normal 4 3 2 2 2 2 2 2 2 3 2 2 2" xfId="26429" xr:uid="{00000000-0005-0000-0000-00002E660000}"/>
    <cellStyle name="Normal 4 3 2 2 2 2 2 2 2 3 2 3" xfId="26430" xr:uid="{00000000-0005-0000-0000-00002F660000}"/>
    <cellStyle name="Normal 4 3 2 2 2 2 2 2 2 3 3" xfId="26431" xr:uid="{00000000-0005-0000-0000-000030660000}"/>
    <cellStyle name="Normal 4 3 2 2 2 2 2 2 2 3 3 2" xfId="26432" xr:uid="{00000000-0005-0000-0000-000031660000}"/>
    <cellStyle name="Normal 4 3 2 2 2 2 2 2 2 3 4" xfId="26433" xr:uid="{00000000-0005-0000-0000-000032660000}"/>
    <cellStyle name="Normal 4 3 2 2 2 2 2 2 2 4" xfId="26434" xr:uid="{00000000-0005-0000-0000-000033660000}"/>
    <cellStyle name="Normal 4 3 2 2 2 2 2 2 2 4 2" xfId="26435" xr:uid="{00000000-0005-0000-0000-000034660000}"/>
    <cellStyle name="Normal 4 3 2 2 2 2 2 2 2 4 2 2" xfId="26436" xr:uid="{00000000-0005-0000-0000-000035660000}"/>
    <cellStyle name="Normal 4 3 2 2 2 2 2 2 2 4 3" xfId="26437" xr:uid="{00000000-0005-0000-0000-000036660000}"/>
    <cellStyle name="Normal 4 3 2 2 2 2 2 2 2 5" xfId="26438" xr:uid="{00000000-0005-0000-0000-000037660000}"/>
    <cellStyle name="Normal 4 3 2 2 2 2 2 2 2 5 2" xfId="26439" xr:uid="{00000000-0005-0000-0000-000038660000}"/>
    <cellStyle name="Normal 4 3 2 2 2 2 2 2 2 6" xfId="26440" xr:uid="{00000000-0005-0000-0000-000039660000}"/>
    <cellStyle name="Normal 4 3 2 2 2 2 2 2 3" xfId="26441" xr:uid="{00000000-0005-0000-0000-00003A660000}"/>
    <cellStyle name="Normal 4 3 2 2 2 2 2 2 3 2" xfId="26442" xr:uid="{00000000-0005-0000-0000-00003B660000}"/>
    <cellStyle name="Normal 4 3 2 2 2 2 2 2 3 2 2" xfId="26443" xr:uid="{00000000-0005-0000-0000-00003C660000}"/>
    <cellStyle name="Normal 4 3 2 2 2 2 2 2 3 2 2 2" xfId="26444" xr:uid="{00000000-0005-0000-0000-00003D660000}"/>
    <cellStyle name="Normal 4 3 2 2 2 2 2 2 3 2 2 2 2" xfId="26445" xr:uid="{00000000-0005-0000-0000-00003E660000}"/>
    <cellStyle name="Normal 4 3 2 2 2 2 2 2 3 2 2 3" xfId="26446" xr:uid="{00000000-0005-0000-0000-00003F660000}"/>
    <cellStyle name="Normal 4 3 2 2 2 2 2 2 3 2 3" xfId="26447" xr:uid="{00000000-0005-0000-0000-000040660000}"/>
    <cellStyle name="Normal 4 3 2 2 2 2 2 2 3 2 3 2" xfId="26448" xr:uid="{00000000-0005-0000-0000-000041660000}"/>
    <cellStyle name="Normal 4 3 2 2 2 2 2 2 3 2 4" xfId="26449" xr:uid="{00000000-0005-0000-0000-000042660000}"/>
    <cellStyle name="Normal 4 3 2 2 2 2 2 2 3 3" xfId="26450" xr:uid="{00000000-0005-0000-0000-000043660000}"/>
    <cellStyle name="Normal 4 3 2 2 2 2 2 2 3 3 2" xfId="26451" xr:uid="{00000000-0005-0000-0000-000044660000}"/>
    <cellStyle name="Normal 4 3 2 2 2 2 2 2 3 3 2 2" xfId="26452" xr:uid="{00000000-0005-0000-0000-000045660000}"/>
    <cellStyle name="Normal 4 3 2 2 2 2 2 2 3 3 3" xfId="26453" xr:uid="{00000000-0005-0000-0000-000046660000}"/>
    <cellStyle name="Normal 4 3 2 2 2 2 2 2 3 4" xfId="26454" xr:uid="{00000000-0005-0000-0000-000047660000}"/>
    <cellStyle name="Normal 4 3 2 2 2 2 2 2 3 4 2" xfId="26455" xr:uid="{00000000-0005-0000-0000-000048660000}"/>
    <cellStyle name="Normal 4 3 2 2 2 2 2 2 3 5" xfId="26456" xr:uid="{00000000-0005-0000-0000-000049660000}"/>
    <cellStyle name="Normal 4 3 2 2 2 2 2 2 4" xfId="26457" xr:uid="{00000000-0005-0000-0000-00004A660000}"/>
    <cellStyle name="Normal 4 3 2 2 2 2 2 2 4 2" xfId="26458" xr:uid="{00000000-0005-0000-0000-00004B660000}"/>
    <cellStyle name="Normal 4 3 2 2 2 2 2 2 4 2 2" xfId="26459" xr:uid="{00000000-0005-0000-0000-00004C660000}"/>
    <cellStyle name="Normal 4 3 2 2 2 2 2 2 4 2 2 2" xfId="26460" xr:uid="{00000000-0005-0000-0000-00004D660000}"/>
    <cellStyle name="Normal 4 3 2 2 2 2 2 2 4 2 3" xfId="26461" xr:uid="{00000000-0005-0000-0000-00004E660000}"/>
    <cellStyle name="Normal 4 3 2 2 2 2 2 2 4 3" xfId="26462" xr:uid="{00000000-0005-0000-0000-00004F660000}"/>
    <cellStyle name="Normal 4 3 2 2 2 2 2 2 4 3 2" xfId="26463" xr:uid="{00000000-0005-0000-0000-000050660000}"/>
    <cellStyle name="Normal 4 3 2 2 2 2 2 2 4 4" xfId="26464" xr:uid="{00000000-0005-0000-0000-000051660000}"/>
    <cellStyle name="Normal 4 3 2 2 2 2 2 2 5" xfId="26465" xr:uid="{00000000-0005-0000-0000-000052660000}"/>
    <cellStyle name="Normal 4 3 2 2 2 2 2 2 5 2" xfId="26466" xr:uid="{00000000-0005-0000-0000-000053660000}"/>
    <cellStyle name="Normal 4 3 2 2 2 2 2 2 5 2 2" xfId="26467" xr:uid="{00000000-0005-0000-0000-000054660000}"/>
    <cellStyle name="Normal 4 3 2 2 2 2 2 2 5 3" xfId="26468" xr:uid="{00000000-0005-0000-0000-000055660000}"/>
    <cellStyle name="Normal 4 3 2 2 2 2 2 2 6" xfId="26469" xr:uid="{00000000-0005-0000-0000-000056660000}"/>
    <cellStyle name="Normal 4 3 2 2 2 2 2 2 6 2" xfId="26470" xr:uid="{00000000-0005-0000-0000-000057660000}"/>
    <cellStyle name="Normal 4 3 2 2 2 2 2 2 7" xfId="26471" xr:uid="{00000000-0005-0000-0000-000058660000}"/>
    <cellStyle name="Normal 4 3 2 2 2 2 2 3" xfId="26472" xr:uid="{00000000-0005-0000-0000-000059660000}"/>
    <cellStyle name="Normal 4 3 2 2 2 2 2 3 2" xfId="26473" xr:uid="{00000000-0005-0000-0000-00005A660000}"/>
    <cellStyle name="Normal 4 3 2 2 2 2 2 3 2 2" xfId="26474" xr:uid="{00000000-0005-0000-0000-00005B660000}"/>
    <cellStyle name="Normal 4 3 2 2 2 2 2 3 2 2 2" xfId="26475" xr:uid="{00000000-0005-0000-0000-00005C660000}"/>
    <cellStyle name="Normal 4 3 2 2 2 2 2 3 2 2 2 2" xfId="26476" xr:uid="{00000000-0005-0000-0000-00005D660000}"/>
    <cellStyle name="Normal 4 3 2 2 2 2 2 3 2 2 2 2 2" xfId="26477" xr:uid="{00000000-0005-0000-0000-00005E660000}"/>
    <cellStyle name="Normal 4 3 2 2 2 2 2 3 2 2 2 3" xfId="26478" xr:uid="{00000000-0005-0000-0000-00005F660000}"/>
    <cellStyle name="Normal 4 3 2 2 2 2 2 3 2 2 3" xfId="26479" xr:uid="{00000000-0005-0000-0000-000060660000}"/>
    <cellStyle name="Normal 4 3 2 2 2 2 2 3 2 2 3 2" xfId="26480" xr:uid="{00000000-0005-0000-0000-000061660000}"/>
    <cellStyle name="Normal 4 3 2 2 2 2 2 3 2 2 4" xfId="26481" xr:uid="{00000000-0005-0000-0000-000062660000}"/>
    <cellStyle name="Normal 4 3 2 2 2 2 2 3 2 3" xfId="26482" xr:uid="{00000000-0005-0000-0000-000063660000}"/>
    <cellStyle name="Normal 4 3 2 2 2 2 2 3 2 3 2" xfId="26483" xr:uid="{00000000-0005-0000-0000-000064660000}"/>
    <cellStyle name="Normal 4 3 2 2 2 2 2 3 2 3 2 2" xfId="26484" xr:uid="{00000000-0005-0000-0000-000065660000}"/>
    <cellStyle name="Normal 4 3 2 2 2 2 2 3 2 3 3" xfId="26485" xr:uid="{00000000-0005-0000-0000-000066660000}"/>
    <cellStyle name="Normal 4 3 2 2 2 2 2 3 2 4" xfId="26486" xr:uid="{00000000-0005-0000-0000-000067660000}"/>
    <cellStyle name="Normal 4 3 2 2 2 2 2 3 2 4 2" xfId="26487" xr:uid="{00000000-0005-0000-0000-000068660000}"/>
    <cellStyle name="Normal 4 3 2 2 2 2 2 3 2 5" xfId="26488" xr:uid="{00000000-0005-0000-0000-000069660000}"/>
    <cellStyle name="Normal 4 3 2 2 2 2 2 3 3" xfId="26489" xr:uid="{00000000-0005-0000-0000-00006A660000}"/>
    <cellStyle name="Normal 4 3 2 2 2 2 2 3 3 2" xfId="26490" xr:uid="{00000000-0005-0000-0000-00006B660000}"/>
    <cellStyle name="Normal 4 3 2 2 2 2 2 3 3 2 2" xfId="26491" xr:uid="{00000000-0005-0000-0000-00006C660000}"/>
    <cellStyle name="Normal 4 3 2 2 2 2 2 3 3 2 2 2" xfId="26492" xr:uid="{00000000-0005-0000-0000-00006D660000}"/>
    <cellStyle name="Normal 4 3 2 2 2 2 2 3 3 2 3" xfId="26493" xr:uid="{00000000-0005-0000-0000-00006E660000}"/>
    <cellStyle name="Normal 4 3 2 2 2 2 2 3 3 3" xfId="26494" xr:uid="{00000000-0005-0000-0000-00006F660000}"/>
    <cellStyle name="Normal 4 3 2 2 2 2 2 3 3 3 2" xfId="26495" xr:uid="{00000000-0005-0000-0000-000070660000}"/>
    <cellStyle name="Normal 4 3 2 2 2 2 2 3 3 4" xfId="26496" xr:uid="{00000000-0005-0000-0000-000071660000}"/>
    <cellStyle name="Normal 4 3 2 2 2 2 2 3 4" xfId="26497" xr:uid="{00000000-0005-0000-0000-000072660000}"/>
    <cellStyle name="Normal 4 3 2 2 2 2 2 3 4 2" xfId="26498" xr:uid="{00000000-0005-0000-0000-000073660000}"/>
    <cellStyle name="Normal 4 3 2 2 2 2 2 3 4 2 2" xfId="26499" xr:uid="{00000000-0005-0000-0000-000074660000}"/>
    <cellStyle name="Normal 4 3 2 2 2 2 2 3 4 3" xfId="26500" xr:uid="{00000000-0005-0000-0000-000075660000}"/>
    <cellStyle name="Normal 4 3 2 2 2 2 2 3 5" xfId="26501" xr:uid="{00000000-0005-0000-0000-000076660000}"/>
    <cellStyle name="Normal 4 3 2 2 2 2 2 3 5 2" xfId="26502" xr:uid="{00000000-0005-0000-0000-000077660000}"/>
    <cellStyle name="Normal 4 3 2 2 2 2 2 3 6" xfId="26503" xr:uid="{00000000-0005-0000-0000-000078660000}"/>
    <cellStyle name="Normal 4 3 2 2 2 2 2 4" xfId="26504" xr:uid="{00000000-0005-0000-0000-000079660000}"/>
    <cellStyle name="Normal 4 3 2 2 2 2 2 4 2" xfId="26505" xr:uid="{00000000-0005-0000-0000-00007A660000}"/>
    <cellStyle name="Normal 4 3 2 2 2 2 2 4 2 2" xfId="26506" xr:uid="{00000000-0005-0000-0000-00007B660000}"/>
    <cellStyle name="Normal 4 3 2 2 2 2 2 4 2 2 2" xfId="26507" xr:uid="{00000000-0005-0000-0000-00007C660000}"/>
    <cellStyle name="Normal 4 3 2 2 2 2 2 4 2 2 2 2" xfId="26508" xr:uid="{00000000-0005-0000-0000-00007D660000}"/>
    <cellStyle name="Normal 4 3 2 2 2 2 2 4 2 2 3" xfId="26509" xr:uid="{00000000-0005-0000-0000-00007E660000}"/>
    <cellStyle name="Normal 4 3 2 2 2 2 2 4 2 3" xfId="26510" xr:uid="{00000000-0005-0000-0000-00007F660000}"/>
    <cellStyle name="Normal 4 3 2 2 2 2 2 4 2 3 2" xfId="26511" xr:uid="{00000000-0005-0000-0000-000080660000}"/>
    <cellStyle name="Normal 4 3 2 2 2 2 2 4 2 4" xfId="26512" xr:uid="{00000000-0005-0000-0000-000081660000}"/>
    <cellStyle name="Normal 4 3 2 2 2 2 2 4 3" xfId="26513" xr:uid="{00000000-0005-0000-0000-000082660000}"/>
    <cellStyle name="Normal 4 3 2 2 2 2 2 4 3 2" xfId="26514" xr:uid="{00000000-0005-0000-0000-000083660000}"/>
    <cellStyle name="Normal 4 3 2 2 2 2 2 4 3 2 2" xfId="26515" xr:uid="{00000000-0005-0000-0000-000084660000}"/>
    <cellStyle name="Normal 4 3 2 2 2 2 2 4 3 3" xfId="26516" xr:uid="{00000000-0005-0000-0000-000085660000}"/>
    <cellStyle name="Normal 4 3 2 2 2 2 2 4 4" xfId="26517" xr:uid="{00000000-0005-0000-0000-000086660000}"/>
    <cellStyle name="Normal 4 3 2 2 2 2 2 4 4 2" xfId="26518" xr:uid="{00000000-0005-0000-0000-000087660000}"/>
    <cellStyle name="Normal 4 3 2 2 2 2 2 4 5" xfId="26519" xr:uid="{00000000-0005-0000-0000-000088660000}"/>
    <cellStyle name="Normal 4 3 2 2 2 2 2 5" xfId="26520" xr:uid="{00000000-0005-0000-0000-000089660000}"/>
    <cellStyle name="Normal 4 3 2 2 2 2 2 5 2" xfId="26521" xr:uid="{00000000-0005-0000-0000-00008A660000}"/>
    <cellStyle name="Normal 4 3 2 2 2 2 2 5 2 2" xfId="26522" xr:uid="{00000000-0005-0000-0000-00008B660000}"/>
    <cellStyle name="Normal 4 3 2 2 2 2 2 5 2 2 2" xfId="26523" xr:uid="{00000000-0005-0000-0000-00008C660000}"/>
    <cellStyle name="Normal 4 3 2 2 2 2 2 5 2 3" xfId="26524" xr:uid="{00000000-0005-0000-0000-00008D660000}"/>
    <cellStyle name="Normal 4 3 2 2 2 2 2 5 3" xfId="26525" xr:uid="{00000000-0005-0000-0000-00008E660000}"/>
    <cellStyle name="Normal 4 3 2 2 2 2 2 5 3 2" xfId="26526" xr:uid="{00000000-0005-0000-0000-00008F660000}"/>
    <cellStyle name="Normal 4 3 2 2 2 2 2 5 4" xfId="26527" xr:uid="{00000000-0005-0000-0000-000090660000}"/>
    <cellStyle name="Normal 4 3 2 2 2 2 2 6" xfId="26528" xr:uid="{00000000-0005-0000-0000-000091660000}"/>
    <cellStyle name="Normal 4 3 2 2 2 2 2 6 2" xfId="26529" xr:uid="{00000000-0005-0000-0000-000092660000}"/>
    <cellStyle name="Normal 4 3 2 2 2 2 2 6 2 2" xfId="26530" xr:uid="{00000000-0005-0000-0000-000093660000}"/>
    <cellStyle name="Normal 4 3 2 2 2 2 2 6 3" xfId="26531" xr:uid="{00000000-0005-0000-0000-000094660000}"/>
    <cellStyle name="Normal 4 3 2 2 2 2 2 7" xfId="26532" xr:uid="{00000000-0005-0000-0000-000095660000}"/>
    <cellStyle name="Normal 4 3 2 2 2 2 2 7 2" xfId="26533" xr:uid="{00000000-0005-0000-0000-000096660000}"/>
    <cellStyle name="Normal 4 3 2 2 2 2 2 8" xfId="26534" xr:uid="{00000000-0005-0000-0000-000097660000}"/>
    <cellStyle name="Normal 4 3 2 2 2 2 3" xfId="26535" xr:uid="{00000000-0005-0000-0000-000098660000}"/>
    <cellStyle name="Normal 4 3 2 2 2 2 3 2" xfId="26536" xr:uid="{00000000-0005-0000-0000-000099660000}"/>
    <cellStyle name="Normal 4 3 2 2 2 2 3 2 2" xfId="26537" xr:uid="{00000000-0005-0000-0000-00009A660000}"/>
    <cellStyle name="Normal 4 3 2 2 2 2 3 2 2 2" xfId="26538" xr:uid="{00000000-0005-0000-0000-00009B660000}"/>
    <cellStyle name="Normal 4 3 2 2 2 2 3 2 2 2 2" xfId="26539" xr:uid="{00000000-0005-0000-0000-00009C660000}"/>
    <cellStyle name="Normal 4 3 2 2 2 2 3 2 2 2 2 2" xfId="26540" xr:uid="{00000000-0005-0000-0000-00009D660000}"/>
    <cellStyle name="Normal 4 3 2 2 2 2 3 2 2 2 2 2 2" xfId="26541" xr:uid="{00000000-0005-0000-0000-00009E660000}"/>
    <cellStyle name="Normal 4 3 2 2 2 2 3 2 2 2 2 3" xfId="26542" xr:uid="{00000000-0005-0000-0000-00009F660000}"/>
    <cellStyle name="Normal 4 3 2 2 2 2 3 2 2 2 3" xfId="26543" xr:uid="{00000000-0005-0000-0000-0000A0660000}"/>
    <cellStyle name="Normal 4 3 2 2 2 2 3 2 2 2 3 2" xfId="26544" xr:uid="{00000000-0005-0000-0000-0000A1660000}"/>
    <cellStyle name="Normal 4 3 2 2 2 2 3 2 2 2 4" xfId="26545" xr:uid="{00000000-0005-0000-0000-0000A2660000}"/>
    <cellStyle name="Normal 4 3 2 2 2 2 3 2 2 3" xfId="26546" xr:uid="{00000000-0005-0000-0000-0000A3660000}"/>
    <cellStyle name="Normal 4 3 2 2 2 2 3 2 2 3 2" xfId="26547" xr:uid="{00000000-0005-0000-0000-0000A4660000}"/>
    <cellStyle name="Normal 4 3 2 2 2 2 3 2 2 3 2 2" xfId="26548" xr:uid="{00000000-0005-0000-0000-0000A5660000}"/>
    <cellStyle name="Normal 4 3 2 2 2 2 3 2 2 3 3" xfId="26549" xr:uid="{00000000-0005-0000-0000-0000A6660000}"/>
    <cellStyle name="Normal 4 3 2 2 2 2 3 2 2 4" xfId="26550" xr:uid="{00000000-0005-0000-0000-0000A7660000}"/>
    <cellStyle name="Normal 4 3 2 2 2 2 3 2 2 4 2" xfId="26551" xr:uid="{00000000-0005-0000-0000-0000A8660000}"/>
    <cellStyle name="Normal 4 3 2 2 2 2 3 2 2 5" xfId="26552" xr:uid="{00000000-0005-0000-0000-0000A9660000}"/>
    <cellStyle name="Normal 4 3 2 2 2 2 3 2 3" xfId="26553" xr:uid="{00000000-0005-0000-0000-0000AA660000}"/>
    <cellStyle name="Normal 4 3 2 2 2 2 3 2 3 2" xfId="26554" xr:uid="{00000000-0005-0000-0000-0000AB660000}"/>
    <cellStyle name="Normal 4 3 2 2 2 2 3 2 3 2 2" xfId="26555" xr:uid="{00000000-0005-0000-0000-0000AC660000}"/>
    <cellStyle name="Normal 4 3 2 2 2 2 3 2 3 2 2 2" xfId="26556" xr:uid="{00000000-0005-0000-0000-0000AD660000}"/>
    <cellStyle name="Normal 4 3 2 2 2 2 3 2 3 2 3" xfId="26557" xr:uid="{00000000-0005-0000-0000-0000AE660000}"/>
    <cellStyle name="Normal 4 3 2 2 2 2 3 2 3 3" xfId="26558" xr:uid="{00000000-0005-0000-0000-0000AF660000}"/>
    <cellStyle name="Normal 4 3 2 2 2 2 3 2 3 3 2" xfId="26559" xr:uid="{00000000-0005-0000-0000-0000B0660000}"/>
    <cellStyle name="Normal 4 3 2 2 2 2 3 2 3 4" xfId="26560" xr:uid="{00000000-0005-0000-0000-0000B1660000}"/>
    <cellStyle name="Normal 4 3 2 2 2 2 3 2 4" xfId="26561" xr:uid="{00000000-0005-0000-0000-0000B2660000}"/>
    <cellStyle name="Normal 4 3 2 2 2 2 3 2 4 2" xfId="26562" xr:uid="{00000000-0005-0000-0000-0000B3660000}"/>
    <cellStyle name="Normal 4 3 2 2 2 2 3 2 4 2 2" xfId="26563" xr:uid="{00000000-0005-0000-0000-0000B4660000}"/>
    <cellStyle name="Normal 4 3 2 2 2 2 3 2 4 3" xfId="26564" xr:uid="{00000000-0005-0000-0000-0000B5660000}"/>
    <cellStyle name="Normal 4 3 2 2 2 2 3 2 5" xfId="26565" xr:uid="{00000000-0005-0000-0000-0000B6660000}"/>
    <cellStyle name="Normal 4 3 2 2 2 2 3 2 5 2" xfId="26566" xr:uid="{00000000-0005-0000-0000-0000B7660000}"/>
    <cellStyle name="Normal 4 3 2 2 2 2 3 2 6" xfId="26567" xr:uid="{00000000-0005-0000-0000-0000B8660000}"/>
    <cellStyle name="Normal 4 3 2 2 2 2 3 3" xfId="26568" xr:uid="{00000000-0005-0000-0000-0000B9660000}"/>
    <cellStyle name="Normal 4 3 2 2 2 2 3 3 2" xfId="26569" xr:uid="{00000000-0005-0000-0000-0000BA660000}"/>
    <cellStyle name="Normal 4 3 2 2 2 2 3 3 2 2" xfId="26570" xr:uid="{00000000-0005-0000-0000-0000BB660000}"/>
    <cellStyle name="Normal 4 3 2 2 2 2 3 3 2 2 2" xfId="26571" xr:uid="{00000000-0005-0000-0000-0000BC660000}"/>
    <cellStyle name="Normal 4 3 2 2 2 2 3 3 2 2 2 2" xfId="26572" xr:uid="{00000000-0005-0000-0000-0000BD660000}"/>
    <cellStyle name="Normal 4 3 2 2 2 2 3 3 2 2 3" xfId="26573" xr:uid="{00000000-0005-0000-0000-0000BE660000}"/>
    <cellStyle name="Normal 4 3 2 2 2 2 3 3 2 3" xfId="26574" xr:uid="{00000000-0005-0000-0000-0000BF660000}"/>
    <cellStyle name="Normal 4 3 2 2 2 2 3 3 2 3 2" xfId="26575" xr:uid="{00000000-0005-0000-0000-0000C0660000}"/>
    <cellStyle name="Normal 4 3 2 2 2 2 3 3 2 4" xfId="26576" xr:uid="{00000000-0005-0000-0000-0000C1660000}"/>
    <cellStyle name="Normal 4 3 2 2 2 2 3 3 3" xfId="26577" xr:uid="{00000000-0005-0000-0000-0000C2660000}"/>
    <cellStyle name="Normal 4 3 2 2 2 2 3 3 3 2" xfId="26578" xr:uid="{00000000-0005-0000-0000-0000C3660000}"/>
    <cellStyle name="Normal 4 3 2 2 2 2 3 3 3 2 2" xfId="26579" xr:uid="{00000000-0005-0000-0000-0000C4660000}"/>
    <cellStyle name="Normal 4 3 2 2 2 2 3 3 3 3" xfId="26580" xr:uid="{00000000-0005-0000-0000-0000C5660000}"/>
    <cellStyle name="Normal 4 3 2 2 2 2 3 3 4" xfId="26581" xr:uid="{00000000-0005-0000-0000-0000C6660000}"/>
    <cellStyle name="Normal 4 3 2 2 2 2 3 3 4 2" xfId="26582" xr:uid="{00000000-0005-0000-0000-0000C7660000}"/>
    <cellStyle name="Normal 4 3 2 2 2 2 3 3 5" xfId="26583" xr:uid="{00000000-0005-0000-0000-0000C8660000}"/>
    <cellStyle name="Normal 4 3 2 2 2 2 3 4" xfId="26584" xr:uid="{00000000-0005-0000-0000-0000C9660000}"/>
    <cellStyle name="Normal 4 3 2 2 2 2 3 4 2" xfId="26585" xr:uid="{00000000-0005-0000-0000-0000CA660000}"/>
    <cellStyle name="Normal 4 3 2 2 2 2 3 4 2 2" xfId="26586" xr:uid="{00000000-0005-0000-0000-0000CB660000}"/>
    <cellStyle name="Normal 4 3 2 2 2 2 3 4 2 2 2" xfId="26587" xr:uid="{00000000-0005-0000-0000-0000CC660000}"/>
    <cellStyle name="Normal 4 3 2 2 2 2 3 4 2 3" xfId="26588" xr:uid="{00000000-0005-0000-0000-0000CD660000}"/>
    <cellStyle name="Normal 4 3 2 2 2 2 3 4 3" xfId="26589" xr:uid="{00000000-0005-0000-0000-0000CE660000}"/>
    <cellStyle name="Normal 4 3 2 2 2 2 3 4 3 2" xfId="26590" xr:uid="{00000000-0005-0000-0000-0000CF660000}"/>
    <cellStyle name="Normal 4 3 2 2 2 2 3 4 4" xfId="26591" xr:uid="{00000000-0005-0000-0000-0000D0660000}"/>
    <cellStyle name="Normal 4 3 2 2 2 2 3 5" xfId="26592" xr:uid="{00000000-0005-0000-0000-0000D1660000}"/>
    <cellStyle name="Normal 4 3 2 2 2 2 3 5 2" xfId="26593" xr:uid="{00000000-0005-0000-0000-0000D2660000}"/>
    <cellStyle name="Normal 4 3 2 2 2 2 3 5 2 2" xfId="26594" xr:uid="{00000000-0005-0000-0000-0000D3660000}"/>
    <cellStyle name="Normal 4 3 2 2 2 2 3 5 3" xfId="26595" xr:uid="{00000000-0005-0000-0000-0000D4660000}"/>
    <cellStyle name="Normal 4 3 2 2 2 2 3 6" xfId="26596" xr:uid="{00000000-0005-0000-0000-0000D5660000}"/>
    <cellStyle name="Normal 4 3 2 2 2 2 3 6 2" xfId="26597" xr:uid="{00000000-0005-0000-0000-0000D6660000}"/>
    <cellStyle name="Normal 4 3 2 2 2 2 3 7" xfId="26598" xr:uid="{00000000-0005-0000-0000-0000D7660000}"/>
    <cellStyle name="Normal 4 3 2 2 2 2 4" xfId="26599" xr:uid="{00000000-0005-0000-0000-0000D8660000}"/>
    <cellStyle name="Normal 4 3 2 2 2 2 4 2" xfId="26600" xr:uid="{00000000-0005-0000-0000-0000D9660000}"/>
    <cellStyle name="Normal 4 3 2 2 2 2 4 2 2" xfId="26601" xr:uid="{00000000-0005-0000-0000-0000DA660000}"/>
    <cellStyle name="Normal 4 3 2 2 2 2 4 2 2 2" xfId="26602" xr:uid="{00000000-0005-0000-0000-0000DB660000}"/>
    <cellStyle name="Normal 4 3 2 2 2 2 4 2 2 2 2" xfId="26603" xr:uid="{00000000-0005-0000-0000-0000DC660000}"/>
    <cellStyle name="Normal 4 3 2 2 2 2 4 2 2 2 2 2" xfId="26604" xr:uid="{00000000-0005-0000-0000-0000DD660000}"/>
    <cellStyle name="Normal 4 3 2 2 2 2 4 2 2 2 3" xfId="26605" xr:uid="{00000000-0005-0000-0000-0000DE660000}"/>
    <cellStyle name="Normal 4 3 2 2 2 2 4 2 2 3" xfId="26606" xr:uid="{00000000-0005-0000-0000-0000DF660000}"/>
    <cellStyle name="Normal 4 3 2 2 2 2 4 2 2 3 2" xfId="26607" xr:uid="{00000000-0005-0000-0000-0000E0660000}"/>
    <cellStyle name="Normal 4 3 2 2 2 2 4 2 2 4" xfId="26608" xr:uid="{00000000-0005-0000-0000-0000E1660000}"/>
    <cellStyle name="Normal 4 3 2 2 2 2 4 2 3" xfId="26609" xr:uid="{00000000-0005-0000-0000-0000E2660000}"/>
    <cellStyle name="Normal 4 3 2 2 2 2 4 2 3 2" xfId="26610" xr:uid="{00000000-0005-0000-0000-0000E3660000}"/>
    <cellStyle name="Normal 4 3 2 2 2 2 4 2 3 2 2" xfId="26611" xr:uid="{00000000-0005-0000-0000-0000E4660000}"/>
    <cellStyle name="Normal 4 3 2 2 2 2 4 2 3 3" xfId="26612" xr:uid="{00000000-0005-0000-0000-0000E5660000}"/>
    <cellStyle name="Normal 4 3 2 2 2 2 4 2 4" xfId="26613" xr:uid="{00000000-0005-0000-0000-0000E6660000}"/>
    <cellStyle name="Normal 4 3 2 2 2 2 4 2 4 2" xfId="26614" xr:uid="{00000000-0005-0000-0000-0000E7660000}"/>
    <cellStyle name="Normal 4 3 2 2 2 2 4 2 5" xfId="26615" xr:uid="{00000000-0005-0000-0000-0000E8660000}"/>
    <cellStyle name="Normal 4 3 2 2 2 2 4 3" xfId="26616" xr:uid="{00000000-0005-0000-0000-0000E9660000}"/>
    <cellStyle name="Normal 4 3 2 2 2 2 4 3 2" xfId="26617" xr:uid="{00000000-0005-0000-0000-0000EA660000}"/>
    <cellStyle name="Normal 4 3 2 2 2 2 4 3 2 2" xfId="26618" xr:uid="{00000000-0005-0000-0000-0000EB660000}"/>
    <cellStyle name="Normal 4 3 2 2 2 2 4 3 2 2 2" xfId="26619" xr:uid="{00000000-0005-0000-0000-0000EC660000}"/>
    <cellStyle name="Normal 4 3 2 2 2 2 4 3 2 3" xfId="26620" xr:uid="{00000000-0005-0000-0000-0000ED660000}"/>
    <cellStyle name="Normal 4 3 2 2 2 2 4 3 3" xfId="26621" xr:uid="{00000000-0005-0000-0000-0000EE660000}"/>
    <cellStyle name="Normal 4 3 2 2 2 2 4 3 3 2" xfId="26622" xr:uid="{00000000-0005-0000-0000-0000EF660000}"/>
    <cellStyle name="Normal 4 3 2 2 2 2 4 3 4" xfId="26623" xr:uid="{00000000-0005-0000-0000-0000F0660000}"/>
    <cellStyle name="Normal 4 3 2 2 2 2 4 4" xfId="26624" xr:uid="{00000000-0005-0000-0000-0000F1660000}"/>
    <cellStyle name="Normal 4 3 2 2 2 2 4 4 2" xfId="26625" xr:uid="{00000000-0005-0000-0000-0000F2660000}"/>
    <cellStyle name="Normal 4 3 2 2 2 2 4 4 2 2" xfId="26626" xr:uid="{00000000-0005-0000-0000-0000F3660000}"/>
    <cellStyle name="Normal 4 3 2 2 2 2 4 4 3" xfId="26627" xr:uid="{00000000-0005-0000-0000-0000F4660000}"/>
    <cellStyle name="Normal 4 3 2 2 2 2 4 5" xfId="26628" xr:uid="{00000000-0005-0000-0000-0000F5660000}"/>
    <cellStyle name="Normal 4 3 2 2 2 2 4 5 2" xfId="26629" xr:uid="{00000000-0005-0000-0000-0000F6660000}"/>
    <cellStyle name="Normal 4 3 2 2 2 2 4 6" xfId="26630" xr:uid="{00000000-0005-0000-0000-0000F7660000}"/>
    <cellStyle name="Normal 4 3 2 2 2 2 5" xfId="26631" xr:uid="{00000000-0005-0000-0000-0000F8660000}"/>
    <cellStyle name="Normal 4 3 2 2 2 2 5 2" xfId="26632" xr:uid="{00000000-0005-0000-0000-0000F9660000}"/>
    <cellStyle name="Normal 4 3 2 2 2 2 5 2 2" xfId="26633" xr:uid="{00000000-0005-0000-0000-0000FA660000}"/>
    <cellStyle name="Normal 4 3 2 2 2 2 5 2 2 2" xfId="26634" xr:uid="{00000000-0005-0000-0000-0000FB660000}"/>
    <cellStyle name="Normal 4 3 2 2 2 2 5 2 2 2 2" xfId="26635" xr:uid="{00000000-0005-0000-0000-0000FC660000}"/>
    <cellStyle name="Normal 4 3 2 2 2 2 5 2 2 3" xfId="26636" xr:uid="{00000000-0005-0000-0000-0000FD660000}"/>
    <cellStyle name="Normal 4 3 2 2 2 2 5 2 3" xfId="26637" xr:uid="{00000000-0005-0000-0000-0000FE660000}"/>
    <cellStyle name="Normal 4 3 2 2 2 2 5 2 3 2" xfId="26638" xr:uid="{00000000-0005-0000-0000-0000FF660000}"/>
    <cellStyle name="Normal 4 3 2 2 2 2 5 2 4" xfId="26639" xr:uid="{00000000-0005-0000-0000-000000670000}"/>
    <cellStyle name="Normal 4 3 2 2 2 2 5 3" xfId="26640" xr:uid="{00000000-0005-0000-0000-000001670000}"/>
    <cellStyle name="Normal 4 3 2 2 2 2 5 3 2" xfId="26641" xr:uid="{00000000-0005-0000-0000-000002670000}"/>
    <cellStyle name="Normal 4 3 2 2 2 2 5 3 2 2" xfId="26642" xr:uid="{00000000-0005-0000-0000-000003670000}"/>
    <cellStyle name="Normal 4 3 2 2 2 2 5 3 3" xfId="26643" xr:uid="{00000000-0005-0000-0000-000004670000}"/>
    <cellStyle name="Normal 4 3 2 2 2 2 5 4" xfId="26644" xr:uid="{00000000-0005-0000-0000-000005670000}"/>
    <cellStyle name="Normal 4 3 2 2 2 2 5 4 2" xfId="26645" xr:uid="{00000000-0005-0000-0000-000006670000}"/>
    <cellStyle name="Normal 4 3 2 2 2 2 5 5" xfId="26646" xr:uid="{00000000-0005-0000-0000-000007670000}"/>
    <cellStyle name="Normal 4 3 2 2 2 2 6" xfId="26647" xr:uid="{00000000-0005-0000-0000-000008670000}"/>
    <cellStyle name="Normal 4 3 2 2 2 2 6 2" xfId="26648" xr:uid="{00000000-0005-0000-0000-000009670000}"/>
    <cellStyle name="Normal 4 3 2 2 2 2 6 2 2" xfId="26649" xr:uid="{00000000-0005-0000-0000-00000A670000}"/>
    <cellStyle name="Normal 4 3 2 2 2 2 6 2 2 2" xfId="26650" xr:uid="{00000000-0005-0000-0000-00000B670000}"/>
    <cellStyle name="Normal 4 3 2 2 2 2 6 2 3" xfId="26651" xr:uid="{00000000-0005-0000-0000-00000C670000}"/>
    <cellStyle name="Normal 4 3 2 2 2 2 6 3" xfId="26652" xr:uid="{00000000-0005-0000-0000-00000D670000}"/>
    <cellStyle name="Normal 4 3 2 2 2 2 6 3 2" xfId="26653" xr:uid="{00000000-0005-0000-0000-00000E670000}"/>
    <cellStyle name="Normal 4 3 2 2 2 2 6 4" xfId="26654" xr:uid="{00000000-0005-0000-0000-00000F670000}"/>
    <cellStyle name="Normal 4 3 2 2 2 2 7" xfId="26655" xr:uid="{00000000-0005-0000-0000-000010670000}"/>
    <cellStyle name="Normal 4 3 2 2 2 2 7 2" xfId="26656" xr:uid="{00000000-0005-0000-0000-000011670000}"/>
    <cellStyle name="Normal 4 3 2 2 2 2 7 2 2" xfId="26657" xr:uid="{00000000-0005-0000-0000-000012670000}"/>
    <cellStyle name="Normal 4 3 2 2 2 2 7 3" xfId="26658" xr:uid="{00000000-0005-0000-0000-000013670000}"/>
    <cellStyle name="Normal 4 3 2 2 2 2 8" xfId="26659" xr:uid="{00000000-0005-0000-0000-000014670000}"/>
    <cellStyle name="Normal 4 3 2 2 2 2 8 2" xfId="26660" xr:uid="{00000000-0005-0000-0000-000015670000}"/>
    <cellStyle name="Normal 4 3 2 2 2 2 9" xfId="26661" xr:uid="{00000000-0005-0000-0000-000016670000}"/>
    <cellStyle name="Normal 4 3 2 2 2 3" xfId="26662" xr:uid="{00000000-0005-0000-0000-000017670000}"/>
    <cellStyle name="Normal 4 3 2 2 2 3 2" xfId="26663" xr:uid="{00000000-0005-0000-0000-000018670000}"/>
    <cellStyle name="Normal 4 3 2 2 2 3 2 2" xfId="26664" xr:uid="{00000000-0005-0000-0000-000019670000}"/>
    <cellStyle name="Normal 4 3 2 2 2 3 2 2 2" xfId="26665" xr:uid="{00000000-0005-0000-0000-00001A670000}"/>
    <cellStyle name="Normal 4 3 2 2 2 3 2 2 2 2" xfId="26666" xr:uid="{00000000-0005-0000-0000-00001B670000}"/>
    <cellStyle name="Normal 4 3 2 2 2 3 2 2 2 2 2" xfId="26667" xr:uid="{00000000-0005-0000-0000-00001C670000}"/>
    <cellStyle name="Normal 4 3 2 2 2 3 2 2 2 2 2 2" xfId="26668" xr:uid="{00000000-0005-0000-0000-00001D670000}"/>
    <cellStyle name="Normal 4 3 2 2 2 3 2 2 2 2 2 2 2" xfId="26669" xr:uid="{00000000-0005-0000-0000-00001E670000}"/>
    <cellStyle name="Normal 4 3 2 2 2 3 2 2 2 2 2 3" xfId="26670" xr:uid="{00000000-0005-0000-0000-00001F670000}"/>
    <cellStyle name="Normal 4 3 2 2 2 3 2 2 2 2 3" xfId="26671" xr:uid="{00000000-0005-0000-0000-000020670000}"/>
    <cellStyle name="Normal 4 3 2 2 2 3 2 2 2 2 3 2" xfId="26672" xr:uid="{00000000-0005-0000-0000-000021670000}"/>
    <cellStyle name="Normal 4 3 2 2 2 3 2 2 2 2 4" xfId="26673" xr:uid="{00000000-0005-0000-0000-000022670000}"/>
    <cellStyle name="Normal 4 3 2 2 2 3 2 2 2 3" xfId="26674" xr:uid="{00000000-0005-0000-0000-000023670000}"/>
    <cellStyle name="Normal 4 3 2 2 2 3 2 2 2 3 2" xfId="26675" xr:uid="{00000000-0005-0000-0000-000024670000}"/>
    <cellStyle name="Normal 4 3 2 2 2 3 2 2 2 3 2 2" xfId="26676" xr:uid="{00000000-0005-0000-0000-000025670000}"/>
    <cellStyle name="Normal 4 3 2 2 2 3 2 2 2 3 3" xfId="26677" xr:uid="{00000000-0005-0000-0000-000026670000}"/>
    <cellStyle name="Normal 4 3 2 2 2 3 2 2 2 4" xfId="26678" xr:uid="{00000000-0005-0000-0000-000027670000}"/>
    <cellStyle name="Normal 4 3 2 2 2 3 2 2 2 4 2" xfId="26679" xr:uid="{00000000-0005-0000-0000-000028670000}"/>
    <cellStyle name="Normal 4 3 2 2 2 3 2 2 2 5" xfId="26680" xr:uid="{00000000-0005-0000-0000-000029670000}"/>
    <cellStyle name="Normal 4 3 2 2 2 3 2 2 3" xfId="26681" xr:uid="{00000000-0005-0000-0000-00002A670000}"/>
    <cellStyle name="Normal 4 3 2 2 2 3 2 2 3 2" xfId="26682" xr:uid="{00000000-0005-0000-0000-00002B670000}"/>
    <cellStyle name="Normal 4 3 2 2 2 3 2 2 3 2 2" xfId="26683" xr:uid="{00000000-0005-0000-0000-00002C670000}"/>
    <cellStyle name="Normal 4 3 2 2 2 3 2 2 3 2 2 2" xfId="26684" xr:uid="{00000000-0005-0000-0000-00002D670000}"/>
    <cellStyle name="Normal 4 3 2 2 2 3 2 2 3 2 3" xfId="26685" xr:uid="{00000000-0005-0000-0000-00002E670000}"/>
    <cellStyle name="Normal 4 3 2 2 2 3 2 2 3 3" xfId="26686" xr:uid="{00000000-0005-0000-0000-00002F670000}"/>
    <cellStyle name="Normal 4 3 2 2 2 3 2 2 3 3 2" xfId="26687" xr:uid="{00000000-0005-0000-0000-000030670000}"/>
    <cellStyle name="Normal 4 3 2 2 2 3 2 2 3 4" xfId="26688" xr:uid="{00000000-0005-0000-0000-000031670000}"/>
    <cellStyle name="Normal 4 3 2 2 2 3 2 2 4" xfId="26689" xr:uid="{00000000-0005-0000-0000-000032670000}"/>
    <cellStyle name="Normal 4 3 2 2 2 3 2 2 4 2" xfId="26690" xr:uid="{00000000-0005-0000-0000-000033670000}"/>
    <cellStyle name="Normal 4 3 2 2 2 3 2 2 4 2 2" xfId="26691" xr:uid="{00000000-0005-0000-0000-000034670000}"/>
    <cellStyle name="Normal 4 3 2 2 2 3 2 2 4 3" xfId="26692" xr:uid="{00000000-0005-0000-0000-000035670000}"/>
    <cellStyle name="Normal 4 3 2 2 2 3 2 2 5" xfId="26693" xr:uid="{00000000-0005-0000-0000-000036670000}"/>
    <cellStyle name="Normal 4 3 2 2 2 3 2 2 5 2" xfId="26694" xr:uid="{00000000-0005-0000-0000-000037670000}"/>
    <cellStyle name="Normal 4 3 2 2 2 3 2 2 6" xfId="26695" xr:uid="{00000000-0005-0000-0000-000038670000}"/>
    <cellStyle name="Normal 4 3 2 2 2 3 2 3" xfId="26696" xr:uid="{00000000-0005-0000-0000-000039670000}"/>
    <cellStyle name="Normal 4 3 2 2 2 3 2 3 2" xfId="26697" xr:uid="{00000000-0005-0000-0000-00003A670000}"/>
    <cellStyle name="Normal 4 3 2 2 2 3 2 3 2 2" xfId="26698" xr:uid="{00000000-0005-0000-0000-00003B670000}"/>
    <cellStyle name="Normal 4 3 2 2 2 3 2 3 2 2 2" xfId="26699" xr:uid="{00000000-0005-0000-0000-00003C670000}"/>
    <cellStyle name="Normal 4 3 2 2 2 3 2 3 2 2 2 2" xfId="26700" xr:uid="{00000000-0005-0000-0000-00003D670000}"/>
    <cellStyle name="Normal 4 3 2 2 2 3 2 3 2 2 3" xfId="26701" xr:uid="{00000000-0005-0000-0000-00003E670000}"/>
    <cellStyle name="Normal 4 3 2 2 2 3 2 3 2 3" xfId="26702" xr:uid="{00000000-0005-0000-0000-00003F670000}"/>
    <cellStyle name="Normal 4 3 2 2 2 3 2 3 2 3 2" xfId="26703" xr:uid="{00000000-0005-0000-0000-000040670000}"/>
    <cellStyle name="Normal 4 3 2 2 2 3 2 3 2 4" xfId="26704" xr:uid="{00000000-0005-0000-0000-000041670000}"/>
    <cellStyle name="Normal 4 3 2 2 2 3 2 3 3" xfId="26705" xr:uid="{00000000-0005-0000-0000-000042670000}"/>
    <cellStyle name="Normal 4 3 2 2 2 3 2 3 3 2" xfId="26706" xr:uid="{00000000-0005-0000-0000-000043670000}"/>
    <cellStyle name="Normal 4 3 2 2 2 3 2 3 3 2 2" xfId="26707" xr:uid="{00000000-0005-0000-0000-000044670000}"/>
    <cellStyle name="Normal 4 3 2 2 2 3 2 3 3 3" xfId="26708" xr:uid="{00000000-0005-0000-0000-000045670000}"/>
    <cellStyle name="Normal 4 3 2 2 2 3 2 3 4" xfId="26709" xr:uid="{00000000-0005-0000-0000-000046670000}"/>
    <cellStyle name="Normal 4 3 2 2 2 3 2 3 4 2" xfId="26710" xr:uid="{00000000-0005-0000-0000-000047670000}"/>
    <cellStyle name="Normal 4 3 2 2 2 3 2 3 5" xfId="26711" xr:uid="{00000000-0005-0000-0000-000048670000}"/>
    <cellStyle name="Normal 4 3 2 2 2 3 2 4" xfId="26712" xr:uid="{00000000-0005-0000-0000-000049670000}"/>
    <cellStyle name="Normal 4 3 2 2 2 3 2 4 2" xfId="26713" xr:uid="{00000000-0005-0000-0000-00004A670000}"/>
    <cellStyle name="Normal 4 3 2 2 2 3 2 4 2 2" xfId="26714" xr:uid="{00000000-0005-0000-0000-00004B670000}"/>
    <cellStyle name="Normal 4 3 2 2 2 3 2 4 2 2 2" xfId="26715" xr:uid="{00000000-0005-0000-0000-00004C670000}"/>
    <cellStyle name="Normal 4 3 2 2 2 3 2 4 2 3" xfId="26716" xr:uid="{00000000-0005-0000-0000-00004D670000}"/>
    <cellStyle name="Normal 4 3 2 2 2 3 2 4 3" xfId="26717" xr:uid="{00000000-0005-0000-0000-00004E670000}"/>
    <cellStyle name="Normal 4 3 2 2 2 3 2 4 3 2" xfId="26718" xr:uid="{00000000-0005-0000-0000-00004F670000}"/>
    <cellStyle name="Normal 4 3 2 2 2 3 2 4 4" xfId="26719" xr:uid="{00000000-0005-0000-0000-000050670000}"/>
    <cellStyle name="Normal 4 3 2 2 2 3 2 5" xfId="26720" xr:uid="{00000000-0005-0000-0000-000051670000}"/>
    <cellStyle name="Normal 4 3 2 2 2 3 2 5 2" xfId="26721" xr:uid="{00000000-0005-0000-0000-000052670000}"/>
    <cellStyle name="Normal 4 3 2 2 2 3 2 5 2 2" xfId="26722" xr:uid="{00000000-0005-0000-0000-000053670000}"/>
    <cellStyle name="Normal 4 3 2 2 2 3 2 5 3" xfId="26723" xr:uid="{00000000-0005-0000-0000-000054670000}"/>
    <cellStyle name="Normal 4 3 2 2 2 3 2 6" xfId="26724" xr:uid="{00000000-0005-0000-0000-000055670000}"/>
    <cellStyle name="Normal 4 3 2 2 2 3 2 6 2" xfId="26725" xr:uid="{00000000-0005-0000-0000-000056670000}"/>
    <cellStyle name="Normal 4 3 2 2 2 3 2 7" xfId="26726" xr:uid="{00000000-0005-0000-0000-000057670000}"/>
    <cellStyle name="Normal 4 3 2 2 2 3 3" xfId="26727" xr:uid="{00000000-0005-0000-0000-000058670000}"/>
    <cellStyle name="Normal 4 3 2 2 2 3 3 2" xfId="26728" xr:uid="{00000000-0005-0000-0000-000059670000}"/>
    <cellStyle name="Normal 4 3 2 2 2 3 3 2 2" xfId="26729" xr:uid="{00000000-0005-0000-0000-00005A670000}"/>
    <cellStyle name="Normal 4 3 2 2 2 3 3 2 2 2" xfId="26730" xr:uid="{00000000-0005-0000-0000-00005B670000}"/>
    <cellStyle name="Normal 4 3 2 2 2 3 3 2 2 2 2" xfId="26731" xr:uid="{00000000-0005-0000-0000-00005C670000}"/>
    <cellStyle name="Normal 4 3 2 2 2 3 3 2 2 2 2 2" xfId="26732" xr:uid="{00000000-0005-0000-0000-00005D670000}"/>
    <cellStyle name="Normal 4 3 2 2 2 3 3 2 2 2 3" xfId="26733" xr:uid="{00000000-0005-0000-0000-00005E670000}"/>
    <cellStyle name="Normal 4 3 2 2 2 3 3 2 2 3" xfId="26734" xr:uid="{00000000-0005-0000-0000-00005F670000}"/>
    <cellStyle name="Normal 4 3 2 2 2 3 3 2 2 3 2" xfId="26735" xr:uid="{00000000-0005-0000-0000-000060670000}"/>
    <cellStyle name="Normal 4 3 2 2 2 3 3 2 2 4" xfId="26736" xr:uid="{00000000-0005-0000-0000-000061670000}"/>
    <cellStyle name="Normal 4 3 2 2 2 3 3 2 3" xfId="26737" xr:uid="{00000000-0005-0000-0000-000062670000}"/>
    <cellStyle name="Normal 4 3 2 2 2 3 3 2 3 2" xfId="26738" xr:uid="{00000000-0005-0000-0000-000063670000}"/>
    <cellStyle name="Normal 4 3 2 2 2 3 3 2 3 2 2" xfId="26739" xr:uid="{00000000-0005-0000-0000-000064670000}"/>
    <cellStyle name="Normal 4 3 2 2 2 3 3 2 3 3" xfId="26740" xr:uid="{00000000-0005-0000-0000-000065670000}"/>
    <cellStyle name="Normal 4 3 2 2 2 3 3 2 4" xfId="26741" xr:uid="{00000000-0005-0000-0000-000066670000}"/>
    <cellStyle name="Normal 4 3 2 2 2 3 3 2 4 2" xfId="26742" xr:uid="{00000000-0005-0000-0000-000067670000}"/>
    <cellStyle name="Normal 4 3 2 2 2 3 3 2 5" xfId="26743" xr:uid="{00000000-0005-0000-0000-000068670000}"/>
    <cellStyle name="Normal 4 3 2 2 2 3 3 3" xfId="26744" xr:uid="{00000000-0005-0000-0000-000069670000}"/>
    <cellStyle name="Normal 4 3 2 2 2 3 3 3 2" xfId="26745" xr:uid="{00000000-0005-0000-0000-00006A670000}"/>
    <cellStyle name="Normal 4 3 2 2 2 3 3 3 2 2" xfId="26746" xr:uid="{00000000-0005-0000-0000-00006B670000}"/>
    <cellStyle name="Normal 4 3 2 2 2 3 3 3 2 2 2" xfId="26747" xr:uid="{00000000-0005-0000-0000-00006C670000}"/>
    <cellStyle name="Normal 4 3 2 2 2 3 3 3 2 3" xfId="26748" xr:uid="{00000000-0005-0000-0000-00006D670000}"/>
    <cellStyle name="Normal 4 3 2 2 2 3 3 3 3" xfId="26749" xr:uid="{00000000-0005-0000-0000-00006E670000}"/>
    <cellStyle name="Normal 4 3 2 2 2 3 3 3 3 2" xfId="26750" xr:uid="{00000000-0005-0000-0000-00006F670000}"/>
    <cellStyle name="Normal 4 3 2 2 2 3 3 3 4" xfId="26751" xr:uid="{00000000-0005-0000-0000-000070670000}"/>
    <cellStyle name="Normal 4 3 2 2 2 3 3 4" xfId="26752" xr:uid="{00000000-0005-0000-0000-000071670000}"/>
    <cellStyle name="Normal 4 3 2 2 2 3 3 4 2" xfId="26753" xr:uid="{00000000-0005-0000-0000-000072670000}"/>
    <cellStyle name="Normal 4 3 2 2 2 3 3 4 2 2" xfId="26754" xr:uid="{00000000-0005-0000-0000-000073670000}"/>
    <cellStyle name="Normal 4 3 2 2 2 3 3 4 3" xfId="26755" xr:uid="{00000000-0005-0000-0000-000074670000}"/>
    <cellStyle name="Normal 4 3 2 2 2 3 3 5" xfId="26756" xr:uid="{00000000-0005-0000-0000-000075670000}"/>
    <cellStyle name="Normal 4 3 2 2 2 3 3 5 2" xfId="26757" xr:uid="{00000000-0005-0000-0000-000076670000}"/>
    <cellStyle name="Normal 4 3 2 2 2 3 3 6" xfId="26758" xr:uid="{00000000-0005-0000-0000-000077670000}"/>
    <cellStyle name="Normal 4 3 2 2 2 3 4" xfId="26759" xr:uid="{00000000-0005-0000-0000-000078670000}"/>
    <cellStyle name="Normal 4 3 2 2 2 3 4 2" xfId="26760" xr:uid="{00000000-0005-0000-0000-000079670000}"/>
    <cellStyle name="Normal 4 3 2 2 2 3 4 2 2" xfId="26761" xr:uid="{00000000-0005-0000-0000-00007A670000}"/>
    <cellStyle name="Normal 4 3 2 2 2 3 4 2 2 2" xfId="26762" xr:uid="{00000000-0005-0000-0000-00007B670000}"/>
    <cellStyle name="Normal 4 3 2 2 2 3 4 2 2 2 2" xfId="26763" xr:uid="{00000000-0005-0000-0000-00007C670000}"/>
    <cellStyle name="Normal 4 3 2 2 2 3 4 2 2 3" xfId="26764" xr:uid="{00000000-0005-0000-0000-00007D670000}"/>
    <cellStyle name="Normal 4 3 2 2 2 3 4 2 3" xfId="26765" xr:uid="{00000000-0005-0000-0000-00007E670000}"/>
    <cellStyle name="Normal 4 3 2 2 2 3 4 2 3 2" xfId="26766" xr:uid="{00000000-0005-0000-0000-00007F670000}"/>
    <cellStyle name="Normal 4 3 2 2 2 3 4 2 4" xfId="26767" xr:uid="{00000000-0005-0000-0000-000080670000}"/>
    <cellStyle name="Normal 4 3 2 2 2 3 4 3" xfId="26768" xr:uid="{00000000-0005-0000-0000-000081670000}"/>
    <cellStyle name="Normal 4 3 2 2 2 3 4 3 2" xfId="26769" xr:uid="{00000000-0005-0000-0000-000082670000}"/>
    <cellStyle name="Normal 4 3 2 2 2 3 4 3 2 2" xfId="26770" xr:uid="{00000000-0005-0000-0000-000083670000}"/>
    <cellStyle name="Normal 4 3 2 2 2 3 4 3 3" xfId="26771" xr:uid="{00000000-0005-0000-0000-000084670000}"/>
    <cellStyle name="Normal 4 3 2 2 2 3 4 4" xfId="26772" xr:uid="{00000000-0005-0000-0000-000085670000}"/>
    <cellStyle name="Normal 4 3 2 2 2 3 4 4 2" xfId="26773" xr:uid="{00000000-0005-0000-0000-000086670000}"/>
    <cellStyle name="Normal 4 3 2 2 2 3 4 5" xfId="26774" xr:uid="{00000000-0005-0000-0000-000087670000}"/>
    <cellStyle name="Normal 4 3 2 2 2 3 5" xfId="26775" xr:uid="{00000000-0005-0000-0000-000088670000}"/>
    <cellStyle name="Normal 4 3 2 2 2 3 5 2" xfId="26776" xr:uid="{00000000-0005-0000-0000-000089670000}"/>
    <cellStyle name="Normal 4 3 2 2 2 3 5 2 2" xfId="26777" xr:uid="{00000000-0005-0000-0000-00008A670000}"/>
    <cellStyle name="Normal 4 3 2 2 2 3 5 2 2 2" xfId="26778" xr:uid="{00000000-0005-0000-0000-00008B670000}"/>
    <cellStyle name="Normal 4 3 2 2 2 3 5 2 3" xfId="26779" xr:uid="{00000000-0005-0000-0000-00008C670000}"/>
    <cellStyle name="Normal 4 3 2 2 2 3 5 3" xfId="26780" xr:uid="{00000000-0005-0000-0000-00008D670000}"/>
    <cellStyle name="Normal 4 3 2 2 2 3 5 3 2" xfId="26781" xr:uid="{00000000-0005-0000-0000-00008E670000}"/>
    <cellStyle name="Normal 4 3 2 2 2 3 5 4" xfId="26782" xr:uid="{00000000-0005-0000-0000-00008F670000}"/>
    <cellStyle name="Normal 4 3 2 2 2 3 6" xfId="26783" xr:uid="{00000000-0005-0000-0000-000090670000}"/>
    <cellStyle name="Normal 4 3 2 2 2 3 6 2" xfId="26784" xr:uid="{00000000-0005-0000-0000-000091670000}"/>
    <cellStyle name="Normal 4 3 2 2 2 3 6 2 2" xfId="26785" xr:uid="{00000000-0005-0000-0000-000092670000}"/>
    <cellStyle name="Normal 4 3 2 2 2 3 6 3" xfId="26786" xr:uid="{00000000-0005-0000-0000-000093670000}"/>
    <cellStyle name="Normal 4 3 2 2 2 3 7" xfId="26787" xr:uid="{00000000-0005-0000-0000-000094670000}"/>
    <cellStyle name="Normal 4 3 2 2 2 3 7 2" xfId="26788" xr:uid="{00000000-0005-0000-0000-000095670000}"/>
    <cellStyle name="Normal 4 3 2 2 2 3 8" xfId="26789" xr:uid="{00000000-0005-0000-0000-000096670000}"/>
    <cellStyle name="Normal 4 3 2 2 2 4" xfId="26790" xr:uid="{00000000-0005-0000-0000-000097670000}"/>
    <cellStyle name="Normal 4 3 2 2 2 4 2" xfId="26791" xr:uid="{00000000-0005-0000-0000-000098670000}"/>
    <cellStyle name="Normal 4 3 2 2 2 4 2 2" xfId="26792" xr:uid="{00000000-0005-0000-0000-000099670000}"/>
    <cellStyle name="Normal 4 3 2 2 2 4 2 2 2" xfId="26793" xr:uid="{00000000-0005-0000-0000-00009A670000}"/>
    <cellStyle name="Normal 4 3 2 2 2 4 2 2 2 2" xfId="26794" xr:uid="{00000000-0005-0000-0000-00009B670000}"/>
    <cellStyle name="Normal 4 3 2 2 2 4 2 2 2 2 2" xfId="26795" xr:uid="{00000000-0005-0000-0000-00009C670000}"/>
    <cellStyle name="Normal 4 3 2 2 2 4 2 2 2 2 2 2" xfId="26796" xr:uid="{00000000-0005-0000-0000-00009D670000}"/>
    <cellStyle name="Normal 4 3 2 2 2 4 2 2 2 2 3" xfId="26797" xr:uid="{00000000-0005-0000-0000-00009E670000}"/>
    <cellStyle name="Normal 4 3 2 2 2 4 2 2 2 3" xfId="26798" xr:uid="{00000000-0005-0000-0000-00009F670000}"/>
    <cellStyle name="Normal 4 3 2 2 2 4 2 2 2 3 2" xfId="26799" xr:uid="{00000000-0005-0000-0000-0000A0670000}"/>
    <cellStyle name="Normal 4 3 2 2 2 4 2 2 2 4" xfId="26800" xr:uid="{00000000-0005-0000-0000-0000A1670000}"/>
    <cellStyle name="Normal 4 3 2 2 2 4 2 2 3" xfId="26801" xr:uid="{00000000-0005-0000-0000-0000A2670000}"/>
    <cellStyle name="Normal 4 3 2 2 2 4 2 2 3 2" xfId="26802" xr:uid="{00000000-0005-0000-0000-0000A3670000}"/>
    <cellStyle name="Normal 4 3 2 2 2 4 2 2 3 2 2" xfId="26803" xr:uid="{00000000-0005-0000-0000-0000A4670000}"/>
    <cellStyle name="Normal 4 3 2 2 2 4 2 2 3 3" xfId="26804" xr:uid="{00000000-0005-0000-0000-0000A5670000}"/>
    <cellStyle name="Normal 4 3 2 2 2 4 2 2 4" xfId="26805" xr:uid="{00000000-0005-0000-0000-0000A6670000}"/>
    <cellStyle name="Normal 4 3 2 2 2 4 2 2 4 2" xfId="26806" xr:uid="{00000000-0005-0000-0000-0000A7670000}"/>
    <cellStyle name="Normal 4 3 2 2 2 4 2 2 5" xfId="26807" xr:uid="{00000000-0005-0000-0000-0000A8670000}"/>
    <cellStyle name="Normal 4 3 2 2 2 4 2 3" xfId="26808" xr:uid="{00000000-0005-0000-0000-0000A9670000}"/>
    <cellStyle name="Normal 4 3 2 2 2 4 2 3 2" xfId="26809" xr:uid="{00000000-0005-0000-0000-0000AA670000}"/>
    <cellStyle name="Normal 4 3 2 2 2 4 2 3 2 2" xfId="26810" xr:uid="{00000000-0005-0000-0000-0000AB670000}"/>
    <cellStyle name="Normal 4 3 2 2 2 4 2 3 2 2 2" xfId="26811" xr:uid="{00000000-0005-0000-0000-0000AC670000}"/>
    <cellStyle name="Normal 4 3 2 2 2 4 2 3 2 3" xfId="26812" xr:uid="{00000000-0005-0000-0000-0000AD670000}"/>
    <cellStyle name="Normal 4 3 2 2 2 4 2 3 3" xfId="26813" xr:uid="{00000000-0005-0000-0000-0000AE670000}"/>
    <cellStyle name="Normal 4 3 2 2 2 4 2 3 3 2" xfId="26814" xr:uid="{00000000-0005-0000-0000-0000AF670000}"/>
    <cellStyle name="Normal 4 3 2 2 2 4 2 3 4" xfId="26815" xr:uid="{00000000-0005-0000-0000-0000B0670000}"/>
    <cellStyle name="Normal 4 3 2 2 2 4 2 4" xfId="26816" xr:uid="{00000000-0005-0000-0000-0000B1670000}"/>
    <cellStyle name="Normal 4 3 2 2 2 4 2 4 2" xfId="26817" xr:uid="{00000000-0005-0000-0000-0000B2670000}"/>
    <cellStyle name="Normal 4 3 2 2 2 4 2 4 2 2" xfId="26818" xr:uid="{00000000-0005-0000-0000-0000B3670000}"/>
    <cellStyle name="Normal 4 3 2 2 2 4 2 4 3" xfId="26819" xr:uid="{00000000-0005-0000-0000-0000B4670000}"/>
    <cellStyle name="Normal 4 3 2 2 2 4 2 5" xfId="26820" xr:uid="{00000000-0005-0000-0000-0000B5670000}"/>
    <cellStyle name="Normal 4 3 2 2 2 4 2 5 2" xfId="26821" xr:uid="{00000000-0005-0000-0000-0000B6670000}"/>
    <cellStyle name="Normal 4 3 2 2 2 4 2 6" xfId="26822" xr:uid="{00000000-0005-0000-0000-0000B7670000}"/>
    <cellStyle name="Normal 4 3 2 2 2 4 3" xfId="26823" xr:uid="{00000000-0005-0000-0000-0000B8670000}"/>
    <cellStyle name="Normal 4 3 2 2 2 4 3 2" xfId="26824" xr:uid="{00000000-0005-0000-0000-0000B9670000}"/>
    <cellStyle name="Normal 4 3 2 2 2 4 3 2 2" xfId="26825" xr:uid="{00000000-0005-0000-0000-0000BA670000}"/>
    <cellStyle name="Normal 4 3 2 2 2 4 3 2 2 2" xfId="26826" xr:uid="{00000000-0005-0000-0000-0000BB670000}"/>
    <cellStyle name="Normal 4 3 2 2 2 4 3 2 2 2 2" xfId="26827" xr:uid="{00000000-0005-0000-0000-0000BC670000}"/>
    <cellStyle name="Normal 4 3 2 2 2 4 3 2 2 3" xfId="26828" xr:uid="{00000000-0005-0000-0000-0000BD670000}"/>
    <cellStyle name="Normal 4 3 2 2 2 4 3 2 3" xfId="26829" xr:uid="{00000000-0005-0000-0000-0000BE670000}"/>
    <cellStyle name="Normal 4 3 2 2 2 4 3 2 3 2" xfId="26830" xr:uid="{00000000-0005-0000-0000-0000BF670000}"/>
    <cellStyle name="Normal 4 3 2 2 2 4 3 2 4" xfId="26831" xr:uid="{00000000-0005-0000-0000-0000C0670000}"/>
    <cellStyle name="Normal 4 3 2 2 2 4 3 3" xfId="26832" xr:uid="{00000000-0005-0000-0000-0000C1670000}"/>
    <cellStyle name="Normal 4 3 2 2 2 4 3 3 2" xfId="26833" xr:uid="{00000000-0005-0000-0000-0000C2670000}"/>
    <cellStyle name="Normal 4 3 2 2 2 4 3 3 2 2" xfId="26834" xr:uid="{00000000-0005-0000-0000-0000C3670000}"/>
    <cellStyle name="Normal 4 3 2 2 2 4 3 3 3" xfId="26835" xr:uid="{00000000-0005-0000-0000-0000C4670000}"/>
    <cellStyle name="Normal 4 3 2 2 2 4 3 4" xfId="26836" xr:uid="{00000000-0005-0000-0000-0000C5670000}"/>
    <cellStyle name="Normal 4 3 2 2 2 4 3 4 2" xfId="26837" xr:uid="{00000000-0005-0000-0000-0000C6670000}"/>
    <cellStyle name="Normal 4 3 2 2 2 4 3 5" xfId="26838" xr:uid="{00000000-0005-0000-0000-0000C7670000}"/>
    <cellStyle name="Normal 4 3 2 2 2 4 4" xfId="26839" xr:uid="{00000000-0005-0000-0000-0000C8670000}"/>
    <cellStyle name="Normal 4 3 2 2 2 4 4 2" xfId="26840" xr:uid="{00000000-0005-0000-0000-0000C9670000}"/>
    <cellStyle name="Normal 4 3 2 2 2 4 4 2 2" xfId="26841" xr:uid="{00000000-0005-0000-0000-0000CA670000}"/>
    <cellStyle name="Normal 4 3 2 2 2 4 4 2 2 2" xfId="26842" xr:uid="{00000000-0005-0000-0000-0000CB670000}"/>
    <cellStyle name="Normal 4 3 2 2 2 4 4 2 3" xfId="26843" xr:uid="{00000000-0005-0000-0000-0000CC670000}"/>
    <cellStyle name="Normal 4 3 2 2 2 4 4 3" xfId="26844" xr:uid="{00000000-0005-0000-0000-0000CD670000}"/>
    <cellStyle name="Normal 4 3 2 2 2 4 4 3 2" xfId="26845" xr:uid="{00000000-0005-0000-0000-0000CE670000}"/>
    <cellStyle name="Normal 4 3 2 2 2 4 4 4" xfId="26846" xr:uid="{00000000-0005-0000-0000-0000CF670000}"/>
    <cellStyle name="Normal 4 3 2 2 2 4 5" xfId="26847" xr:uid="{00000000-0005-0000-0000-0000D0670000}"/>
    <cellStyle name="Normal 4 3 2 2 2 4 5 2" xfId="26848" xr:uid="{00000000-0005-0000-0000-0000D1670000}"/>
    <cellStyle name="Normal 4 3 2 2 2 4 5 2 2" xfId="26849" xr:uid="{00000000-0005-0000-0000-0000D2670000}"/>
    <cellStyle name="Normal 4 3 2 2 2 4 5 3" xfId="26850" xr:uid="{00000000-0005-0000-0000-0000D3670000}"/>
    <cellStyle name="Normal 4 3 2 2 2 4 6" xfId="26851" xr:uid="{00000000-0005-0000-0000-0000D4670000}"/>
    <cellStyle name="Normal 4 3 2 2 2 4 6 2" xfId="26852" xr:uid="{00000000-0005-0000-0000-0000D5670000}"/>
    <cellStyle name="Normal 4 3 2 2 2 4 7" xfId="26853" xr:uid="{00000000-0005-0000-0000-0000D6670000}"/>
    <cellStyle name="Normal 4 3 2 2 2 5" xfId="26854" xr:uid="{00000000-0005-0000-0000-0000D7670000}"/>
    <cellStyle name="Normal 4 3 2 2 2 5 2" xfId="26855" xr:uid="{00000000-0005-0000-0000-0000D8670000}"/>
    <cellStyle name="Normal 4 3 2 2 2 5 2 2" xfId="26856" xr:uid="{00000000-0005-0000-0000-0000D9670000}"/>
    <cellStyle name="Normal 4 3 2 2 2 5 2 2 2" xfId="26857" xr:uid="{00000000-0005-0000-0000-0000DA670000}"/>
    <cellStyle name="Normal 4 3 2 2 2 5 2 2 2 2" xfId="26858" xr:uid="{00000000-0005-0000-0000-0000DB670000}"/>
    <cellStyle name="Normal 4 3 2 2 2 5 2 2 2 2 2" xfId="26859" xr:uid="{00000000-0005-0000-0000-0000DC670000}"/>
    <cellStyle name="Normal 4 3 2 2 2 5 2 2 2 3" xfId="26860" xr:uid="{00000000-0005-0000-0000-0000DD670000}"/>
    <cellStyle name="Normal 4 3 2 2 2 5 2 2 3" xfId="26861" xr:uid="{00000000-0005-0000-0000-0000DE670000}"/>
    <cellStyle name="Normal 4 3 2 2 2 5 2 2 3 2" xfId="26862" xr:uid="{00000000-0005-0000-0000-0000DF670000}"/>
    <cellStyle name="Normal 4 3 2 2 2 5 2 2 4" xfId="26863" xr:uid="{00000000-0005-0000-0000-0000E0670000}"/>
    <cellStyle name="Normal 4 3 2 2 2 5 2 3" xfId="26864" xr:uid="{00000000-0005-0000-0000-0000E1670000}"/>
    <cellStyle name="Normal 4 3 2 2 2 5 2 3 2" xfId="26865" xr:uid="{00000000-0005-0000-0000-0000E2670000}"/>
    <cellStyle name="Normal 4 3 2 2 2 5 2 3 2 2" xfId="26866" xr:uid="{00000000-0005-0000-0000-0000E3670000}"/>
    <cellStyle name="Normal 4 3 2 2 2 5 2 3 3" xfId="26867" xr:uid="{00000000-0005-0000-0000-0000E4670000}"/>
    <cellStyle name="Normal 4 3 2 2 2 5 2 4" xfId="26868" xr:uid="{00000000-0005-0000-0000-0000E5670000}"/>
    <cellStyle name="Normal 4 3 2 2 2 5 2 4 2" xfId="26869" xr:uid="{00000000-0005-0000-0000-0000E6670000}"/>
    <cellStyle name="Normal 4 3 2 2 2 5 2 5" xfId="26870" xr:uid="{00000000-0005-0000-0000-0000E7670000}"/>
    <cellStyle name="Normal 4 3 2 2 2 5 3" xfId="26871" xr:uid="{00000000-0005-0000-0000-0000E8670000}"/>
    <cellStyle name="Normal 4 3 2 2 2 5 3 2" xfId="26872" xr:uid="{00000000-0005-0000-0000-0000E9670000}"/>
    <cellStyle name="Normal 4 3 2 2 2 5 3 2 2" xfId="26873" xr:uid="{00000000-0005-0000-0000-0000EA670000}"/>
    <cellStyle name="Normal 4 3 2 2 2 5 3 2 2 2" xfId="26874" xr:uid="{00000000-0005-0000-0000-0000EB670000}"/>
    <cellStyle name="Normal 4 3 2 2 2 5 3 2 3" xfId="26875" xr:uid="{00000000-0005-0000-0000-0000EC670000}"/>
    <cellStyle name="Normal 4 3 2 2 2 5 3 3" xfId="26876" xr:uid="{00000000-0005-0000-0000-0000ED670000}"/>
    <cellStyle name="Normal 4 3 2 2 2 5 3 3 2" xfId="26877" xr:uid="{00000000-0005-0000-0000-0000EE670000}"/>
    <cellStyle name="Normal 4 3 2 2 2 5 3 4" xfId="26878" xr:uid="{00000000-0005-0000-0000-0000EF670000}"/>
    <cellStyle name="Normal 4 3 2 2 2 5 4" xfId="26879" xr:uid="{00000000-0005-0000-0000-0000F0670000}"/>
    <cellStyle name="Normal 4 3 2 2 2 5 4 2" xfId="26880" xr:uid="{00000000-0005-0000-0000-0000F1670000}"/>
    <cellStyle name="Normal 4 3 2 2 2 5 4 2 2" xfId="26881" xr:uid="{00000000-0005-0000-0000-0000F2670000}"/>
    <cellStyle name="Normal 4 3 2 2 2 5 4 3" xfId="26882" xr:uid="{00000000-0005-0000-0000-0000F3670000}"/>
    <cellStyle name="Normal 4 3 2 2 2 5 5" xfId="26883" xr:uid="{00000000-0005-0000-0000-0000F4670000}"/>
    <cellStyle name="Normal 4 3 2 2 2 5 5 2" xfId="26884" xr:uid="{00000000-0005-0000-0000-0000F5670000}"/>
    <cellStyle name="Normal 4 3 2 2 2 5 6" xfId="26885" xr:uid="{00000000-0005-0000-0000-0000F6670000}"/>
    <cellStyle name="Normal 4 3 2 2 2 6" xfId="26886" xr:uid="{00000000-0005-0000-0000-0000F7670000}"/>
    <cellStyle name="Normal 4 3 2 2 2 6 2" xfId="26887" xr:uid="{00000000-0005-0000-0000-0000F8670000}"/>
    <cellStyle name="Normal 4 3 2 2 2 6 2 2" xfId="26888" xr:uid="{00000000-0005-0000-0000-0000F9670000}"/>
    <cellStyle name="Normal 4 3 2 2 2 6 2 2 2" xfId="26889" xr:uid="{00000000-0005-0000-0000-0000FA670000}"/>
    <cellStyle name="Normal 4 3 2 2 2 6 2 2 2 2" xfId="26890" xr:uid="{00000000-0005-0000-0000-0000FB670000}"/>
    <cellStyle name="Normal 4 3 2 2 2 6 2 2 3" xfId="26891" xr:uid="{00000000-0005-0000-0000-0000FC670000}"/>
    <cellStyle name="Normal 4 3 2 2 2 6 2 3" xfId="26892" xr:uid="{00000000-0005-0000-0000-0000FD670000}"/>
    <cellStyle name="Normal 4 3 2 2 2 6 2 3 2" xfId="26893" xr:uid="{00000000-0005-0000-0000-0000FE670000}"/>
    <cellStyle name="Normal 4 3 2 2 2 6 2 4" xfId="26894" xr:uid="{00000000-0005-0000-0000-0000FF670000}"/>
    <cellStyle name="Normal 4 3 2 2 2 6 3" xfId="26895" xr:uid="{00000000-0005-0000-0000-000000680000}"/>
    <cellStyle name="Normal 4 3 2 2 2 6 3 2" xfId="26896" xr:uid="{00000000-0005-0000-0000-000001680000}"/>
    <cellStyle name="Normal 4 3 2 2 2 6 3 2 2" xfId="26897" xr:uid="{00000000-0005-0000-0000-000002680000}"/>
    <cellStyle name="Normal 4 3 2 2 2 6 3 3" xfId="26898" xr:uid="{00000000-0005-0000-0000-000003680000}"/>
    <cellStyle name="Normal 4 3 2 2 2 6 4" xfId="26899" xr:uid="{00000000-0005-0000-0000-000004680000}"/>
    <cellStyle name="Normal 4 3 2 2 2 6 4 2" xfId="26900" xr:uid="{00000000-0005-0000-0000-000005680000}"/>
    <cellStyle name="Normal 4 3 2 2 2 6 5" xfId="26901" xr:uid="{00000000-0005-0000-0000-000006680000}"/>
    <cellStyle name="Normal 4 3 2 2 2 7" xfId="26902" xr:uid="{00000000-0005-0000-0000-000007680000}"/>
    <cellStyle name="Normal 4 3 2 2 2 7 2" xfId="26903" xr:uid="{00000000-0005-0000-0000-000008680000}"/>
    <cellStyle name="Normal 4 3 2 2 2 7 2 2" xfId="26904" xr:uid="{00000000-0005-0000-0000-000009680000}"/>
    <cellStyle name="Normal 4 3 2 2 2 7 2 2 2" xfId="26905" xr:uid="{00000000-0005-0000-0000-00000A680000}"/>
    <cellStyle name="Normal 4 3 2 2 2 7 2 3" xfId="26906" xr:uid="{00000000-0005-0000-0000-00000B680000}"/>
    <cellStyle name="Normal 4 3 2 2 2 7 3" xfId="26907" xr:uid="{00000000-0005-0000-0000-00000C680000}"/>
    <cellStyle name="Normal 4 3 2 2 2 7 3 2" xfId="26908" xr:uid="{00000000-0005-0000-0000-00000D680000}"/>
    <cellStyle name="Normal 4 3 2 2 2 7 4" xfId="26909" xr:uid="{00000000-0005-0000-0000-00000E680000}"/>
    <cellStyle name="Normal 4 3 2 2 2 8" xfId="26910" xr:uid="{00000000-0005-0000-0000-00000F680000}"/>
    <cellStyle name="Normal 4 3 2 2 2 8 2" xfId="26911" xr:uid="{00000000-0005-0000-0000-000010680000}"/>
    <cellStyle name="Normal 4 3 2 2 2 8 2 2" xfId="26912" xr:uid="{00000000-0005-0000-0000-000011680000}"/>
    <cellStyle name="Normal 4 3 2 2 2 8 3" xfId="26913" xr:uid="{00000000-0005-0000-0000-000012680000}"/>
    <cellStyle name="Normal 4 3 2 2 2 9" xfId="26914" xr:uid="{00000000-0005-0000-0000-000013680000}"/>
    <cellStyle name="Normal 4 3 2 2 2 9 2" xfId="26915" xr:uid="{00000000-0005-0000-0000-000014680000}"/>
    <cellStyle name="Normal 4 3 2 2 3" xfId="26916" xr:uid="{00000000-0005-0000-0000-000015680000}"/>
    <cellStyle name="Normal 4 3 2 2 3 2" xfId="26917" xr:uid="{00000000-0005-0000-0000-000016680000}"/>
    <cellStyle name="Normal 4 3 2 2 3 2 2" xfId="26918" xr:uid="{00000000-0005-0000-0000-000017680000}"/>
    <cellStyle name="Normal 4 3 2 2 3 2 2 2" xfId="26919" xr:uid="{00000000-0005-0000-0000-000018680000}"/>
    <cellStyle name="Normal 4 3 2 2 3 2 2 2 2" xfId="26920" xr:uid="{00000000-0005-0000-0000-000019680000}"/>
    <cellStyle name="Normal 4 3 2 2 3 2 2 2 2 2" xfId="26921" xr:uid="{00000000-0005-0000-0000-00001A680000}"/>
    <cellStyle name="Normal 4 3 2 2 3 2 2 2 2 2 2" xfId="26922" xr:uid="{00000000-0005-0000-0000-00001B680000}"/>
    <cellStyle name="Normal 4 3 2 2 3 2 2 2 2 2 2 2" xfId="26923" xr:uid="{00000000-0005-0000-0000-00001C680000}"/>
    <cellStyle name="Normal 4 3 2 2 3 2 2 2 2 2 2 2 2" xfId="26924" xr:uid="{00000000-0005-0000-0000-00001D680000}"/>
    <cellStyle name="Normal 4 3 2 2 3 2 2 2 2 2 2 3" xfId="26925" xr:uid="{00000000-0005-0000-0000-00001E680000}"/>
    <cellStyle name="Normal 4 3 2 2 3 2 2 2 2 2 3" xfId="26926" xr:uid="{00000000-0005-0000-0000-00001F680000}"/>
    <cellStyle name="Normal 4 3 2 2 3 2 2 2 2 2 3 2" xfId="26927" xr:uid="{00000000-0005-0000-0000-000020680000}"/>
    <cellStyle name="Normal 4 3 2 2 3 2 2 2 2 2 4" xfId="26928" xr:uid="{00000000-0005-0000-0000-000021680000}"/>
    <cellStyle name="Normal 4 3 2 2 3 2 2 2 2 3" xfId="26929" xr:uid="{00000000-0005-0000-0000-000022680000}"/>
    <cellStyle name="Normal 4 3 2 2 3 2 2 2 2 3 2" xfId="26930" xr:uid="{00000000-0005-0000-0000-000023680000}"/>
    <cellStyle name="Normal 4 3 2 2 3 2 2 2 2 3 2 2" xfId="26931" xr:uid="{00000000-0005-0000-0000-000024680000}"/>
    <cellStyle name="Normal 4 3 2 2 3 2 2 2 2 3 3" xfId="26932" xr:uid="{00000000-0005-0000-0000-000025680000}"/>
    <cellStyle name="Normal 4 3 2 2 3 2 2 2 2 4" xfId="26933" xr:uid="{00000000-0005-0000-0000-000026680000}"/>
    <cellStyle name="Normal 4 3 2 2 3 2 2 2 2 4 2" xfId="26934" xr:uid="{00000000-0005-0000-0000-000027680000}"/>
    <cellStyle name="Normal 4 3 2 2 3 2 2 2 2 5" xfId="26935" xr:uid="{00000000-0005-0000-0000-000028680000}"/>
    <cellStyle name="Normal 4 3 2 2 3 2 2 2 3" xfId="26936" xr:uid="{00000000-0005-0000-0000-000029680000}"/>
    <cellStyle name="Normal 4 3 2 2 3 2 2 2 3 2" xfId="26937" xr:uid="{00000000-0005-0000-0000-00002A680000}"/>
    <cellStyle name="Normal 4 3 2 2 3 2 2 2 3 2 2" xfId="26938" xr:uid="{00000000-0005-0000-0000-00002B680000}"/>
    <cellStyle name="Normal 4 3 2 2 3 2 2 2 3 2 2 2" xfId="26939" xr:uid="{00000000-0005-0000-0000-00002C680000}"/>
    <cellStyle name="Normal 4 3 2 2 3 2 2 2 3 2 3" xfId="26940" xr:uid="{00000000-0005-0000-0000-00002D680000}"/>
    <cellStyle name="Normal 4 3 2 2 3 2 2 2 3 3" xfId="26941" xr:uid="{00000000-0005-0000-0000-00002E680000}"/>
    <cellStyle name="Normal 4 3 2 2 3 2 2 2 3 3 2" xfId="26942" xr:uid="{00000000-0005-0000-0000-00002F680000}"/>
    <cellStyle name="Normal 4 3 2 2 3 2 2 2 3 4" xfId="26943" xr:uid="{00000000-0005-0000-0000-000030680000}"/>
    <cellStyle name="Normal 4 3 2 2 3 2 2 2 4" xfId="26944" xr:uid="{00000000-0005-0000-0000-000031680000}"/>
    <cellStyle name="Normal 4 3 2 2 3 2 2 2 4 2" xfId="26945" xr:uid="{00000000-0005-0000-0000-000032680000}"/>
    <cellStyle name="Normal 4 3 2 2 3 2 2 2 4 2 2" xfId="26946" xr:uid="{00000000-0005-0000-0000-000033680000}"/>
    <cellStyle name="Normal 4 3 2 2 3 2 2 2 4 3" xfId="26947" xr:uid="{00000000-0005-0000-0000-000034680000}"/>
    <cellStyle name="Normal 4 3 2 2 3 2 2 2 5" xfId="26948" xr:uid="{00000000-0005-0000-0000-000035680000}"/>
    <cellStyle name="Normal 4 3 2 2 3 2 2 2 5 2" xfId="26949" xr:uid="{00000000-0005-0000-0000-000036680000}"/>
    <cellStyle name="Normal 4 3 2 2 3 2 2 2 6" xfId="26950" xr:uid="{00000000-0005-0000-0000-000037680000}"/>
    <cellStyle name="Normal 4 3 2 2 3 2 2 3" xfId="26951" xr:uid="{00000000-0005-0000-0000-000038680000}"/>
    <cellStyle name="Normal 4 3 2 2 3 2 2 3 2" xfId="26952" xr:uid="{00000000-0005-0000-0000-000039680000}"/>
    <cellStyle name="Normal 4 3 2 2 3 2 2 3 2 2" xfId="26953" xr:uid="{00000000-0005-0000-0000-00003A680000}"/>
    <cellStyle name="Normal 4 3 2 2 3 2 2 3 2 2 2" xfId="26954" xr:uid="{00000000-0005-0000-0000-00003B680000}"/>
    <cellStyle name="Normal 4 3 2 2 3 2 2 3 2 2 2 2" xfId="26955" xr:uid="{00000000-0005-0000-0000-00003C680000}"/>
    <cellStyle name="Normal 4 3 2 2 3 2 2 3 2 2 3" xfId="26956" xr:uid="{00000000-0005-0000-0000-00003D680000}"/>
    <cellStyle name="Normal 4 3 2 2 3 2 2 3 2 3" xfId="26957" xr:uid="{00000000-0005-0000-0000-00003E680000}"/>
    <cellStyle name="Normal 4 3 2 2 3 2 2 3 2 3 2" xfId="26958" xr:uid="{00000000-0005-0000-0000-00003F680000}"/>
    <cellStyle name="Normal 4 3 2 2 3 2 2 3 2 4" xfId="26959" xr:uid="{00000000-0005-0000-0000-000040680000}"/>
    <cellStyle name="Normal 4 3 2 2 3 2 2 3 3" xfId="26960" xr:uid="{00000000-0005-0000-0000-000041680000}"/>
    <cellStyle name="Normal 4 3 2 2 3 2 2 3 3 2" xfId="26961" xr:uid="{00000000-0005-0000-0000-000042680000}"/>
    <cellStyle name="Normal 4 3 2 2 3 2 2 3 3 2 2" xfId="26962" xr:uid="{00000000-0005-0000-0000-000043680000}"/>
    <cellStyle name="Normal 4 3 2 2 3 2 2 3 3 3" xfId="26963" xr:uid="{00000000-0005-0000-0000-000044680000}"/>
    <cellStyle name="Normal 4 3 2 2 3 2 2 3 4" xfId="26964" xr:uid="{00000000-0005-0000-0000-000045680000}"/>
    <cellStyle name="Normal 4 3 2 2 3 2 2 3 4 2" xfId="26965" xr:uid="{00000000-0005-0000-0000-000046680000}"/>
    <cellStyle name="Normal 4 3 2 2 3 2 2 3 5" xfId="26966" xr:uid="{00000000-0005-0000-0000-000047680000}"/>
    <cellStyle name="Normal 4 3 2 2 3 2 2 4" xfId="26967" xr:uid="{00000000-0005-0000-0000-000048680000}"/>
    <cellStyle name="Normal 4 3 2 2 3 2 2 4 2" xfId="26968" xr:uid="{00000000-0005-0000-0000-000049680000}"/>
    <cellStyle name="Normal 4 3 2 2 3 2 2 4 2 2" xfId="26969" xr:uid="{00000000-0005-0000-0000-00004A680000}"/>
    <cellStyle name="Normal 4 3 2 2 3 2 2 4 2 2 2" xfId="26970" xr:uid="{00000000-0005-0000-0000-00004B680000}"/>
    <cellStyle name="Normal 4 3 2 2 3 2 2 4 2 3" xfId="26971" xr:uid="{00000000-0005-0000-0000-00004C680000}"/>
    <cellStyle name="Normal 4 3 2 2 3 2 2 4 3" xfId="26972" xr:uid="{00000000-0005-0000-0000-00004D680000}"/>
    <cellStyle name="Normal 4 3 2 2 3 2 2 4 3 2" xfId="26973" xr:uid="{00000000-0005-0000-0000-00004E680000}"/>
    <cellStyle name="Normal 4 3 2 2 3 2 2 4 4" xfId="26974" xr:uid="{00000000-0005-0000-0000-00004F680000}"/>
    <cellStyle name="Normal 4 3 2 2 3 2 2 5" xfId="26975" xr:uid="{00000000-0005-0000-0000-000050680000}"/>
    <cellStyle name="Normal 4 3 2 2 3 2 2 5 2" xfId="26976" xr:uid="{00000000-0005-0000-0000-000051680000}"/>
    <cellStyle name="Normal 4 3 2 2 3 2 2 5 2 2" xfId="26977" xr:uid="{00000000-0005-0000-0000-000052680000}"/>
    <cellStyle name="Normal 4 3 2 2 3 2 2 5 3" xfId="26978" xr:uid="{00000000-0005-0000-0000-000053680000}"/>
    <cellStyle name="Normal 4 3 2 2 3 2 2 6" xfId="26979" xr:uid="{00000000-0005-0000-0000-000054680000}"/>
    <cellStyle name="Normal 4 3 2 2 3 2 2 6 2" xfId="26980" xr:uid="{00000000-0005-0000-0000-000055680000}"/>
    <cellStyle name="Normal 4 3 2 2 3 2 2 7" xfId="26981" xr:uid="{00000000-0005-0000-0000-000056680000}"/>
    <cellStyle name="Normal 4 3 2 2 3 2 3" xfId="26982" xr:uid="{00000000-0005-0000-0000-000057680000}"/>
    <cellStyle name="Normal 4 3 2 2 3 2 3 2" xfId="26983" xr:uid="{00000000-0005-0000-0000-000058680000}"/>
    <cellStyle name="Normal 4 3 2 2 3 2 3 2 2" xfId="26984" xr:uid="{00000000-0005-0000-0000-000059680000}"/>
    <cellStyle name="Normal 4 3 2 2 3 2 3 2 2 2" xfId="26985" xr:uid="{00000000-0005-0000-0000-00005A680000}"/>
    <cellStyle name="Normal 4 3 2 2 3 2 3 2 2 2 2" xfId="26986" xr:uid="{00000000-0005-0000-0000-00005B680000}"/>
    <cellStyle name="Normal 4 3 2 2 3 2 3 2 2 2 2 2" xfId="26987" xr:uid="{00000000-0005-0000-0000-00005C680000}"/>
    <cellStyle name="Normal 4 3 2 2 3 2 3 2 2 2 3" xfId="26988" xr:uid="{00000000-0005-0000-0000-00005D680000}"/>
    <cellStyle name="Normal 4 3 2 2 3 2 3 2 2 3" xfId="26989" xr:uid="{00000000-0005-0000-0000-00005E680000}"/>
    <cellStyle name="Normal 4 3 2 2 3 2 3 2 2 3 2" xfId="26990" xr:uid="{00000000-0005-0000-0000-00005F680000}"/>
    <cellStyle name="Normal 4 3 2 2 3 2 3 2 2 4" xfId="26991" xr:uid="{00000000-0005-0000-0000-000060680000}"/>
    <cellStyle name="Normal 4 3 2 2 3 2 3 2 3" xfId="26992" xr:uid="{00000000-0005-0000-0000-000061680000}"/>
    <cellStyle name="Normal 4 3 2 2 3 2 3 2 3 2" xfId="26993" xr:uid="{00000000-0005-0000-0000-000062680000}"/>
    <cellStyle name="Normal 4 3 2 2 3 2 3 2 3 2 2" xfId="26994" xr:uid="{00000000-0005-0000-0000-000063680000}"/>
    <cellStyle name="Normal 4 3 2 2 3 2 3 2 3 3" xfId="26995" xr:uid="{00000000-0005-0000-0000-000064680000}"/>
    <cellStyle name="Normal 4 3 2 2 3 2 3 2 4" xfId="26996" xr:uid="{00000000-0005-0000-0000-000065680000}"/>
    <cellStyle name="Normal 4 3 2 2 3 2 3 2 4 2" xfId="26997" xr:uid="{00000000-0005-0000-0000-000066680000}"/>
    <cellStyle name="Normal 4 3 2 2 3 2 3 2 5" xfId="26998" xr:uid="{00000000-0005-0000-0000-000067680000}"/>
    <cellStyle name="Normal 4 3 2 2 3 2 3 3" xfId="26999" xr:uid="{00000000-0005-0000-0000-000068680000}"/>
    <cellStyle name="Normal 4 3 2 2 3 2 3 3 2" xfId="27000" xr:uid="{00000000-0005-0000-0000-000069680000}"/>
    <cellStyle name="Normal 4 3 2 2 3 2 3 3 2 2" xfId="27001" xr:uid="{00000000-0005-0000-0000-00006A680000}"/>
    <cellStyle name="Normal 4 3 2 2 3 2 3 3 2 2 2" xfId="27002" xr:uid="{00000000-0005-0000-0000-00006B680000}"/>
    <cellStyle name="Normal 4 3 2 2 3 2 3 3 2 3" xfId="27003" xr:uid="{00000000-0005-0000-0000-00006C680000}"/>
    <cellStyle name="Normal 4 3 2 2 3 2 3 3 3" xfId="27004" xr:uid="{00000000-0005-0000-0000-00006D680000}"/>
    <cellStyle name="Normal 4 3 2 2 3 2 3 3 3 2" xfId="27005" xr:uid="{00000000-0005-0000-0000-00006E680000}"/>
    <cellStyle name="Normal 4 3 2 2 3 2 3 3 4" xfId="27006" xr:uid="{00000000-0005-0000-0000-00006F680000}"/>
    <cellStyle name="Normal 4 3 2 2 3 2 3 4" xfId="27007" xr:uid="{00000000-0005-0000-0000-000070680000}"/>
    <cellStyle name="Normal 4 3 2 2 3 2 3 4 2" xfId="27008" xr:uid="{00000000-0005-0000-0000-000071680000}"/>
    <cellStyle name="Normal 4 3 2 2 3 2 3 4 2 2" xfId="27009" xr:uid="{00000000-0005-0000-0000-000072680000}"/>
    <cellStyle name="Normal 4 3 2 2 3 2 3 4 3" xfId="27010" xr:uid="{00000000-0005-0000-0000-000073680000}"/>
    <cellStyle name="Normal 4 3 2 2 3 2 3 5" xfId="27011" xr:uid="{00000000-0005-0000-0000-000074680000}"/>
    <cellStyle name="Normal 4 3 2 2 3 2 3 5 2" xfId="27012" xr:uid="{00000000-0005-0000-0000-000075680000}"/>
    <cellStyle name="Normal 4 3 2 2 3 2 3 6" xfId="27013" xr:uid="{00000000-0005-0000-0000-000076680000}"/>
    <cellStyle name="Normal 4 3 2 2 3 2 4" xfId="27014" xr:uid="{00000000-0005-0000-0000-000077680000}"/>
    <cellStyle name="Normal 4 3 2 2 3 2 4 2" xfId="27015" xr:uid="{00000000-0005-0000-0000-000078680000}"/>
    <cellStyle name="Normal 4 3 2 2 3 2 4 2 2" xfId="27016" xr:uid="{00000000-0005-0000-0000-000079680000}"/>
    <cellStyle name="Normal 4 3 2 2 3 2 4 2 2 2" xfId="27017" xr:uid="{00000000-0005-0000-0000-00007A680000}"/>
    <cellStyle name="Normal 4 3 2 2 3 2 4 2 2 2 2" xfId="27018" xr:uid="{00000000-0005-0000-0000-00007B680000}"/>
    <cellStyle name="Normal 4 3 2 2 3 2 4 2 2 3" xfId="27019" xr:uid="{00000000-0005-0000-0000-00007C680000}"/>
    <cellStyle name="Normal 4 3 2 2 3 2 4 2 3" xfId="27020" xr:uid="{00000000-0005-0000-0000-00007D680000}"/>
    <cellStyle name="Normal 4 3 2 2 3 2 4 2 3 2" xfId="27021" xr:uid="{00000000-0005-0000-0000-00007E680000}"/>
    <cellStyle name="Normal 4 3 2 2 3 2 4 2 4" xfId="27022" xr:uid="{00000000-0005-0000-0000-00007F680000}"/>
    <cellStyle name="Normal 4 3 2 2 3 2 4 3" xfId="27023" xr:uid="{00000000-0005-0000-0000-000080680000}"/>
    <cellStyle name="Normal 4 3 2 2 3 2 4 3 2" xfId="27024" xr:uid="{00000000-0005-0000-0000-000081680000}"/>
    <cellStyle name="Normal 4 3 2 2 3 2 4 3 2 2" xfId="27025" xr:uid="{00000000-0005-0000-0000-000082680000}"/>
    <cellStyle name="Normal 4 3 2 2 3 2 4 3 3" xfId="27026" xr:uid="{00000000-0005-0000-0000-000083680000}"/>
    <cellStyle name="Normal 4 3 2 2 3 2 4 4" xfId="27027" xr:uid="{00000000-0005-0000-0000-000084680000}"/>
    <cellStyle name="Normal 4 3 2 2 3 2 4 4 2" xfId="27028" xr:uid="{00000000-0005-0000-0000-000085680000}"/>
    <cellStyle name="Normal 4 3 2 2 3 2 4 5" xfId="27029" xr:uid="{00000000-0005-0000-0000-000086680000}"/>
    <cellStyle name="Normal 4 3 2 2 3 2 5" xfId="27030" xr:uid="{00000000-0005-0000-0000-000087680000}"/>
    <cellStyle name="Normal 4 3 2 2 3 2 5 2" xfId="27031" xr:uid="{00000000-0005-0000-0000-000088680000}"/>
    <cellStyle name="Normal 4 3 2 2 3 2 5 2 2" xfId="27032" xr:uid="{00000000-0005-0000-0000-000089680000}"/>
    <cellStyle name="Normal 4 3 2 2 3 2 5 2 2 2" xfId="27033" xr:uid="{00000000-0005-0000-0000-00008A680000}"/>
    <cellStyle name="Normal 4 3 2 2 3 2 5 2 3" xfId="27034" xr:uid="{00000000-0005-0000-0000-00008B680000}"/>
    <cellStyle name="Normal 4 3 2 2 3 2 5 3" xfId="27035" xr:uid="{00000000-0005-0000-0000-00008C680000}"/>
    <cellStyle name="Normal 4 3 2 2 3 2 5 3 2" xfId="27036" xr:uid="{00000000-0005-0000-0000-00008D680000}"/>
    <cellStyle name="Normal 4 3 2 2 3 2 5 4" xfId="27037" xr:uid="{00000000-0005-0000-0000-00008E680000}"/>
    <cellStyle name="Normal 4 3 2 2 3 2 6" xfId="27038" xr:uid="{00000000-0005-0000-0000-00008F680000}"/>
    <cellStyle name="Normal 4 3 2 2 3 2 6 2" xfId="27039" xr:uid="{00000000-0005-0000-0000-000090680000}"/>
    <cellStyle name="Normal 4 3 2 2 3 2 6 2 2" xfId="27040" xr:uid="{00000000-0005-0000-0000-000091680000}"/>
    <cellStyle name="Normal 4 3 2 2 3 2 6 3" xfId="27041" xr:uid="{00000000-0005-0000-0000-000092680000}"/>
    <cellStyle name="Normal 4 3 2 2 3 2 7" xfId="27042" xr:uid="{00000000-0005-0000-0000-000093680000}"/>
    <cellStyle name="Normal 4 3 2 2 3 2 7 2" xfId="27043" xr:uid="{00000000-0005-0000-0000-000094680000}"/>
    <cellStyle name="Normal 4 3 2 2 3 2 8" xfId="27044" xr:uid="{00000000-0005-0000-0000-000095680000}"/>
    <cellStyle name="Normal 4 3 2 2 3 3" xfId="27045" xr:uid="{00000000-0005-0000-0000-000096680000}"/>
    <cellStyle name="Normal 4 3 2 2 3 3 2" xfId="27046" xr:uid="{00000000-0005-0000-0000-000097680000}"/>
    <cellStyle name="Normal 4 3 2 2 3 3 2 2" xfId="27047" xr:uid="{00000000-0005-0000-0000-000098680000}"/>
    <cellStyle name="Normal 4 3 2 2 3 3 2 2 2" xfId="27048" xr:uid="{00000000-0005-0000-0000-000099680000}"/>
    <cellStyle name="Normal 4 3 2 2 3 3 2 2 2 2" xfId="27049" xr:uid="{00000000-0005-0000-0000-00009A680000}"/>
    <cellStyle name="Normal 4 3 2 2 3 3 2 2 2 2 2" xfId="27050" xr:uid="{00000000-0005-0000-0000-00009B680000}"/>
    <cellStyle name="Normal 4 3 2 2 3 3 2 2 2 2 2 2" xfId="27051" xr:uid="{00000000-0005-0000-0000-00009C680000}"/>
    <cellStyle name="Normal 4 3 2 2 3 3 2 2 2 2 3" xfId="27052" xr:uid="{00000000-0005-0000-0000-00009D680000}"/>
    <cellStyle name="Normal 4 3 2 2 3 3 2 2 2 3" xfId="27053" xr:uid="{00000000-0005-0000-0000-00009E680000}"/>
    <cellStyle name="Normal 4 3 2 2 3 3 2 2 2 3 2" xfId="27054" xr:uid="{00000000-0005-0000-0000-00009F680000}"/>
    <cellStyle name="Normal 4 3 2 2 3 3 2 2 2 4" xfId="27055" xr:uid="{00000000-0005-0000-0000-0000A0680000}"/>
    <cellStyle name="Normal 4 3 2 2 3 3 2 2 3" xfId="27056" xr:uid="{00000000-0005-0000-0000-0000A1680000}"/>
    <cellStyle name="Normal 4 3 2 2 3 3 2 2 3 2" xfId="27057" xr:uid="{00000000-0005-0000-0000-0000A2680000}"/>
    <cellStyle name="Normal 4 3 2 2 3 3 2 2 3 2 2" xfId="27058" xr:uid="{00000000-0005-0000-0000-0000A3680000}"/>
    <cellStyle name="Normal 4 3 2 2 3 3 2 2 3 3" xfId="27059" xr:uid="{00000000-0005-0000-0000-0000A4680000}"/>
    <cellStyle name="Normal 4 3 2 2 3 3 2 2 4" xfId="27060" xr:uid="{00000000-0005-0000-0000-0000A5680000}"/>
    <cellStyle name="Normal 4 3 2 2 3 3 2 2 4 2" xfId="27061" xr:uid="{00000000-0005-0000-0000-0000A6680000}"/>
    <cellStyle name="Normal 4 3 2 2 3 3 2 2 5" xfId="27062" xr:uid="{00000000-0005-0000-0000-0000A7680000}"/>
    <cellStyle name="Normal 4 3 2 2 3 3 2 3" xfId="27063" xr:uid="{00000000-0005-0000-0000-0000A8680000}"/>
    <cellStyle name="Normal 4 3 2 2 3 3 2 3 2" xfId="27064" xr:uid="{00000000-0005-0000-0000-0000A9680000}"/>
    <cellStyle name="Normal 4 3 2 2 3 3 2 3 2 2" xfId="27065" xr:uid="{00000000-0005-0000-0000-0000AA680000}"/>
    <cellStyle name="Normal 4 3 2 2 3 3 2 3 2 2 2" xfId="27066" xr:uid="{00000000-0005-0000-0000-0000AB680000}"/>
    <cellStyle name="Normal 4 3 2 2 3 3 2 3 2 3" xfId="27067" xr:uid="{00000000-0005-0000-0000-0000AC680000}"/>
    <cellStyle name="Normal 4 3 2 2 3 3 2 3 3" xfId="27068" xr:uid="{00000000-0005-0000-0000-0000AD680000}"/>
    <cellStyle name="Normal 4 3 2 2 3 3 2 3 3 2" xfId="27069" xr:uid="{00000000-0005-0000-0000-0000AE680000}"/>
    <cellStyle name="Normal 4 3 2 2 3 3 2 3 4" xfId="27070" xr:uid="{00000000-0005-0000-0000-0000AF680000}"/>
    <cellStyle name="Normal 4 3 2 2 3 3 2 4" xfId="27071" xr:uid="{00000000-0005-0000-0000-0000B0680000}"/>
    <cellStyle name="Normal 4 3 2 2 3 3 2 4 2" xfId="27072" xr:uid="{00000000-0005-0000-0000-0000B1680000}"/>
    <cellStyle name="Normal 4 3 2 2 3 3 2 4 2 2" xfId="27073" xr:uid="{00000000-0005-0000-0000-0000B2680000}"/>
    <cellStyle name="Normal 4 3 2 2 3 3 2 4 3" xfId="27074" xr:uid="{00000000-0005-0000-0000-0000B3680000}"/>
    <cellStyle name="Normal 4 3 2 2 3 3 2 5" xfId="27075" xr:uid="{00000000-0005-0000-0000-0000B4680000}"/>
    <cellStyle name="Normal 4 3 2 2 3 3 2 5 2" xfId="27076" xr:uid="{00000000-0005-0000-0000-0000B5680000}"/>
    <cellStyle name="Normal 4 3 2 2 3 3 2 6" xfId="27077" xr:uid="{00000000-0005-0000-0000-0000B6680000}"/>
    <cellStyle name="Normal 4 3 2 2 3 3 3" xfId="27078" xr:uid="{00000000-0005-0000-0000-0000B7680000}"/>
    <cellStyle name="Normal 4 3 2 2 3 3 3 2" xfId="27079" xr:uid="{00000000-0005-0000-0000-0000B8680000}"/>
    <cellStyle name="Normal 4 3 2 2 3 3 3 2 2" xfId="27080" xr:uid="{00000000-0005-0000-0000-0000B9680000}"/>
    <cellStyle name="Normal 4 3 2 2 3 3 3 2 2 2" xfId="27081" xr:uid="{00000000-0005-0000-0000-0000BA680000}"/>
    <cellStyle name="Normal 4 3 2 2 3 3 3 2 2 2 2" xfId="27082" xr:uid="{00000000-0005-0000-0000-0000BB680000}"/>
    <cellStyle name="Normal 4 3 2 2 3 3 3 2 2 3" xfId="27083" xr:uid="{00000000-0005-0000-0000-0000BC680000}"/>
    <cellStyle name="Normal 4 3 2 2 3 3 3 2 3" xfId="27084" xr:uid="{00000000-0005-0000-0000-0000BD680000}"/>
    <cellStyle name="Normal 4 3 2 2 3 3 3 2 3 2" xfId="27085" xr:uid="{00000000-0005-0000-0000-0000BE680000}"/>
    <cellStyle name="Normal 4 3 2 2 3 3 3 2 4" xfId="27086" xr:uid="{00000000-0005-0000-0000-0000BF680000}"/>
    <cellStyle name="Normal 4 3 2 2 3 3 3 3" xfId="27087" xr:uid="{00000000-0005-0000-0000-0000C0680000}"/>
    <cellStyle name="Normal 4 3 2 2 3 3 3 3 2" xfId="27088" xr:uid="{00000000-0005-0000-0000-0000C1680000}"/>
    <cellStyle name="Normal 4 3 2 2 3 3 3 3 2 2" xfId="27089" xr:uid="{00000000-0005-0000-0000-0000C2680000}"/>
    <cellStyle name="Normal 4 3 2 2 3 3 3 3 3" xfId="27090" xr:uid="{00000000-0005-0000-0000-0000C3680000}"/>
    <cellStyle name="Normal 4 3 2 2 3 3 3 4" xfId="27091" xr:uid="{00000000-0005-0000-0000-0000C4680000}"/>
    <cellStyle name="Normal 4 3 2 2 3 3 3 4 2" xfId="27092" xr:uid="{00000000-0005-0000-0000-0000C5680000}"/>
    <cellStyle name="Normal 4 3 2 2 3 3 3 5" xfId="27093" xr:uid="{00000000-0005-0000-0000-0000C6680000}"/>
    <cellStyle name="Normal 4 3 2 2 3 3 4" xfId="27094" xr:uid="{00000000-0005-0000-0000-0000C7680000}"/>
    <cellStyle name="Normal 4 3 2 2 3 3 4 2" xfId="27095" xr:uid="{00000000-0005-0000-0000-0000C8680000}"/>
    <cellStyle name="Normal 4 3 2 2 3 3 4 2 2" xfId="27096" xr:uid="{00000000-0005-0000-0000-0000C9680000}"/>
    <cellStyle name="Normal 4 3 2 2 3 3 4 2 2 2" xfId="27097" xr:uid="{00000000-0005-0000-0000-0000CA680000}"/>
    <cellStyle name="Normal 4 3 2 2 3 3 4 2 3" xfId="27098" xr:uid="{00000000-0005-0000-0000-0000CB680000}"/>
    <cellStyle name="Normal 4 3 2 2 3 3 4 3" xfId="27099" xr:uid="{00000000-0005-0000-0000-0000CC680000}"/>
    <cellStyle name="Normal 4 3 2 2 3 3 4 3 2" xfId="27100" xr:uid="{00000000-0005-0000-0000-0000CD680000}"/>
    <cellStyle name="Normal 4 3 2 2 3 3 4 4" xfId="27101" xr:uid="{00000000-0005-0000-0000-0000CE680000}"/>
    <cellStyle name="Normal 4 3 2 2 3 3 5" xfId="27102" xr:uid="{00000000-0005-0000-0000-0000CF680000}"/>
    <cellStyle name="Normal 4 3 2 2 3 3 5 2" xfId="27103" xr:uid="{00000000-0005-0000-0000-0000D0680000}"/>
    <cellStyle name="Normal 4 3 2 2 3 3 5 2 2" xfId="27104" xr:uid="{00000000-0005-0000-0000-0000D1680000}"/>
    <cellStyle name="Normal 4 3 2 2 3 3 5 3" xfId="27105" xr:uid="{00000000-0005-0000-0000-0000D2680000}"/>
    <cellStyle name="Normal 4 3 2 2 3 3 6" xfId="27106" xr:uid="{00000000-0005-0000-0000-0000D3680000}"/>
    <cellStyle name="Normal 4 3 2 2 3 3 6 2" xfId="27107" xr:uid="{00000000-0005-0000-0000-0000D4680000}"/>
    <cellStyle name="Normal 4 3 2 2 3 3 7" xfId="27108" xr:uid="{00000000-0005-0000-0000-0000D5680000}"/>
    <cellStyle name="Normal 4 3 2 2 3 4" xfId="27109" xr:uid="{00000000-0005-0000-0000-0000D6680000}"/>
    <cellStyle name="Normal 4 3 2 2 3 4 2" xfId="27110" xr:uid="{00000000-0005-0000-0000-0000D7680000}"/>
    <cellStyle name="Normal 4 3 2 2 3 4 2 2" xfId="27111" xr:uid="{00000000-0005-0000-0000-0000D8680000}"/>
    <cellStyle name="Normal 4 3 2 2 3 4 2 2 2" xfId="27112" xr:uid="{00000000-0005-0000-0000-0000D9680000}"/>
    <cellStyle name="Normal 4 3 2 2 3 4 2 2 2 2" xfId="27113" xr:uid="{00000000-0005-0000-0000-0000DA680000}"/>
    <cellStyle name="Normal 4 3 2 2 3 4 2 2 2 2 2" xfId="27114" xr:uid="{00000000-0005-0000-0000-0000DB680000}"/>
    <cellStyle name="Normal 4 3 2 2 3 4 2 2 2 3" xfId="27115" xr:uid="{00000000-0005-0000-0000-0000DC680000}"/>
    <cellStyle name="Normal 4 3 2 2 3 4 2 2 3" xfId="27116" xr:uid="{00000000-0005-0000-0000-0000DD680000}"/>
    <cellStyle name="Normal 4 3 2 2 3 4 2 2 3 2" xfId="27117" xr:uid="{00000000-0005-0000-0000-0000DE680000}"/>
    <cellStyle name="Normal 4 3 2 2 3 4 2 2 4" xfId="27118" xr:uid="{00000000-0005-0000-0000-0000DF680000}"/>
    <cellStyle name="Normal 4 3 2 2 3 4 2 3" xfId="27119" xr:uid="{00000000-0005-0000-0000-0000E0680000}"/>
    <cellStyle name="Normal 4 3 2 2 3 4 2 3 2" xfId="27120" xr:uid="{00000000-0005-0000-0000-0000E1680000}"/>
    <cellStyle name="Normal 4 3 2 2 3 4 2 3 2 2" xfId="27121" xr:uid="{00000000-0005-0000-0000-0000E2680000}"/>
    <cellStyle name="Normal 4 3 2 2 3 4 2 3 3" xfId="27122" xr:uid="{00000000-0005-0000-0000-0000E3680000}"/>
    <cellStyle name="Normal 4 3 2 2 3 4 2 4" xfId="27123" xr:uid="{00000000-0005-0000-0000-0000E4680000}"/>
    <cellStyle name="Normal 4 3 2 2 3 4 2 4 2" xfId="27124" xr:uid="{00000000-0005-0000-0000-0000E5680000}"/>
    <cellStyle name="Normal 4 3 2 2 3 4 2 5" xfId="27125" xr:uid="{00000000-0005-0000-0000-0000E6680000}"/>
    <cellStyle name="Normal 4 3 2 2 3 4 3" xfId="27126" xr:uid="{00000000-0005-0000-0000-0000E7680000}"/>
    <cellStyle name="Normal 4 3 2 2 3 4 3 2" xfId="27127" xr:uid="{00000000-0005-0000-0000-0000E8680000}"/>
    <cellStyle name="Normal 4 3 2 2 3 4 3 2 2" xfId="27128" xr:uid="{00000000-0005-0000-0000-0000E9680000}"/>
    <cellStyle name="Normal 4 3 2 2 3 4 3 2 2 2" xfId="27129" xr:uid="{00000000-0005-0000-0000-0000EA680000}"/>
    <cellStyle name="Normal 4 3 2 2 3 4 3 2 3" xfId="27130" xr:uid="{00000000-0005-0000-0000-0000EB680000}"/>
    <cellStyle name="Normal 4 3 2 2 3 4 3 3" xfId="27131" xr:uid="{00000000-0005-0000-0000-0000EC680000}"/>
    <cellStyle name="Normal 4 3 2 2 3 4 3 3 2" xfId="27132" xr:uid="{00000000-0005-0000-0000-0000ED680000}"/>
    <cellStyle name="Normal 4 3 2 2 3 4 3 4" xfId="27133" xr:uid="{00000000-0005-0000-0000-0000EE680000}"/>
    <cellStyle name="Normal 4 3 2 2 3 4 4" xfId="27134" xr:uid="{00000000-0005-0000-0000-0000EF680000}"/>
    <cellStyle name="Normal 4 3 2 2 3 4 4 2" xfId="27135" xr:uid="{00000000-0005-0000-0000-0000F0680000}"/>
    <cellStyle name="Normal 4 3 2 2 3 4 4 2 2" xfId="27136" xr:uid="{00000000-0005-0000-0000-0000F1680000}"/>
    <cellStyle name="Normal 4 3 2 2 3 4 4 3" xfId="27137" xr:uid="{00000000-0005-0000-0000-0000F2680000}"/>
    <cellStyle name="Normal 4 3 2 2 3 4 5" xfId="27138" xr:uid="{00000000-0005-0000-0000-0000F3680000}"/>
    <cellStyle name="Normal 4 3 2 2 3 4 5 2" xfId="27139" xr:uid="{00000000-0005-0000-0000-0000F4680000}"/>
    <cellStyle name="Normal 4 3 2 2 3 4 6" xfId="27140" xr:uid="{00000000-0005-0000-0000-0000F5680000}"/>
    <cellStyle name="Normal 4 3 2 2 3 5" xfId="27141" xr:uid="{00000000-0005-0000-0000-0000F6680000}"/>
    <cellStyle name="Normal 4 3 2 2 3 5 2" xfId="27142" xr:uid="{00000000-0005-0000-0000-0000F7680000}"/>
    <cellStyle name="Normal 4 3 2 2 3 5 2 2" xfId="27143" xr:uid="{00000000-0005-0000-0000-0000F8680000}"/>
    <cellStyle name="Normal 4 3 2 2 3 5 2 2 2" xfId="27144" xr:uid="{00000000-0005-0000-0000-0000F9680000}"/>
    <cellStyle name="Normal 4 3 2 2 3 5 2 2 2 2" xfId="27145" xr:uid="{00000000-0005-0000-0000-0000FA680000}"/>
    <cellStyle name="Normal 4 3 2 2 3 5 2 2 3" xfId="27146" xr:uid="{00000000-0005-0000-0000-0000FB680000}"/>
    <cellStyle name="Normal 4 3 2 2 3 5 2 3" xfId="27147" xr:uid="{00000000-0005-0000-0000-0000FC680000}"/>
    <cellStyle name="Normal 4 3 2 2 3 5 2 3 2" xfId="27148" xr:uid="{00000000-0005-0000-0000-0000FD680000}"/>
    <cellStyle name="Normal 4 3 2 2 3 5 2 4" xfId="27149" xr:uid="{00000000-0005-0000-0000-0000FE680000}"/>
    <cellStyle name="Normal 4 3 2 2 3 5 3" xfId="27150" xr:uid="{00000000-0005-0000-0000-0000FF680000}"/>
    <cellStyle name="Normal 4 3 2 2 3 5 3 2" xfId="27151" xr:uid="{00000000-0005-0000-0000-000000690000}"/>
    <cellStyle name="Normal 4 3 2 2 3 5 3 2 2" xfId="27152" xr:uid="{00000000-0005-0000-0000-000001690000}"/>
    <cellStyle name="Normal 4 3 2 2 3 5 3 3" xfId="27153" xr:uid="{00000000-0005-0000-0000-000002690000}"/>
    <cellStyle name="Normal 4 3 2 2 3 5 4" xfId="27154" xr:uid="{00000000-0005-0000-0000-000003690000}"/>
    <cellStyle name="Normal 4 3 2 2 3 5 4 2" xfId="27155" xr:uid="{00000000-0005-0000-0000-000004690000}"/>
    <cellStyle name="Normal 4 3 2 2 3 5 5" xfId="27156" xr:uid="{00000000-0005-0000-0000-000005690000}"/>
    <cellStyle name="Normal 4 3 2 2 3 6" xfId="27157" xr:uid="{00000000-0005-0000-0000-000006690000}"/>
    <cellStyle name="Normal 4 3 2 2 3 6 2" xfId="27158" xr:uid="{00000000-0005-0000-0000-000007690000}"/>
    <cellStyle name="Normal 4 3 2 2 3 6 2 2" xfId="27159" xr:uid="{00000000-0005-0000-0000-000008690000}"/>
    <cellStyle name="Normal 4 3 2 2 3 6 2 2 2" xfId="27160" xr:uid="{00000000-0005-0000-0000-000009690000}"/>
    <cellStyle name="Normal 4 3 2 2 3 6 2 3" xfId="27161" xr:uid="{00000000-0005-0000-0000-00000A690000}"/>
    <cellStyle name="Normal 4 3 2 2 3 6 3" xfId="27162" xr:uid="{00000000-0005-0000-0000-00000B690000}"/>
    <cellStyle name="Normal 4 3 2 2 3 6 3 2" xfId="27163" xr:uid="{00000000-0005-0000-0000-00000C690000}"/>
    <cellStyle name="Normal 4 3 2 2 3 6 4" xfId="27164" xr:uid="{00000000-0005-0000-0000-00000D690000}"/>
    <cellStyle name="Normal 4 3 2 2 3 7" xfId="27165" xr:uid="{00000000-0005-0000-0000-00000E690000}"/>
    <cellStyle name="Normal 4 3 2 2 3 7 2" xfId="27166" xr:uid="{00000000-0005-0000-0000-00000F690000}"/>
    <cellStyle name="Normal 4 3 2 2 3 7 2 2" xfId="27167" xr:uid="{00000000-0005-0000-0000-000010690000}"/>
    <cellStyle name="Normal 4 3 2 2 3 7 3" xfId="27168" xr:uid="{00000000-0005-0000-0000-000011690000}"/>
    <cellStyle name="Normal 4 3 2 2 3 8" xfId="27169" xr:uid="{00000000-0005-0000-0000-000012690000}"/>
    <cellStyle name="Normal 4 3 2 2 3 8 2" xfId="27170" xr:uid="{00000000-0005-0000-0000-000013690000}"/>
    <cellStyle name="Normal 4 3 2 2 3 9" xfId="27171" xr:uid="{00000000-0005-0000-0000-000014690000}"/>
    <cellStyle name="Normal 4 3 2 2 4" xfId="27172" xr:uid="{00000000-0005-0000-0000-000015690000}"/>
    <cellStyle name="Normal 4 3 2 2 4 2" xfId="27173" xr:uid="{00000000-0005-0000-0000-000016690000}"/>
    <cellStyle name="Normal 4 3 2 2 4 2 2" xfId="27174" xr:uid="{00000000-0005-0000-0000-000017690000}"/>
    <cellStyle name="Normal 4 3 2 2 4 2 2 2" xfId="27175" xr:uid="{00000000-0005-0000-0000-000018690000}"/>
    <cellStyle name="Normal 4 3 2 2 4 2 2 2 2" xfId="27176" xr:uid="{00000000-0005-0000-0000-000019690000}"/>
    <cellStyle name="Normal 4 3 2 2 4 2 2 2 2 2" xfId="27177" xr:uid="{00000000-0005-0000-0000-00001A690000}"/>
    <cellStyle name="Normal 4 3 2 2 4 2 2 2 2 2 2" xfId="27178" xr:uid="{00000000-0005-0000-0000-00001B690000}"/>
    <cellStyle name="Normal 4 3 2 2 4 2 2 2 2 2 2 2" xfId="27179" xr:uid="{00000000-0005-0000-0000-00001C690000}"/>
    <cellStyle name="Normal 4 3 2 2 4 2 2 2 2 2 3" xfId="27180" xr:uid="{00000000-0005-0000-0000-00001D690000}"/>
    <cellStyle name="Normal 4 3 2 2 4 2 2 2 2 3" xfId="27181" xr:uid="{00000000-0005-0000-0000-00001E690000}"/>
    <cellStyle name="Normal 4 3 2 2 4 2 2 2 2 3 2" xfId="27182" xr:uid="{00000000-0005-0000-0000-00001F690000}"/>
    <cellStyle name="Normal 4 3 2 2 4 2 2 2 2 4" xfId="27183" xr:uid="{00000000-0005-0000-0000-000020690000}"/>
    <cellStyle name="Normal 4 3 2 2 4 2 2 2 3" xfId="27184" xr:uid="{00000000-0005-0000-0000-000021690000}"/>
    <cellStyle name="Normal 4 3 2 2 4 2 2 2 3 2" xfId="27185" xr:uid="{00000000-0005-0000-0000-000022690000}"/>
    <cellStyle name="Normal 4 3 2 2 4 2 2 2 3 2 2" xfId="27186" xr:uid="{00000000-0005-0000-0000-000023690000}"/>
    <cellStyle name="Normal 4 3 2 2 4 2 2 2 3 3" xfId="27187" xr:uid="{00000000-0005-0000-0000-000024690000}"/>
    <cellStyle name="Normal 4 3 2 2 4 2 2 2 4" xfId="27188" xr:uid="{00000000-0005-0000-0000-000025690000}"/>
    <cellStyle name="Normal 4 3 2 2 4 2 2 2 4 2" xfId="27189" xr:uid="{00000000-0005-0000-0000-000026690000}"/>
    <cellStyle name="Normal 4 3 2 2 4 2 2 2 5" xfId="27190" xr:uid="{00000000-0005-0000-0000-000027690000}"/>
    <cellStyle name="Normal 4 3 2 2 4 2 2 3" xfId="27191" xr:uid="{00000000-0005-0000-0000-000028690000}"/>
    <cellStyle name="Normal 4 3 2 2 4 2 2 3 2" xfId="27192" xr:uid="{00000000-0005-0000-0000-000029690000}"/>
    <cellStyle name="Normal 4 3 2 2 4 2 2 3 2 2" xfId="27193" xr:uid="{00000000-0005-0000-0000-00002A690000}"/>
    <cellStyle name="Normal 4 3 2 2 4 2 2 3 2 2 2" xfId="27194" xr:uid="{00000000-0005-0000-0000-00002B690000}"/>
    <cellStyle name="Normal 4 3 2 2 4 2 2 3 2 3" xfId="27195" xr:uid="{00000000-0005-0000-0000-00002C690000}"/>
    <cellStyle name="Normal 4 3 2 2 4 2 2 3 3" xfId="27196" xr:uid="{00000000-0005-0000-0000-00002D690000}"/>
    <cellStyle name="Normal 4 3 2 2 4 2 2 3 3 2" xfId="27197" xr:uid="{00000000-0005-0000-0000-00002E690000}"/>
    <cellStyle name="Normal 4 3 2 2 4 2 2 3 4" xfId="27198" xr:uid="{00000000-0005-0000-0000-00002F690000}"/>
    <cellStyle name="Normal 4 3 2 2 4 2 2 4" xfId="27199" xr:uid="{00000000-0005-0000-0000-000030690000}"/>
    <cellStyle name="Normal 4 3 2 2 4 2 2 4 2" xfId="27200" xr:uid="{00000000-0005-0000-0000-000031690000}"/>
    <cellStyle name="Normal 4 3 2 2 4 2 2 4 2 2" xfId="27201" xr:uid="{00000000-0005-0000-0000-000032690000}"/>
    <cellStyle name="Normal 4 3 2 2 4 2 2 4 3" xfId="27202" xr:uid="{00000000-0005-0000-0000-000033690000}"/>
    <cellStyle name="Normal 4 3 2 2 4 2 2 5" xfId="27203" xr:uid="{00000000-0005-0000-0000-000034690000}"/>
    <cellStyle name="Normal 4 3 2 2 4 2 2 5 2" xfId="27204" xr:uid="{00000000-0005-0000-0000-000035690000}"/>
    <cellStyle name="Normal 4 3 2 2 4 2 2 6" xfId="27205" xr:uid="{00000000-0005-0000-0000-000036690000}"/>
    <cellStyle name="Normal 4 3 2 2 4 2 3" xfId="27206" xr:uid="{00000000-0005-0000-0000-000037690000}"/>
    <cellStyle name="Normal 4 3 2 2 4 2 3 2" xfId="27207" xr:uid="{00000000-0005-0000-0000-000038690000}"/>
    <cellStyle name="Normal 4 3 2 2 4 2 3 2 2" xfId="27208" xr:uid="{00000000-0005-0000-0000-000039690000}"/>
    <cellStyle name="Normal 4 3 2 2 4 2 3 2 2 2" xfId="27209" xr:uid="{00000000-0005-0000-0000-00003A690000}"/>
    <cellStyle name="Normal 4 3 2 2 4 2 3 2 2 2 2" xfId="27210" xr:uid="{00000000-0005-0000-0000-00003B690000}"/>
    <cellStyle name="Normal 4 3 2 2 4 2 3 2 2 3" xfId="27211" xr:uid="{00000000-0005-0000-0000-00003C690000}"/>
    <cellStyle name="Normal 4 3 2 2 4 2 3 2 3" xfId="27212" xr:uid="{00000000-0005-0000-0000-00003D690000}"/>
    <cellStyle name="Normal 4 3 2 2 4 2 3 2 3 2" xfId="27213" xr:uid="{00000000-0005-0000-0000-00003E690000}"/>
    <cellStyle name="Normal 4 3 2 2 4 2 3 2 4" xfId="27214" xr:uid="{00000000-0005-0000-0000-00003F690000}"/>
    <cellStyle name="Normal 4 3 2 2 4 2 3 3" xfId="27215" xr:uid="{00000000-0005-0000-0000-000040690000}"/>
    <cellStyle name="Normal 4 3 2 2 4 2 3 3 2" xfId="27216" xr:uid="{00000000-0005-0000-0000-000041690000}"/>
    <cellStyle name="Normal 4 3 2 2 4 2 3 3 2 2" xfId="27217" xr:uid="{00000000-0005-0000-0000-000042690000}"/>
    <cellStyle name="Normal 4 3 2 2 4 2 3 3 3" xfId="27218" xr:uid="{00000000-0005-0000-0000-000043690000}"/>
    <cellStyle name="Normal 4 3 2 2 4 2 3 4" xfId="27219" xr:uid="{00000000-0005-0000-0000-000044690000}"/>
    <cellStyle name="Normal 4 3 2 2 4 2 3 4 2" xfId="27220" xr:uid="{00000000-0005-0000-0000-000045690000}"/>
    <cellStyle name="Normal 4 3 2 2 4 2 3 5" xfId="27221" xr:uid="{00000000-0005-0000-0000-000046690000}"/>
    <cellStyle name="Normal 4 3 2 2 4 2 4" xfId="27222" xr:uid="{00000000-0005-0000-0000-000047690000}"/>
    <cellStyle name="Normal 4 3 2 2 4 2 4 2" xfId="27223" xr:uid="{00000000-0005-0000-0000-000048690000}"/>
    <cellStyle name="Normal 4 3 2 2 4 2 4 2 2" xfId="27224" xr:uid="{00000000-0005-0000-0000-000049690000}"/>
    <cellStyle name="Normal 4 3 2 2 4 2 4 2 2 2" xfId="27225" xr:uid="{00000000-0005-0000-0000-00004A690000}"/>
    <cellStyle name="Normal 4 3 2 2 4 2 4 2 3" xfId="27226" xr:uid="{00000000-0005-0000-0000-00004B690000}"/>
    <cellStyle name="Normal 4 3 2 2 4 2 4 3" xfId="27227" xr:uid="{00000000-0005-0000-0000-00004C690000}"/>
    <cellStyle name="Normal 4 3 2 2 4 2 4 3 2" xfId="27228" xr:uid="{00000000-0005-0000-0000-00004D690000}"/>
    <cellStyle name="Normal 4 3 2 2 4 2 4 4" xfId="27229" xr:uid="{00000000-0005-0000-0000-00004E690000}"/>
    <cellStyle name="Normal 4 3 2 2 4 2 5" xfId="27230" xr:uid="{00000000-0005-0000-0000-00004F690000}"/>
    <cellStyle name="Normal 4 3 2 2 4 2 5 2" xfId="27231" xr:uid="{00000000-0005-0000-0000-000050690000}"/>
    <cellStyle name="Normal 4 3 2 2 4 2 5 2 2" xfId="27232" xr:uid="{00000000-0005-0000-0000-000051690000}"/>
    <cellStyle name="Normal 4 3 2 2 4 2 5 3" xfId="27233" xr:uid="{00000000-0005-0000-0000-000052690000}"/>
    <cellStyle name="Normal 4 3 2 2 4 2 6" xfId="27234" xr:uid="{00000000-0005-0000-0000-000053690000}"/>
    <cellStyle name="Normal 4 3 2 2 4 2 6 2" xfId="27235" xr:uid="{00000000-0005-0000-0000-000054690000}"/>
    <cellStyle name="Normal 4 3 2 2 4 2 7" xfId="27236" xr:uid="{00000000-0005-0000-0000-000055690000}"/>
    <cellStyle name="Normal 4 3 2 2 4 3" xfId="27237" xr:uid="{00000000-0005-0000-0000-000056690000}"/>
    <cellStyle name="Normal 4 3 2 2 4 3 2" xfId="27238" xr:uid="{00000000-0005-0000-0000-000057690000}"/>
    <cellStyle name="Normal 4 3 2 2 4 3 2 2" xfId="27239" xr:uid="{00000000-0005-0000-0000-000058690000}"/>
    <cellStyle name="Normal 4 3 2 2 4 3 2 2 2" xfId="27240" xr:uid="{00000000-0005-0000-0000-000059690000}"/>
    <cellStyle name="Normal 4 3 2 2 4 3 2 2 2 2" xfId="27241" xr:uid="{00000000-0005-0000-0000-00005A690000}"/>
    <cellStyle name="Normal 4 3 2 2 4 3 2 2 2 2 2" xfId="27242" xr:uid="{00000000-0005-0000-0000-00005B690000}"/>
    <cellStyle name="Normal 4 3 2 2 4 3 2 2 2 3" xfId="27243" xr:uid="{00000000-0005-0000-0000-00005C690000}"/>
    <cellStyle name="Normal 4 3 2 2 4 3 2 2 3" xfId="27244" xr:uid="{00000000-0005-0000-0000-00005D690000}"/>
    <cellStyle name="Normal 4 3 2 2 4 3 2 2 3 2" xfId="27245" xr:uid="{00000000-0005-0000-0000-00005E690000}"/>
    <cellStyle name="Normal 4 3 2 2 4 3 2 2 4" xfId="27246" xr:uid="{00000000-0005-0000-0000-00005F690000}"/>
    <cellStyle name="Normal 4 3 2 2 4 3 2 3" xfId="27247" xr:uid="{00000000-0005-0000-0000-000060690000}"/>
    <cellStyle name="Normal 4 3 2 2 4 3 2 3 2" xfId="27248" xr:uid="{00000000-0005-0000-0000-000061690000}"/>
    <cellStyle name="Normal 4 3 2 2 4 3 2 3 2 2" xfId="27249" xr:uid="{00000000-0005-0000-0000-000062690000}"/>
    <cellStyle name="Normal 4 3 2 2 4 3 2 3 3" xfId="27250" xr:uid="{00000000-0005-0000-0000-000063690000}"/>
    <cellStyle name="Normal 4 3 2 2 4 3 2 4" xfId="27251" xr:uid="{00000000-0005-0000-0000-000064690000}"/>
    <cellStyle name="Normal 4 3 2 2 4 3 2 4 2" xfId="27252" xr:uid="{00000000-0005-0000-0000-000065690000}"/>
    <cellStyle name="Normal 4 3 2 2 4 3 2 5" xfId="27253" xr:uid="{00000000-0005-0000-0000-000066690000}"/>
    <cellStyle name="Normal 4 3 2 2 4 3 3" xfId="27254" xr:uid="{00000000-0005-0000-0000-000067690000}"/>
    <cellStyle name="Normal 4 3 2 2 4 3 3 2" xfId="27255" xr:uid="{00000000-0005-0000-0000-000068690000}"/>
    <cellStyle name="Normal 4 3 2 2 4 3 3 2 2" xfId="27256" xr:uid="{00000000-0005-0000-0000-000069690000}"/>
    <cellStyle name="Normal 4 3 2 2 4 3 3 2 2 2" xfId="27257" xr:uid="{00000000-0005-0000-0000-00006A690000}"/>
    <cellStyle name="Normal 4 3 2 2 4 3 3 2 3" xfId="27258" xr:uid="{00000000-0005-0000-0000-00006B690000}"/>
    <cellStyle name="Normal 4 3 2 2 4 3 3 3" xfId="27259" xr:uid="{00000000-0005-0000-0000-00006C690000}"/>
    <cellStyle name="Normal 4 3 2 2 4 3 3 3 2" xfId="27260" xr:uid="{00000000-0005-0000-0000-00006D690000}"/>
    <cellStyle name="Normal 4 3 2 2 4 3 3 4" xfId="27261" xr:uid="{00000000-0005-0000-0000-00006E690000}"/>
    <cellStyle name="Normal 4 3 2 2 4 3 4" xfId="27262" xr:uid="{00000000-0005-0000-0000-00006F690000}"/>
    <cellStyle name="Normal 4 3 2 2 4 3 4 2" xfId="27263" xr:uid="{00000000-0005-0000-0000-000070690000}"/>
    <cellStyle name="Normal 4 3 2 2 4 3 4 2 2" xfId="27264" xr:uid="{00000000-0005-0000-0000-000071690000}"/>
    <cellStyle name="Normal 4 3 2 2 4 3 4 3" xfId="27265" xr:uid="{00000000-0005-0000-0000-000072690000}"/>
    <cellStyle name="Normal 4 3 2 2 4 3 5" xfId="27266" xr:uid="{00000000-0005-0000-0000-000073690000}"/>
    <cellStyle name="Normal 4 3 2 2 4 3 5 2" xfId="27267" xr:uid="{00000000-0005-0000-0000-000074690000}"/>
    <cellStyle name="Normal 4 3 2 2 4 3 6" xfId="27268" xr:uid="{00000000-0005-0000-0000-000075690000}"/>
    <cellStyle name="Normal 4 3 2 2 4 4" xfId="27269" xr:uid="{00000000-0005-0000-0000-000076690000}"/>
    <cellStyle name="Normal 4 3 2 2 4 4 2" xfId="27270" xr:uid="{00000000-0005-0000-0000-000077690000}"/>
    <cellStyle name="Normal 4 3 2 2 4 4 2 2" xfId="27271" xr:uid="{00000000-0005-0000-0000-000078690000}"/>
    <cellStyle name="Normal 4 3 2 2 4 4 2 2 2" xfId="27272" xr:uid="{00000000-0005-0000-0000-000079690000}"/>
    <cellStyle name="Normal 4 3 2 2 4 4 2 2 2 2" xfId="27273" xr:uid="{00000000-0005-0000-0000-00007A690000}"/>
    <cellStyle name="Normal 4 3 2 2 4 4 2 2 3" xfId="27274" xr:uid="{00000000-0005-0000-0000-00007B690000}"/>
    <cellStyle name="Normal 4 3 2 2 4 4 2 3" xfId="27275" xr:uid="{00000000-0005-0000-0000-00007C690000}"/>
    <cellStyle name="Normal 4 3 2 2 4 4 2 3 2" xfId="27276" xr:uid="{00000000-0005-0000-0000-00007D690000}"/>
    <cellStyle name="Normal 4 3 2 2 4 4 2 4" xfId="27277" xr:uid="{00000000-0005-0000-0000-00007E690000}"/>
    <cellStyle name="Normal 4 3 2 2 4 4 3" xfId="27278" xr:uid="{00000000-0005-0000-0000-00007F690000}"/>
    <cellStyle name="Normal 4 3 2 2 4 4 3 2" xfId="27279" xr:uid="{00000000-0005-0000-0000-000080690000}"/>
    <cellStyle name="Normal 4 3 2 2 4 4 3 2 2" xfId="27280" xr:uid="{00000000-0005-0000-0000-000081690000}"/>
    <cellStyle name="Normal 4 3 2 2 4 4 3 3" xfId="27281" xr:uid="{00000000-0005-0000-0000-000082690000}"/>
    <cellStyle name="Normal 4 3 2 2 4 4 4" xfId="27282" xr:uid="{00000000-0005-0000-0000-000083690000}"/>
    <cellStyle name="Normal 4 3 2 2 4 4 4 2" xfId="27283" xr:uid="{00000000-0005-0000-0000-000084690000}"/>
    <cellStyle name="Normal 4 3 2 2 4 4 5" xfId="27284" xr:uid="{00000000-0005-0000-0000-000085690000}"/>
    <cellStyle name="Normal 4 3 2 2 4 5" xfId="27285" xr:uid="{00000000-0005-0000-0000-000086690000}"/>
    <cellStyle name="Normal 4 3 2 2 4 5 2" xfId="27286" xr:uid="{00000000-0005-0000-0000-000087690000}"/>
    <cellStyle name="Normal 4 3 2 2 4 5 2 2" xfId="27287" xr:uid="{00000000-0005-0000-0000-000088690000}"/>
    <cellStyle name="Normal 4 3 2 2 4 5 2 2 2" xfId="27288" xr:uid="{00000000-0005-0000-0000-000089690000}"/>
    <cellStyle name="Normal 4 3 2 2 4 5 2 3" xfId="27289" xr:uid="{00000000-0005-0000-0000-00008A690000}"/>
    <cellStyle name="Normal 4 3 2 2 4 5 3" xfId="27290" xr:uid="{00000000-0005-0000-0000-00008B690000}"/>
    <cellStyle name="Normal 4 3 2 2 4 5 3 2" xfId="27291" xr:uid="{00000000-0005-0000-0000-00008C690000}"/>
    <cellStyle name="Normal 4 3 2 2 4 5 4" xfId="27292" xr:uid="{00000000-0005-0000-0000-00008D690000}"/>
    <cellStyle name="Normal 4 3 2 2 4 6" xfId="27293" xr:uid="{00000000-0005-0000-0000-00008E690000}"/>
    <cellStyle name="Normal 4 3 2 2 4 6 2" xfId="27294" xr:uid="{00000000-0005-0000-0000-00008F690000}"/>
    <cellStyle name="Normal 4 3 2 2 4 6 2 2" xfId="27295" xr:uid="{00000000-0005-0000-0000-000090690000}"/>
    <cellStyle name="Normal 4 3 2 2 4 6 3" xfId="27296" xr:uid="{00000000-0005-0000-0000-000091690000}"/>
    <cellStyle name="Normal 4 3 2 2 4 7" xfId="27297" xr:uid="{00000000-0005-0000-0000-000092690000}"/>
    <cellStyle name="Normal 4 3 2 2 4 7 2" xfId="27298" xr:uid="{00000000-0005-0000-0000-000093690000}"/>
    <cellStyle name="Normal 4 3 2 2 4 8" xfId="27299" xr:uid="{00000000-0005-0000-0000-000094690000}"/>
    <cellStyle name="Normal 4 3 2 2 5" xfId="27300" xr:uid="{00000000-0005-0000-0000-000095690000}"/>
    <cellStyle name="Normal 4 3 2 2 5 2" xfId="27301" xr:uid="{00000000-0005-0000-0000-000096690000}"/>
    <cellStyle name="Normal 4 3 2 2 5 2 2" xfId="27302" xr:uid="{00000000-0005-0000-0000-000097690000}"/>
    <cellStyle name="Normal 4 3 2 2 5 2 2 2" xfId="27303" xr:uid="{00000000-0005-0000-0000-000098690000}"/>
    <cellStyle name="Normal 4 3 2 2 5 2 2 2 2" xfId="27304" xr:uid="{00000000-0005-0000-0000-000099690000}"/>
    <cellStyle name="Normal 4 3 2 2 5 2 2 2 2 2" xfId="27305" xr:uid="{00000000-0005-0000-0000-00009A690000}"/>
    <cellStyle name="Normal 4 3 2 2 5 2 2 2 2 2 2" xfId="27306" xr:uid="{00000000-0005-0000-0000-00009B690000}"/>
    <cellStyle name="Normal 4 3 2 2 5 2 2 2 2 3" xfId="27307" xr:uid="{00000000-0005-0000-0000-00009C690000}"/>
    <cellStyle name="Normal 4 3 2 2 5 2 2 2 3" xfId="27308" xr:uid="{00000000-0005-0000-0000-00009D690000}"/>
    <cellStyle name="Normal 4 3 2 2 5 2 2 2 3 2" xfId="27309" xr:uid="{00000000-0005-0000-0000-00009E690000}"/>
    <cellStyle name="Normal 4 3 2 2 5 2 2 2 4" xfId="27310" xr:uid="{00000000-0005-0000-0000-00009F690000}"/>
    <cellStyle name="Normal 4 3 2 2 5 2 2 3" xfId="27311" xr:uid="{00000000-0005-0000-0000-0000A0690000}"/>
    <cellStyle name="Normal 4 3 2 2 5 2 2 3 2" xfId="27312" xr:uid="{00000000-0005-0000-0000-0000A1690000}"/>
    <cellStyle name="Normal 4 3 2 2 5 2 2 3 2 2" xfId="27313" xr:uid="{00000000-0005-0000-0000-0000A2690000}"/>
    <cellStyle name="Normal 4 3 2 2 5 2 2 3 3" xfId="27314" xr:uid="{00000000-0005-0000-0000-0000A3690000}"/>
    <cellStyle name="Normal 4 3 2 2 5 2 2 4" xfId="27315" xr:uid="{00000000-0005-0000-0000-0000A4690000}"/>
    <cellStyle name="Normal 4 3 2 2 5 2 2 4 2" xfId="27316" xr:uid="{00000000-0005-0000-0000-0000A5690000}"/>
    <cellStyle name="Normal 4 3 2 2 5 2 2 5" xfId="27317" xr:uid="{00000000-0005-0000-0000-0000A6690000}"/>
    <cellStyle name="Normal 4 3 2 2 5 2 3" xfId="27318" xr:uid="{00000000-0005-0000-0000-0000A7690000}"/>
    <cellStyle name="Normal 4 3 2 2 5 2 3 2" xfId="27319" xr:uid="{00000000-0005-0000-0000-0000A8690000}"/>
    <cellStyle name="Normal 4 3 2 2 5 2 3 2 2" xfId="27320" xr:uid="{00000000-0005-0000-0000-0000A9690000}"/>
    <cellStyle name="Normal 4 3 2 2 5 2 3 2 2 2" xfId="27321" xr:uid="{00000000-0005-0000-0000-0000AA690000}"/>
    <cellStyle name="Normal 4 3 2 2 5 2 3 2 3" xfId="27322" xr:uid="{00000000-0005-0000-0000-0000AB690000}"/>
    <cellStyle name="Normal 4 3 2 2 5 2 3 3" xfId="27323" xr:uid="{00000000-0005-0000-0000-0000AC690000}"/>
    <cellStyle name="Normal 4 3 2 2 5 2 3 3 2" xfId="27324" xr:uid="{00000000-0005-0000-0000-0000AD690000}"/>
    <cellStyle name="Normal 4 3 2 2 5 2 3 4" xfId="27325" xr:uid="{00000000-0005-0000-0000-0000AE690000}"/>
    <cellStyle name="Normal 4 3 2 2 5 2 4" xfId="27326" xr:uid="{00000000-0005-0000-0000-0000AF690000}"/>
    <cellStyle name="Normal 4 3 2 2 5 2 4 2" xfId="27327" xr:uid="{00000000-0005-0000-0000-0000B0690000}"/>
    <cellStyle name="Normal 4 3 2 2 5 2 4 2 2" xfId="27328" xr:uid="{00000000-0005-0000-0000-0000B1690000}"/>
    <cellStyle name="Normal 4 3 2 2 5 2 4 3" xfId="27329" xr:uid="{00000000-0005-0000-0000-0000B2690000}"/>
    <cellStyle name="Normal 4 3 2 2 5 2 5" xfId="27330" xr:uid="{00000000-0005-0000-0000-0000B3690000}"/>
    <cellStyle name="Normal 4 3 2 2 5 2 5 2" xfId="27331" xr:uid="{00000000-0005-0000-0000-0000B4690000}"/>
    <cellStyle name="Normal 4 3 2 2 5 2 6" xfId="27332" xr:uid="{00000000-0005-0000-0000-0000B5690000}"/>
    <cellStyle name="Normal 4 3 2 2 5 3" xfId="27333" xr:uid="{00000000-0005-0000-0000-0000B6690000}"/>
    <cellStyle name="Normal 4 3 2 2 5 3 2" xfId="27334" xr:uid="{00000000-0005-0000-0000-0000B7690000}"/>
    <cellStyle name="Normal 4 3 2 2 5 3 2 2" xfId="27335" xr:uid="{00000000-0005-0000-0000-0000B8690000}"/>
    <cellStyle name="Normal 4 3 2 2 5 3 2 2 2" xfId="27336" xr:uid="{00000000-0005-0000-0000-0000B9690000}"/>
    <cellStyle name="Normal 4 3 2 2 5 3 2 2 2 2" xfId="27337" xr:uid="{00000000-0005-0000-0000-0000BA690000}"/>
    <cellStyle name="Normal 4 3 2 2 5 3 2 2 3" xfId="27338" xr:uid="{00000000-0005-0000-0000-0000BB690000}"/>
    <cellStyle name="Normal 4 3 2 2 5 3 2 3" xfId="27339" xr:uid="{00000000-0005-0000-0000-0000BC690000}"/>
    <cellStyle name="Normal 4 3 2 2 5 3 2 3 2" xfId="27340" xr:uid="{00000000-0005-0000-0000-0000BD690000}"/>
    <cellStyle name="Normal 4 3 2 2 5 3 2 4" xfId="27341" xr:uid="{00000000-0005-0000-0000-0000BE690000}"/>
    <cellStyle name="Normal 4 3 2 2 5 3 3" xfId="27342" xr:uid="{00000000-0005-0000-0000-0000BF690000}"/>
    <cellStyle name="Normal 4 3 2 2 5 3 3 2" xfId="27343" xr:uid="{00000000-0005-0000-0000-0000C0690000}"/>
    <cellStyle name="Normal 4 3 2 2 5 3 3 2 2" xfId="27344" xr:uid="{00000000-0005-0000-0000-0000C1690000}"/>
    <cellStyle name="Normal 4 3 2 2 5 3 3 3" xfId="27345" xr:uid="{00000000-0005-0000-0000-0000C2690000}"/>
    <cellStyle name="Normal 4 3 2 2 5 3 4" xfId="27346" xr:uid="{00000000-0005-0000-0000-0000C3690000}"/>
    <cellStyle name="Normal 4 3 2 2 5 3 4 2" xfId="27347" xr:uid="{00000000-0005-0000-0000-0000C4690000}"/>
    <cellStyle name="Normal 4 3 2 2 5 3 5" xfId="27348" xr:uid="{00000000-0005-0000-0000-0000C5690000}"/>
    <cellStyle name="Normal 4 3 2 2 5 4" xfId="27349" xr:uid="{00000000-0005-0000-0000-0000C6690000}"/>
    <cellStyle name="Normal 4 3 2 2 5 4 2" xfId="27350" xr:uid="{00000000-0005-0000-0000-0000C7690000}"/>
    <cellStyle name="Normal 4 3 2 2 5 4 2 2" xfId="27351" xr:uid="{00000000-0005-0000-0000-0000C8690000}"/>
    <cellStyle name="Normal 4 3 2 2 5 4 2 2 2" xfId="27352" xr:uid="{00000000-0005-0000-0000-0000C9690000}"/>
    <cellStyle name="Normal 4 3 2 2 5 4 2 3" xfId="27353" xr:uid="{00000000-0005-0000-0000-0000CA690000}"/>
    <cellStyle name="Normal 4 3 2 2 5 4 3" xfId="27354" xr:uid="{00000000-0005-0000-0000-0000CB690000}"/>
    <cellStyle name="Normal 4 3 2 2 5 4 3 2" xfId="27355" xr:uid="{00000000-0005-0000-0000-0000CC690000}"/>
    <cellStyle name="Normal 4 3 2 2 5 4 4" xfId="27356" xr:uid="{00000000-0005-0000-0000-0000CD690000}"/>
    <cellStyle name="Normal 4 3 2 2 5 5" xfId="27357" xr:uid="{00000000-0005-0000-0000-0000CE690000}"/>
    <cellStyle name="Normal 4 3 2 2 5 5 2" xfId="27358" xr:uid="{00000000-0005-0000-0000-0000CF690000}"/>
    <cellStyle name="Normal 4 3 2 2 5 5 2 2" xfId="27359" xr:uid="{00000000-0005-0000-0000-0000D0690000}"/>
    <cellStyle name="Normal 4 3 2 2 5 5 3" xfId="27360" xr:uid="{00000000-0005-0000-0000-0000D1690000}"/>
    <cellStyle name="Normal 4 3 2 2 5 6" xfId="27361" xr:uid="{00000000-0005-0000-0000-0000D2690000}"/>
    <cellStyle name="Normal 4 3 2 2 5 6 2" xfId="27362" xr:uid="{00000000-0005-0000-0000-0000D3690000}"/>
    <cellStyle name="Normal 4 3 2 2 5 7" xfId="27363" xr:uid="{00000000-0005-0000-0000-0000D4690000}"/>
    <cellStyle name="Normal 4 3 2 2 6" xfId="27364" xr:uid="{00000000-0005-0000-0000-0000D5690000}"/>
    <cellStyle name="Normal 4 3 2 2 6 2" xfId="27365" xr:uid="{00000000-0005-0000-0000-0000D6690000}"/>
    <cellStyle name="Normal 4 3 2 2 6 2 2" xfId="27366" xr:uid="{00000000-0005-0000-0000-0000D7690000}"/>
    <cellStyle name="Normal 4 3 2 2 6 2 2 2" xfId="27367" xr:uid="{00000000-0005-0000-0000-0000D8690000}"/>
    <cellStyle name="Normal 4 3 2 2 6 2 2 2 2" xfId="27368" xr:uid="{00000000-0005-0000-0000-0000D9690000}"/>
    <cellStyle name="Normal 4 3 2 2 6 2 2 2 2 2" xfId="27369" xr:uid="{00000000-0005-0000-0000-0000DA690000}"/>
    <cellStyle name="Normal 4 3 2 2 6 2 2 2 3" xfId="27370" xr:uid="{00000000-0005-0000-0000-0000DB690000}"/>
    <cellStyle name="Normal 4 3 2 2 6 2 2 3" xfId="27371" xr:uid="{00000000-0005-0000-0000-0000DC690000}"/>
    <cellStyle name="Normal 4 3 2 2 6 2 2 3 2" xfId="27372" xr:uid="{00000000-0005-0000-0000-0000DD690000}"/>
    <cellStyle name="Normal 4 3 2 2 6 2 2 4" xfId="27373" xr:uid="{00000000-0005-0000-0000-0000DE690000}"/>
    <cellStyle name="Normal 4 3 2 2 6 2 3" xfId="27374" xr:uid="{00000000-0005-0000-0000-0000DF690000}"/>
    <cellStyle name="Normal 4 3 2 2 6 2 3 2" xfId="27375" xr:uid="{00000000-0005-0000-0000-0000E0690000}"/>
    <cellStyle name="Normal 4 3 2 2 6 2 3 2 2" xfId="27376" xr:uid="{00000000-0005-0000-0000-0000E1690000}"/>
    <cellStyle name="Normal 4 3 2 2 6 2 3 3" xfId="27377" xr:uid="{00000000-0005-0000-0000-0000E2690000}"/>
    <cellStyle name="Normal 4 3 2 2 6 2 4" xfId="27378" xr:uid="{00000000-0005-0000-0000-0000E3690000}"/>
    <cellStyle name="Normal 4 3 2 2 6 2 4 2" xfId="27379" xr:uid="{00000000-0005-0000-0000-0000E4690000}"/>
    <cellStyle name="Normal 4 3 2 2 6 2 5" xfId="27380" xr:uid="{00000000-0005-0000-0000-0000E5690000}"/>
    <cellStyle name="Normal 4 3 2 2 6 3" xfId="27381" xr:uid="{00000000-0005-0000-0000-0000E6690000}"/>
    <cellStyle name="Normal 4 3 2 2 6 3 2" xfId="27382" xr:uid="{00000000-0005-0000-0000-0000E7690000}"/>
    <cellStyle name="Normal 4 3 2 2 6 3 2 2" xfId="27383" xr:uid="{00000000-0005-0000-0000-0000E8690000}"/>
    <cellStyle name="Normal 4 3 2 2 6 3 2 2 2" xfId="27384" xr:uid="{00000000-0005-0000-0000-0000E9690000}"/>
    <cellStyle name="Normal 4 3 2 2 6 3 2 3" xfId="27385" xr:uid="{00000000-0005-0000-0000-0000EA690000}"/>
    <cellStyle name="Normal 4 3 2 2 6 3 3" xfId="27386" xr:uid="{00000000-0005-0000-0000-0000EB690000}"/>
    <cellStyle name="Normal 4 3 2 2 6 3 3 2" xfId="27387" xr:uid="{00000000-0005-0000-0000-0000EC690000}"/>
    <cellStyle name="Normal 4 3 2 2 6 3 4" xfId="27388" xr:uid="{00000000-0005-0000-0000-0000ED690000}"/>
    <cellStyle name="Normal 4 3 2 2 6 4" xfId="27389" xr:uid="{00000000-0005-0000-0000-0000EE690000}"/>
    <cellStyle name="Normal 4 3 2 2 6 4 2" xfId="27390" xr:uid="{00000000-0005-0000-0000-0000EF690000}"/>
    <cellStyle name="Normal 4 3 2 2 6 4 2 2" xfId="27391" xr:uid="{00000000-0005-0000-0000-0000F0690000}"/>
    <cellStyle name="Normal 4 3 2 2 6 4 3" xfId="27392" xr:uid="{00000000-0005-0000-0000-0000F1690000}"/>
    <cellStyle name="Normal 4 3 2 2 6 5" xfId="27393" xr:uid="{00000000-0005-0000-0000-0000F2690000}"/>
    <cellStyle name="Normal 4 3 2 2 6 5 2" xfId="27394" xr:uid="{00000000-0005-0000-0000-0000F3690000}"/>
    <cellStyle name="Normal 4 3 2 2 6 6" xfId="27395" xr:uid="{00000000-0005-0000-0000-0000F4690000}"/>
    <cellStyle name="Normal 4 3 2 2 7" xfId="27396" xr:uid="{00000000-0005-0000-0000-0000F5690000}"/>
    <cellStyle name="Normal 4 3 2 2 7 2" xfId="27397" xr:uid="{00000000-0005-0000-0000-0000F6690000}"/>
    <cellStyle name="Normal 4 3 2 2 7 2 2" xfId="27398" xr:uid="{00000000-0005-0000-0000-0000F7690000}"/>
    <cellStyle name="Normal 4 3 2 2 7 2 2 2" xfId="27399" xr:uid="{00000000-0005-0000-0000-0000F8690000}"/>
    <cellStyle name="Normal 4 3 2 2 7 2 2 2 2" xfId="27400" xr:uid="{00000000-0005-0000-0000-0000F9690000}"/>
    <cellStyle name="Normal 4 3 2 2 7 2 2 3" xfId="27401" xr:uid="{00000000-0005-0000-0000-0000FA690000}"/>
    <cellStyle name="Normal 4 3 2 2 7 2 3" xfId="27402" xr:uid="{00000000-0005-0000-0000-0000FB690000}"/>
    <cellStyle name="Normal 4 3 2 2 7 2 3 2" xfId="27403" xr:uid="{00000000-0005-0000-0000-0000FC690000}"/>
    <cellStyle name="Normal 4 3 2 2 7 2 4" xfId="27404" xr:uid="{00000000-0005-0000-0000-0000FD690000}"/>
    <cellStyle name="Normal 4 3 2 2 7 3" xfId="27405" xr:uid="{00000000-0005-0000-0000-0000FE690000}"/>
    <cellStyle name="Normal 4 3 2 2 7 3 2" xfId="27406" xr:uid="{00000000-0005-0000-0000-0000FF690000}"/>
    <cellStyle name="Normal 4 3 2 2 7 3 2 2" xfId="27407" xr:uid="{00000000-0005-0000-0000-0000006A0000}"/>
    <cellStyle name="Normal 4 3 2 2 7 3 3" xfId="27408" xr:uid="{00000000-0005-0000-0000-0000016A0000}"/>
    <cellStyle name="Normal 4 3 2 2 7 4" xfId="27409" xr:uid="{00000000-0005-0000-0000-0000026A0000}"/>
    <cellStyle name="Normal 4 3 2 2 7 4 2" xfId="27410" xr:uid="{00000000-0005-0000-0000-0000036A0000}"/>
    <cellStyle name="Normal 4 3 2 2 7 5" xfId="27411" xr:uid="{00000000-0005-0000-0000-0000046A0000}"/>
    <cellStyle name="Normal 4 3 2 2 8" xfId="27412" xr:uid="{00000000-0005-0000-0000-0000056A0000}"/>
    <cellStyle name="Normal 4 3 2 2 8 2" xfId="27413" xr:uid="{00000000-0005-0000-0000-0000066A0000}"/>
    <cellStyle name="Normal 4 3 2 2 8 2 2" xfId="27414" xr:uid="{00000000-0005-0000-0000-0000076A0000}"/>
    <cellStyle name="Normal 4 3 2 2 8 2 2 2" xfId="27415" xr:uid="{00000000-0005-0000-0000-0000086A0000}"/>
    <cellStyle name="Normal 4 3 2 2 8 2 3" xfId="27416" xr:uid="{00000000-0005-0000-0000-0000096A0000}"/>
    <cellStyle name="Normal 4 3 2 2 8 3" xfId="27417" xr:uid="{00000000-0005-0000-0000-00000A6A0000}"/>
    <cellStyle name="Normal 4 3 2 2 8 3 2" xfId="27418" xr:uid="{00000000-0005-0000-0000-00000B6A0000}"/>
    <cellStyle name="Normal 4 3 2 2 8 4" xfId="27419" xr:uid="{00000000-0005-0000-0000-00000C6A0000}"/>
    <cellStyle name="Normal 4 3 2 2 9" xfId="27420" xr:uid="{00000000-0005-0000-0000-00000D6A0000}"/>
    <cellStyle name="Normal 4 3 2 2 9 2" xfId="27421" xr:uid="{00000000-0005-0000-0000-00000E6A0000}"/>
    <cellStyle name="Normal 4 3 2 2 9 2 2" xfId="27422" xr:uid="{00000000-0005-0000-0000-00000F6A0000}"/>
    <cellStyle name="Normal 4 3 2 2 9 3" xfId="27423" xr:uid="{00000000-0005-0000-0000-0000106A0000}"/>
    <cellStyle name="Normal 4 3 2 3" xfId="27424" xr:uid="{00000000-0005-0000-0000-0000116A0000}"/>
    <cellStyle name="Normal 4 3 2 3 10" xfId="27425" xr:uid="{00000000-0005-0000-0000-0000126A0000}"/>
    <cellStyle name="Normal 4 3 2 3 2" xfId="27426" xr:uid="{00000000-0005-0000-0000-0000136A0000}"/>
    <cellStyle name="Normal 4 3 2 3 2 2" xfId="27427" xr:uid="{00000000-0005-0000-0000-0000146A0000}"/>
    <cellStyle name="Normal 4 3 2 3 2 2 2" xfId="27428" xr:uid="{00000000-0005-0000-0000-0000156A0000}"/>
    <cellStyle name="Normal 4 3 2 3 2 2 2 2" xfId="27429" xr:uid="{00000000-0005-0000-0000-0000166A0000}"/>
    <cellStyle name="Normal 4 3 2 3 2 2 2 2 2" xfId="27430" xr:uid="{00000000-0005-0000-0000-0000176A0000}"/>
    <cellStyle name="Normal 4 3 2 3 2 2 2 2 2 2" xfId="27431" xr:uid="{00000000-0005-0000-0000-0000186A0000}"/>
    <cellStyle name="Normal 4 3 2 3 2 2 2 2 2 2 2" xfId="27432" xr:uid="{00000000-0005-0000-0000-0000196A0000}"/>
    <cellStyle name="Normal 4 3 2 3 2 2 2 2 2 2 2 2" xfId="27433" xr:uid="{00000000-0005-0000-0000-00001A6A0000}"/>
    <cellStyle name="Normal 4 3 2 3 2 2 2 2 2 2 2 2 2" xfId="27434" xr:uid="{00000000-0005-0000-0000-00001B6A0000}"/>
    <cellStyle name="Normal 4 3 2 3 2 2 2 2 2 2 2 3" xfId="27435" xr:uid="{00000000-0005-0000-0000-00001C6A0000}"/>
    <cellStyle name="Normal 4 3 2 3 2 2 2 2 2 2 3" xfId="27436" xr:uid="{00000000-0005-0000-0000-00001D6A0000}"/>
    <cellStyle name="Normal 4 3 2 3 2 2 2 2 2 2 3 2" xfId="27437" xr:uid="{00000000-0005-0000-0000-00001E6A0000}"/>
    <cellStyle name="Normal 4 3 2 3 2 2 2 2 2 2 4" xfId="27438" xr:uid="{00000000-0005-0000-0000-00001F6A0000}"/>
    <cellStyle name="Normal 4 3 2 3 2 2 2 2 2 3" xfId="27439" xr:uid="{00000000-0005-0000-0000-0000206A0000}"/>
    <cellStyle name="Normal 4 3 2 3 2 2 2 2 2 3 2" xfId="27440" xr:uid="{00000000-0005-0000-0000-0000216A0000}"/>
    <cellStyle name="Normal 4 3 2 3 2 2 2 2 2 3 2 2" xfId="27441" xr:uid="{00000000-0005-0000-0000-0000226A0000}"/>
    <cellStyle name="Normal 4 3 2 3 2 2 2 2 2 3 3" xfId="27442" xr:uid="{00000000-0005-0000-0000-0000236A0000}"/>
    <cellStyle name="Normal 4 3 2 3 2 2 2 2 2 4" xfId="27443" xr:uid="{00000000-0005-0000-0000-0000246A0000}"/>
    <cellStyle name="Normal 4 3 2 3 2 2 2 2 2 4 2" xfId="27444" xr:uid="{00000000-0005-0000-0000-0000256A0000}"/>
    <cellStyle name="Normal 4 3 2 3 2 2 2 2 2 5" xfId="27445" xr:uid="{00000000-0005-0000-0000-0000266A0000}"/>
    <cellStyle name="Normal 4 3 2 3 2 2 2 2 3" xfId="27446" xr:uid="{00000000-0005-0000-0000-0000276A0000}"/>
    <cellStyle name="Normal 4 3 2 3 2 2 2 2 3 2" xfId="27447" xr:uid="{00000000-0005-0000-0000-0000286A0000}"/>
    <cellStyle name="Normal 4 3 2 3 2 2 2 2 3 2 2" xfId="27448" xr:uid="{00000000-0005-0000-0000-0000296A0000}"/>
    <cellStyle name="Normal 4 3 2 3 2 2 2 2 3 2 2 2" xfId="27449" xr:uid="{00000000-0005-0000-0000-00002A6A0000}"/>
    <cellStyle name="Normal 4 3 2 3 2 2 2 2 3 2 3" xfId="27450" xr:uid="{00000000-0005-0000-0000-00002B6A0000}"/>
    <cellStyle name="Normal 4 3 2 3 2 2 2 2 3 3" xfId="27451" xr:uid="{00000000-0005-0000-0000-00002C6A0000}"/>
    <cellStyle name="Normal 4 3 2 3 2 2 2 2 3 3 2" xfId="27452" xr:uid="{00000000-0005-0000-0000-00002D6A0000}"/>
    <cellStyle name="Normal 4 3 2 3 2 2 2 2 3 4" xfId="27453" xr:uid="{00000000-0005-0000-0000-00002E6A0000}"/>
    <cellStyle name="Normal 4 3 2 3 2 2 2 2 4" xfId="27454" xr:uid="{00000000-0005-0000-0000-00002F6A0000}"/>
    <cellStyle name="Normal 4 3 2 3 2 2 2 2 4 2" xfId="27455" xr:uid="{00000000-0005-0000-0000-0000306A0000}"/>
    <cellStyle name="Normal 4 3 2 3 2 2 2 2 4 2 2" xfId="27456" xr:uid="{00000000-0005-0000-0000-0000316A0000}"/>
    <cellStyle name="Normal 4 3 2 3 2 2 2 2 4 3" xfId="27457" xr:uid="{00000000-0005-0000-0000-0000326A0000}"/>
    <cellStyle name="Normal 4 3 2 3 2 2 2 2 5" xfId="27458" xr:uid="{00000000-0005-0000-0000-0000336A0000}"/>
    <cellStyle name="Normal 4 3 2 3 2 2 2 2 5 2" xfId="27459" xr:uid="{00000000-0005-0000-0000-0000346A0000}"/>
    <cellStyle name="Normal 4 3 2 3 2 2 2 2 6" xfId="27460" xr:uid="{00000000-0005-0000-0000-0000356A0000}"/>
    <cellStyle name="Normal 4 3 2 3 2 2 2 3" xfId="27461" xr:uid="{00000000-0005-0000-0000-0000366A0000}"/>
    <cellStyle name="Normal 4 3 2 3 2 2 2 3 2" xfId="27462" xr:uid="{00000000-0005-0000-0000-0000376A0000}"/>
    <cellStyle name="Normal 4 3 2 3 2 2 2 3 2 2" xfId="27463" xr:uid="{00000000-0005-0000-0000-0000386A0000}"/>
    <cellStyle name="Normal 4 3 2 3 2 2 2 3 2 2 2" xfId="27464" xr:uid="{00000000-0005-0000-0000-0000396A0000}"/>
    <cellStyle name="Normal 4 3 2 3 2 2 2 3 2 2 2 2" xfId="27465" xr:uid="{00000000-0005-0000-0000-00003A6A0000}"/>
    <cellStyle name="Normal 4 3 2 3 2 2 2 3 2 2 3" xfId="27466" xr:uid="{00000000-0005-0000-0000-00003B6A0000}"/>
    <cellStyle name="Normal 4 3 2 3 2 2 2 3 2 3" xfId="27467" xr:uid="{00000000-0005-0000-0000-00003C6A0000}"/>
    <cellStyle name="Normal 4 3 2 3 2 2 2 3 2 3 2" xfId="27468" xr:uid="{00000000-0005-0000-0000-00003D6A0000}"/>
    <cellStyle name="Normal 4 3 2 3 2 2 2 3 2 4" xfId="27469" xr:uid="{00000000-0005-0000-0000-00003E6A0000}"/>
    <cellStyle name="Normal 4 3 2 3 2 2 2 3 3" xfId="27470" xr:uid="{00000000-0005-0000-0000-00003F6A0000}"/>
    <cellStyle name="Normal 4 3 2 3 2 2 2 3 3 2" xfId="27471" xr:uid="{00000000-0005-0000-0000-0000406A0000}"/>
    <cellStyle name="Normal 4 3 2 3 2 2 2 3 3 2 2" xfId="27472" xr:uid="{00000000-0005-0000-0000-0000416A0000}"/>
    <cellStyle name="Normal 4 3 2 3 2 2 2 3 3 3" xfId="27473" xr:uid="{00000000-0005-0000-0000-0000426A0000}"/>
    <cellStyle name="Normal 4 3 2 3 2 2 2 3 4" xfId="27474" xr:uid="{00000000-0005-0000-0000-0000436A0000}"/>
    <cellStyle name="Normal 4 3 2 3 2 2 2 3 4 2" xfId="27475" xr:uid="{00000000-0005-0000-0000-0000446A0000}"/>
    <cellStyle name="Normal 4 3 2 3 2 2 2 3 5" xfId="27476" xr:uid="{00000000-0005-0000-0000-0000456A0000}"/>
    <cellStyle name="Normal 4 3 2 3 2 2 2 4" xfId="27477" xr:uid="{00000000-0005-0000-0000-0000466A0000}"/>
    <cellStyle name="Normal 4 3 2 3 2 2 2 4 2" xfId="27478" xr:uid="{00000000-0005-0000-0000-0000476A0000}"/>
    <cellStyle name="Normal 4 3 2 3 2 2 2 4 2 2" xfId="27479" xr:uid="{00000000-0005-0000-0000-0000486A0000}"/>
    <cellStyle name="Normal 4 3 2 3 2 2 2 4 2 2 2" xfId="27480" xr:uid="{00000000-0005-0000-0000-0000496A0000}"/>
    <cellStyle name="Normal 4 3 2 3 2 2 2 4 2 3" xfId="27481" xr:uid="{00000000-0005-0000-0000-00004A6A0000}"/>
    <cellStyle name="Normal 4 3 2 3 2 2 2 4 3" xfId="27482" xr:uid="{00000000-0005-0000-0000-00004B6A0000}"/>
    <cellStyle name="Normal 4 3 2 3 2 2 2 4 3 2" xfId="27483" xr:uid="{00000000-0005-0000-0000-00004C6A0000}"/>
    <cellStyle name="Normal 4 3 2 3 2 2 2 4 4" xfId="27484" xr:uid="{00000000-0005-0000-0000-00004D6A0000}"/>
    <cellStyle name="Normal 4 3 2 3 2 2 2 5" xfId="27485" xr:uid="{00000000-0005-0000-0000-00004E6A0000}"/>
    <cellStyle name="Normal 4 3 2 3 2 2 2 5 2" xfId="27486" xr:uid="{00000000-0005-0000-0000-00004F6A0000}"/>
    <cellStyle name="Normal 4 3 2 3 2 2 2 5 2 2" xfId="27487" xr:uid="{00000000-0005-0000-0000-0000506A0000}"/>
    <cellStyle name="Normal 4 3 2 3 2 2 2 5 3" xfId="27488" xr:uid="{00000000-0005-0000-0000-0000516A0000}"/>
    <cellStyle name="Normal 4 3 2 3 2 2 2 6" xfId="27489" xr:uid="{00000000-0005-0000-0000-0000526A0000}"/>
    <cellStyle name="Normal 4 3 2 3 2 2 2 6 2" xfId="27490" xr:uid="{00000000-0005-0000-0000-0000536A0000}"/>
    <cellStyle name="Normal 4 3 2 3 2 2 2 7" xfId="27491" xr:uid="{00000000-0005-0000-0000-0000546A0000}"/>
    <cellStyle name="Normal 4 3 2 3 2 2 3" xfId="27492" xr:uid="{00000000-0005-0000-0000-0000556A0000}"/>
    <cellStyle name="Normal 4 3 2 3 2 2 3 2" xfId="27493" xr:uid="{00000000-0005-0000-0000-0000566A0000}"/>
    <cellStyle name="Normal 4 3 2 3 2 2 3 2 2" xfId="27494" xr:uid="{00000000-0005-0000-0000-0000576A0000}"/>
    <cellStyle name="Normal 4 3 2 3 2 2 3 2 2 2" xfId="27495" xr:uid="{00000000-0005-0000-0000-0000586A0000}"/>
    <cellStyle name="Normal 4 3 2 3 2 2 3 2 2 2 2" xfId="27496" xr:uid="{00000000-0005-0000-0000-0000596A0000}"/>
    <cellStyle name="Normal 4 3 2 3 2 2 3 2 2 2 2 2" xfId="27497" xr:uid="{00000000-0005-0000-0000-00005A6A0000}"/>
    <cellStyle name="Normal 4 3 2 3 2 2 3 2 2 2 3" xfId="27498" xr:uid="{00000000-0005-0000-0000-00005B6A0000}"/>
    <cellStyle name="Normal 4 3 2 3 2 2 3 2 2 3" xfId="27499" xr:uid="{00000000-0005-0000-0000-00005C6A0000}"/>
    <cellStyle name="Normal 4 3 2 3 2 2 3 2 2 3 2" xfId="27500" xr:uid="{00000000-0005-0000-0000-00005D6A0000}"/>
    <cellStyle name="Normal 4 3 2 3 2 2 3 2 2 4" xfId="27501" xr:uid="{00000000-0005-0000-0000-00005E6A0000}"/>
    <cellStyle name="Normal 4 3 2 3 2 2 3 2 3" xfId="27502" xr:uid="{00000000-0005-0000-0000-00005F6A0000}"/>
    <cellStyle name="Normal 4 3 2 3 2 2 3 2 3 2" xfId="27503" xr:uid="{00000000-0005-0000-0000-0000606A0000}"/>
    <cellStyle name="Normal 4 3 2 3 2 2 3 2 3 2 2" xfId="27504" xr:uid="{00000000-0005-0000-0000-0000616A0000}"/>
    <cellStyle name="Normal 4 3 2 3 2 2 3 2 3 3" xfId="27505" xr:uid="{00000000-0005-0000-0000-0000626A0000}"/>
    <cellStyle name="Normal 4 3 2 3 2 2 3 2 4" xfId="27506" xr:uid="{00000000-0005-0000-0000-0000636A0000}"/>
    <cellStyle name="Normal 4 3 2 3 2 2 3 2 4 2" xfId="27507" xr:uid="{00000000-0005-0000-0000-0000646A0000}"/>
    <cellStyle name="Normal 4 3 2 3 2 2 3 2 5" xfId="27508" xr:uid="{00000000-0005-0000-0000-0000656A0000}"/>
    <cellStyle name="Normal 4 3 2 3 2 2 3 3" xfId="27509" xr:uid="{00000000-0005-0000-0000-0000666A0000}"/>
    <cellStyle name="Normal 4 3 2 3 2 2 3 3 2" xfId="27510" xr:uid="{00000000-0005-0000-0000-0000676A0000}"/>
    <cellStyle name="Normal 4 3 2 3 2 2 3 3 2 2" xfId="27511" xr:uid="{00000000-0005-0000-0000-0000686A0000}"/>
    <cellStyle name="Normal 4 3 2 3 2 2 3 3 2 2 2" xfId="27512" xr:uid="{00000000-0005-0000-0000-0000696A0000}"/>
    <cellStyle name="Normal 4 3 2 3 2 2 3 3 2 3" xfId="27513" xr:uid="{00000000-0005-0000-0000-00006A6A0000}"/>
    <cellStyle name="Normal 4 3 2 3 2 2 3 3 3" xfId="27514" xr:uid="{00000000-0005-0000-0000-00006B6A0000}"/>
    <cellStyle name="Normal 4 3 2 3 2 2 3 3 3 2" xfId="27515" xr:uid="{00000000-0005-0000-0000-00006C6A0000}"/>
    <cellStyle name="Normal 4 3 2 3 2 2 3 3 4" xfId="27516" xr:uid="{00000000-0005-0000-0000-00006D6A0000}"/>
    <cellStyle name="Normal 4 3 2 3 2 2 3 4" xfId="27517" xr:uid="{00000000-0005-0000-0000-00006E6A0000}"/>
    <cellStyle name="Normal 4 3 2 3 2 2 3 4 2" xfId="27518" xr:uid="{00000000-0005-0000-0000-00006F6A0000}"/>
    <cellStyle name="Normal 4 3 2 3 2 2 3 4 2 2" xfId="27519" xr:uid="{00000000-0005-0000-0000-0000706A0000}"/>
    <cellStyle name="Normal 4 3 2 3 2 2 3 4 3" xfId="27520" xr:uid="{00000000-0005-0000-0000-0000716A0000}"/>
    <cellStyle name="Normal 4 3 2 3 2 2 3 5" xfId="27521" xr:uid="{00000000-0005-0000-0000-0000726A0000}"/>
    <cellStyle name="Normal 4 3 2 3 2 2 3 5 2" xfId="27522" xr:uid="{00000000-0005-0000-0000-0000736A0000}"/>
    <cellStyle name="Normal 4 3 2 3 2 2 3 6" xfId="27523" xr:uid="{00000000-0005-0000-0000-0000746A0000}"/>
    <cellStyle name="Normal 4 3 2 3 2 2 4" xfId="27524" xr:uid="{00000000-0005-0000-0000-0000756A0000}"/>
    <cellStyle name="Normal 4 3 2 3 2 2 4 2" xfId="27525" xr:uid="{00000000-0005-0000-0000-0000766A0000}"/>
    <cellStyle name="Normal 4 3 2 3 2 2 4 2 2" xfId="27526" xr:uid="{00000000-0005-0000-0000-0000776A0000}"/>
    <cellStyle name="Normal 4 3 2 3 2 2 4 2 2 2" xfId="27527" xr:uid="{00000000-0005-0000-0000-0000786A0000}"/>
    <cellStyle name="Normal 4 3 2 3 2 2 4 2 2 2 2" xfId="27528" xr:uid="{00000000-0005-0000-0000-0000796A0000}"/>
    <cellStyle name="Normal 4 3 2 3 2 2 4 2 2 3" xfId="27529" xr:uid="{00000000-0005-0000-0000-00007A6A0000}"/>
    <cellStyle name="Normal 4 3 2 3 2 2 4 2 3" xfId="27530" xr:uid="{00000000-0005-0000-0000-00007B6A0000}"/>
    <cellStyle name="Normal 4 3 2 3 2 2 4 2 3 2" xfId="27531" xr:uid="{00000000-0005-0000-0000-00007C6A0000}"/>
    <cellStyle name="Normal 4 3 2 3 2 2 4 2 4" xfId="27532" xr:uid="{00000000-0005-0000-0000-00007D6A0000}"/>
    <cellStyle name="Normal 4 3 2 3 2 2 4 3" xfId="27533" xr:uid="{00000000-0005-0000-0000-00007E6A0000}"/>
    <cellStyle name="Normal 4 3 2 3 2 2 4 3 2" xfId="27534" xr:uid="{00000000-0005-0000-0000-00007F6A0000}"/>
    <cellStyle name="Normal 4 3 2 3 2 2 4 3 2 2" xfId="27535" xr:uid="{00000000-0005-0000-0000-0000806A0000}"/>
    <cellStyle name="Normal 4 3 2 3 2 2 4 3 3" xfId="27536" xr:uid="{00000000-0005-0000-0000-0000816A0000}"/>
    <cellStyle name="Normal 4 3 2 3 2 2 4 4" xfId="27537" xr:uid="{00000000-0005-0000-0000-0000826A0000}"/>
    <cellStyle name="Normal 4 3 2 3 2 2 4 4 2" xfId="27538" xr:uid="{00000000-0005-0000-0000-0000836A0000}"/>
    <cellStyle name="Normal 4 3 2 3 2 2 4 5" xfId="27539" xr:uid="{00000000-0005-0000-0000-0000846A0000}"/>
    <cellStyle name="Normal 4 3 2 3 2 2 5" xfId="27540" xr:uid="{00000000-0005-0000-0000-0000856A0000}"/>
    <cellStyle name="Normal 4 3 2 3 2 2 5 2" xfId="27541" xr:uid="{00000000-0005-0000-0000-0000866A0000}"/>
    <cellStyle name="Normal 4 3 2 3 2 2 5 2 2" xfId="27542" xr:uid="{00000000-0005-0000-0000-0000876A0000}"/>
    <cellStyle name="Normal 4 3 2 3 2 2 5 2 2 2" xfId="27543" xr:uid="{00000000-0005-0000-0000-0000886A0000}"/>
    <cellStyle name="Normal 4 3 2 3 2 2 5 2 3" xfId="27544" xr:uid="{00000000-0005-0000-0000-0000896A0000}"/>
    <cellStyle name="Normal 4 3 2 3 2 2 5 3" xfId="27545" xr:uid="{00000000-0005-0000-0000-00008A6A0000}"/>
    <cellStyle name="Normal 4 3 2 3 2 2 5 3 2" xfId="27546" xr:uid="{00000000-0005-0000-0000-00008B6A0000}"/>
    <cellStyle name="Normal 4 3 2 3 2 2 5 4" xfId="27547" xr:uid="{00000000-0005-0000-0000-00008C6A0000}"/>
    <cellStyle name="Normal 4 3 2 3 2 2 6" xfId="27548" xr:uid="{00000000-0005-0000-0000-00008D6A0000}"/>
    <cellStyle name="Normal 4 3 2 3 2 2 6 2" xfId="27549" xr:uid="{00000000-0005-0000-0000-00008E6A0000}"/>
    <cellStyle name="Normal 4 3 2 3 2 2 6 2 2" xfId="27550" xr:uid="{00000000-0005-0000-0000-00008F6A0000}"/>
    <cellStyle name="Normal 4 3 2 3 2 2 6 3" xfId="27551" xr:uid="{00000000-0005-0000-0000-0000906A0000}"/>
    <cellStyle name="Normal 4 3 2 3 2 2 7" xfId="27552" xr:uid="{00000000-0005-0000-0000-0000916A0000}"/>
    <cellStyle name="Normal 4 3 2 3 2 2 7 2" xfId="27553" xr:uid="{00000000-0005-0000-0000-0000926A0000}"/>
    <cellStyle name="Normal 4 3 2 3 2 2 8" xfId="27554" xr:uid="{00000000-0005-0000-0000-0000936A0000}"/>
    <cellStyle name="Normal 4 3 2 3 2 3" xfId="27555" xr:uid="{00000000-0005-0000-0000-0000946A0000}"/>
    <cellStyle name="Normal 4 3 2 3 2 3 2" xfId="27556" xr:uid="{00000000-0005-0000-0000-0000956A0000}"/>
    <cellStyle name="Normal 4 3 2 3 2 3 2 2" xfId="27557" xr:uid="{00000000-0005-0000-0000-0000966A0000}"/>
    <cellStyle name="Normal 4 3 2 3 2 3 2 2 2" xfId="27558" xr:uid="{00000000-0005-0000-0000-0000976A0000}"/>
    <cellStyle name="Normal 4 3 2 3 2 3 2 2 2 2" xfId="27559" xr:uid="{00000000-0005-0000-0000-0000986A0000}"/>
    <cellStyle name="Normal 4 3 2 3 2 3 2 2 2 2 2" xfId="27560" xr:uid="{00000000-0005-0000-0000-0000996A0000}"/>
    <cellStyle name="Normal 4 3 2 3 2 3 2 2 2 2 2 2" xfId="27561" xr:uid="{00000000-0005-0000-0000-00009A6A0000}"/>
    <cellStyle name="Normal 4 3 2 3 2 3 2 2 2 2 3" xfId="27562" xr:uid="{00000000-0005-0000-0000-00009B6A0000}"/>
    <cellStyle name="Normal 4 3 2 3 2 3 2 2 2 3" xfId="27563" xr:uid="{00000000-0005-0000-0000-00009C6A0000}"/>
    <cellStyle name="Normal 4 3 2 3 2 3 2 2 2 3 2" xfId="27564" xr:uid="{00000000-0005-0000-0000-00009D6A0000}"/>
    <cellStyle name="Normal 4 3 2 3 2 3 2 2 2 4" xfId="27565" xr:uid="{00000000-0005-0000-0000-00009E6A0000}"/>
    <cellStyle name="Normal 4 3 2 3 2 3 2 2 3" xfId="27566" xr:uid="{00000000-0005-0000-0000-00009F6A0000}"/>
    <cellStyle name="Normal 4 3 2 3 2 3 2 2 3 2" xfId="27567" xr:uid="{00000000-0005-0000-0000-0000A06A0000}"/>
    <cellStyle name="Normal 4 3 2 3 2 3 2 2 3 2 2" xfId="27568" xr:uid="{00000000-0005-0000-0000-0000A16A0000}"/>
    <cellStyle name="Normal 4 3 2 3 2 3 2 2 3 3" xfId="27569" xr:uid="{00000000-0005-0000-0000-0000A26A0000}"/>
    <cellStyle name="Normal 4 3 2 3 2 3 2 2 4" xfId="27570" xr:uid="{00000000-0005-0000-0000-0000A36A0000}"/>
    <cellStyle name="Normal 4 3 2 3 2 3 2 2 4 2" xfId="27571" xr:uid="{00000000-0005-0000-0000-0000A46A0000}"/>
    <cellStyle name="Normal 4 3 2 3 2 3 2 2 5" xfId="27572" xr:uid="{00000000-0005-0000-0000-0000A56A0000}"/>
    <cellStyle name="Normal 4 3 2 3 2 3 2 3" xfId="27573" xr:uid="{00000000-0005-0000-0000-0000A66A0000}"/>
    <cellStyle name="Normal 4 3 2 3 2 3 2 3 2" xfId="27574" xr:uid="{00000000-0005-0000-0000-0000A76A0000}"/>
    <cellStyle name="Normal 4 3 2 3 2 3 2 3 2 2" xfId="27575" xr:uid="{00000000-0005-0000-0000-0000A86A0000}"/>
    <cellStyle name="Normal 4 3 2 3 2 3 2 3 2 2 2" xfId="27576" xr:uid="{00000000-0005-0000-0000-0000A96A0000}"/>
    <cellStyle name="Normal 4 3 2 3 2 3 2 3 2 3" xfId="27577" xr:uid="{00000000-0005-0000-0000-0000AA6A0000}"/>
    <cellStyle name="Normal 4 3 2 3 2 3 2 3 3" xfId="27578" xr:uid="{00000000-0005-0000-0000-0000AB6A0000}"/>
    <cellStyle name="Normal 4 3 2 3 2 3 2 3 3 2" xfId="27579" xr:uid="{00000000-0005-0000-0000-0000AC6A0000}"/>
    <cellStyle name="Normal 4 3 2 3 2 3 2 3 4" xfId="27580" xr:uid="{00000000-0005-0000-0000-0000AD6A0000}"/>
    <cellStyle name="Normal 4 3 2 3 2 3 2 4" xfId="27581" xr:uid="{00000000-0005-0000-0000-0000AE6A0000}"/>
    <cellStyle name="Normal 4 3 2 3 2 3 2 4 2" xfId="27582" xr:uid="{00000000-0005-0000-0000-0000AF6A0000}"/>
    <cellStyle name="Normal 4 3 2 3 2 3 2 4 2 2" xfId="27583" xr:uid="{00000000-0005-0000-0000-0000B06A0000}"/>
    <cellStyle name="Normal 4 3 2 3 2 3 2 4 3" xfId="27584" xr:uid="{00000000-0005-0000-0000-0000B16A0000}"/>
    <cellStyle name="Normal 4 3 2 3 2 3 2 5" xfId="27585" xr:uid="{00000000-0005-0000-0000-0000B26A0000}"/>
    <cellStyle name="Normal 4 3 2 3 2 3 2 5 2" xfId="27586" xr:uid="{00000000-0005-0000-0000-0000B36A0000}"/>
    <cellStyle name="Normal 4 3 2 3 2 3 2 6" xfId="27587" xr:uid="{00000000-0005-0000-0000-0000B46A0000}"/>
    <cellStyle name="Normal 4 3 2 3 2 3 3" xfId="27588" xr:uid="{00000000-0005-0000-0000-0000B56A0000}"/>
    <cellStyle name="Normal 4 3 2 3 2 3 3 2" xfId="27589" xr:uid="{00000000-0005-0000-0000-0000B66A0000}"/>
    <cellStyle name="Normal 4 3 2 3 2 3 3 2 2" xfId="27590" xr:uid="{00000000-0005-0000-0000-0000B76A0000}"/>
    <cellStyle name="Normal 4 3 2 3 2 3 3 2 2 2" xfId="27591" xr:uid="{00000000-0005-0000-0000-0000B86A0000}"/>
    <cellStyle name="Normal 4 3 2 3 2 3 3 2 2 2 2" xfId="27592" xr:uid="{00000000-0005-0000-0000-0000B96A0000}"/>
    <cellStyle name="Normal 4 3 2 3 2 3 3 2 2 3" xfId="27593" xr:uid="{00000000-0005-0000-0000-0000BA6A0000}"/>
    <cellStyle name="Normal 4 3 2 3 2 3 3 2 3" xfId="27594" xr:uid="{00000000-0005-0000-0000-0000BB6A0000}"/>
    <cellStyle name="Normal 4 3 2 3 2 3 3 2 3 2" xfId="27595" xr:uid="{00000000-0005-0000-0000-0000BC6A0000}"/>
    <cellStyle name="Normal 4 3 2 3 2 3 3 2 4" xfId="27596" xr:uid="{00000000-0005-0000-0000-0000BD6A0000}"/>
    <cellStyle name="Normal 4 3 2 3 2 3 3 3" xfId="27597" xr:uid="{00000000-0005-0000-0000-0000BE6A0000}"/>
    <cellStyle name="Normal 4 3 2 3 2 3 3 3 2" xfId="27598" xr:uid="{00000000-0005-0000-0000-0000BF6A0000}"/>
    <cellStyle name="Normal 4 3 2 3 2 3 3 3 2 2" xfId="27599" xr:uid="{00000000-0005-0000-0000-0000C06A0000}"/>
    <cellStyle name="Normal 4 3 2 3 2 3 3 3 3" xfId="27600" xr:uid="{00000000-0005-0000-0000-0000C16A0000}"/>
    <cellStyle name="Normal 4 3 2 3 2 3 3 4" xfId="27601" xr:uid="{00000000-0005-0000-0000-0000C26A0000}"/>
    <cellStyle name="Normal 4 3 2 3 2 3 3 4 2" xfId="27602" xr:uid="{00000000-0005-0000-0000-0000C36A0000}"/>
    <cellStyle name="Normal 4 3 2 3 2 3 3 5" xfId="27603" xr:uid="{00000000-0005-0000-0000-0000C46A0000}"/>
    <cellStyle name="Normal 4 3 2 3 2 3 4" xfId="27604" xr:uid="{00000000-0005-0000-0000-0000C56A0000}"/>
    <cellStyle name="Normal 4 3 2 3 2 3 4 2" xfId="27605" xr:uid="{00000000-0005-0000-0000-0000C66A0000}"/>
    <cellStyle name="Normal 4 3 2 3 2 3 4 2 2" xfId="27606" xr:uid="{00000000-0005-0000-0000-0000C76A0000}"/>
    <cellStyle name="Normal 4 3 2 3 2 3 4 2 2 2" xfId="27607" xr:uid="{00000000-0005-0000-0000-0000C86A0000}"/>
    <cellStyle name="Normal 4 3 2 3 2 3 4 2 3" xfId="27608" xr:uid="{00000000-0005-0000-0000-0000C96A0000}"/>
    <cellStyle name="Normal 4 3 2 3 2 3 4 3" xfId="27609" xr:uid="{00000000-0005-0000-0000-0000CA6A0000}"/>
    <cellStyle name="Normal 4 3 2 3 2 3 4 3 2" xfId="27610" xr:uid="{00000000-0005-0000-0000-0000CB6A0000}"/>
    <cellStyle name="Normal 4 3 2 3 2 3 4 4" xfId="27611" xr:uid="{00000000-0005-0000-0000-0000CC6A0000}"/>
    <cellStyle name="Normal 4 3 2 3 2 3 5" xfId="27612" xr:uid="{00000000-0005-0000-0000-0000CD6A0000}"/>
    <cellStyle name="Normal 4 3 2 3 2 3 5 2" xfId="27613" xr:uid="{00000000-0005-0000-0000-0000CE6A0000}"/>
    <cellStyle name="Normal 4 3 2 3 2 3 5 2 2" xfId="27614" xr:uid="{00000000-0005-0000-0000-0000CF6A0000}"/>
    <cellStyle name="Normal 4 3 2 3 2 3 5 3" xfId="27615" xr:uid="{00000000-0005-0000-0000-0000D06A0000}"/>
    <cellStyle name="Normal 4 3 2 3 2 3 6" xfId="27616" xr:uid="{00000000-0005-0000-0000-0000D16A0000}"/>
    <cellStyle name="Normal 4 3 2 3 2 3 6 2" xfId="27617" xr:uid="{00000000-0005-0000-0000-0000D26A0000}"/>
    <cellStyle name="Normal 4 3 2 3 2 3 7" xfId="27618" xr:uid="{00000000-0005-0000-0000-0000D36A0000}"/>
    <cellStyle name="Normal 4 3 2 3 2 4" xfId="27619" xr:uid="{00000000-0005-0000-0000-0000D46A0000}"/>
    <cellStyle name="Normal 4 3 2 3 2 4 2" xfId="27620" xr:uid="{00000000-0005-0000-0000-0000D56A0000}"/>
    <cellStyle name="Normal 4 3 2 3 2 4 2 2" xfId="27621" xr:uid="{00000000-0005-0000-0000-0000D66A0000}"/>
    <cellStyle name="Normal 4 3 2 3 2 4 2 2 2" xfId="27622" xr:uid="{00000000-0005-0000-0000-0000D76A0000}"/>
    <cellStyle name="Normal 4 3 2 3 2 4 2 2 2 2" xfId="27623" xr:uid="{00000000-0005-0000-0000-0000D86A0000}"/>
    <cellStyle name="Normal 4 3 2 3 2 4 2 2 2 2 2" xfId="27624" xr:uid="{00000000-0005-0000-0000-0000D96A0000}"/>
    <cellStyle name="Normal 4 3 2 3 2 4 2 2 2 3" xfId="27625" xr:uid="{00000000-0005-0000-0000-0000DA6A0000}"/>
    <cellStyle name="Normal 4 3 2 3 2 4 2 2 3" xfId="27626" xr:uid="{00000000-0005-0000-0000-0000DB6A0000}"/>
    <cellStyle name="Normal 4 3 2 3 2 4 2 2 3 2" xfId="27627" xr:uid="{00000000-0005-0000-0000-0000DC6A0000}"/>
    <cellStyle name="Normal 4 3 2 3 2 4 2 2 4" xfId="27628" xr:uid="{00000000-0005-0000-0000-0000DD6A0000}"/>
    <cellStyle name="Normal 4 3 2 3 2 4 2 3" xfId="27629" xr:uid="{00000000-0005-0000-0000-0000DE6A0000}"/>
    <cellStyle name="Normal 4 3 2 3 2 4 2 3 2" xfId="27630" xr:uid="{00000000-0005-0000-0000-0000DF6A0000}"/>
    <cellStyle name="Normal 4 3 2 3 2 4 2 3 2 2" xfId="27631" xr:uid="{00000000-0005-0000-0000-0000E06A0000}"/>
    <cellStyle name="Normal 4 3 2 3 2 4 2 3 3" xfId="27632" xr:uid="{00000000-0005-0000-0000-0000E16A0000}"/>
    <cellStyle name="Normal 4 3 2 3 2 4 2 4" xfId="27633" xr:uid="{00000000-0005-0000-0000-0000E26A0000}"/>
    <cellStyle name="Normal 4 3 2 3 2 4 2 4 2" xfId="27634" xr:uid="{00000000-0005-0000-0000-0000E36A0000}"/>
    <cellStyle name="Normal 4 3 2 3 2 4 2 5" xfId="27635" xr:uid="{00000000-0005-0000-0000-0000E46A0000}"/>
    <cellStyle name="Normal 4 3 2 3 2 4 3" xfId="27636" xr:uid="{00000000-0005-0000-0000-0000E56A0000}"/>
    <cellStyle name="Normal 4 3 2 3 2 4 3 2" xfId="27637" xr:uid="{00000000-0005-0000-0000-0000E66A0000}"/>
    <cellStyle name="Normal 4 3 2 3 2 4 3 2 2" xfId="27638" xr:uid="{00000000-0005-0000-0000-0000E76A0000}"/>
    <cellStyle name="Normal 4 3 2 3 2 4 3 2 2 2" xfId="27639" xr:uid="{00000000-0005-0000-0000-0000E86A0000}"/>
    <cellStyle name="Normal 4 3 2 3 2 4 3 2 3" xfId="27640" xr:uid="{00000000-0005-0000-0000-0000E96A0000}"/>
    <cellStyle name="Normal 4 3 2 3 2 4 3 3" xfId="27641" xr:uid="{00000000-0005-0000-0000-0000EA6A0000}"/>
    <cellStyle name="Normal 4 3 2 3 2 4 3 3 2" xfId="27642" xr:uid="{00000000-0005-0000-0000-0000EB6A0000}"/>
    <cellStyle name="Normal 4 3 2 3 2 4 3 4" xfId="27643" xr:uid="{00000000-0005-0000-0000-0000EC6A0000}"/>
    <cellStyle name="Normal 4 3 2 3 2 4 4" xfId="27644" xr:uid="{00000000-0005-0000-0000-0000ED6A0000}"/>
    <cellStyle name="Normal 4 3 2 3 2 4 4 2" xfId="27645" xr:uid="{00000000-0005-0000-0000-0000EE6A0000}"/>
    <cellStyle name="Normal 4 3 2 3 2 4 4 2 2" xfId="27646" xr:uid="{00000000-0005-0000-0000-0000EF6A0000}"/>
    <cellStyle name="Normal 4 3 2 3 2 4 4 3" xfId="27647" xr:uid="{00000000-0005-0000-0000-0000F06A0000}"/>
    <cellStyle name="Normal 4 3 2 3 2 4 5" xfId="27648" xr:uid="{00000000-0005-0000-0000-0000F16A0000}"/>
    <cellStyle name="Normal 4 3 2 3 2 4 5 2" xfId="27649" xr:uid="{00000000-0005-0000-0000-0000F26A0000}"/>
    <cellStyle name="Normal 4 3 2 3 2 4 6" xfId="27650" xr:uid="{00000000-0005-0000-0000-0000F36A0000}"/>
    <cellStyle name="Normal 4 3 2 3 2 5" xfId="27651" xr:uid="{00000000-0005-0000-0000-0000F46A0000}"/>
    <cellStyle name="Normal 4 3 2 3 2 5 2" xfId="27652" xr:uid="{00000000-0005-0000-0000-0000F56A0000}"/>
    <cellStyle name="Normal 4 3 2 3 2 5 2 2" xfId="27653" xr:uid="{00000000-0005-0000-0000-0000F66A0000}"/>
    <cellStyle name="Normal 4 3 2 3 2 5 2 2 2" xfId="27654" xr:uid="{00000000-0005-0000-0000-0000F76A0000}"/>
    <cellStyle name="Normal 4 3 2 3 2 5 2 2 2 2" xfId="27655" xr:uid="{00000000-0005-0000-0000-0000F86A0000}"/>
    <cellStyle name="Normal 4 3 2 3 2 5 2 2 3" xfId="27656" xr:uid="{00000000-0005-0000-0000-0000F96A0000}"/>
    <cellStyle name="Normal 4 3 2 3 2 5 2 3" xfId="27657" xr:uid="{00000000-0005-0000-0000-0000FA6A0000}"/>
    <cellStyle name="Normal 4 3 2 3 2 5 2 3 2" xfId="27658" xr:uid="{00000000-0005-0000-0000-0000FB6A0000}"/>
    <cellStyle name="Normal 4 3 2 3 2 5 2 4" xfId="27659" xr:uid="{00000000-0005-0000-0000-0000FC6A0000}"/>
    <cellStyle name="Normal 4 3 2 3 2 5 3" xfId="27660" xr:uid="{00000000-0005-0000-0000-0000FD6A0000}"/>
    <cellStyle name="Normal 4 3 2 3 2 5 3 2" xfId="27661" xr:uid="{00000000-0005-0000-0000-0000FE6A0000}"/>
    <cellStyle name="Normal 4 3 2 3 2 5 3 2 2" xfId="27662" xr:uid="{00000000-0005-0000-0000-0000FF6A0000}"/>
    <cellStyle name="Normal 4 3 2 3 2 5 3 3" xfId="27663" xr:uid="{00000000-0005-0000-0000-0000006B0000}"/>
    <cellStyle name="Normal 4 3 2 3 2 5 4" xfId="27664" xr:uid="{00000000-0005-0000-0000-0000016B0000}"/>
    <cellStyle name="Normal 4 3 2 3 2 5 4 2" xfId="27665" xr:uid="{00000000-0005-0000-0000-0000026B0000}"/>
    <cellStyle name="Normal 4 3 2 3 2 5 5" xfId="27666" xr:uid="{00000000-0005-0000-0000-0000036B0000}"/>
    <cellStyle name="Normal 4 3 2 3 2 6" xfId="27667" xr:uid="{00000000-0005-0000-0000-0000046B0000}"/>
    <cellStyle name="Normal 4 3 2 3 2 6 2" xfId="27668" xr:uid="{00000000-0005-0000-0000-0000056B0000}"/>
    <cellStyle name="Normal 4 3 2 3 2 6 2 2" xfId="27669" xr:uid="{00000000-0005-0000-0000-0000066B0000}"/>
    <cellStyle name="Normal 4 3 2 3 2 6 2 2 2" xfId="27670" xr:uid="{00000000-0005-0000-0000-0000076B0000}"/>
    <cellStyle name="Normal 4 3 2 3 2 6 2 3" xfId="27671" xr:uid="{00000000-0005-0000-0000-0000086B0000}"/>
    <cellStyle name="Normal 4 3 2 3 2 6 3" xfId="27672" xr:uid="{00000000-0005-0000-0000-0000096B0000}"/>
    <cellStyle name="Normal 4 3 2 3 2 6 3 2" xfId="27673" xr:uid="{00000000-0005-0000-0000-00000A6B0000}"/>
    <cellStyle name="Normal 4 3 2 3 2 6 4" xfId="27674" xr:uid="{00000000-0005-0000-0000-00000B6B0000}"/>
    <cellStyle name="Normal 4 3 2 3 2 7" xfId="27675" xr:uid="{00000000-0005-0000-0000-00000C6B0000}"/>
    <cellStyle name="Normal 4 3 2 3 2 7 2" xfId="27676" xr:uid="{00000000-0005-0000-0000-00000D6B0000}"/>
    <cellStyle name="Normal 4 3 2 3 2 7 2 2" xfId="27677" xr:uid="{00000000-0005-0000-0000-00000E6B0000}"/>
    <cellStyle name="Normal 4 3 2 3 2 7 3" xfId="27678" xr:uid="{00000000-0005-0000-0000-00000F6B0000}"/>
    <cellStyle name="Normal 4 3 2 3 2 8" xfId="27679" xr:uid="{00000000-0005-0000-0000-0000106B0000}"/>
    <cellStyle name="Normal 4 3 2 3 2 8 2" xfId="27680" xr:uid="{00000000-0005-0000-0000-0000116B0000}"/>
    <cellStyle name="Normal 4 3 2 3 2 9" xfId="27681" xr:uid="{00000000-0005-0000-0000-0000126B0000}"/>
    <cellStyle name="Normal 4 3 2 3 3" xfId="27682" xr:uid="{00000000-0005-0000-0000-0000136B0000}"/>
    <cellStyle name="Normal 4 3 2 3 3 2" xfId="27683" xr:uid="{00000000-0005-0000-0000-0000146B0000}"/>
    <cellStyle name="Normal 4 3 2 3 3 2 2" xfId="27684" xr:uid="{00000000-0005-0000-0000-0000156B0000}"/>
    <cellStyle name="Normal 4 3 2 3 3 2 2 2" xfId="27685" xr:uid="{00000000-0005-0000-0000-0000166B0000}"/>
    <cellStyle name="Normal 4 3 2 3 3 2 2 2 2" xfId="27686" xr:uid="{00000000-0005-0000-0000-0000176B0000}"/>
    <cellStyle name="Normal 4 3 2 3 3 2 2 2 2 2" xfId="27687" xr:uid="{00000000-0005-0000-0000-0000186B0000}"/>
    <cellStyle name="Normal 4 3 2 3 3 2 2 2 2 2 2" xfId="27688" xr:uid="{00000000-0005-0000-0000-0000196B0000}"/>
    <cellStyle name="Normal 4 3 2 3 3 2 2 2 2 2 2 2" xfId="27689" xr:uid="{00000000-0005-0000-0000-00001A6B0000}"/>
    <cellStyle name="Normal 4 3 2 3 3 2 2 2 2 2 3" xfId="27690" xr:uid="{00000000-0005-0000-0000-00001B6B0000}"/>
    <cellStyle name="Normal 4 3 2 3 3 2 2 2 2 3" xfId="27691" xr:uid="{00000000-0005-0000-0000-00001C6B0000}"/>
    <cellStyle name="Normal 4 3 2 3 3 2 2 2 2 3 2" xfId="27692" xr:uid="{00000000-0005-0000-0000-00001D6B0000}"/>
    <cellStyle name="Normal 4 3 2 3 3 2 2 2 2 4" xfId="27693" xr:uid="{00000000-0005-0000-0000-00001E6B0000}"/>
    <cellStyle name="Normal 4 3 2 3 3 2 2 2 3" xfId="27694" xr:uid="{00000000-0005-0000-0000-00001F6B0000}"/>
    <cellStyle name="Normal 4 3 2 3 3 2 2 2 3 2" xfId="27695" xr:uid="{00000000-0005-0000-0000-0000206B0000}"/>
    <cellStyle name="Normal 4 3 2 3 3 2 2 2 3 2 2" xfId="27696" xr:uid="{00000000-0005-0000-0000-0000216B0000}"/>
    <cellStyle name="Normal 4 3 2 3 3 2 2 2 3 3" xfId="27697" xr:uid="{00000000-0005-0000-0000-0000226B0000}"/>
    <cellStyle name="Normal 4 3 2 3 3 2 2 2 4" xfId="27698" xr:uid="{00000000-0005-0000-0000-0000236B0000}"/>
    <cellStyle name="Normal 4 3 2 3 3 2 2 2 4 2" xfId="27699" xr:uid="{00000000-0005-0000-0000-0000246B0000}"/>
    <cellStyle name="Normal 4 3 2 3 3 2 2 2 5" xfId="27700" xr:uid="{00000000-0005-0000-0000-0000256B0000}"/>
    <cellStyle name="Normal 4 3 2 3 3 2 2 3" xfId="27701" xr:uid="{00000000-0005-0000-0000-0000266B0000}"/>
    <cellStyle name="Normal 4 3 2 3 3 2 2 3 2" xfId="27702" xr:uid="{00000000-0005-0000-0000-0000276B0000}"/>
    <cellStyle name="Normal 4 3 2 3 3 2 2 3 2 2" xfId="27703" xr:uid="{00000000-0005-0000-0000-0000286B0000}"/>
    <cellStyle name="Normal 4 3 2 3 3 2 2 3 2 2 2" xfId="27704" xr:uid="{00000000-0005-0000-0000-0000296B0000}"/>
    <cellStyle name="Normal 4 3 2 3 3 2 2 3 2 3" xfId="27705" xr:uid="{00000000-0005-0000-0000-00002A6B0000}"/>
    <cellStyle name="Normal 4 3 2 3 3 2 2 3 3" xfId="27706" xr:uid="{00000000-0005-0000-0000-00002B6B0000}"/>
    <cellStyle name="Normal 4 3 2 3 3 2 2 3 3 2" xfId="27707" xr:uid="{00000000-0005-0000-0000-00002C6B0000}"/>
    <cellStyle name="Normal 4 3 2 3 3 2 2 3 4" xfId="27708" xr:uid="{00000000-0005-0000-0000-00002D6B0000}"/>
    <cellStyle name="Normal 4 3 2 3 3 2 2 4" xfId="27709" xr:uid="{00000000-0005-0000-0000-00002E6B0000}"/>
    <cellStyle name="Normal 4 3 2 3 3 2 2 4 2" xfId="27710" xr:uid="{00000000-0005-0000-0000-00002F6B0000}"/>
    <cellStyle name="Normal 4 3 2 3 3 2 2 4 2 2" xfId="27711" xr:uid="{00000000-0005-0000-0000-0000306B0000}"/>
    <cellStyle name="Normal 4 3 2 3 3 2 2 4 3" xfId="27712" xr:uid="{00000000-0005-0000-0000-0000316B0000}"/>
    <cellStyle name="Normal 4 3 2 3 3 2 2 5" xfId="27713" xr:uid="{00000000-0005-0000-0000-0000326B0000}"/>
    <cellStyle name="Normal 4 3 2 3 3 2 2 5 2" xfId="27714" xr:uid="{00000000-0005-0000-0000-0000336B0000}"/>
    <cellStyle name="Normal 4 3 2 3 3 2 2 6" xfId="27715" xr:uid="{00000000-0005-0000-0000-0000346B0000}"/>
    <cellStyle name="Normal 4 3 2 3 3 2 3" xfId="27716" xr:uid="{00000000-0005-0000-0000-0000356B0000}"/>
    <cellStyle name="Normal 4 3 2 3 3 2 3 2" xfId="27717" xr:uid="{00000000-0005-0000-0000-0000366B0000}"/>
    <cellStyle name="Normal 4 3 2 3 3 2 3 2 2" xfId="27718" xr:uid="{00000000-0005-0000-0000-0000376B0000}"/>
    <cellStyle name="Normal 4 3 2 3 3 2 3 2 2 2" xfId="27719" xr:uid="{00000000-0005-0000-0000-0000386B0000}"/>
    <cellStyle name="Normal 4 3 2 3 3 2 3 2 2 2 2" xfId="27720" xr:uid="{00000000-0005-0000-0000-0000396B0000}"/>
    <cellStyle name="Normal 4 3 2 3 3 2 3 2 2 3" xfId="27721" xr:uid="{00000000-0005-0000-0000-00003A6B0000}"/>
    <cellStyle name="Normal 4 3 2 3 3 2 3 2 3" xfId="27722" xr:uid="{00000000-0005-0000-0000-00003B6B0000}"/>
    <cellStyle name="Normal 4 3 2 3 3 2 3 2 3 2" xfId="27723" xr:uid="{00000000-0005-0000-0000-00003C6B0000}"/>
    <cellStyle name="Normal 4 3 2 3 3 2 3 2 4" xfId="27724" xr:uid="{00000000-0005-0000-0000-00003D6B0000}"/>
    <cellStyle name="Normal 4 3 2 3 3 2 3 3" xfId="27725" xr:uid="{00000000-0005-0000-0000-00003E6B0000}"/>
    <cellStyle name="Normal 4 3 2 3 3 2 3 3 2" xfId="27726" xr:uid="{00000000-0005-0000-0000-00003F6B0000}"/>
    <cellStyle name="Normal 4 3 2 3 3 2 3 3 2 2" xfId="27727" xr:uid="{00000000-0005-0000-0000-0000406B0000}"/>
    <cellStyle name="Normal 4 3 2 3 3 2 3 3 3" xfId="27728" xr:uid="{00000000-0005-0000-0000-0000416B0000}"/>
    <cellStyle name="Normal 4 3 2 3 3 2 3 4" xfId="27729" xr:uid="{00000000-0005-0000-0000-0000426B0000}"/>
    <cellStyle name="Normal 4 3 2 3 3 2 3 4 2" xfId="27730" xr:uid="{00000000-0005-0000-0000-0000436B0000}"/>
    <cellStyle name="Normal 4 3 2 3 3 2 3 5" xfId="27731" xr:uid="{00000000-0005-0000-0000-0000446B0000}"/>
    <cellStyle name="Normal 4 3 2 3 3 2 4" xfId="27732" xr:uid="{00000000-0005-0000-0000-0000456B0000}"/>
    <cellStyle name="Normal 4 3 2 3 3 2 4 2" xfId="27733" xr:uid="{00000000-0005-0000-0000-0000466B0000}"/>
    <cellStyle name="Normal 4 3 2 3 3 2 4 2 2" xfId="27734" xr:uid="{00000000-0005-0000-0000-0000476B0000}"/>
    <cellStyle name="Normal 4 3 2 3 3 2 4 2 2 2" xfId="27735" xr:uid="{00000000-0005-0000-0000-0000486B0000}"/>
    <cellStyle name="Normal 4 3 2 3 3 2 4 2 3" xfId="27736" xr:uid="{00000000-0005-0000-0000-0000496B0000}"/>
    <cellStyle name="Normal 4 3 2 3 3 2 4 3" xfId="27737" xr:uid="{00000000-0005-0000-0000-00004A6B0000}"/>
    <cellStyle name="Normal 4 3 2 3 3 2 4 3 2" xfId="27738" xr:uid="{00000000-0005-0000-0000-00004B6B0000}"/>
    <cellStyle name="Normal 4 3 2 3 3 2 4 4" xfId="27739" xr:uid="{00000000-0005-0000-0000-00004C6B0000}"/>
    <cellStyle name="Normal 4 3 2 3 3 2 5" xfId="27740" xr:uid="{00000000-0005-0000-0000-00004D6B0000}"/>
    <cellStyle name="Normal 4 3 2 3 3 2 5 2" xfId="27741" xr:uid="{00000000-0005-0000-0000-00004E6B0000}"/>
    <cellStyle name="Normal 4 3 2 3 3 2 5 2 2" xfId="27742" xr:uid="{00000000-0005-0000-0000-00004F6B0000}"/>
    <cellStyle name="Normal 4 3 2 3 3 2 5 3" xfId="27743" xr:uid="{00000000-0005-0000-0000-0000506B0000}"/>
    <cellStyle name="Normal 4 3 2 3 3 2 6" xfId="27744" xr:uid="{00000000-0005-0000-0000-0000516B0000}"/>
    <cellStyle name="Normal 4 3 2 3 3 2 6 2" xfId="27745" xr:uid="{00000000-0005-0000-0000-0000526B0000}"/>
    <cellStyle name="Normal 4 3 2 3 3 2 7" xfId="27746" xr:uid="{00000000-0005-0000-0000-0000536B0000}"/>
    <cellStyle name="Normal 4 3 2 3 3 3" xfId="27747" xr:uid="{00000000-0005-0000-0000-0000546B0000}"/>
    <cellStyle name="Normal 4 3 2 3 3 3 2" xfId="27748" xr:uid="{00000000-0005-0000-0000-0000556B0000}"/>
    <cellStyle name="Normal 4 3 2 3 3 3 2 2" xfId="27749" xr:uid="{00000000-0005-0000-0000-0000566B0000}"/>
    <cellStyle name="Normal 4 3 2 3 3 3 2 2 2" xfId="27750" xr:uid="{00000000-0005-0000-0000-0000576B0000}"/>
    <cellStyle name="Normal 4 3 2 3 3 3 2 2 2 2" xfId="27751" xr:uid="{00000000-0005-0000-0000-0000586B0000}"/>
    <cellStyle name="Normal 4 3 2 3 3 3 2 2 2 2 2" xfId="27752" xr:uid="{00000000-0005-0000-0000-0000596B0000}"/>
    <cellStyle name="Normal 4 3 2 3 3 3 2 2 2 3" xfId="27753" xr:uid="{00000000-0005-0000-0000-00005A6B0000}"/>
    <cellStyle name="Normal 4 3 2 3 3 3 2 2 3" xfId="27754" xr:uid="{00000000-0005-0000-0000-00005B6B0000}"/>
    <cellStyle name="Normal 4 3 2 3 3 3 2 2 3 2" xfId="27755" xr:uid="{00000000-0005-0000-0000-00005C6B0000}"/>
    <cellStyle name="Normal 4 3 2 3 3 3 2 2 4" xfId="27756" xr:uid="{00000000-0005-0000-0000-00005D6B0000}"/>
    <cellStyle name="Normal 4 3 2 3 3 3 2 3" xfId="27757" xr:uid="{00000000-0005-0000-0000-00005E6B0000}"/>
    <cellStyle name="Normal 4 3 2 3 3 3 2 3 2" xfId="27758" xr:uid="{00000000-0005-0000-0000-00005F6B0000}"/>
    <cellStyle name="Normal 4 3 2 3 3 3 2 3 2 2" xfId="27759" xr:uid="{00000000-0005-0000-0000-0000606B0000}"/>
    <cellStyle name="Normal 4 3 2 3 3 3 2 3 3" xfId="27760" xr:uid="{00000000-0005-0000-0000-0000616B0000}"/>
    <cellStyle name="Normal 4 3 2 3 3 3 2 4" xfId="27761" xr:uid="{00000000-0005-0000-0000-0000626B0000}"/>
    <cellStyle name="Normal 4 3 2 3 3 3 2 4 2" xfId="27762" xr:uid="{00000000-0005-0000-0000-0000636B0000}"/>
    <cellStyle name="Normal 4 3 2 3 3 3 2 5" xfId="27763" xr:uid="{00000000-0005-0000-0000-0000646B0000}"/>
    <cellStyle name="Normal 4 3 2 3 3 3 3" xfId="27764" xr:uid="{00000000-0005-0000-0000-0000656B0000}"/>
    <cellStyle name="Normal 4 3 2 3 3 3 3 2" xfId="27765" xr:uid="{00000000-0005-0000-0000-0000666B0000}"/>
    <cellStyle name="Normal 4 3 2 3 3 3 3 2 2" xfId="27766" xr:uid="{00000000-0005-0000-0000-0000676B0000}"/>
    <cellStyle name="Normal 4 3 2 3 3 3 3 2 2 2" xfId="27767" xr:uid="{00000000-0005-0000-0000-0000686B0000}"/>
    <cellStyle name="Normal 4 3 2 3 3 3 3 2 3" xfId="27768" xr:uid="{00000000-0005-0000-0000-0000696B0000}"/>
    <cellStyle name="Normal 4 3 2 3 3 3 3 3" xfId="27769" xr:uid="{00000000-0005-0000-0000-00006A6B0000}"/>
    <cellStyle name="Normal 4 3 2 3 3 3 3 3 2" xfId="27770" xr:uid="{00000000-0005-0000-0000-00006B6B0000}"/>
    <cellStyle name="Normal 4 3 2 3 3 3 3 4" xfId="27771" xr:uid="{00000000-0005-0000-0000-00006C6B0000}"/>
    <cellStyle name="Normal 4 3 2 3 3 3 4" xfId="27772" xr:uid="{00000000-0005-0000-0000-00006D6B0000}"/>
    <cellStyle name="Normal 4 3 2 3 3 3 4 2" xfId="27773" xr:uid="{00000000-0005-0000-0000-00006E6B0000}"/>
    <cellStyle name="Normal 4 3 2 3 3 3 4 2 2" xfId="27774" xr:uid="{00000000-0005-0000-0000-00006F6B0000}"/>
    <cellStyle name="Normal 4 3 2 3 3 3 4 3" xfId="27775" xr:uid="{00000000-0005-0000-0000-0000706B0000}"/>
    <cellStyle name="Normal 4 3 2 3 3 3 5" xfId="27776" xr:uid="{00000000-0005-0000-0000-0000716B0000}"/>
    <cellStyle name="Normal 4 3 2 3 3 3 5 2" xfId="27777" xr:uid="{00000000-0005-0000-0000-0000726B0000}"/>
    <cellStyle name="Normal 4 3 2 3 3 3 6" xfId="27778" xr:uid="{00000000-0005-0000-0000-0000736B0000}"/>
    <cellStyle name="Normal 4 3 2 3 3 4" xfId="27779" xr:uid="{00000000-0005-0000-0000-0000746B0000}"/>
    <cellStyle name="Normal 4 3 2 3 3 4 2" xfId="27780" xr:uid="{00000000-0005-0000-0000-0000756B0000}"/>
    <cellStyle name="Normal 4 3 2 3 3 4 2 2" xfId="27781" xr:uid="{00000000-0005-0000-0000-0000766B0000}"/>
    <cellStyle name="Normal 4 3 2 3 3 4 2 2 2" xfId="27782" xr:uid="{00000000-0005-0000-0000-0000776B0000}"/>
    <cellStyle name="Normal 4 3 2 3 3 4 2 2 2 2" xfId="27783" xr:uid="{00000000-0005-0000-0000-0000786B0000}"/>
    <cellStyle name="Normal 4 3 2 3 3 4 2 2 3" xfId="27784" xr:uid="{00000000-0005-0000-0000-0000796B0000}"/>
    <cellStyle name="Normal 4 3 2 3 3 4 2 3" xfId="27785" xr:uid="{00000000-0005-0000-0000-00007A6B0000}"/>
    <cellStyle name="Normal 4 3 2 3 3 4 2 3 2" xfId="27786" xr:uid="{00000000-0005-0000-0000-00007B6B0000}"/>
    <cellStyle name="Normal 4 3 2 3 3 4 2 4" xfId="27787" xr:uid="{00000000-0005-0000-0000-00007C6B0000}"/>
    <cellStyle name="Normal 4 3 2 3 3 4 3" xfId="27788" xr:uid="{00000000-0005-0000-0000-00007D6B0000}"/>
    <cellStyle name="Normal 4 3 2 3 3 4 3 2" xfId="27789" xr:uid="{00000000-0005-0000-0000-00007E6B0000}"/>
    <cellStyle name="Normal 4 3 2 3 3 4 3 2 2" xfId="27790" xr:uid="{00000000-0005-0000-0000-00007F6B0000}"/>
    <cellStyle name="Normal 4 3 2 3 3 4 3 3" xfId="27791" xr:uid="{00000000-0005-0000-0000-0000806B0000}"/>
    <cellStyle name="Normal 4 3 2 3 3 4 4" xfId="27792" xr:uid="{00000000-0005-0000-0000-0000816B0000}"/>
    <cellStyle name="Normal 4 3 2 3 3 4 4 2" xfId="27793" xr:uid="{00000000-0005-0000-0000-0000826B0000}"/>
    <cellStyle name="Normal 4 3 2 3 3 4 5" xfId="27794" xr:uid="{00000000-0005-0000-0000-0000836B0000}"/>
    <cellStyle name="Normal 4 3 2 3 3 5" xfId="27795" xr:uid="{00000000-0005-0000-0000-0000846B0000}"/>
    <cellStyle name="Normal 4 3 2 3 3 5 2" xfId="27796" xr:uid="{00000000-0005-0000-0000-0000856B0000}"/>
    <cellStyle name="Normal 4 3 2 3 3 5 2 2" xfId="27797" xr:uid="{00000000-0005-0000-0000-0000866B0000}"/>
    <cellStyle name="Normal 4 3 2 3 3 5 2 2 2" xfId="27798" xr:uid="{00000000-0005-0000-0000-0000876B0000}"/>
    <cellStyle name="Normal 4 3 2 3 3 5 2 3" xfId="27799" xr:uid="{00000000-0005-0000-0000-0000886B0000}"/>
    <cellStyle name="Normal 4 3 2 3 3 5 3" xfId="27800" xr:uid="{00000000-0005-0000-0000-0000896B0000}"/>
    <cellStyle name="Normal 4 3 2 3 3 5 3 2" xfId="27801" xr:uid="{00000000-0005-0000-0000-00008A6B0000}"/>
    <cellStyle name="Normal 4 3 2 3 3 5 4" xfId="27802" xr:uid="{00000000-0005-0000-0000-00008B6B0000}"/>
    <cellStyle name="Normal 4 3 2 3 3 6" xfId="27803" xr:uid="{00000000-0005-0000-0000-00008C6B0000}"/>
    <cellStyle name="Normal 4 3 2 3 3 6 2" xfId="27804" xr:uid="{00000000-0005-0000-0000-00008D6B0000}"/>
    <cellStyle name="Normal 4 3 2 3 3 6 2 2" xfId="27805" xr:uid="{00000000-0005-0000-0000-00008E6B0000}"/>
    <cellStyle name="Normal 4 3 2 3 3 6 3" xfId="27806" xr:uid="{00000000-0005-0000-0000-00008F6B0000}"/>
    <cellStyle name="Normal 4 3 2 3 3 7" xfId="27807" xr:uid="{00000000-0005-0000-0000-0000906B0000}"/>
    <cellStyle name="Normal 4 3 2 3 3 7 2" xfId="27808" xr:uid="{00000000-0005-0000-0000-0000916B0000}"/>
    <cellStyle name="Normal 4 3 2 3 3 8" xfId="27809" xr:uid="{00000000-0005-0000-0000-0000926B0000}"/>
    <cellStyle name="Normal 4 3 2 3 4" xfId="27810" xr:uid="{00000000-0005-0000-0000-0000936B0000}"/>
    <cellStyle name="Normal 4 3 2 3 4 2" xfId="27811" xr:uid="{00000000-0005-0000-0000-0000946B0000}"/>
    <cellStyle name="Normal 4 3 2 3 4 2 2" xfId="27812" xr:uid="{00000000-0005-0000-0000-0000956B0000}"/>
    <cellStyle name="Normal 4 3 2 3 4 2 2 2" xfId="27813" xr:uid="{00000000-0005-0000-0000-0000966B0000}"/>
    <cellStyle name="Normal 4 3 2 3 4 2 2 2 2" xfId="27814" xr:uid="{00000000-0005-0000-0000-0000976B0000}"/>
    <cellStyle name="Normal 4 3 2 3 4 2 2 2 2 2" xfId="27815" xr:uid="{00000000-0005-0000-0000-0000986B0000}"/>
    <cellStyle name="Normal 4 3 2 3 4 2 2 2 2 2 2" xfId="27816" xr:uid="{00000000-0005-0000-0000-0000996B0000}"/>
    <cellStyle name="Normal 4 3 2 3 4 2 2 2 2 3" xfId="27817" xr:uid="{00000000-0005-0000-0000-00009A6B0000}"/>
    <cellStyle name="Normal 4 3 2 3 4 2 2 2 3" xfId="27818" xr:uid="{00000000-0005-0000-0000-00009B6B0000}"/>
    <cellStyle name="Normal 4 3 2 3 4 2 2 2 3 2" xfId="27819" xr:uid="{00000000-0005-0000-0000-00009C6B0000}"/>
    <cellStyle name="Normal 4 3 2 3 4 2 2 2 4" xfId="27820" xr:uid="{00000000-0005-0000-0000-00009D6B0000}"/>
    <cellStyle name="Normal 4 3 2 3 4 2 2 3" xfId="27821" xr:uid="{00000000-0005-0000-0000-00009E6B0000}"/>
    <cellStyle name="Normal 4 3 2 3 4 2 2 3 2" xfId="27822" xr:uid="{00000000-0005-0000-0000-00009F6B0000}"/>
    <cellStyle name="Normal 4 3 2 3 4 2 2 3 2 2" xfId="27823" xr:uid="{00000000-0005-0000-0000-0000A06B0000}"/>
    <cellStyle name="Normal 4 3 2 3 4 2 2 3 3" xfId="27824" xr:uid="{00000000-0005-0000-0000-0000A16B0000}"/>
    <cellStyle name="Normal 4 3 2 3 4 2 2 4" xfId="27825" xr:uid="{00000000-0005-0000-0000-0000A26B0000}"/>
    <cellStyle name="Normal 4 3 2 3 4 2 2 4 2" xfId="27826" xr:uid="{00000000-0005-0000-0000-0000A36B0000}"/>
    <cellStyle name="Normal 4 3 2 3 4 2 2 5" xfId="27827" xr:uid="{00000000-0005-0000-0000-0000A46B0000}"/>
    <cellStyle name="Normal 4 3 2 3 4 2 3" xfId="27828" xr:uid="{00000000-0005-0000-0000-0000A56B0000}"/>
    <cellStyle name="Normal 4 3 2 3 4 2 3 2" xfId="27829" xr:uid="{00000000-0005-0000-0000-0000A66B0000}"/>
    <cellStyle name="Normal 4 3 2 3 4 2 3 2 2" xfId="27830" xr:uid="{00000000-0005-0000-0000-0000A76B0000}"/>
    <cellStyle name="Normal 4 3 2 3 4 2 3 2 2 2" xfId="27831" xr:uid="{00000000-0005-0000-0000-0000A86B0000}"/>
    <cellStyle name="Normal 4 3 2 3 4 2 3 2 3" xfId="27832" xr:uid="{00000000-0005-0000-0000-0000A96B0000}"/>
    <cellStyle name="Normal 4 3 2 3 4 2 3 3" xfId="27833" xr:uid="{00000000-0005-0000-0000-0000AA6B0000}"/>
    <cellStyle name="Normal 4 3 2 3 4 2 3 3 2" xfId="27834" xr:uid="{00000000-0005-0000-0000-0000AB6B0000}"/>
    <cellStyle name="Normal 4 3 2 3 4 2 3 4" xfId="27835" xr:uid="{00000000-0005-0000-0000-0000AC6B0000}"/>
    <cellStyle name="Normal 4 3 2 3 4 2 4" xfId="27836" xr:uid="{00000000-0005-0000-0000-0000AD6B0000}"/>
    <cellStyle name="Normal 4 3 2 3 4 2 4 2" xfId="27837" xr:uid="{00000000-0005-0000-0000-0000AE6B0000}"/>
    <cellStyle name="Normal 4 3 2 3 4 2 4 2 2" xfId="27838" xr:uid="{00000000-0005-0000-0000-0000AF6B0000}"/>
    <cellStyle name="Normal 4 3 2 3 4 2 4 3" xfId="27839" xr:uid="{00000000-0005-0000-0000-0000B06B0000}"/>
    <cellStyle name="Normal 4 3 2 3 4 2 5" xfId="27840" xr:uid="{00000000-0005-0000-0000-0000B16B0000}"/>
    <cellStyle name="Normal 4 3 2 3 4 2 5 2" xfId="27841" xr:uid="{00000000-0005-0000-0000-0000B26B0000}"/>
    <cellStyle name="Normal 4 3 2 3 4 2 6" xfId="27842" xr:uid="{00000000-0005-0000-0000-0000B36B0000}"/>
    <cellStyle name="Normal 4 3 2 3 4 3" xfId="27843" xr:uid="{00000000-0005-0000-0000-0000B46B0000}"/>
    <cellStyle name="Normal 4 3 2 3 4 3 2" xfId="27844" xr:uid="{00000000-0005-0000-0000-0000B56B0000}"/>
    <cellStyle name="Normal 4 3 2 3 4 3 2 2" xfId="27845" xr:uid="{00000000-0005-0000-0000-0000B66B0000}"/>
    <cellStyle name="Normal 4 3 2 3 4 3 2 2 2" xfId="27846" xr:uid="{00000000-0005-0000-0000-0000B76B0000}"/>
    <cellStyle name="Normal 4 3 2 3 4 3 2 2 2 2" xfId="27847" xr:uid="{00000000-0005-0000-0000-0000B86B0000}"/>
    <cellStyle name="Normal 4 3 2 3 4 3 2 2 3" xfId="27848" xr:uid="{00000000-0005-0000-0000-0000B96B0000}"/>
    <cellStyle name="Normal 4 3 2 3 4 3 2 3" xfId="27849" xr:uid="{00000000-0005-0000-0000-0000BA6B0000}"/>
    <cellStyle name="Normal 4 3 2 3 4 3 2 3 2" xfId="27850" xr:uid="{00000000-0005-0000-0000-0000BB6B0000}"/>
    <cellStyle name="Normal 4 3 2 3 4 3 2 4" xfId="27851" xr:uid="{00000000-0005-0000-0000-0000BC6B0000}"/>
    <cellStyle name="Normal 4 3 2 3 4 3 3" xfId="27852" xr:uid="{00000000-0005-0000-0000-0000BD6B0000}"/>
    <cellStyle name="Normal 4 3 2 3 4 3 3 2" xfId="27853" xr:uid="{00000000-0005-0000-0000-0000BE6B0000}"/>
    <cellStyle name="Normal 4 3 2 3 4 3 3 2 2" xfId="27854" xr:uid="{00000000-0005-0000-0000-0000BF6B0000}"/>
    <cellStyle name="Normal 4 3 2 3 4 3 3 3" xfId="27855" xr:uid="{00000000-0005-0000-0000-0000C06B0000}"/>
    <cellStyle name="Normal 4 3 2 3 4 3 4" xfId="27856" xr:uid="{00000000-0005-0000-0000-0000C16B0000}"/>
    <cellStyle name="Normal 4 3 2 3 4 3 4 2" xfId="27857" xr:uid="{00000000-0005-0000-0000-0000C26B0000}"/>
    <cellStyle name="Normal 4 3 2 3 4 3 5" xfId="27858" xr:uid="{00000000-0005-0000-0000-0000C36B0000}"/>
    <cellStyle name="Normal 4 3 2 3 4 4" xfId="27859" xr:uid="{00000000-0005-0000-0000-0000C46B0000}"/>
    <cellStyle name="Normal 4 3 2 3 4 4 2" xfId="27860" xr:uid="{00000000-0005-0000-0000-0000C56B0000}"/>
    <cellStyle name="Normal 4 3 2 3 4 4 2 2" xfId="27861" xr:uid="{00000000-0005-0000-0000-0000C66B0000}"/>
    <cellStyle name="Normal 4 3 2 3 4 4 2 2 2" xfId="27862" xr:uid="{00000000-0005-0000-0000-0000C76B0000}"/>
    <cellStyle name="Normal 4 3 2 3 4 4 2 3" xfId="27863" xr:uid="{00000000-0005-0000-0000-0000C86B0000}"/>
    <cellStyle name="Normal 4 3 2 3 4 4 3" xfId="27864" xr:uid="{00000000-0005-0000-0000-0000C96B0000}"/>
    <cellStyle name="Normal 4 3 2 3 4 4 3 2" xfId="27865" xr:uid="{00000000-0005-0000-0000-0000CA6B0000}"/>
    <cellStyle name="Normal 4 3 2 3 4 4 4" xfId="27866" xr:uid="{00000000-0005-0000-0000-0000CB6B0000}"/>
    <cellStyle name="Normal 4 3 2 3 4 5" xfId="27867" xr:uid="{00000000-0005-0000-0000-0000CC6B0000}"/>
    <cellStyle name="Normal 4 3 2 3 4 5 2" xfId="27868" xr:uid="{00000000-0005-0000-0000-0000CD6B0000}"/>
    <cellStyle name="Normal 4 3 2 3 4 5 2 2" xfId="27869" xr:uid="{00000000-0005-0000-0000-0000CE6B0000}"/>
    <cellStyle name="Normal 4 3 2 3 4 5 3" xfId="27870" xr:uid="{00000000-0005-0000-0000-0000CF6B0000}"/>
    <cellStyle name="Normal 4 3 2 3 4 6" xfId="27871" xr:uid="{00000000-0005-0000-0000-0000D06B0000}"/>
    <cellStyle name="Normal 4 3 2 3 4 6 2" xfId="27872" xr:uid="{00000000-0005-0000-0000-0000D16B0000}"/>
    <cellStyle name="Normal 4 3 2 3 4 7" xfId="27873" xr:uid="{00000000-0005-0000-0000-0000D26B0000}"/>
    <cellStyle name="Normal 4 3 2 3 5" xfId="27874" xr:uid="{00000000-0005-0000-0000-0000D36B0000}"/>
    <cellStyle name="Normal 4 3 2 3 5 2" xfId="27875" xr:uid="{00000000-0005-0000-0000-0000D46B0000}"/>
    <cellStyle name="Normal 4 3 2 3 5 2 2" xfId="27876" xr:uid="{00000000-0005-0000-0000-0000D56B0000}"/>
    <cellStyle name="Normal 4 3 2 3 5 2 2 2" xfId="27877" xr:uid="{00000000-0005-0000-0000-0000D66B0000}"/>
    <cellStyle name="Normal 4 3 2 3 5 2 2 2 2" xfId="27878" xr:uid="{00000000-0005-0000-0000-0000D76B0000}"/>
    <cellStyle name="Normal 4 3 2 3 5 2 2 2 2 2" xfId="27879" xr:uid="{00000000-0005-0000-0000-0000D86B0000}"/>
    <cellStyle name="Normal 4 3 2 3 5 2 2 2 3" xfId="27880" xr:uid="{00000000-0005-0000-0000-0000D96B0000}"/>
    <cellStyle name="Normal 4 3 2 3 5 2 2 3" xfId="27881" xr:uid="{00000000-0005-0000-0000-0000DA6B0000}"/>
    <cellStyle name="Normal 4 3 2 3 5 2 2 3 2" xfId="27882" xr:uid="{00000000-0005-0000-0000-0000DB6B0000}"/>
    <cellStyle name="Normal 4 3 2 3 5 2 2 4" xfId="27883" xr:uid="{00000000-0005-0000-0000-0000DC6B0000}"/>
    <cellStyle name="Normal 4 3 2 3 5 2 3" xfId="27884" xr:uid="{00000000-0005-0000-0000-0000DD6B0000}"/>
    <cellStyle name="Normal 4 3 2 3 5 2 3 2" xfId="27885" xr:uid="{00000000-0005-0000-0000-0000DE6B0000}"/>
    <cellStyle name="Normal 4 3 2 3 5 2 3 2 2" xfId="27886" xr:uid="{00000000-0005-0000-0000-0000DF6B0000}"/>
    <cellStyle name="Normal 4 3 2 3 5 2 3 3" xfId="27887" xr:uid="{00000000-0005-0000-0000-0000E06B0000}"/>
    <cellStyle name="Normal 4 3 2 3 5 2 4" xfId="27888" xr:uid="{00000000-0005-0000-0000-0000E16B0000}"/>
    <cellStyle name="Normal 4 3 2 3 5 2 4 2" xfId="27889" xr:uid="{00000000-0005-0000-0000-0000E26B0000}"/>
    <cellStyle name="Normal 4 3 2 3 5 2 5" xfId="27890" xr:uid="{00000000-0005-0000-0000-0000E36B0000}"/>
    <cellStyle name="Normal 4 3 2 3 5 3" xfId="27891" xr:uid="{00000000-0005-0000-0000-0000E46B0000}"/>
    <cellStyle name="Normal 4 3 2 3 5 3 2" xfId="27892" xr:uid="{00000000-0005-0000-0000-0000E56B0000}"/>
    <cellStyle name="Normal 4 3 2 3 5 3 2 2" xfId="27893" xr:uid="{00000000-0005-0000-0000-0000E66B0000}"/>
    <cellStyle name="Normal 4 3 2 3 5 3 2 2 2" xfId="27894" xr:uid="{00000000-0005-0000-0000-0000E76B0000}"/>
    <cellStyle name="Normal 4 3 2 3 5 3 2 3" xfId="27895" xr:uid="{00000000-0005-0000-0000-0000E86B0000}"/>
    <cellStyle name="Normal 4 3 2 3 5 3 3" xfId="27896" xr:uid="{00000000-0005-0000-0000-0000E96B0000}"/>
    <cellStyle name="Normal 4 3 2 3 5 3 3 2" xfId="27897" xr:uid="{00000000-0005-0000-0000-0000EA6B0000}"/>
    <cellStyle name="Normal 4 3 2 3 5 3 4" xfId="27898" xr:uid="{00000000-0005-0000-0000-0000EB6B0000}"/>
    <cellStyle name="Normal 4 3 2 3 5 4" xfId="27899" xr:uid="{00000000-0005-0000-0000-0000EC6B0000}"/>
    <cellStyle name="Normal 4 3 2 3 5 4 2" xfId="27900" xr:uid="{00000000-0005-0000-0000-0000ED6B0000}"/>
    <cellStyle name="Normal 4 3 2 3 5 4 2 2" xfId="27901" xr:uid="{00000000-0005-0000-0000-0000EE6B0000}"/>
    <cellStyle name="Normal 4 3 2 3 5 4 3" xfId="27902" xr:uid="{00000000-0005-0000-0000-0000EF6B0000}"/>
    <cellStyle name="Normal 4 3 2 3 5 5" xfId="27903" xr:uid="{00000000-0005-0000-0000-0000F06B0000}"/>
    <cellStyle name="Normal 4 3 2 3 5 5 2" xfId="27904" xr:uid="{00000000-0005-0000-0000-0000F16B0000}"/>
    <cellStyle name="Normal 4 3 2 3 5 6" xfId="27905" xr:uid="{00000000-0005-0000-0000-0000F26B0000}"/>
    <cellStyle name="Normal 4 3 2 3 6" xfId="27906" xr:uid="{00000000-0005-0000-0000-0000F36B0000}"/>
    <cellStyle name="Normal 4 3 2 3 6 2" xfId="27907" xr:uid="{00000000-0005-0000-0000-0000F46B0000}"/>
    <cellStyle name="Normal 4 3 2 3 6 2 2" xfId="27908" xr:uid="{00000000-0005-0000-0000-0000F56B0000}"/>
    <cellStyle name="Normal 4 3 2 3 6 2 2 2" xfId="27909" xr:uid="{00000000-0005-0000-0000-0000F66B0000}"/>
    <cellStyle name="Normal 4 3 2 3 6 2 2 2 2" xfId="27910" xr:uid="{00000000-0005-0000-0000-0000F76B0000}"/>
    <cellStyle name="Normal 4 3 2 3 6 2 2 3" xfId="27911" xr:uid="{00000000-0005-0000-0000-0000F86B0000}"/>
    <cellStyle name="Normal 4 3 2 3 6 2 3" xfId="27912" xr:uid="{00000000-0005-0000-0000-0000F96B0000}"/>
    <cellStyle name="Normal 4 3 2 3 6 2 3 2" xfId="27913" xr:uid="{00000000-0005-0000-0000-0000FA6B0000}"/>
    <cellStyle name="Normal 4 3 2 3 6 2 4" xfId="27914" xr:uid="{00000000-0005-0000-0000-0000FB6B0000}"/>
    <cellStyle name="Normal 4 3 2 3 6 3" xfId="27915" xr:uid="{00000000-0005-0000-0000-0000FC6B0000}"/>
    <cellStyle name="Normal 4 3 2 3 6 3 2" xfId="27916" xr:uid="{00000000-0005-0000-0000-0000FD6B0000}"/>
    <cellStyle name="Normal 4 3 2 3 6 3 2 2" xfId="27917" xr:uid="{00000000-0005-0000-0000-0000FE6B0000}"/>
    <cellStyle name="Normal 4 3 2 3 6 3 3" xfId="27918" xr:uid="{00000000-0005-0000-0000-0000FF6B0000}"/>
    <cellStyle name="Normal 4 3 2 3 6 4" xfId="27919" xr:uid="{00000000-0005-0000-0000-0000006C0000}"/>
    <cellStyle name="Normal 4 3 2 3 6 4 2" xfId="27920" xr:uid="{00000000-0005-0000-0000-0000016C0000}"/>
    <cellStyle name="Normal 4 3 2 3 6 5" xfId="27921" xr:uid="{00000000-0005-0000-0000-0000026C0000}"/>
    <cellStyle name="Normal 4 3 2 3 7" xfId="27922" xr:uid="{00000000-0005-0000-0000-0000036C0000}"/>
    <cellStyle name="Normal 4 3 2 3 7 2" xfId="27923" xr:uid="{00000000-0005-0000-0000-0000046C0000}"/>
    <cellStyle name="Normal 4 3 2 3 7 2 2" xfId="27924" xr:uid="{00000000-0005-0000-0000-0000056C0000}"/>
    <cellStyle name="Normal 4 3 2 3 7 2 2 2" xfId="27925" xr:uid="{00000000-0005-0000-0000-0000066C0000}"/>
    <cellStyle name="Normal 4 3 2 3 7 2 3" xfId="27926" xr:uid="{00000000-0005-0000-0000-0000076C0000}"/>
    <cellStyle name="Normal 4 3 2 3 7 3" xfId="27927" xr:uid="{00000000-0005-0000-0000-0000086C0000}"/>
    <cellStyle name="Normal 4 3 2 3 7 3 2" xfId="27928" xr:uid="{00000000-0005-0000-0000-0000096C0000}"/>
    <cellStyle name="Normal 4 3 2 3 7 4" xfId="27929" xr:uid="{00000000-0005-0000-0000-00000A6C0000}"/>
    <cellStyle name="Normal 4 3 2 3 8" xfId="27930" xr:uid="{00000000-0005-0000-0000-00000B6C0000}"/>
    <cellStyle name="Normal 4 3 2 3 8 2" xfId="27931" xr:uid="{00000000-0005-0000-0000-00000C6C0000}"/>
    <cellStyle name="Normal 4 3 2 3 8 2 2" xfId="27932" xr:uid="{00000000-0005-0000-0000-00000D6C0000}"/>
    <cellStyle name="Normal 4 3 2 3 8 3" xfId="27933" xr:uid="{00000000-0005-0000-0000-00000E6C0000}"/>
    <cellStyle name="Normal 4 3 2 3 9" xfId="27934" xr:uid="{00000000-0005-0000-0000-00000F6C0000}"/>
    <cellStyle name="Normal 4 3 2 3 9 2" xfId="27935" xr:uid="{00000000-0005-0000-0000-0000106C0000}"/>
    <cellStyle name="Normal 4 3 2 4" xfId="27936" xr:uid="{00000000-0005-0000-0000-0000116C0000}"/>
    <cellStyle name="Normal 4 3 2 4 2" xfId="27937" xr:uid="{00000000-0005-0000-0000-0000126C0000}"/>
    <cellStyle name="Normal 4 3 2 4 2 2" xfId="27938" xr:uid="{00000000-0005-0000-0000-0000136C0000}"/>
    <cellStyle name="Normal 4 3 2 4 2 2 2" xfId="27939" xr:uid="{00000000-0005-0000-0000-0000146C0000}"/>
    <cellStyle name="Normal 4 3 2 4 2 2 2 2" xfId="27940" xr:uid="{00000000-0005-0000-0000-0000156C0000}"/>
    <cellStyle name="Normal 4 3 2 4 2 2 2 2 2" xfId="27941" xr:uid="{00000000-0005-0000-0000-0000166C0000}"/>
    <cellStyle name="Normal 4 3 2 4 2 2 2 2 2 2" xfId="27942" xr:uid="{00000000-0005-0000-0000-0000176C0000}"/>
    <cellStyle name="Normal 4 3 2 4 2 2 2 2 2 2 2" xfId="27943" xr:uid="{00000000-0005-0000-0000-0000186C0000}"/>
    <cellStyle name="Normal 4 3 2 4 2 2 2 2 2 2 2 2" xfId="27944" xr:uid="{00000000-0005-0000-0000-0000196C0000}"/>
    <cellStyle name="Normal 4 3 2 4 2 2 2 2 2 2 3" xfId="27945" xr:uid="{00000000-0005-0000-0000-00001A6C0000}"/>
    <cellStyle name="Normal 4 3 2 4 2 2 2 2 2 3" xfId="27946" xr:uid="{00000000-0005-0000-0000-00001B6C0000}"/>
    <cellStyle name="Normal 4 3 2 4 2 2 2 2 2 3 2" xfId="27947" xr:uid="{00000000-0005-0000-0000-00001C6C0000}"/>
    <cellStyle name="Normal 4 3 2 4 2 2 2 2 2 4" xfId="27948" xr:uid="{00000000-0005-0000-0000-00001D6C0000}"/>
    <cellStyle name="Normal 4 3 2 4 2 2 2 2 3" xfId="27949" xr:uid="{00000000-0005-0000-0000-00001E6C0000}"/>
    <cellStyle name="Normal 4 3 2 4 2 2 2 2 3 2" xfId="27950" xr:uid="{00000000-0005-0000-0000-00001F6C0000}"/>
    <cellStyle name="Normal 4 3 2 4 2 2 2 2 3 2 2" xfId="27951" xr:uid="{00000000-0005-0000-0000-0000206C0000}"/>
    <cellStyle name="Normal 4 3 2 4 2 2 2 2 3 3" xfId="27952" xr:uid="{00000000-0005-0000-0000-0000216C0000}"/>
    <cellStyle name="Normal 4 3 2 4 2 2 2 2 4" xfId="27953" xr:uid="{00000000-0005-0000-0000-0000226C0000}"/>
    <cellStyle name="Normal 4 3 2 4 2 2 2 2 4 2" xfId="27954" xr:uid="{00000000-0005-0000-0000-0000236C0000}"/>
    <cellStyle name="Normal 4 3 2 4 2 2 2 2 5" xfId="27955" xr:uid="{00000000-0005-0000-0000-0000246C0000}"/>
    <cellStyle name="Normal 4 3 2 4 2 2 2 3" xfId="27956" xr:uid="{00000000-0005-0000-0000-0000256C0000}"/>
    <cellStyle name="Normal 4 3 2 4 2 2 2 3 2" xfId="27957" xr:uid="{00000000-0005-0000-0000-0000266C0000}"/>
    <cellStyle name="Normal 4 3 2 4 2 2 2 3 2 2" xfId="27958" xr:uid="{00000000-0005-0000-0000-0000276C0000}"/>
    <cellStyle name="Normal 4 3 2 4 2 2 2 3 2 2 2" xfId="27959" xr:uid="{00000000-0005-0000-0000-0000286C0000}"/>
    <cellStyle name="Normal 4 3 2 4 2 2 2 3 2 3" xfId="27960" xr:uid="{00000000-0005-0000-0000-0000296C0000}"/>
    <cellStyle name="Normal 4 3 2 4 2 2 2 3 3" xfId="27961" xr:uid="{00000000-0005-0000-0000-00002A6C0000}"/>
    <cellStyle name="Normal 4 3 2 4 2 2 2 3 3 2" xfId="27962" xr:uid="{00000000-0005-0000-0000-00002B6C0000}"/>
    <cellStyle name="Normal 4 3 2 4 2 2 2 3 4" xfId="27963" xr:uid="{00000000-0005-0000-0000-00002C6C0000}"/>
    <cellStyle name="Normal 4 3 2 4 2 2 2 4" xfId="27964" xr:uid="{00000000-0005-0000-0000-00002D6C0000}"/>
    <cellStyle name="Normal 4 3 2 4 2 2 2 4 2" xfId="27965" xr:uid="{00000000-0005-0000-0000-00002E6C0000}"/>
    <cellStyle name="Normal 4 3 2 4 2 2 2 4 2 2" xfId="27966" xr:uid="{00000000-0005-0000-0000-00002F6C0000}"/>
    <cellStyle name="Normal 4 3 2 4 2 2 2 4 3" xfId="27967" xr:uid="{00000000-0005-0000-0000-0000306C0000}"/>
    <cellStyle name="Normal 4 3 2 4 2 2 2 5" xfId="27968" xr:uid="{00000000-0005-0000-0000-0000316C0000}"/>
    <cellStyle name="Normal 4 3 2 4 2 2 2 5 2" xfId="27969" xr:uid="{00000000-0005-0000-0000-0000326C0000}"/>
    <cellStyle name="Normal 4 3 2 4 2 2 2 6" xfId="27970" xr:uid="{00000000-0005-0000-0000-0000336C0000}"/>
    <cellStyle name="Normal 4 3 2 4 2 2 3" xfId="27971" xr:uid="{00000000-0005-0000-0000-0000346C0000}"/>
    <cellStyle name="Normal 4 3 2 4 2 2 3 2" xfId="27972" xr:uid="{00000000-0005-0000-0000-0000356C0000}"/>
    <cellStyle name="Normal 4 3 2 4 2 2 3 2 2" xfId="27973" xr:uid="{00000000-0005-0000-0000-0000366C0000}"/>
    <cellStyle name="Normal 4 3 2 4 2 2 3 2 2 2" xfId="27974" xr:uid="{00000000-0005-0000-0000-0000376C0000}"/>
    <cellStyle name="Normal 4 3 2 4 2 2 3 2 2 2 2" xfId="27975" xr:uid="{00000000-0005-0000-0000-0000386C0000}"/>
    <cellStyle name="Normal 4 3 2 4 2 2 3 2 2 3" xfId="27976" xr:uid="{00000000-0005-0000-0000-0000396C0000}"/>
    <cellStyle name="Normal 4 3 2 4 2 2 3 2 3" xfId="27977" xr:uid="{00000000-0005-0000-0000-00003A6C0000}"/>
    <cellStyle name="Normal 4 3 2 4 2 2 3 2 3 2" xfId="27978" xr:uid="{00000000-0005-0000-0000-00003B6C0000}"/>
    <cellStyle name="Normal 4 3 2 4 2 2 3 2 4" xfId="27979" xr:uid="{00000000-0005-0000-0000-00003C6C0000}"/>
    <cellStyle name="Normal 4 3 2 4 2 2 3 3" xfId="27980" xr:uid="{00000000-0005-0000-0000-00003D6C0000}"/>
    <cellStyle name="Normal 4 3 2 4 2 2 3 3 2" xfId="27981" xr:uid="{00000000-0005-0000-0000-00003E6C0000}"/>
    <cellStyle name="Normal 4 3 2 4 2 2 3 3 2 2" xfId="27982" xr:uid="{00000000-0005-0000-0000-00003F6C0000}"/>
    <cellStyle name="Normal 4 3 2 4 2 2 3 3 3" xfId="27983" xr:uid="{00000000-0005-0000-0000-0000406C0000}"/>
    <cellStyle name="Normal 4 3 2 4 2 2 3 4" xfId="27984" xr:uid="{00000000-0005-0000-0000-0000416C0000}"/>
    <cellStyle name="Normal 4 3 2 4 2 2 3 4 2" xfId="27985" xr:uid="{00000000-0005-0000-0000-0000426C0000}"/>
    <cellStyle name="Normal 4 3 2 4 2 2 3 5" xfId="27986" xr:uid="{00000000-0005-0000-0000-0000436C0000}"/>
    <cellStyle name="Normal 4 3 2 4 2 2 4" xfId="27987" xr:uid="{00000000-0005-0000-0000-0000446C0000}"/>
    <cellStyle name="Normal 4 3 2 4 2 2 4 2" xfId="27988" xr:uid="{00000000-0005-0000-0000-0000456C0000}"/>
    <cellStyle name="Normal 4 3 2 4 2 2 4 2 2" xfId="27989" xr:uid="{00000000-0005-0000-0000-0000466C0000}"/>
    <cellStyle name="Normal 4 3 2 4 2 2 4 2 2 2" xfId="27990" xr:uid="{00000000-0005-0000-0000-0000476C0000}"/>
    <cellStyle name="Normal 4 3 2 4 2 2 4 2 3" xfId="27991" xr:uid="{00000000-0005-0000-0000-0000486C0000}"/>
    <cellStyle name="Normal 4 3 2 4 2 2 4 3" xfId="27992" xr:uid="{00000000-0005-0000-0000-0000496C0000}"/>
    <cellStyle name="Normal 4 3 2 4 2 2 4 3 2" xfId="27993" xr:uid="{00000000-0005-0000-0000-00004A6C0000}"/>
    <cellStyle name="Normal 4 3 2 4 2 2 4 4" xfId="27994" xr:uid="{00000000-0005-0000-0000-00004B6C0000}"/>
    <cellStyle name="Normal 4 3 2 4 2 2 5" xfId="27995" xr:uid="{00000000-0005-0000-0000-00004C6C0000}"/>
    <cellStyle name="Normal 4 3 2 4 2 2 5 2" xfId="27996" xr:uid="{00000000-0005-0000-0000-00004D6C0000}"/>
    <cellStyle name="Normal 4 3 2 4 2 2 5 2 2" xfId="27997" xr:uid="{00000000-0005-0000-0000-00004E6C0000}"/>
    <cellStyle name="Normal 4 3 2 4 2 2 5 3" xfId="27998" xr:uid="{00000000-0005-0000-0000-00004F6C0000}"/>
    <cellStyle name="Normal 4 3 2 4 2 2 6" xfId="27999" xr:uid="{00000000-0005-0000-0000-0000506C0000}"/>
    <cellStyle name="Normal 4 3 2 4 2 2 6 2" xfId="28000" xr:uid="{00000000-0005-0000-0000-0000516C0000}"/>
    <cellStyle name="Normal 4 3 2 4 2 2 7" xfId="28001" xr:uid="{00000000-0005-0000-0000-0000526C0000}"/>
    <cellStyle name="Normal 4 3 2 4 2 3" xfId="28002" xr:uid="{00000000-0005-0000-0000-0000536C0000}"/>
    <cellStyle name="Normal 4 3 2 4 2 3 2" xfId="28003" xr:uid="{00000000-0005-0000-0000-0000546C0000}"/>
    <cellStyle name="Normal 4 3 2 4 2 3 2 2" xfId="28004" xr:uid="{00000000-0005-0000-0000-0000556C0000}"/>
    <cellStyle name="Normal 4 3 2 4 2 3 2 2 2" xfId="28005" xr:uid="{00000000-0005-0000-0000-0000566C0000}"/>
    <cellStyle name="Normal 4 3 2 4 2 3 2 2 2 2" xfId="28006" xr:uid="{00000000-0005-0000-0000-0000576C0000}"/>
    <cellStyle name="Normal 4 3 2 4 2 3 2 2 2 2 2" xfId="28007" xr:uid="{00000000-0005-0000-0000-0000586C0000}"/>
    <cellStyle name="Normal 4 3 2 4 2 3 2 2 2 3" xfId="28008" xr:uid="{00000000-0005-0000-0000-0000596C0000}"/>
    <cellStyle name="Normal 4 3 2 4 2 3 2 2 3" xfId="28009" xr:uid="{00000000-0005-0000-0000-00005A6C0000}"/>
    <cellStyle name="Normal 4 3 2 4 2 3 2 2 3 2" xfId="28010" xr:uid="{00000000-0005-0000-0000-00005B6C0000}"/>
    <cellStyle name="Normal 4 3 2 4 2 3 2 2 4" xfId="28011" xr:uid="{00000000-0005-0000-0000-00005C6C0000}"/>
    <cellStyle name="Normal 4 3 2 4 2 3 2 3" xfId="28012" xr:uid="{00000000-0005-0000-0000-00005D6C0000}"/>
    <cellStyle name="Normal 4 3 2 4 2 3 2 3 2" xfId="28013" xr:uid="{00000000-0005-0000-0000-00005E6C0000}"/>
    <cellStyle name="Normal 4 3 2 4 2 3 2 3 2 2" xfId="28014" xr:uid="{00000000-0005-0000-0000-00005F6C0000}"/>
    <cellStyle name="Normal 4 3 2 4 2 3 2 3 3" xfId="28015" xr:uid="{00000000-0005-0000-0000-0000606C0000}"/>
    <cellStyle name="Normal 4 3 2 4 2 3 2 4" xfId="28016" xr:uid="{00000000-0005-0000-0000-0000616C0000}"/>
    <cellStyle name="Normal 4 3 2 4 2 3 2 4 2" xfId="28017" xr:uid="{00000000-0005-0000-0000-0000626C0000}"/>
    <cellStyle name="Normal 4 3 2 4 2 3 2 5" xfId="28018" xr:uid="{00000000-0005-0000-0000-0000636C0000}"/>
    <cellStyle name="Normal 4 3 2 4 2 3 3" xfId="28019" xr:uid="{00000000-0005-0000-0000-0000646C0000}"/>
    <cellStyle name="Normal 4 3 2 4 2 3 3 2" xfId="28020" xr:uid="{00000000-0005-0000-0000-0000656C0000}"/>
    <cellStyle name="Normal 4 3 2 4 2 3 3 2 2" xfId="28021" xr:uid="{00000000-0005-0000-0000-0000666C0000}"/>
    <cellStyle name="Normal 4 3 2 4 2 3 3 2 2 2" xfId="28022" xr:uid="{00000000-0005-0000-0000-0000676C0000}"/>
    <cellStyle name="Normal 4 3 2 4 2 3 3 2 3" xfId="28023" xr:uid="{00000000-0005-0000-0000-0000686C0000}"/>
    <cellStyle name="Normal 4 3 2 4 2 3 3 3" xfId="28024" xr:uid="{00000000-0005-0000-0000-0000696C0000}"/>
    <cellStyle name="Normal 4 3 2 4 2 3 3 3 2" xfId="28025" xr:uid="{00000000-0005-0000-0000-00006A6C0000}"/>
    <cellStyle name="Normal 4 3 2 4 2 3 3 4" xfId="28026" xr:uid="{00000000-0005-0000-0000-00006B6C0000}"/>
    <cellStyle name="Normal 4 3 2 4 2 3 4" xfId="28027" xr:uid="{00000000-0005-0000-0000-00006C6C0000}"/>
    <cellStyle name="Normal 4 3 2 4 2 3 4 2" xfId="28028" xr:uid="{00000000-0005-0000-0000-00006D6C0000}"/>
    <cellStyle name="Normal 4 3 2 4 2 3 4 2 2" xfId="28029" xr:uid="{00000000-0005-0000-0000-00006E6C0000}"/>
    <cellStyle name="Normal 4 3 2 4 2 3 4 3" xfId="28030" xr:uid="{00000000-0005-0000-0000-00006F6C0000}"/>
    <cellStyle name="Normal 4 3 2 4 2 3 5" xfId="28031" xr:uid="{00000000-0005-0000-0000-0000706C0000}"/>
    <cellStyle name="Normal 4 3 2 4 2 3 5 2" xfId="28032" xr:uid="{00000000-0005-0000-0000-0000716C0000}"/>
    <cellStyle name="Normal 4 3 2 4 2 3 6" xfId="28033" xr:uid="{00000000-0005-0000-0000-0000726C0000}"/>
    <cellStyle name="Normal 4 3 2 4 2 4" xfId="28034" xr:uid="{00000000-0005-0000-0000-0000736C0000}"/>
    <cellStyle name="Normal 4 3 2 4 2 4 2" xfId="28035" xr:uid="{00000000-0005-0000-0000-0000746C0000}"/>
    <cellStyle name="Normal 4 3 2 4 2 4 2 2" xfId="28036" xr:uid="{00000000-0005-0000-0000-0000756C0000}"/>
    <cellStyle name="Normal 4 3 2 4 2 4 2 2 2" xfId="28037" xr:uid="{00000000-0005-0000-0000-0000766C0000}"/>
    <cellStyle name="Normal 4 3 2 4 2 4 2 2 2 2" xfId="28038" xr:uid="{00000000-0005-0000-0000-0000776C0000}"/>
    <cellStyle name="Normal 4 3 2 4 2 4 2 2 3" xfId="28039" xr:uid="{00000000-0005-0000-0000-0000786C0000}"/>
    <cellStyle name="Normal 4 3 2 4 2 4 2 3" xfId="28040" xr:uid="{00000000-0005-0000-0000-0000796C0000}"/>
    <cellStyle name="Normal 4 3 2 4 2 4 2 3 2" xfId="28041" xr:uid="{00000000-0005-0000-0000-00007A6C0000}"/>
    <cellStyle name="Normal 4 3 2 4 2 4 2 4" xfId="28042" xr:uid="{00000000-0005-0000-0000-00007B6C0000}"/>
    <cellStyle name="Normal 4 3 2 4 2 4 3" xfId="28043" xr:uid="{00000000-0005-0000-0000-00007C6C0000}"/>
    <cellStyle name="Normal 4 3 2 4 2 4 3 2" xfId="28044" xr:uid="{00000000-0005-0000-0000-00007D6C0000}"/>
    <cellStyle name="Normal 4 3 2 4 2 4 3 2 2" xfId="28045" xr:uid="{00000000-0005-0000-0000-00007E6C0000}"/>
    <cellStyle name="Normal 4 3 2 4 2 4 3 3" xfId="28046" xr:uid="{00000000-0005-0000-0000-00007F6C0000}"/>
    <cellStyle name="Normal 4 3 2 4 2 4 4" xfId="28047" xr:uid="{00000000-0005-0000-0000-0000806C0000}"/>
    <cellStyle name="Normal 4 3 2 4 2 4 4 2" xfId="28048" xr:uid="{00000000-0005-0000-0000-0000816C0000}"/>
    <cellStyle name="Normal 4 3 2 4 2 4 5" xfId="28049" xr:uid="{00000000-0005-0000-0000-0000826C0000}"/>
    <cellStyle name="Normal 4 3 2 4 2 5" xfId="28050" xr:uid="{00000000-0005-0000-0000-0000836C0000}"/>
    <cellStyle name="Normal 4 3 2 4 2 5 2" xfId="28051" xr:uid="{00000000-0005-0000-0000-0000846C0000}"/>
    <cellStyle name="Normal 4 3 2 4 2 5 2 2" xfId="28052" xr:uid="{00000000-0005-0000-0000-0000856C0000}"/>
    <cellStyle name="Normal 4 3 2 4 2 5 2 2 2" xfId="28053" xr:uid="{00000000-0005-0000-0000-0000866C0000}"/>
    <cellStyle name="Normal 4 3 2 4 2 5 2 3" xfId="28054" xr:uid="{00000000-0005-0000-0000-0000876C0000}"/>
    <cellStyle name="Normal 4 3 2 4 2 5 3" xfId="28055" xr:uid="{00000000-0005-0000-0000-0000886C0000}"/>
    <cellStyle name="Normal 4 3 2 4 2 5 3 2" xfId="28056" xr:uid="{00000000-0005-0000-0000-0000896C0000}"/>
    <cellStyle name="Normal 4 3 2 4 2 5 4" xfId="28057" xr:uid="{00000000-0005-0000-0000-00008A6C0000}"/>
    <cellStyle name="Normal 4 3 2 4 2 6" xfId="28058" xr:uid="{00000000-0005-0000-0000-00008B6C0000}"/>
    <cellStyle name="Normal 4 3 2 4 2 6 2" xfId="28059" xr:uid="{00000000-0005-0000-0000-00008C6C0000}"/>
    <cellStyle name="Normal 4 3 2 4 2 6 2 2" xfId="28060" xr:uid="{00000000-0005-0000-0000-00008D6C0000}"/>
    <cellStyle name="Normal 4 3 2 4 2 6 3" xfId="28061" xr:uid="{00000000-0005-0000-0000-00008E6C0000}"/>
    <cellStyle name="Normal 4 3 2 4 2 7" xfId="28062" xr:uid="{00000000-0005-0000-0000-00008F6C0000}"/>
    <cellStyle name="Normal 4 3 2 4 2 7 2" xfId="28063" xr:uid="{00000000-0005-0000-0000-0000906C0000}"/>
    <cellStyle name="Normal 4 3 2 4 2 8" xfId="28064" xr:uid="{00000000-0005-0000-0000-0000916C0000}"/>
    <cellStyle name="Normal 4 3 2 4 3" xfId="28065" xr:uid="{00000000-0005-0000-0000-0000926C0000}"/>
    <cellStyle name="Normal 4 3 2 4 3 2" xfId="28066" xr:uid="{00000000-0005-0000-0000-0000936C0000}"/>
    <cellStyle name="Normal 4 3 2 4 3 2 2" xfId="28067" xr:uid="{00000000-0005-0000-0000-0000946C0000}"/>
    <cellStyle name="Normal 4 3 2 4 3 2 2 2" xfId="28068" xr:uid="{00000000-0005-0000-0000-0000956C0000}"/>
    <cellStyle name="Normal 4 3 2 4 3 2 2 2 2" xfId="28069" xr:uid="{00000000-0005-0000-0000-0000966C0000}"/>
    <cellStyle name="Normal 4 3 2 4 3 2 2 2 2 2" xfId="28070" xr:uid="{00000000-0005-0000-0000-0000976C0000}"/>
    <cellStyle name="Normal 4 3 2 4 3 2 2 2 2 2 2" xfId="28071" xr:uid="{00000000-0005-0000-0000-0000986C0000}"/>
    <cellStyle name="Normal 4 3 2 4 3 2 2 2 2 3" xfId="28072" xr:uid="{00000000-0005-0000-0000-0000996C0000}"/>
    <cellStyle name="Normal 4 3 2 4 3 2 2 2 3" xfId="28073" xr:uid="{00000000-0005-0000-0000-00009A6C0000}"/>
    <cellStyle name="Normal 4 3 2 4 3 2 2 2 3 2" xfId="28074" xr:uid="{00000000-0005-0000-0000-00009B6C0000}"/>
    <cellStyle name="Normal 4 3 2 4 3 2 2 2 4" xfId="28075" xr:uid="{00000000-0005-0000-0000-00009C6C0000}"/>
    <cellStyle name="Normal 4 3 2 4 3 2 2 3" xfId="28076" xr:uid="{00000000-0005-0000-0000-00009D6C0000}"/>
    <cellStyle name="Normal 4 3 2 4 3 2 2 3 2" xfId="28077" xr:uid="{00000000-0005-0000-0000-00009E6C0000}"/>
    <cellStyle name="Normal 4 3 2 4 3 2 2 3 2 2" xfId="28078" xr:uid="{00000000-0005-0000-0000-00009F6C0000}"/>
    <cellStyle name="Normal 4 3 2 4 3 2 2 3 3" xfId="28079" xr:uid="{00000000-0005-0000-0000-0000A06C0000}"/>
    <cellStyle name="Normal 4 3 2 4 3 2 2 4" xfId="28080" xr:uid="{00000000-0005-0000-0000-0000A16C0000}"/>
    <cellStyle name="Normal 4 3 2 4 3 2 2 4 2" xfId="28081" xr:uid="{00000000-0005-0000-0000-0000A26C0000}"/>
    <cellStyle name="Normal 4 3 2 4 3 2 2 5" xfId="28082" xr:uid="{00000000-0005-0000-0000-0000A36C0000}"/>
    <cellStyle name="Normal 4 3 2 4 3 2 3" xfId="28083" xr:uid="{00000000-0005-0000-0000-0000A46C0000}"/>
    <cellStyle name="Normal 4 3 2 4 3 2 3 2" xfId="28084" xr:uid="{00000000-0005-0000-0000-0000A56C0000}"/>
    <cellStyle name="Normal 4 3 2 4 3 2 3 2 2" xfId="28085" xr:uid="{00000000-0005-0000-0000-0000A66C0000}"/>
    <cellStyle name="Normal 4 3 2 4 3 2 3 2 2 2" xfId="28086" xr:uid="{00000000-0005-0000-0000-0000A76C0000}"/>
    <cellStyle name="Normal 4 3 2 4 3 2 3 2 3" xfId="28087" xr:uid="{00000000-0005-0000-0000-0000A86C0000}"/>
    <cellStyle name="Normal 4 3 2 4 3 2 3 3" xfId="28088" xr:uid="{00000000-0005-0000-0000-0000A96C0000}"/>
    <cellStyle name="Normal 4 3 2 4 3 2 3 3 2" xfId="28089" xr:uid="{00000000-0005-0000-0000-0000AA6C0000}"/>
    <cellStyle name="Normal 4 3 2 4 3 2 3 4" xfId="28090" xr:uid="{00000000-0005-0000-0000-0000AB6C0000}"/>
    <cellStyle name="Normal 4 3 2 4 3 2 4" xfId="28091" xr:uid="{00000000-0005-0000-0000-0000AC6C0000}"/>
    <cellStyle name="Normal 4 3 2 4 3 2 4 2" xfId="28092" xr:uid="{00000000-0005-0000-0000-0000AD6C0000}"/>
    <cellStyle name="Normal 4 3 2 4 3 2 4 2 2" xfId="28093" xr:uid="{00000000-0005-0000-0000-0000AE6C0000}"/>
    <cellStyle name="Normal 4 3 2 4 3 2 4 3" xfId="28094" xr:uid="{00000000-0005-0000-0000-0000AF6C0000}"/>
    <cellStyle name="Normal 4 3 2 4 3 2 5" xfId="28095" xr:uid="{00000000-0005-0000-0000-0000B06C0000}"/>
    <cellStyle name="Normal 4 3 2 4 3 2 5 2" xfId="28096" xr:uid="{00000000-0005-0000-0000-0000B16C0000}"/>
    <cellStyle name="Normal 4 3 2 4 3 2 6" xfId="28097" xr:uid="{00000000-0005-0000-0000-0000B26C0000}"/>
    <cellStyle name="Normal 4 3 2 4 3 3" xfId="28098" xr:uid="{00000000-0005-0000-0000-0000B36C0000}"/>
    <cellStyle name="Normal 4 3 2 4 3 3 2" xfId="28099" xr:uid="{00000000-0005-0000-0000-0000B46C0000}"/>
    <cellStyle name="Normal 4 3 2 4 3 3 2 2" xfId="28100" xr:uid="{00000000-0005-0000-0000-0000B56C0000}"/>
    <cellStyle name="Normal 4 3 2 4 3 3 2 2 2" xfId="28101" xr:uid="{00000000-0005-0000-0000-0000B66C0000}"/>
    <cellStyle name="Normal 4 3 2 4 3 3 2 2 2 2" xfId="28102" xr:uid="{00000000-0005-0000-0000-0000B76C0000}"/>
    <cellStyle name="Normal 4 3 2 4 3 3 2 2 3" xfId="28103" xr:uid="{00000000-0005-0000-0000-0000B86C0000}"/>
    <cellStyle name="Normal 4 3 2 4 3 3 2 3" xfId="28104" xr:uid="{00000000-0005-0000-0000-0000B96C0000}"/>
    <cellStyle name="Normal 4 3 2 4 3 3 2 3 2" xfId="28105" xr:uid="{00000000-0005-0000-0000-0000BA6C0000}"/>
    <cellStyle name="Normal 4 3 2 4 3 3 2 4" xfId="28106" xr:uid="{00000000-0005-0000-0000-0000BB6C0000}"/>
    <cellStyle name="Normal 4 3 2 4 3 3 3" xfId="28107" xr:uid="{00000000-0005-0000-0000-0000BC6C0000}"/>
    <cellStyle name="Normal 4 3 2 4 3 3 3 2" xfId="28108" xr:uid="{00000000-0005-0000-0000-0000BD6C0000}"/>
    <cellStyle name="Normal 4 3 2 4 3 3 3 2 2" xfId="28109" xr:uid="{00000000-0005-0000-0000-0000BE6C0000}"/>
    <cellStyle name="Normal 4 3 2 4 3 3 3 3" xfId="28110" xr:uid="{00000000-0005-0000-0000-0000BF6C0000}"/>
    <cellStyle name="Normal 4 3 2 4 3 3 4" xfId="28111" xr:uid="{00000000-0005-0000-0000-0000C06C0000}"/>
    <cellStyle name="Normal 4 3 2 4 3 3 4 2" xfId="28112" xr:uid="{00000000-0005-0000-0000-0000C16C0000}"/>
    <cellStyle name="Normal 4 3 2 4 3 3 5" xfId="28113" xr:uid="{00000000-0005-0000-0000-0000C26C0000}"/>
    <cellStyle name="Normal 4 3 2 4 3 4" xfId="28114" xr:uid="{00000000-0005-0000-0000-0000C36C0000}"/>
    <cellStyle name="Normal 4 3 2 4 3 4 2" xfId="28115" xr:uid="{00000000-0005-0000-0000-0000C46C0000}"/>
    <cellStyle name="Normal 4 3 2 4 3 4 2 2" xfId="28116" xr:uid="{00000000-0005-0000-0000-0000C56C0000}"/>
    <cellStyle name="Normal 4 3 2 4 3 4 2 2 2" xfId="28117" xr:uid="{00000000-0005-0000-0000-0000C66C0000}"/>
    <cellStyle name="Normal 4 3 2 4 3 4 2 3" xfId="28118" xr:uid="{00000000-0005-0000-0000-0000C76C0000}"/>
    <cellStyle name="Normal 4 3 2 4 3 4 3" xfId="28119" xr:uid="{00000000-0005-0000-0000-0000C86C0000}"/>
    <cellStyle name="Normal 4 3 2 4 3 4 3 2" xfId="28120" xr:uid="{00000000-0005-0000-0000-0000C96C0000}"/>
    <cellStyle name="Normal 4 3 2 4 3 4 4" xfId="28121" xr:uid="{00000000-0005-0000-0000-0000CA6C0000}"/>
    <cellStyle name="Normal 4 3 2 4 3 5" xfId="28122" xr:uid="{00000000-0005-0000-0000-0000CB6C0000}"/>
    <cellStyle name="Normal 4 3 2 4 3 5 2" xfId="28123" xr:uid="{00000000-0005-0000-0000-0000CC6C0000}"/>
    <cellStyle name="Normal 4 3 2 4 3 5 2 2" xfId="28124" xr:uid="{00000000-0005-0000-0000-0000CD6C0000}"/>
    <cellStyle name="Normal 4 3 2 4 3 5 3" xfId="28125" xr:uid="{00000000-0005-0000-0000-0000CE6C0000}"/>
    <cellStyle name="Normal 4 3 2 4 3 6" xfId="28126" xr:uid="{00000000-0005-0000-0000-0000CF6C0000}"/>
    <cellStyle name="Normal 4 3 2 4 3 6 2" xfId="28127" xr:uid="{00000000-0005-0000-0000-0000D06C0000}"/>
    <cellStyle name="Normal 4 3 2 4 3 7" xfId="28128" xr:uid="{00000000-0005-0000-0000-0000D16C0000}"/>
    <cellStyle name="Normal 4 3 2 4 4" xfId="28129" xr:uid="{00000000-0005-0000-0000-0000D26C0000}"/>
    <cellStyle name="Normal 4 3 2 4 4 2" xfId="28130" xr:uid="{00000000-0005-0000-0000-0000D36C0000}"/>
    <cellStyle name="Normal 4 3 2 4 4 2 2" xfId="28131" xr:uid="{00000000-0005-0000-0000-0000D46C0000}"/>
    <cellStyle name="Normal 4 3 2 4 4 2 2 2" xfId="28132" xr:uid="{00000000-0005-0000-0000-0000D56C0000}"/>
    <cellStyle name="Normal 4 3 2 4 4 2 2 2 2" xfId="28133" xr:uid="{00000000-0005-0000-0000-0000D66C0000}"/>
    <cellStyle name="Normal 4 3 2 4 4 2 2 2 2 2" xfId="28134" xr:uid="{00000000-0005-0000-0000-0000D76C0000}"/>
    <cellStyle name="Normal 4 3 2 4 4 2 2 2 3" xfId="28135" xr:uid="{00000000-0005-0000-0000-0000D86C0000}"/>
    <cellStyle name="Normal 4 3 2 4 4 2 2 3" xfId="28136" xr:uid="{00000000-0005-0000-0000-0000D96C0000}"/>
    <cellStyle name="Normal 4 3 2 4 4 2 2 3 2" xfId="28137" xr:uid="{00000000-0005-0000-0000-0000DA6C0000}"/>
    <cellStyle name="Normal 4 3 2 4 4 2 2 4" xfId="28138" xr:uid="{00000000-0005-0000-0000-0000DB6C0000}"/>
    <cellStyle name="Normal 4 3 2 4 4 2 3" xfId="28139" xr:uid="{00000000-0005-0000-0000-0000DC6C0000}"/>
    <cellStyle name="Normal 4 3 2 4 4 2 3 2" xfId="28140" xr:uid="{00000000-0005-0000-0000-0000DD6C0000}"/>
    <cellStyle name="Normal 4 3 2 4 4 2 3 2 2" xfId="28141" xr:uid="{00000000-0005-0000-0000-0000DE6C0000}"/>
    <cellStyle name="Normal 4 3 2 4 4 2 3 3" xfId="28142" xr:uid="{00000000-0005-0000-0000-0000DF6C0000}"/>
    <cellStyle name="Normal 4 3 2 4 4 2 4" xfId="28143" xr:uid="{00000000-0005-0000-0000-0000E06C0000}"/>
    <cellStyle name="Normal 4 3 2 4 4 2 4 2" xfId="28144" xr:uid="{00000000-0005-0000-0000-0000E16C0000}"/>
    <cellStyle name="Normal 4 3 2 4 4 2 5" xfId="28145" xr:uid="{00000000-0005-0000-0000-0000E26C0000}"/>
    <cellStyle name="Normal 4 3 2 4 4 3" xfId="28146" xr:uid="{00000000-0005-0000-0000-0000E36C0000}"/>
    <cellStyle name="Normal 4 3 2 4 4 3 2" xfId="28147" xr:uid="{00000000-0005-0000-0000-0000E46C0000}"/>
    <cellStyle name="Normal 4 3 2 4 4 3 2 2" xfId="28148" xr:uid="{00000000-0005-0000-0000-0000E56C0000}"/>
    <cellStyle name="Normal 4 3 2 4 4 3 2 2 2" xfId="28149" xr:uid="{00000000-0005-0000-0000-0000E66C0000}"/>
    <cellStyle name="Normal 4 3 2 4 4 3 2 3" xfId="28150" xr:uid="{00000000-0005-0000-0000-0000E76C0000}"/>
    <cellStyle name="Normal 4 3 2 4 4 3 3" xfId="28151" xr:uid="{00000000-0005-0000-0000-0000E86C0000}"/>
    <cellStyle name="Normal 4 3 2 4 4 3 3 2" xfId="28152" xr:uid="{00000000-0005-0000-0000-0000E96C0000}"/>
    <cellStyle name="Normal 4 3 2 4 4 3 4" xfId="28153" xr:uid="{00000000-0005-0000-0000-0000EA6C0000}"/>
    <cellStyle name="Normal 4 3 2 4 4 4" xfId="28154" xr:uid="{00000000-0005-0000-0000-0000EB6C0000}"/>
    <cellStyle name="Normal 4 3 2 4 4 4 2" xfId="28155" xr:uid="{00000000-0005-0000-0000-0000EC6C0000}"/>
    <cellStyle name="Normal 4 3 2 4 4 4 2 2" xfId="28156" xr:uid="{00000000-0005-0000-0000-0000ED6C0000}"/>
    <cellStyle name="Normal 4 3 2 4 4 4 3" xfId="28157" xr:uid="{00000000-0005-0000-0000-0000EE6C0000}"/>
    <cellStyle name="Normal 4 3 2 4 4 5" xfId="28158" xr:uid="{00000000-0005-0000-0000-0000EF6C0000}"/>
    <cellStyle name="Normal 4 3 2 4 4 5 2" xfId="28159" xr:uid="{00000000-0005-0000-0000-0000F06C0000}"/>
    <cellStyle name="Normal 4 3 2 4 4 6" xfId="28160" xr:uid="{00000000-0005-0000-0000-0000F16C0000}"/>
    <cellStyle name="Normal 4 3 2 4 5" xfId="28161" xr:uid="{00000000-0005-0000-0000-0000F26C0000}"/>
    <cellStyle name="Normal 4 3 2 4 5 2" xfId="28162" xr:uid="{00000000-0005-0000-0000-0000F36C0000}"/>
    <cellStyle name="Normal 4 3 2 4 5 2 2" xfId="28163" xr:uid="{00000000-0005-0000-0000-0000F46C0000}"/>
    <cellStyle name="Normal 4 3 2 4 5 2 2 2" xfId="28164" xr:uid="{00000000-0005-0000-0000-0000F56C0000}"/>
    <cellStyle name="Normal 4 3 2 4 5 2 2 2 2" xfId="28165" xr:uid="{00000000-0005-0000-0000-0000F66C0000}"/>
    <cellStyle name="Normal 4 3 2 4 5 2 2 3" xfId="28166" xr:uid="{00000000-0005-0000-0000-0000F76C0000}"/>
    <cellStyle name="Normal 4 3 2 4 5 2 3" xfId="28167" xr:uid="{00000000-0005-0000-0000-0000F86C0000}"/>
    <cellStyle name="Normal 4 3 2 4 5 2 3 2" xfId="28168" xr:uid="{00000000-0005-0000-0000-0000F96C0000}"/>
    <cellStyle name="Normal 4 3 2 4 5 2 4" xfId="28169" xr:uid="{00000000-0005-0000-0000-0000FA6C0000}"/>
    <cellStyle name="Normal 4 3 2 4 5 3" xfId="28170" xr:uid="{00000000-0005-0000-0000-0000FB6C0000}"/>
    <cellStyle name="Normal 4 3 2 4 5 3 2" xfId="28171" xr:uid="{00000000-0005-0000-0000-0000FC6C0000}"/>
    <cellStyle name="Normal 4 3 2 4 5 3 2 2" xfId="28172" xr:uid="{00000000-0005-0000-0000-0000FD6C0000}"/>
    <cellStyle name="Normal 4 3 2 4 5 3 3" xfId="28173" xr:uid="{00000000-0005-0000-0000-0000FE6C0000}"/>
    <cellStyle name="Normal 4 3 2 4 5 4" xfId="28174" xr:uid="{00000000-0005-0000-0000-0000FF6C0000}"/>
    <cellStyle name="Normal 4 3 2 4 5 4 2" xfId="28175" xr:uid="{00000000-0005-0000-0000-0000006D0000}"/>
    <cellStyle name="Normal 4 3 2 4 5 5" xfId="28176" xr:uid="{00000000-0005-0000-0000-0000016D0000}"/>
    <cellStyle name="Normal 4 3 2 4 6" xfId="28177" xr:uid="{00000000-0005-0000-0000-0000026D0000}"/>
    <cellStyle name="Normal 4 3 2 4 6 2" xfId="28178" xr:uid="{00000000-0005-0000-0000-0000036D0000}"/>
    <cellStyle name="Normal 4 3 2 4 6 2 2" xfId="28179" xr:uid="{00000000-0005-0000-0000-0000046D0000}"/>
    <cellStyle name="Normal 4 3 2 4 6 2 2 2" xfId="28180" xr:uid="{00000000-0005-0000-0000-0000056D0000}"/>
    <cellStyle name="Normal 4 3 2 4 6 2 3" xfId="28181" xr:uid="{00000000-0005-0000-0000-0000066D0000}"/>
    <cellStyle name="Normal 4 3 2 4 6 3" xfId="28182" xr:uid="{00000000-0005-0000-0000-0000076D0000}"/>
    <cellStyle name="Normal 4 3 2 4 6 3 2" xfId="28183" xr:uid="{00000000-0005-0000-0000-0000086D0000}"/>
    <cellStyle name="Normal 4 3 2 4 6 4" xfId="28184" xr:uid="{00000000-0005-0000-0000-0000096D0000}"/>
    <cellStyle name="Normal 4 3 2 4 7" xfId="28185" xr:uid="{00000000-0005-0000-0000-00000A6D0000}"/>
    <cellStyle name="Normal 4 3 2 4 7 2" xfId="28186" xr:uid="{00000000-0005-0000-0000-00000B6D0000}"/>
    <cellStyle name="Normal 4 3 2 4 7 2 2" xfId="28187" xr:uid="{00000000-0005-0000-0000-00000C6D0000}"/>
    <cellStyle name="Normal 4 3 2 4 7 3" xfId="28188" xr:uid="{00000000-0005-0000-0000-00000D6D0000}"/>
    <cellStyle name="Normal 4 3 2 4 8" xfId="28189" xr:uid="{00000000-0005-0000-0000-00000E6D0000}"/>
    <cellStyle name="Normal 4 3 2 4 8 2" xfId="28190" xr:uid="{00000000-0005-0000-0000-00000F6D0000}"/>
    <cellStyle name="Normal 4 3 2 4 9" xfId="28191" xr:uid="{00000000-0005-0000-0000-0000106D0000}"/>
    <cellStyle name="Normal 4 3 2 5" xfId="28192" xr:uid="{00000000-0005-0000-0000-0000116D0000}"/>
    <cellStyle name="Normal 4 3 2 5 2" xfId="28193" xr:uid="{00000000-0005-0000-0000-0000126D0000}"/>
    <cellStyle name="Normal 4 3 2 5 2 2" xfId="28194" xr:uid="{00000000-0005-0000-0000-0000136D0000}"/>
    <cellStyle name="Normal 4 3 2 5 2 2 2" xfId="28195" xr:uid="{00000000-0005-0000-0000-0000146D0000}"/>
    <cellStyle name="Normal 4 3 2 5 2 2 2 2" xfId="28196" xr:uid="{00000000-0005-0000-0000-0000156D0000}"/>
    <cellStyle name="Normal 4 3 2 5 2 2 2 2 2" xfId="28197" xr:uid="{00000000-0005-0000-0000-0000166D0000}"/>
    <cellStyle name="Normal 4 3 2 5 2 2 2 2 2 2" xfId="28198" xr:uid="{00000000-0005-0000-0000-0000176D0000}"/>
    <cellStyle name="Normal 4 3 2 5 2 2 2 2 2 2 2" xfId="28199" xr:uid="{00000000-0005-0000-0000-0000186D0000}"/>
    <cellStyle name="Normal 4 3 2 5 2 2 2 2 2 3" xfId="28200" xr:uid="{00000000-0005-0000-0000-0000196D0000}"/>
    <cellStyle name="Normal 4 3 2 5 2 2 2 2 3" xfId="28201" xr:uid="{00000000-0005-0000-0000-00001A6D0000}"/>
    <cellStyle name="Normal 4 3 2 5 2 2 2 2 3 2" xfId="28202" xr:uid="{00000000-0005-0000-0000-00001B6D0000}"/>
    <cellStyle name="Normal 4 3 2 5 2 2 2 2 4" xfId="28203" xr:uid="{00000000-0005-0000-0000-00001C6D0000}"/>
    <cellStyle name="Normal 4 3 2 5 2 2 2 3" xfId="28204" xr:uid="{00000000-0005-0000-0000-00001D6D0000}"/>
    <cellStyle name="Normal 4 3 2 5 2 2 2 3 2" xfId="28205" xr:uid="{00000000-0005-0000-0000-00001E6D0000}"/>
    <cellStyle name="Normal 4 3 2 5 2 2 2 3 2 2" xfId="28206" xr:uid="{00000000-0005-0000-0000-00001F6D0000}"/>
    <cellStyle name="Normal 4 3 2 5 2 2 2 3 3" xfId="28207" xr:uid="{00000000-0005-0000-0000-0000206D0000}"/>
    <cellStyle name="Normal 4 3 2 5 2 2 2 4" xfId="28208" xr:uid="{00000000-0005-0000-0000-0000216D0000}"/>
    <cellStyle name="Normal 4 3 2 5 2 2 2 4 2" xfId="28209" xr:uid="{00000000-0005-0000-0000-0000226D0000}"/>
    <cellStyle name="Normal 4 3 2 5 2 2 2 5" xfId="28210" xr:uid="{00000000-0005-0000-0000-0000236D0000}"/>
    <cellStyle name="Normal 4 3 2 5 2 2 3" xfId="28211" xr:uid="{00000000-0005-0000-0000-0000246D0000}"/>
    <cellStyle name="Normal 4 3 2 5 2 2 3 2" xfId="28212" xr:uid="{00000000-0005-0000-0000-0000256D0000}"/>
    <cellStyle name="Normal 4 3 2 5 2 2 3 2 2" xfId="28213" xr:uid="{00000000-0005-0000-0000-0000266D0000}"/>
    <cellStyle name="Normal 4 3 2 5 2 2 3 2 2 2" xfId="28214" xr:uid="{00000000-0005-0000-0000-0000276D0000}"/>
    <cellStyle name="Normal 4 3 2 5 2 2 3 2 3" xfId="28215" xr:uid="{00000000-0005-0000-0000-0000286D0000}"/>
    <cellStyle name="Normal 4 3 2 5 2 2 3 3" xfId="28216" xr:uid="{00000000-0005-0000-0000-0000296D0000}"/>
    <cellStyle name="Normal 4 3 2 5 2 2 3 3 2" xfId="28217" xr:uid="{00000000-0005-0000-0000-00002A6D0000}"/>
    <cellStyle name="Normal 4 3 2 5 2 2 3 4" xfId="28218" xr:uid="{00000000-0005-0000-0000-00002B6D0000}"/>
    <cellStyle name="Normal 4 3 2 5 2 2 4" xfId="28219" xr:uid="{00000000-0005-0000-0000-00002C6D0000}"/>
    <cellStyle name="Normal 4 3 2 5 2 2 4 2" xfId="28220" xr:uid="{00000000-0005-0000-0000-00002D6D0000}"/>
    <cellStyle name="Normal 4 3 2 5 2 2 4 2 2" xfId="28221" xr:uid="{00000000-0005-0000-0000-00002E6D0000}"/>
    <cellStyle name="Normal 4 3 2 5 2 2 4 3" xfId="28222" xr:uid="{00000000-0005-0000-0000-00002F6D0000}"/>
    <cellStyle name="Normal 4 3 2 5 2 2 5" xfId="28223" xr:uid="{00000000-0005-0000-0000-0000306D0000}"/>
    <cellStyle name="Normal 4 3 2 5 2 2 5 2" xfId="28224" xr:uid="{00000000-0005-0000-0000-0000316D0000}"/>
    <cellStyle name="Normal 4 3 2 5 2 2 6" xfId="28225" xr:uid="{00000000-0005-0000-0000-0000326D0000}"/>
    <cellStyle name="Normal 4 3 2 5 2 3" xfId="28226" xr:uid="{00000000-0005-0000-0000-0000336D0000}"/>
    <cellStyle name="Normal 4 3 2 5 2 3 2" xfId="28227" xr:uid="{00000000-0005-0000-0000-0000346D0000}"/>
    <cellStyle name="Normal 4 3 2 5 2 3 2 2" xfId="28228" xr:uid="{00000000-0005-0000-0000-0000356D0000}"/>
    <cellStyle name="Normal 4 3 2 5 2 3 2 2 2" xfId="28229" xr:uid="{00000000-0005-0000-0000-0000366D0000}"/>
    <cellStyle name="Normal 4 3 2 5 2 3 2 2 2 2" xfId="28230" xr:uid="{00000000-0005-0000-0000-0000376D0000}"/>
    <cellStyle name="Normal 4 3 2 5 2 3 2 2 3" xfId="28231" xr:uid="{00000000-0005-0000-0000-0000386D0000}"/>
    <cellStyle name="Normal 4 3 2 5 2 3 2 3" xfId="28232" xr:uid="{00000000-0005-0000-0000-0000396D0000}"/>
    <cellStyle name="Normal 4 3 2 5 2 3 2 3 2" xfId="28233" xr:uid="{00000000-0005-0000-0000-00003A6D0000}"/>
    <cellStyle name="Normal 4 3 2 5 2 3 2 4" xfId="28234" xr:uid="{00000000-0005-0000-0000-00003B6D0000}"/>
    <cellStyle name="Normal 4 3 2 5 2 3 3" xfId="28235" xr:uid="{00000000-0005-0000-0000-00003C6D0000}"/>
    <cellStyle name="Normal 4 3 2 5 2 3 3 2" xfId="28236" xr:uid="{00000000-0005-0000-0000-00003D6D0000}"/>
    <cellStyle name="Normal 4 3 2 5 2 3 3 2 2" xfId="28237" xr:uid="{00000000-0005-0000-0000-00003E6D0000}"/>
    <cellStyle name="Normal 4 3 2 5 2 3 3 3" xfId="28238" xr:uid="{00000000-0005-0000-0000-00003F6D0000}"/>
    <cellStyle name="Normal 4 3 2 5 2 3 4" xfId="28239" xr:uid="{00000000-0005-0000-0000-0000406D0000}"/>
    <cellStyle name="Normal 4 3 2 5 2 3 4 2" xfId="28240" xr:uid="{00000000-0005-0000-0000-0000416D0000}"/>
    <cellStyle name="Normal 4 3 2 5 2 3 5" xfId="28241" xr:uid="{00000000-0005-0000-0000-0000426D0000}"/>
    <cellStyle name="Normal 4 3 2 5 2 4" xfId="28242" xr:uid="{00000000-0005-0000-0000-0000436D0000}"/>
    <cellStyle name="Normal 4 3 2 5 2 4 2" xfId="28243" xr:uid="{00000000-0005-0000-0000-0000446D0000}"/>
    <cellStyle name="Normal 4 3 2 5 2 4 2 2" xfId="28244" xr:uid="{00000000-0005-0000-0000-0000456D0000}"/>
    <cellStyle name="Normal 4 3 2 5 2 4 2 2 2" xfId="28245" xr:uid="{00000000-0005-0000-0000-0000466D0000}"/>
    <cellStyle name="Normal 4 3 2 5 2 4 2 3" xfId="28246" xr:uid="{00000000-0005-0000-0000-0000476D0000}"/>
    <cellStyle name="Normal 4 3 2 5 2 4 3" xfId="28247" xr:uid="{00000000-0005-0000-0000-0000486D0000}"/>
    <cellStyle name="Normal 4 3 2 5 2 4 3 2" xfId="28248" xr:uid="{00000000-0005-0000-0000-0000496D0000}"/>
    <cellStyle name="Normal 4 3 2 5 2 4 4" xfId="28249" xr:uid="{00000000-0005-0000-0000-00004A6D0000}"/>
    <cellStyle name="Normal 4 3 2 5 2 5" xfId="28250" xr:uid="{00000000-0005-0000-0000-00004B6D0000}"/>
    <cellStyle name="Normal 4 3 2 5 2 5 2" xfId="28251" xr:uid="{00000000-0005-0000-0000-00004C6D0000}"/>
    <cellStyle name="Normal 4 3 2 5 2 5 2 2" xfId="28252" xr:uid="{00000000-0005-0000-0000-00004D6D0000}"/>
    <cellStyle name="Normal 4 3 2 5 2 5 3" xfId="28253" xr:uid="{00000000-0005-0000-0000-00004E6D0000}"/>
    <cellStyle name="Normal 4 3 2 5 2 6" xfId="28254" xr:uid="{00000000-0005-0000-0000-00004F6D0000}"/>
    <cellStyle name="Normal 4 3 2 5 2 6 2" xfId="28255" xr:uid="{00000000-0005-0000-0000-0000506D0000}"/>
    <cellStyle name="Normal 4 3 2 5 2 7" xfId="28256" xr:uid="{00000000-0005-0000-0000-0000516D0000}"/>
    <cellStyle name="Normal 4 3 2 5 3" xfId="28257" xr:uid="{00000000-0005-0000-0000-0000526D0000}"/>
    <cellStyle name="Normal 4 3 2 5 3 2" xfId="28258" xr:uid="{00000000-0005-0000-0000-0000536D0000}"/>
    <cellStyle name="Normal 4 3 2 5 3 2 2" xfId="28259" xr:uid="{00000000-0005-0000-0000-0000546D0000}"/>
    <cellStyle name="Normal 4 3 2 5 3 2 2 2" xfId="28260" xr:uid="{00000000-0005-0000-0000-0000556D0000}"/>
    <cellStyle name="Normal 4 3 2 5 3 2 2 2 2" xfId="28261" xr:uid="{00000000-0005-0000-0000-0000566D0000}"/>
    <cellStyle name="Normal 4 3 2 5 3 2 2 2 2 2" xfId="28262" xr:uid="{00000000-0005-0000-0000-0000576D0000}"/>
    <cellStyle name="Normal 4 3 2 5 3 2 2 2 3" xfId="28263" xr:uid="{00000000-0005-0000-0000-0000586D0000}"/>
    <cellStyle name="Normal 4 3 2 5 3 2 2 3" xfId="28264" xr:uid="{00000000-0005-0000-0000-0000596D0000}"/>
    <cellStyle name="Normal 4 3 2 5 3 2 2 3 2" xfId="28265" xr:uid="{00000000-0005-0000-0000-00005A6D0000}"/>
    <cellStyle name="Normal 4 3 2 5 3 2 2 4" xfId="28266" xr:uid="{00000000-0005-0000-0000-00005B6D0000}"/>
    <cellStyle name="Normal 4 3 2 5 3 2 3" xfId="28267" xr:uid="{00000000-0005-0000-0000-00005C6D0000}"/>
    <cellStyle name="Normal 4 3 2 5 3 2 3 2" xfId="28268" xr:uid="{00000000-0005-0000-0000-00005D6D0000}"/>
    <cellStyle name="Normal 4 3 2 5 3 2 3 2 2" xfId="28269" xr:uid="{00000000-0005-0000-0000-00005E6D0000}"/>
    <cellStyle name="Normal 4 3 2 5 3 2 3 3" xfId="28270" xr:uid="{00000000-0005-0000-0000-00005F6D0000}"/>
    <cellStyle name="Normal 4 3 2 5 3 2 4" xfId="28271" xr:uid="{00000000-0005-0000-0000-0000606D0000}"/>
    <cellStyle name="Normal 4 3 2 5 3 2 4 2" xfId="28272" xr:uid="{00000000-0005-0000-0000-0000616D0000}"/>
    <cellStyle name="Normal 4 3 2 5 3 2 5" xfId="28273" xr:uid="{00000000-0005-0000-0000-0000626D0000}"/>
    <cellStyle name="Normal 4 3 2 5 3 3" xfId="28274" xr:uid="{00000000-0005-0000-0000-0000636D0000}"/>
    <cellStyle name="Normal 4 3 2 5 3 3 2" xfId="28275" xr:uid="{00000000-0005-0000-0000-0000646D0000}"/>
    <cellStyle name="Normal 4 3 2 5 3 3 2 2" xfId="28276" xr:uid="{00000000-0005-0000-0000-0000656D0000}"/>
    <cellStyle name="Normal 4 3 2 5 3 3 2 2 2" xfId="28277" xr:uid="{00000000-0005-0000-0000-0000666D0000}"/>
    <cellStyle name="Normal 4 3 2 5 3 3 2 3" xfId="28278" xr:uid="{00000000-0005-0000-0000-0000676D0000}"/>
    <cellStyle name="Normal 4 3 2 5 3 3 3" xfId="28279" xr:uid="{00000000-0005-0000-0000-0000686D0000}"/>
    <cellStyle name="Normal 4 3 2 5 3 3 3 2" xfId="28280" xr:uid="{00000000-0005-0000-0000-0000696D0000}"/>
    <cellStyle name="Normal 4 3 2 5 3 3 4" xfId="28281" xr:uid="{00000000-0005-0000-0000-00006A6D0000}"/>
    <cellStyle name="Normal 4 3 2 5 3 4" xfId="28282" xr:uid="{00000000-0005-0000-0000-00006B6D0000}"/>
    <cellStyle name="Normal 4 3 2 5 3 4 2" xfId="28283" xr:uid="{00000000-0005-0000-0000-00006C6D0000}"/>
    <cellStyle name="Normal 4 3 2 5 3 4 2 2" xfId="28284" xr:uid="{00000000-0005-0000-0000-00006D6D0000}"/>
    <cellStyle name="Normal 4 3 2 5 3 4 3" xfId="28285" xr:uid="{00000000-0005-0000-0000-00006E6D0000}"/>
    <cellStyle name="Normal 4 3 2 5 3 5" xfId="28286" xr:uid="{00000000-0005-0000-0000-00006F6D0000}"/>
    <cellStyle name="Normal 4 3 2 5 3 5 2" xfId="28287" xr:uid="{00000000-0005-0000-0000-0000706D0000}"/>
    <cellStyle name="Normal 4 3 2 5 3 6" xfId="28288" xr:uid="{00000000-0005-0000-0000-0000716D0000}"/>
    <cellStyle name="Normal 4 3 2 5 4" xfId="28289" xr:uid="{00000000-0005-0000-0000-0000726D0000}"/>
    <cellStyle name="Normal 4 3 2 5 4 2" xfId="28290" xr:uid="{00000000-0005-0000-0000-0000736D0000}"/>
    <cellStyle name="Normal 4 3 2 5 4 2 2" xfId="28291" xr:uid="{00000000-0005-0000-0000-0000746D0000}"/>
    <cellStyle name="Normal 4 3 2 5 4 2 2 2" xfId="28292" xr:uid="{00000000-0005-0000-0000-0000756D0000}"/>
    <cellStyle name="Normal 4 3 2 5 4 2 2 2 2" xfId="28293" xr:uid="{00000000-0005-0000-0000-0000766D0000}"/>
    <cellStyle name="Normal 4 3 2 5 4 2 2 3" xfId="28294" xr:uid="{00000000-0005-0000-0000-0000776D0000}"/>
    <cellStyle name="Normal 4 3 2 5 4 2 3" xfId="28295" xr:uid="{00000000-0005-0000-0000-0000786D0000}"/>
    <cellStyle name="Normal 4 3 2 5 4 2 3 2" xfId="28296" xr:uid="{00000000-0005-0000-0000-0000796D0000}"/>
    <cellStyle name="Normal 4 3 2 5 4 2 4" xfId="28297" xr:uid="{00000000-0005-0000-0000-00007A6D0000}"/>
    <cellStyle name="Normal 4 3 2 5 4 3" xfId="28298" xr:uid="{00000000-0005-0000-0000-00007B6D0000}"/>
    <cellStyle name="Normal 4 3 2 5 4 3 2" xfId="28299" xr:uid="{00000000-0005-0000-0000-00007C6D0000}"/>
    <cellStyle name="Normal 4 3 2 5 4 3 2 2" xfId="28300" xr:uid="{00000000-0005-0000-0000-00007D6D0000}"/>
    <cellStyle name="Normal 4 3 2 5 4 3 3" xfId="28301" xr:uid="{00000000-0005-0000-0000-00007E6D0000}"/>
    <cellStyle name="Normal 4 3 2 5 4 4" xfId="28302" xr:uid="{00000000-0005-0000-0000-00007F6D0000}"/>
    <cellStyle name="Normal 4 3 2 5 4 4 2" xfId="28303" xr:uid="{00000000-0005-0000-0000-0000806D0000}"/>
    <cellStyle name="Normal 4 3 2 5 4 5" xfId="28304" xr:uid="{00000000-0005-0000-0000-0000816D0000}"/>
    <cellStyle name="Normal 4 3 2 5 5" xfId="28305" xr:uid="{00000000-0005-0000-0000-0000826D0000}"/>
    <cellStyle name="Normal 4 3 2 5 5 2" xfId="28306" xr:uid="{00000000-0005-0000-0000-0000836D0000}"/>
    <cellStyle name="Normal 4 3 2 5 5 2 2" xfId="28307" xr:uid="{00000000-0005-0000-0000-0000846D0000}"/>
    <cellStyle name="Normal 4 3 2 5 5 2 2 2" xfId="28308" xr:uid="{00000000-0005-0000-0000-0000856D0000}"/>
    <cellStyle name="Normal 4 3 2 5 5 2 3" xfId="28309" xr:uid="{00000000-0005-0000-0000-0000866D0000}"/>
    <cellStyle name="Normal 4 3 2 5 5 3" xfId="28310" xr:uid="{00000000-0005-0000-0000-0000876D0000}"/>
    <cellStyle name="Normal 4 3 2 5 5 3 2" xfId="28311" xr:uid="{00000000-0005-0000-0000-0000886D0000}"/>
    <cellStyle name="Normal 4 3 2 5 5 4" xfId="28312" xr:uid="{00000000-0005-0000-0000-0000896D0000}"/>
    <cellStyle name="Normal 4 3 2 5 6" xfId="28313" xr:uid="{00000000-0005-0000-0000-00008A6D0000}"/>
    <cellStyle name="Normal 4 3 2 5 6 2" xfId="28314" xr:uid="{00000000-0005-0000-0000-00008B6D0000}"/>
    <cellStyle name="Normal 4 3 2 5 6 2 2" xfId="28315" xr:uid="{00000000-0005-0000-0000-00008C6D0000}"/>
    <cellStyle name="Normal 4 3 2 5 6 3" xfId="28316" xr:uid="{00000000-0005-0000-0000-00008D6D0000}"/>
    <cellStyle name="Normal 4 3 2 5 7" xfId="28317" xr:uid="{00000000-0005-0000-0000-00008E6D0000}"/>
    <cellStyle name="Normal 4 3 2 5 7 2" xfId="28318" xr:uid="{00000000-0005-0000-0000-00008F6D0000}"/>
    <cellStyle name="Normal 4 3 2 5 8" xfId="28319" xr:uid="{00000000-0005-0000-0000-0000906D0000}"/>
    <cellStyle name="Normal 4 3 2 6" xfId="28320" xr:uid="{00000000-0005-0000-0000-0000916D0000}"/>
    <cellStyle name="Normal 4 3 2 6 2" xfId="28321" xr:uid="{00000000-0005-0000-0000-0000926D0000}"/>
    <cellStyle name="Normal 4 3 2 6 2 2" xfId="28322" xr:uid="{00000000-0005-0000-0000-0000936D0000}"/>
    <cellStyle name="Normal 4 3 2 6 2 2 2" xfId="28323" xr:uid="{00000000-0005-0000-0000-0000946D0000}"/>
    <cellStyle name="Normal 4 3 2 6 2 2 2 2" xfId="28324" xr:uid="{00000000-0005-0000-0000-0000956D0000}"/>
    <cellStyle name="Normal 4 3 2 6 2 2 2 2 2" xfId="28325" xr:uid="{00000000-0005-0000-0000-0000966D0000}"/>
    <cellStyle name="Normal 4 3 2 6 2 2 2 2 2 2" xfId="28326" xr:uid="{00000000-0005-0000-0000-0000976D0000}"/>
    <cellStyle name="Normal 4 3 2 6 2 2 2 2 3" xfId="28327" xr:uid="{00000000-0005-0000-0000-0000986D0000}"/>
    <cellStyle name="Normal 4 3 2 6 2 2 2 3" xfId="28328" xr:uid="{00000000-0005-0000-0000-0000996D0000}"/>
    <cellStyle name="Normal 4 3 2 6 2 2 2 3 2" xfId="28329" xr:uid="{00000000-0005-0000-0000-00009A6D0000}"/>
    <cellStyle name="Normal 4 3 2 6 2 2 2 4" xfId="28330" xr:uid="{00000000-0005-0000-0000-00009B6D0000}"/>
    <cellStyle name="Normal 4 3 2 6 2 2 3" xfId="28331" xr:uid="{00000000-0005-0000-0000-00009C6D0000}"/>
    <cellStyle name="Normal 4 3 2 6 2 2 3 2" xfId="28332" xr:uid="{00000000-0005-0000-0000-00009D6D0000}"/>
    <cellStyle name="Normal 4 3 2 6 2 2 3 2 2" xfId="28333" xr:uid="{00000000-0005-0000-0000-00009E6D0000}"/>
    <cellStyle name="Normal 4 3 2 6 2 2 3 3" xfId="28334" xr:uid="{00000000-0005-0000-0000-00009F6D0000}"/>
    <cellStyle name="Normal 4 3 2 6 2 2 4" xfId="28335" xr:uid="{00000000-0005-0000-0000-0000A06D0000}"/>
    <cellStyle name="Normal 4 3 2 6 2 2 4 2" xfId="28336" xr:uid="{00000000-0005-0000-0000-0000A16D0000}"/>
    <cellStyle name="Normal 4 3 2 6 2 2 5" xfId="28337" xr:uid="{00000000-0005-0000-0000-0000A26D0000}"/>
    <cellStyle name="Normal 4 3 2 6 2 3" xfId="28338" xr:uid="{00000000-0005-0000-0000-0000A36D0000}"/>
    <cellStyle name="Normal 4 3 2 6 2 3 2" xfId="28339" xr:uid="{00000000-0005-0000-0000-0000A46D0000}"/>
    <cellStyle name="Normal 4 3 2 6 2 3 2 2" xfId="28340" xr:uid="{00000000-0005-0000-0000-0000A56D0000}"/>
    <cellStyle name="Normal 4 3 2 6 2 3 2 2 2" xfId="28341" xr:uid="{00000000-0005-0000-0000-0000A66D0000}"/>
    <cellStyle name="Normal 4 3 2 6 2 3 2 3" xfId="28342" xr:uid="{00000000-0005-0000-0000-0000A76D0000}"/>
    <cellStyle name="Normal 4 3 2 6 2 3 3" xfId="28343" xr:uid="{00000000-0005-0000-0000-0000A86D0000}"/>
    <cellStyle name="Normal 4 3 2 6 2 3 3 2" xfId="28344" xr:uid="{00000000-0005-0000-0000-0000A96D0000}"/>
    <cellStyle name="Normal 4 3 2 6 2 3 4" xfId="28345" xr:uid="{00000000-0005-0000-0000-0000AA6D0000}"/>
    <cellStyle name="Normal 4 3 2 6 2 4" xfId="28346" xr:uid="{00000000-0005-0000-0000-0000AB6D0000}"/>
    <cellStyle name="Normal 4 3 2 6 2 4 2" xfId="28347" xr:uid="{00000000-0005-0000-0000-0000AC6D0000}"/>
    <cellStyle name="Normal 4 3 2 6 2 4 2 2" xfId="28348" xr:uid="{00000000-0005-0000-0000-0000AD6D0000}"/>
    <cellStyle name="Normal 4 3 2 6 2 4 3" xfId="28349" xr:uid="{00000000-0005-0000-0000-0000AE6D0000}"/>
    <cellStyle name="Normal 4 3 2 6 2 5" xfId="28350" xr:uid="{00000000-0005-0000-0000-0000AF6D0000}"/>
    <cellStyle name="Normal 4 3 2 6 2 5 2" xfId="28351" xr:uid="{00000000-0005-0000-0000-0000B06D0000}"/>
    <cellStyle name="Normal 4 3 2 6 2 6" xfId="28352" xr:uid="{00000000-0005-0000-0000-0000B16D0000}"/>
    <cellStyle name="Normal 4 3 2 6 3" xfId="28353" xr:uid="{00000000-0005-0000-0000-0000B26D0000}"/>
    <cellStyle name="Normal 4 3 2 6 3 2" xfId="28354" xr:uid="{00000000-0005-0000-0000-0000B36D0000}"/>
    <cellStyle name="Normal 4 3 2 6 3 2 2" xfId="28355" xr:uid="{00000000-0005-0000-0000-0000B46D0000}"/>
    <cellStyle name="Normal 4 3 2 6 3 2 2 2" xfId="28356" xr:uid="{00000000-0005-0000-0000-0000B56D0000}"/>
    <cellStyle name="Normal 4 3 2 6 3 2 2 2 2" xfId="28357" xr:uid="{00000000-0005-0000-0000-0000B66D0000}"/>
    <cellStyle name="Normal 4 3 2 6 3 2 2 3" xfId="28358" xr:uid="{00000000-0005-0000-0000-0000B76D0000}"/>
    <cellStyle name="Normal 4 3 2 6 3 2 3" xfId="28359" xr:uid="{00000000-0005-0000-0000-0000B86D0000}"/>
    <cellStyle name="Normal 4 3 2 6 3 2 3 2" xfId="28360" xr:uid="{00000000-0005-0000-0000-0000B96D0000}"/>
    <cellStyle name="Normal 4 3 2 6 3 2 4" xfId="28361" xr:uid="{00000000-0005-0000-0000-0000BA6D0000}"/>
    <cellStyle name="Normal 4 3 2 6 3 3" xfId="28362" xr:uid="{00000000-0005-0000-0000-0000BB6D0000}"/>
    <cellStyle name="Normal 4 3 2 6 3 3 2" xfId="28363" xr:uid="{00000000-0005-0000-0000-0000BC6D0000}"/>
    <cellStyle name="Normal 4 3 2 6 3 3 2 2" xfId="28364" xr:uid="{00000000-0005-0000-0000-0000BD6D0000}"/>
    <cellStyle name="Normal 4 3 2 6 3 3 3" xfId="28365" xr:uid="{00000000-0005-0000-0000-0000BE6D0000}"/>
    <cellStyle name="Normal 4 3 2 6 3 4" xfId="28366" xr:uid="{00000000-0005-0000-0000-0000BF6D0000}"/>
    <cellStyle name="Normal 4 3 2 6 3 4 2" xfId="28367" xr:uid="{00000000-0005-0000-0000-0000C06D0000}"/>
    <cellStyle name="Normal 4 3 2 6 3 5" xfId="28368" xr:uid="{00000000-0005-0000-0000-0000C16D0000}"/>
    <cellStyle name="Normal 4 3 2 6 4" xfId="28369" xr:uid="{00000000-0005-0000-0000-0000C26D0000}"/>
    <cellStyle name="Normal 4 3 2 6 4 2" xfId="28370" xr:uid="{00000000-0005-0000-0000-0000C36D0000}"/>
    <cellStyle name="Normal 4 3 2 6 4 2 2" xfId="28371" xr:uid="{00000000-0005-0000-0000-0000C46D0000}"/>
    <cellStyle name="Normal 4 3 2 6 4 2 2 2" xfId="28372" xr:uid="{00000000-0005-0000-0000-0000C56D0000}"/>
    <cellStyle name="Normal 4 3 2 6 4 2 3" xfId="28373" xr:uid="{00000000-0005-0000-0000-0000C66D0000}"/>
    <cellStyle name="Normal 4 3 2 6 4 3" xfId="28374" xr:uid="{00000000-0005-0000-0000-0000C76D0000}"/>
    <cellStyle name="Normal 4 3 2 6 4 3 2" xfId="28375" xr:uid="{00000000-0005-0000-0000-0000C86D0000}"/>
    <cellStyle name="Normal 4 3 2 6 4 4" xfId="28376" xr:uid="{00000000-0005-0000-0000-0000C96D0000}"/>
    <cellStyle name="Normal 4 3 2 6 5" xfId="28377" xr:uid="{00000000-0005-0000-0000-0000CA6D0000}"/>
    <cellStyle name="Normal 4 3 2 6 5 2" xfId="28378" xr:uid="{00000000-0005-0000-0000-0000CB6D0000}"/>
    <cellStyle name="Normal 4 3 2 6 5 2 2" xfId="28379" xr:uid="{00000000-0005-0000-0000-0000CC6D0000}"/>
    <cellStyle name="Normal 4 3 2 6 5 3" xfId="28380" xr:uid="{00000000-0005-0000-0000-0000CD6D0000}"/>
    <cellStyle name="Normal 4 3 2 6 6" xfId="28381" xr:uid="{00000000-0005-0000-0000-0000CE6D0000}"/>
    <cellStyle name="Normal 4 3 2 6 6 2" xfId="28382" xr:uid="{00000000-0005-0000-0000-0000CF6D0000}"/>
    <cellStyle name="Normal 4 3 2 6 7" xfId="28383" xr:uid="{00000000-0005-0000-0000-0000D06D0000}"/>
    <cellStyle name="Normal 4 3 2 7" xfId="28384" xr:uid="{00000000-0005-0000-0000-0000D16D0000}"/>
    <cellStyle name="Normal 4 3 2 7 2" xfId="28385" xr:uid="{00000000-0005-0000-0000-0000D26D0000}"/>
    <cellStyle name="Normal 4 3 2 7 2 2" xfId="28386" xr:uid="{00000000-0005-0000-0000-0000D36D0000}"/>
    <cellStyle name="Normal 4 3 2 7 2 2 2" xfId="28387" xr:uid="{00000000-0005-0000-0000-0000D46D0000}"/>
    <cellStyle name="Normal 4 3 2 7 2 2 2 2" xfId="28388" xr:uid="{00000000-0005-0000-0000-0000D56D0000}"/>
    <cellStyle name="Normal 4 3 2 7 2 2 2 2 2" xfId="28389" xr:uid="{00000000-0005-0000-0000-0000D66D0000}"/>
    <cellStyle name="Normal 4 3 2 7 2 2 2 3" xfId="28390" xr:uid="{00000000-0005-0000-0000-0000D76D0000}"/>
    <cellStyle name="Normal 4 3 2 7 2 2 3" xfId="28391" xr:uid="{00000000-0005-0000-0000-0000D86D0000}"/>
    <cellStyle name="Normal 4 3 2 7 2 2 3 2" xfId="28392" xr:uid="{00000000-0005-0000-0000-0000D96D0000}"/>
    <cellStyle name="Normal 4 3 2 7 2 2 4" xfId="28393" xr:uid="{00000000-0005-0000-0000-0000DA6D0000}"/>
    <cellStyle name="Normal 4 3 2 7 2 3" xfId="28394" xr:uid="{00000000-0005-0000-0000-0000DB6D0000}"/>
    <cellStyle name="Normal 4 3 2 7 2 3 2" xfId="28395" xr:uid="{00000000-0005-0000-0000-0000DC6D0000}"/>
    <cellStyle name="Normal 4 3 2 7 2 3 2 2" xfId="28396" xr:uid="{00000000-0005-0000-0000-0000DD6D0000}"/>
    <cellStyle name="Normal 4 3 2 7 2 3 3" xfId="28397" xr:uid="{00000000-0005-0000-0000-0000DE6D0000}"/>
    <cellStyle name="Normal 4 3 2 7 2 4" xfId="28398" xr:uid="{00000000-0005-0000-0000-0000DF6D0000}"/>
    <cellStyle name="Normal 4 3 2 7 2 4 2" xfId="28399" xr:uid="{00000000-0005-0000-0000-0000E06D0000}"/>
    <cellStyle name="Normal 4 3 2 7 2 5" xfId="28400" xr:uid="{00000000-0005-0000-0000-0000E16D0000}"/>
    <cellStyle name="Normal 4 3 2 7 3" xfId="28401" xr:uid="{00000000-0005-0000-0000-0000E26D0000}"/>
    <cellStyle name="Normal 4 3 2 7 3 2" xfId="28402" xr:uid="{00000000-0005-0000-0000-0000E36D0000}"/>
    <cellStyle name="Normal 4 3 2 7 3 2 2" xfId="28403" xr:uid="{00000000-0005-0000-0000-0000E46D0000}"/>
    <cellStyle name="Normal 4 3 2 7 3 2 2 2" xfId="28404" xr:uid="{00000000-0005-0000-0000-0000E56D0000}"/>
    <cellStyle name="Normal 4 3 2 7 3 2 3" xfId="28405" xr:uid="{00000000-0005-0000-0000-0000E66D0000}"/>
    <cellStyle name="Normal 4 3 2 7 3 3" xfId="28406" xr:uid="{00000000-0005-0000-0000-0000E76D0000}"/>
    <cellStyle name="Normal 4 3 2 7 3 3 2" xfId="28407" xr:uid="{00000000-0005-0000-0000-0000E86D0000}"/>
    <cellStyle name="Normal 4 3 2 7 3 4" xfId="28408" xr:uid="{00000000-0005-0000-0000-0000E96D0000}"/>
    <cellStyle name="Normal 4 3 2 7 4" xfId="28409" xr:uid="{00000000-0005-0000-0000-0000EA6D0000}"/>
    <cellStyle name="Normal 4 3 2 7 4 2" xfId="28410" xr:uid="{00000000-0005-0000-0000-0000EB6D0000}"/>
    <cellStyle name="Normal 4 3 2 7 4 2 2" xfId="28411" xr:uid="{00000000-0005-0000-0000-0000EC6D0000}"/>
    <cellStyle name="Normal 4 3 2 7 4 3" xfId="28412" xr:uid="{00000000-0005-0000-0000-0000ED6D0000}"/>
    <cellStyle name="Normal 4 3 2 7 5" xfId="28413" xr:uid="{00000000-0005-0000-0000-0000EE6D0000}"/>
    <cellStyle name="Normal 4 3 2 7 5 2" xfId="28414" xr:uid="{00000000-0005-0000-0000-0000EF6D0000}"/>
    <cellStyle name="Normal 4 3 2 7 6" xfId="28415" xr:uid="{00000000-0005-0000-0000-0000F06D0000}"/>
    <cellStyle name="Normal 4 3 2 8" xfId="28416" xr:uid="{00000000-0005-0000-0000-0000F16D0000}"/>
    <cellStyle name="Normal 4 3 2 8 2" xfId="28417" xr:uid="{00000000-0005-0000-0000-0000F26D0000}"/>
    <cellStyle name="Normal 4 3 2 8 2 2" xfId="28418" xr:uid="{00000000-0005-0000-0000-0000F36D0000}"/>
    <cellStyle name="Normal 4 3 2 8 2 2 2" xfId="28419" xr:uid="{00000000-0005-0000-0000-0000F46D0000}"/>
    <cellStyle name="Normal 4 3 2 8 2 2 2 2" xfId="28420" xr:uid="{00000000-0005-0000-0000-0000F56D0000}"/>
    <cellStyle name="Normal 4 3 2 8 2 2 3" xfId="28421" xr:uid="{00000000-0005-0000-0000-0000F66D0000}"/>
    <cellStyle name="Normal 4 3 2 8 2 3" xfId="28422" xr:uid="{00000000-0005-0000-0000-0000F76D0000}"/>
    <cellStyle name="Normal 4 3 2 8 2 3 2" xfId="28423" xr:uid="{00000000-0005-0000-0000-0000F86D0000}"/>
    <cellStyle name="Normal 4 3 2 8 2 4" xfId="28424" xr:uid="{00000000-0005-0000-0000-0000F96D0000}"/>
    <cellStyle name="Normal 4 3 2 8 3" xfId="28425" xr:uid="{00000000-0005-0000-0000-0000FA6D0000}"/>
    <cellStyle name="Normal 4 3 2 8 3 2" xfId="28426" xr:uid="{00000000-0005-0000-0000-0000FB6D0000}"/>
    <cellStyle name="Normal 4 3 2 8 3 2 2" xfId="28427" xr:uid="{00000000-0005-0000-0000-0000FC6D0000}"/>
    <cellStyle name="Normal 4 3 2 8 3 3" xfId="28428" xr:uid="{00000000-0005-0000-0000-0000FD6D0000}"/>
    <cellStyle name="Normal 4 3 2 8 4" xfId="28429" xr:uid="{00000000-0005-0000-0000-0000FE6D0000}"/>
    <cellStyle name="Normal 4 3 2 8 4 2" xfId="28430" xr:uid="{00000000-0005-0000-0000-0000FF6D0000}"/>
    <cellStyle name="Normal 4 3 2 8 5" xfId="28431" xr:uid="{00000000-0005-0000-0000-0000006E0000}"/>
    <cellStyle name="Normal 4 3 2 9" xfId="28432" xr:uid="{00000000-0005-0000-0000-0000016E0000}"/>
    <cellStyle name="Normal 4 3 2 9 2" xfId="28433" xr:uid="{00000000-0005-0000-0000-0000026E0000}"/>
    <cellStyle name="Normal 4 3 2 9 2 2" xfId="28434" xr:uid="{00000000-0005-0000-0000-0000036E0000}"/>
    <cellStyle name="Normal 4 3 2 9 2 2 2" xfId="28435" xr:uid="{00000000-0005-0000-0000-0000046E0000}"/>
    <cellStyle name="Normal 4 3 2 9 2 3" xfId="28436" xr:uid="{00000000-0005-0000-0000-0000056E0000}"/>
    <cellStyle name="Normal 4 3 2 9 3" xfId="28437" xr:uid="{00000000-0005-0000-0000-0000066E0000}"/>
    <cellStyle name="Normal 4 3 2 9 3 2" xfId="28438" xr:uid="{00000000-0005-0000-0000-0000076E0000}"/>
    <cellStyle name="Normal 4 3 2 9 4" xfId="28439" xr:uid="{00000000-0005-0000-0000-0000086E0000}"/>
    <cellStyle name="Normal 4 3 3" xfId="28440" xr:uid="{00000000-0005-0000-0000-0000096E0000}"/>
    <cellStyle name="Normal 4 3 3 10" xfId="28441" xr:uid="{00000000-0005-0000-0000-00000A6E0000}"/>
    <cellStyle name="Normal 4 3 3 10 2" xfId="28442" xr:uid="{00000000-0005-0000-0000-00000B6E0000}"/>
    <cellStyle name="Normal 4 3 3 11" xfId="28443" xr:uid="{00000000-0005-0000-0000-00000C6E0000}"/>
    <cellStyle name="Normal 4 3 3 2" xfId="28444" xr:uid="{00000000-0005-0000-0000-00000D6E0000}"/>
    <cellStyle name="Normal 4 3 3 2 10" xfId="28445" xr:uid="{00000000-0005-0000-0000-00000E6E0000}"/>
    <cellStyle name="Normal 4 3 3 2 2" xfId="28446" xr:uid="{00000000-0005-0000-0000-00000F6E0000}"/>
    <cellStyle name="Normal 4 3 3 2 2 2" xfId="28447" xr:uid="{00000000-0005-0000-0000-0000106E0000}"/>
    <cellStyle name="Normal 4 3 3 2 2 2 2" xfId="28448" xr:uid="{00000000-0005-0000-0000-0000116E0000}"/>
    <cellStyle name="Normal 4 3 3 2 2 2 2 2" xfId="28449" xr:uid="{00000000-0005-0000-0000-0000126E0000}"/>
    <cellStyle name="Normal 4 3 3 2 2 2 2 2 2" xfId="28450" xr:uid="{00000000-0005-0000-0000-0000136E0000}"/>
    <cellStyle name="Normal 4 3 3 2 2 2 2 2 2 2" xfId="28451" xr:uid="{00000000-0005-0000-0000-0000146E0000}"/>
    <cellStyle name="Normal 4 3 3 2 2 2 2 2 2 2 2" xfId="28452" xr:uid="{00000000-0005-0000-0000-0000156E0000}"/>
    <cellStyle name="Normal 4 3 3 2 2 2 2 2 2 2 2 2" xfId="28453" xr:uid="{00000000-0005-0000-0000-0000166E0000}"/>
    <cellStyle name="Normal 4 3 3 2 2 2 2 2 2 2 2 2 2" xfId="28454" xr:uid="{00000000-0005-0000-0000-0000176E0000}"/>
    <cellStyle name="Normal 4 3 3 2 2 2 2 2 2 2 2 3" xfId="28455" xr:uid="{00000000-0005-0000-0000-0000186E0000}"/>
    <cellStyle name="Normal 4 3 3 2 2 2 2 2 2 2 3" xfId="28456" xr:uid="{00000000-0005-0000-0000-0000196E0000}"/>
    <cellStyle name="Normal 4 3 3 2 2 2 2 2 2 2 3 2" xfId="28457" xr:uid="{00000000-0005-0000-0000-00001A6E0000}"/>
    <cellStyle name="Normal 4 3 3 2 2 2 2 2 2 2 4" xfId="28458" xr:uid="{00000000-0005-0000-0000-00001B6E0000}"/>
    <cellStyle name="Normal 4 3 3 2 2 2 2 2 2 3" xfId="28459" xr:uid="{00000000-0005-0000-0000-00001C6E0000}"/>
    <cellStyle name="Normal 4 3 3 2 2 2 2 2 2 3 2" xfId="28460" xr:uid="{00000000-0005-0000-0000-00001D6E0000}"/>
    <cellStyle name="Normal 4 3 3 2 2 2 2 2 2 3 2 2" xfId="28461" xr:uid="{00000000-0005-0000-0000-00001E6E0000}"/>
    <cellStyle name="Normal 4 3 3 2 2 2 2 2 2 3 3" xfId="28462" xr:uid="{00000000-0005-0000-0000-00001F6E0000}"/>
    <cellStyle name="Normal 4 3 3 2 2 2 2 2 2 4" xfId="28463" xr:uid="{00000000-0005-0000-0000-0000206E0000}"/>
    <cellStyle name="Normal 4 3 3 2 2 2 2 2 2 4 2" xfId="28464" xr:uid="{00000000-0005-0000-0000-0000216E0000}"/>
    <cellStyle name="Normal 4 3 3 2 2 2 2 2 2 5" xfId="28465" xr:uid="{00000000-0005-0000-0000-0000226E0000}"/>
    <cellStyle name="Normal 4 3 3 2 2 2 2 2 3" xfId="28466" xr:uid="{00000000-0005-0000-0000-0000236E0000}"/>
    <cellStyle name="Normal 4 3 3 2 2 2 2 2 3 2" xfId="28467" xr:uid="{00000000-0005-0000-0000-0000246E0000}"/>
    <cellStyle name="Normal 4 3 3 2 2 2 2 2 3 2 2" xfId="28468" xr:uid="{00000000-0005-0000-0000-0000256E0000}"/>
    <cellStyle name="Normal 4 3 3 2 2 2 2 2 3 2 2 2" xfId="28469" xr:uid="{00000000-0005-0000-0000-0000266E0000}"/>
    <cellStyle name="Normal 4 3 3 2 2 2 2 2 3 2 3" xfId="28470" xr:uid="{00000000-0005-0000-0000-0000276E0000}"/>
    <cellStyle name="Normal 4 3 3 2 2 2 2 2 3 3" xfId="28471" xr:uid="{00000000-0005-0000-0000-0000286E0000}"/>
    <cellStyle name="Normal 4 3 3 2 2 2 2 2 3 3 2" xfId="28472" xr:uid="{00000000-0005-0000-0000-0000296E0000}"/>
    <cellStyle name="Normal 4 3 3 2 2 2 2 2 3 4" xfId="28473" xr:uid="{00000000-0005-0000-0000-00002A6E0000}"/>
    <cellStyle name="Normal 4 3 3 2 2 2 2 2 4" xfId="28474" xr:uid="{00000000-0005-0000-0000-00002B6E0000}"/>
    <cellStyle name="Normal 4 3 3 2 2 2 2 2 4 2" xfId="28475" xr:uid="{00000000-0005-0000-0000-00002C6E0000}"/>
    <cellStyle name="Normal 4 3 3 2 2 2 2 2 4 2 2" xfId="28476" xr:uid="{00000000-0005-0000-0000-00002D6E0000}"/>
    <cellStyle name="Normal 4 3 3 2 2 2 2 2 4 3" xfId="28477" xr:uid="{00000000-0005-0000-0000-00002E6E0000}"/>
    <cellStyle name="Normal 4 3 3 2 2 2 2 2 5" xfId="28478" xr:uid="{00000000-0005-0000-0000-00002F6E0000}"/>
    <cellStyle name="Normal 4 3 3 2 2 2 2 2 5 2" xfId="28479" xr:uid="{00000000-0005-0000-0000-0000306E0000}"/>
    <cellStyle name="Normal 4 3 3 2 2 2 2 2 6" xfId="28480" xr:uid="{00000000-0005-0000-0000-0000316E0000}"/>
    <cellStyle name="Normal 4 3 3 2 2 2 2 3" xfId="28481" xr:uid="{00000000-0005-0000-0000-0000326E0000}"/>
    <cellStyle name="Normal 4 3 3 2 2 2 2 3 2" xfId="28482" xr:uid="{00000000-0005-0000-0000-0000336E0000}"/>
    <cellStyle name="Normal 4 3 3 2 2 2 2 3 2 2" xfId="28483" xr:uid="{00000000-0005-0000-0000-0000346E0000}"/>
    <cellStyle name="Normal 4 3 3 2 2 2 2 3 2 2 2" xfId="28484" xr:uid="{00000000-0005-0000-0000-0000356E0000}"/>
    <cellStyle name="Normal 4 3 3 2 2 2 2 3 2 2 2 2" xfId="28485" xr:uid="{00000000-0005-0000-0000-0000366E0000}"/>
    <cellStyle name="Normal 4 3 3 2 2 2 2 3 2 2 3" xfId="28486" xr:uid="{00000000-0005-0000-0000-0000376E0000}"/>
    <cellStyle name="Normal 4 3 3 2 2 2 2 3 2 3" xfId="28487" xr:uid="{00000000-0005-0000-0000-0000386E0000}"/>
    <cellStyle name="Normal 4 3 3 2 2 2 2 3 2 3 2" xfId="28488" xr:uid="{00000000-0005-0000-0000-0000396E0000}"/>
    <cellStyle name="Normal 4 3 3 2 2 2 2 3 2 4" xfId="28489" xr:uid="{00000000-0005-0000-0000-00003A6E0000}"/>
    <cellStyle name="Normal 4 3 3 2 2 2 2 3 3" xfId="28490" xr:uid="{00000000-0005-0000-0000-00003B6E0000}"/>
    <cellStyle name="Normal 4 3 3 2 2 2 2 3 3 2" xfId="28491" xr:uid="{00000000-0005-0000-0000-00003C6E0000}"/>
    <cellStyle name="Normal 4 3 3 2 2 2 2 3 3 2 2" xfId="28492" xr:uid="{00000000-0005-0000-0000-00003D6E0000}"/>
    <cellStyle name="Normal 4 3 3 2 2 2 2 3 3 3" xfId="28493" xr:uid="{00000000-0005-0000-0000-00003E6E0000}"/>
    <cellStyle name="Normal 4 3 3 2 2 2 2 3 4" xfId="28494" xr:uid="{00000000-0005-0000-0000-00003F6E0000}"/>
    <cellStyle name="Normal 4 3 3 2 2 2 2 3 4 2" xfId="28495" xr:uid="{00000000-0005-0000-0000-0000406E0000}"/>
    <cellStyle name="Normal 4 3 3 2 2 2 2 3 5" xfId="28496" xr:uid="{00000000-0005-0000-0000-0000416E0000}"/>
    <cellStyle name="Normal 4 3 3 2 2 2 2 4" xfId="28497" xr:uid="{00000000-0005-0000-0000-0000426E0000}"/>
    <cellStyle name="Normal 4 3 3 2 2 2 2 4 2" xfId="28498" xr:uid="{00000000-0005-0000-0000-0000436E0000}"/>
    <cellStyle name="Normal 4 3 3 2 2 2 2 4 2 2" xfId="28499" xr:uid="{00000000-0005-0000-0000-0000446E0000}"/>
    <cellStyle name="Normal 4 3 3 2 2 2 2 4 2 2 2" xfId="28500" xr:uid="{00000000-0005-0000-0000-0000456E0000}"/>
    <cellStyle name="Normal 4 3 3 2 2 2 2 4 2 3" xfId="28501" xr:uid="{00000000-0005-0000-0000-0000466E0000}"/>
    <cellStyle name="Normal 4 3 3 2 2 2 2 4 3" xfId="28502" xr:uid="{00000000-0005-0000-0000-0000476E0000}"/>
    <cellStyle name="Normal 4 3 3 2 2 2 2 4 3 2" xfId="28503" xr:uid="{00000000-0005-0000-0000-0000486E0000}"/>
    <cellStyle name="Normal 4 3 3 2 2 2 2 4 4" xfId="28504" xr:uid="{00000000-0005-0000-0000-0000496E0000}"/>
    <cellStyle name="Normal 4 3 3 2 2 2 2 5" xfId="28505" xr:uid="{00000000-0005-0000-0000-00004A6E0000}"/>
    <cellStyle name="Normal 4 3 3 2 2 2 2 5 2" xfId="28506" xr:uid="{00000000-0005-0000-0000-00004B6E0000}"/>
    <cellStyle name="Normal 4 3 3 2 2 2 2 5 2 2" xfId="28507" xr:uid="{00000000-0005-0000-0000-00004C6E0000}"/>
    <cellStyle name="Normal 4 3 3 2 2 2 2 5 3" xfId="28508" xr:uid="{00000000-0005-0000-0000-00004D6E0000}"/>
    <cellStyle name="Normal 4 3 3 2 2 2 2 6" xfId="28509" xr:uid="{00000000-0005-0000-0000-00004E6E0000}"/>
    <cellStyle name="Normal 4 3 3 2 2 2 2 6 2" xfId="28510" xr:uid="{00000000-0005-0000-0000-00004F6E0000}"/>
    <cellStyle name="Normal 4 3 3 2 2 2 2 7" xfId="28511" xr:uid="{00000000-0005-0000-0000-0000506E0000}"/>
    <cellStyle name="Normal 4 3 3 2 2 2 3" xfId="28512" xr:uid="{00000000-0005-0000-0000-0000516E0000}"/>
    <cellStyle name="Normal 4 3 3 2 2 2 3 2" xfId="28513" xr:uid="{00000000-0005-0000-0000-0000526E0000}"/>
    <cellStyle name="Normal 4 3 3 2 2 2 3 2 2" xfId="28514" xr:uid="{00000000-0005-0000-0000-0000536E0000}"/>
    <cellStyle name="Normal 4 3 3 2 2 2 3 2 2 2" xfId="28515" xr:uid="{00000000-0005-0000-0000-0000546E0000}"/>
    <cellStyle name="Normal 4 3 3 2 2 2 3 2 2 2 2" xfId="28516" xr:uid="{00000000-0005-0000-0000-0000556E0000}"/>
    <cellStyle name="Normal 4 3 3 2 2 2 3 2 2 2 2 2" xfId="28517" xr:uid="{00000000-0005-0000-0000-0000566E0000}"/>
    <cellStyle name="Normal 4 3 3 2 2 2 3 2 2 2 3" xfId="28518" xr:uid="{00000000-0005-0000-0000-0000576E0000}"/>
    <cellStyle name="Normal 4 3 3 2 2 2 3 2 2 3" xfId="28519" xr:uid="{00000000-0005-0000-0000-0000586E0000}"/>
    <cellStyle name="Normal 4 3 3 2 2 2 3 2 2 3 2" xfId="28520" xr:uid="{00000000-0005-0000-0000-0000596E0000}"/>
    <cellStyle name="Normal 4 3 3 2 2 2 3 2 2 4" xfId="28521" xr:uid="{00000000-0005-0000-0000-00005A6E0000}"/>
    <cellStyle name="Normal 4 3 3 2 2 2 3 2 3" xfId="28522" xr:uid="{00000000-0005-0000-0000-00005B6E0000}"/>
    <cellStyle name="Normal 4 3 3 2 2 2 3 2 3 2" xfId="28523" xr:uid="{00000000-0005-0000-0000-00005C6E0000}"/>
    <cellStyle name="Normal 4 3 3 2 2 2 3 2 3 2 2" xfId="28524" xr:uid="{00000000-0005-0000-0000-00005D6E0000}"/>
    <cellStyle name="Normal 4 3 3 2 2 2 3 2 3 3" xfId="28525" xr:uid="{00000000-0005-0000-0000-00005E6E0000}"/>
    <cellStyle name="Normal 4 3 3 2 2 2 3 2 4" xfId="28526" xr:uid="{00000000-0005-0000-0000-00005F6E0000}"/>
    <cellStyle name="Normal 4 3 3 2 2 2 3 2 4 2" xfId="28527" xr:uid="{00000000-0005-0000-0000-0000606E0000}"/>
    <cellStyle name="Normal 4 3 3 2 2 2 3 2 5" xfId="28528" xr:uid="{00000000-0005-0000-0000-0000616E0000}"/>
    <cellStyle name="Normal 4 3 3 2 2 2 3 3" xfId="28529" xr:uid="{00000000-0005-0000-0000-0000626E0000}"/>
    <cellStyle name="Normal 4 3 3 2 2 2 3 3 2" xfId="28530" xr:uid="{00000000-0005-0000-0000-0000636E0000}"/>
    <cellStyle name="Normal 4 3 3 2 2 2 3 3 2 2" xfId="28531" xr:uid="{00000000-0005-0000-0000-0000646E0000}"/>
    <cellStyle name="Normal 4 3 3 2 2 2 3 3 2 2 2" xfId="28532" xr:uid="{00000000-0005-0000-0000-0000656E0000}"/>
    <cellStyle name="Normal 4 3 3 2 2 2 3 3 2 3" xfId="28533" xr:uid="{00000000-0005-0000-0000-0000666E0000}"/>
    <cellStyle name="Normal 4 3 3 2 2 2 3 3 3" xfId="28534" xr:uid="{00000000-0005-0000-0000-0000676E0000}"/>
    <cellStyle name="Normal 4 3 3 2 2 2 3 3 3 2" xfId="28535" xr:uid="{00000000-0005-0000-0000-0000686E0000}"/>
    <cellStyle name="Normal 4 3 3 2 2 2 3 3 4" xfId="28536" xr:uid="{00000000-0005-0000-0000-0000696E0000}"/>
    <cellStyle name="Normal 4 3 3 2 2 2 3 4" xfId="28537" xr:uid="{00000000-0005-0000-0000-00006A6E0000}"/>
    <cellStyle name="Normal 4 3 3 2 2 2 3 4 2" xfId="28538" xr:uid="{00000000-0005-0000-0000-00006B6E0000}"/>
    <cellStyle name="Normal 4 3 3 2 2 2 3 4 2 2" xfId="28539" xr:uid="{00000000-0005-0000-0000-00006C6E0000}"/>
    <cellStyle name="Normal 4 3 3 2 2 2 3 4 3" xfId="28540" xr:uid="{00000000-0005-0000-0000-00006D6E0000}"/>
    <cellStyle name="Normal 4 3 3 2 2 2 3 5" xfId="28541" xr:uid="{00000000-0005-0000-0000-00006E6E0000}"/>
    <cellStyle name="Normal 4 3 3 2 2 2 3 5 2" xfId="28542" xr:uid="{00000000-0005-0000-0000-00006F6E0000}"/>
    <cellStyle name="Normal 4 3 3 2 2 2 3 6" xfId="28543" xr:uid="{00000000-0005-0000-0000-0000706E0000}"/>
    <cellStyle name="Normal 4 3 3 2 2 2 4" xfId="28544" xr:uid="{00000000-0005-0000-0000-0000716E0000}"/>
    <cellStyle name="Normal 4 3 3 2 2 2 4 2" xfId="28545" xr:uid="{00000000-0005-0000-0000-0000726E0000}"/>
    <cellStyle name="Normal 4 3 3 2 2 2 4 2 2" xfId="28546" xr:uid="{00000000-0005-0000-0000-0000736E0000}"/>
    <cellStyle name="Normal 4 3 3 2 2 2 4 2 2 2" xfId="28547" xr:uid="{00000000-0005-0000-0000-0000746E0000}"/>
    <cellStyle name="Normal 4 3 3 2 2 2 4 2 2 2 2" xfId="28548" xr:uid="{00000000-0005-0000-0000-0000756E0000}"/>
    <cellStyle name="Normal 4 3 3 2 2 2 4 2 2 3" xfId="28549" xr:uid="{00000000-0005-0000-0000-0000766E0000}"/>
    <cellStyle name="Normal 4 3 3 2 2 2 4 2 3" xfId="28550" xr:uid="{00000000-0005-0000-0000-0000776E0000}"/>
    <cellStyle name="Normal 4 3 3 2 2 2 4 2 3 2" xfId="28551" xr:uid="{00000000-0005-0000-0000-0000786E0000}"/>
    <cellStyle name="Normal 4 3 3 2 2 2 4 2 4" xfId="28552" xr:uid="{00000000-0005-0000-0000-0000796E0000}"/>
    <cellStyle name="Normal 4 3 3 2 2 2 4 3" xfId="28553" xr:uid="{00000000-0005-0000-0000-00007A6E0000}"/>
    <cellStyle name="Normal 4 3 3 2 2 2 4 3 2" xfId="28554" xr:uid="{00000000-0005-0000-0000-00007B6E0000}"/>
    <cellStyle name="Normal 4 3 3 2 2 2 4 3 2 2" xfId="28555" xr:uid="{00000000-0005-0000-0000-00007C6E0000}"/>
    <cellStyle name="Normal 4 3 3 2 2 2 4 3 3" xfId="28556" xr:uid="{00000000-0005-0000-0000-00007D6E0000}"/>
    <cellStyle name="Normal 4 3 3 2 2 2 4 4" xfId="28557" xr:uid="{00000000-0005-0000-0000-00007E6E0000}"/>
    <cellStyle name="Normal 4 3 3 2 2 2 4 4 2" xfId="28558" xr:uid="{00000000-0005-0000-0000-00007F6E0000}"/>
    <cellStyle name="Normal 4 3 3 2 2 2 4 5" xfId="28559" xr:uid="{00000000-0005-0000-0000-0000806E0000}"/>
    <cellStyle name="Normal 4 3 3 2 2 2 5" xfId="28560" xr:uid="{00000000-0005-0000-0000-0000816E0000}"/>
    <cellStyle name="Normal 4 3 3 2 2 2 5 2" xfId="28561" xr:uid="{00000000-0005-0000-0000-0000826E0000}"/>
    <cellStyle name="Normal 4 3 3 2 2 2 5 2 2" xfId="28562" xr:uid="{00000000-0005-0000-0000-0000836E0000}"/>
    <cellStyle name="Normal 4 3 3 2 2 2 5 2 2 2" xfId="28563" xr:uid="{00000000-0005-0000-0000-0000846E0000}"/>
    <cellStyle name="Normal 4 3 3 2 2 2 5 2 3" xfId="28564" xr:uid="{00000000-0005-0000-0000-0000856E0000}"/>
    <cellStyle name="Normal 4 3 3 2 2 2 5 3" xfId="28565" xr:uid="{00000000-0005-0000-0000-0000866E0000}"/>
    <cellStyle name="Normal 4 3 3 2 2 2 5 3 2" xfId="28566" xr:uid="{00000000-0005-0000-0000-0000876E0000}"/>
    <cellStyle name="Normal 4 3 3 2 2 2 5 4" xfId="28567" xr:uid="{00000000-0005-0000-0000-0000886E0000}"/>
    <cellStyle name="Normal 4 3 3 2 2 2 6" xfId="28568" xr:uid="{00000000-0005-0000-0000-0000896E0000}"/>
    <cellStyle name="Normal 4 3 3 2 2 2 6 2" xfId="28569" xr:uid="{00000000-0005-0000-0000-00008A6E0000}"/>
    <cellStyle name="Normal 4 3 3 2 2 2 6 2 2" xfId="28570" xr:uid="{00000000-0005-0000-0000-00008B6E0000}"/>
    <cellStyle name="Normal 4 3 3 2 2 2 6 3" xfId="28571" xr:uid="{00000000-0005-0000-0000-00008C6E0000}"/>
    <cellStyle name="Normal 4 3 3 2 2 2 7" xfId="28572" xr:uid="{00000000-0005-0000-0000-00008D6E0000}"/>
    <cellStyle name="Normal 4 3 3 2 2 2 7 2" xfId="28573" xr:uid="{00000000-0005-0000-0000-00008E6E0000}"/>
    <cellStyle name="Normal 4 3 3 2 2 2 8" xfId="28574" xr:uid="{00000000-0005-0000-0000-00008F6E0000}"/>
    <cellStyle name="Normal 4 3 3 2 2 3" xfId="28575" xr:uid="{00000000-0005-0000-0000-0000906E0000}"/>
    <cellStyle name="Normal 4 3 3 2 2 3 2" xfId="28576" xr:uid="{00000000-0005-0000-0000-0000916E0000}"/>
    <cellStyle name="Normal 4 3 3 2 2 3 2 2" xfId="28577" xr:uid="{00000000-0005-0000-0000-0000926E0000}"/>
    <cellStyle name="Normal 4 3 3 2 2 3 2 2 2" xfId="28578" xr:uid="{00000000-0005-0000-0000-0000936E0000}"/>
    <cellStyle name="Normal 4 3 3 2 2 3 2 2 2 2" xfId="28579" xr:uid="{00000000-0005-0000-0000-0000946E0000}"/>
    <cellStyle name="Normal 4 3 3 2 2 3 2 2 2 2 2" xfId="28580" xr:uid="{00000000-0005-0000-0000-0000956E0000}"/>
    <cellStyle name="Normal 4 3 3 2 2 3 2 2 2 2 2 2" xfId="28581" xr:uid="{00000000-0005-0000-0000-0000966E0000}"/>
    <cellStyle name="Normal 4 3 3 2 2 3 2 2 2 2 3" xfId="28582" xr:uid="{00000000-0005-0000-0000-0000976E0000}"/>
    <cellStyle name="Normal 4 3 3 2 2 3 2 2 2 3" xfId="28583" xr:uid="{00000000-0005-0000-0000-0000986E0000}"/>
    <cellStyle name="Normal 4 3 3 2 2 3 2 2 2 3 2" xfId="28584" xr:uid="{00000000-0005-0000-0000-0000996E0000}"/>
    <cellStyle name="Normal 4 3 3 2 2 3 2 2 2 4" xfId="28585" xr:uid="{00000000-0005-0000-0000-00009A6E0000}"/>
    <cellStyle name="Normal 4 3 3 2 2 3 2 2 3" xfId="28586" xr:uid="{00000000-0005-0000-0000-00009B6E0000}"/>
    <cellStyle name="Normal 4 3 3 2 2 3 2 2 3 2" xfId="28587" xr:uid="{00000000-0005-0000-0000-00009C6E0000}"/>
    <cellStyle name="Normal 4 3 3 2 2 3 2 2 3 2 2" xfId="28588" xr:uid="{00000000-0005-0000-0000-00009D6E0000}"/>
    <cellStyle name="Normal 4 3 3 2 2 3 2 2 3 3" xfId="28589" xr:uid="{00000000-0005-0000-0000-00009E6E0000}"/>
    <cellStyle name="Normal 4 3 3 2 2 3 2 2 4" xfId="28590" xr:uid="{00000000-0005-0000-0000-00009F6E0000}"/>
    <cellStyle name="Normal 4 3 3 2 2 3 2 2 4 2" xfId="28591" xr:uid="{00000000-0005-0000-0000-0000A06E0000}"/>
    <cellStyle name="Normal 4 3 3 2 2 3 2 2 5" xfId="28592" xr:uid="{00000000-0005-0000-0000-0000A16E0000}"/>
    <cellStyle name="Normal 4 3 3 2 2 3 2 3" xfId="28593" xr:uid="{00000000-0005-0000-0000-0000A26E0000}"/>
    <cellStyle name="Normal 4 3 3 2 2 3 2 3 2" xfId="28594" xr:uid="{00000000-0005-0000-0000-0000A36E0000}"/>
    <cellStyle name="Normal 4 3 3 2 2 3 2 3 2 2" xfId="28595" xr:uid="{00000000-0005-0000-0000-0000A46E0000}"/>
    <cellStyle name="Normal 4 3 3 2 2 3 2 3 2 2 2" xfId="28596" xr:uid="{00000000-0005-0000-0000-0000A56E0000}"/>
    <cellStyle name="Normal 4 3 3 2 2 3 2 3 2 3" xfId="28597" xr:uid="{00000000-0005-0000-0000-0000A66E0000}"/>
    <cellStyle name="Normal 4 3 3 2 2 3 2 3 3" xfId="28598" xr:uid="{00000000-0005-0000-0000-0000A76E0000}"/>
    <cellStyle name="Normal 4 3 3 2 2 3 2 3 3 2" xfId="28599" xr:uid="{00000000-0005-0000-0000-0000A86E0000}"/>
    <cellStyle name="Normal 4 3 3 2 2 3 2 3 4" xfId="28600" xr:uid="{00000000-0005-0000-0000-0000A96E0000}"/>
    <cellStyle name="Normal 4 3 3 2 2 3 2 4" xfId="28601" xr:uid="{00000000-0005-0000-0000-0000AA6E0000}"/>
    <cellStyle name="Normal 4 3 3 2 2 3 2 4 2" xfId="28602" xr:uid="{00000000-0005-0000-0000-0000AB6E0000}"/>
    <cellStyle name="Normal 4 3 3 2 2 3 2 4 2 2" xfId="28603" xr:uid="{00000000-0005-0000-0000-0000AC6E0000}"/>
    <cellStyle name="Normal 4 3 3 2 2 3 2 4 3" xfId="28604" xr:uid="{00000000-0005-0000-0000-0000AD6E0000}"/>
    <cellStyle name="Normal 4 3 3 2 2 3 2 5" xfId="28605" xr:uid="{00000000-0005-0000-0000-0000AE6E0000}"/>
    <cellStyle name="Normal 4 3 3 2 2 3 2 5 2" xfId="28606" xr:uid="{00000000-0005-0000-0000-0000AF6E0000}"/>
    <cellStyle name="Normal 4 3 3 2 2 3 2 6" xfId="28607" xr:uid="{00000000-0005-0000-0000-0000B06E0000}"/>
    <cellStyle name="Normal 4 3 3 2 2 3 3" xfId="28608" xr:uid="{00000000-0005-0000-0000-0000B16E0000}"/>
    <cellStyle name="Normal 4 3 3 2 2 3 3 2" xfId="28609" xr:uid="{00000000-0005-0000-0000-0000B26E0000}"/>
    <cellStyle name="Normal 4 3 3 2 2 3 3 2 2" xfId="28610" xr:uid="{00000000-0005-0000-0000-0000B36E0000}"/>
    <cellStyle name="Normal 4 3 3 2 2 3 3 2 2 2" xfId="28611" xr:uid="{00000000-0005-0000-0000-0000B46E0000}"/>
    <cellStyle name="Normal 4 3 3 2 2 3 3 2 2 2 2" xfId="28612" xr:uid="{00000000-0005-0000-0000-0000B56E0000}"/>
    <cellStyle name="Normal 4 3 3 2 2 3 3 2 2 3" xfId="28613" xr:uid="{00000000-0005-0000-0000-0000B66E0000}"/>
    <cellStyle name="Normal 4 3 3 2 2 3 3 2 3" xfId="28614" xr:uid="{00000000-0005-0000-0000-0000B76E0000}"/>
    <cellStyle name="Normal 4 3 3 2 2 3 3 2 3 2" xfId="28615" xr:uid="{00000000-0005-0000-0000-0000B86E0000}"/>
    <cellStyle name="Normal 4 3 3 2 2 3 3 2 4" xfId="28616" xr:uid="{00000000-0005-0000-0000-0000B96E0000}"/>
    <cellStyle name="Normal 4 3 3 2 2 3 3 3" xfId="28617" xr:uid="{00000000-0005-0000-0000-0000BA6E0000}"/>
    <cellStyle name="Normal 4 3 3 2 2 3 3 3 2" xfId="28618" xr:uid="{00000000-0005-0000-0000-0000BB6E0000}"/>
    <cellStyle name="Normal 4 3 3 2 2 3 3 3 2 2" xfId="28619" xr:uid="{00000000-0005-0000-0000-0000BC6E0000}"/>
    <cellStyle name="Normal 4 3 3 2 2 3 3 3 3" xfId="28620" xr:uid="{00000000-0005-0000-0000-0000BD6E0000}"/>
    <cellStyle name="Normal 4 3 3 2 2 3 3 4" xfId="28621" xr:uid="{00000000-0005-0000-0000-0000BE6E0000}"/>
    <cellStyle name="Normal 4 3 3 2 2 3 3 4 2" xfId="28622" xr:uid="{00000000-0005-0000-0000-0000BF6E0000}"/>
    <cellStyle name="Normal 4 3 3 2 2 3 3 5" xfId="28623" xr:uid="{00000000-0005-0000-0000-0000C06E0000}"/>
    <cellStyle name="Normal 4 3 3 2 2 3 4" xfId="28624" xr:uid="{00000000-0005-0000-0000-0000C16E0000}"/>
    <cellStyle name="Normal 4 3 3 2 2 3 4 2" xfId="28625" xr:uid="{00000000-0005-0000-0000-0000C26E0000}"/>
    <cellStyle name="Normal 4 3 3 2 2 3 4 2 2" xfId="28626" xr:uid="{00000000-0005-0000-0000-0000C36E0000}"/>
    <cellStyle name="Normal 4 3 3 2 2 3 4 2 2 2" xfId="28627" xr:uid="{00000000-0005-0000-0000-0000C46E0000}"/>
    <cellStyle name="Normal 4 3 3 2 2 3 4 2 3" xfId="28628" xr:uid="{00000000-0005-0000-0000-0000C56E0000}"/>
    <cellStyle name="Normal 4 3 3 2 2 3 4 3" xfId="28629" xr:uid="{00000000-0005-0000-0000-0000C66E0000}"/>
    <cellStyle name="Normal 4 3 3 2 2 3 4 3 2" xfId="28630" xr:uid="{00000000-0005-0000-0000-0000C76E0000}"/>
    <cellStyle name="Normal 4 3 3 2 2 3 4 4" xfId="28631" xr:uid="{00000000-0005-0000-0000-0000C86E0000}"/>
    <cellStyle name="Normal 4 3 3 2 2 3 5" xfId="28632" xr:uid="{00000000-0005-0000-0000-0000C96E0000}"/>
    <cellStyle name="Normal 4 3 3 2 2 3 5 2" xfId="28633" xr:uid="{00000000-0005-0000-0000-0000CA6E0000}"/>
    <cellStyle name="Normal 4 3 3 2 2 3 5 2 2" xfId="28634" xr:uid="{00000000-0005-0000-0000-0000CB6E0000}"/>
    <cellStyle name="Normal 4 3 3 2 2 3 5 3" xfId="28635" xr:uid="{00000000-0005-0000-0000-0000CC6E0000}"/>
    <cellStyle name="Normal 4 3 3 2 2 3 6" xfId="28636" xr:uid="{00000000-0005-0000-0000-0000CD6E0000}"/>
    <cellStyle name="Normal 4 3 3 2 2 3 6 2" xfId="28637" xr:uid="{00000000-0005-0000-0000-0000CE6E0000}"/>
    <cellStyle name="Normal 4 3 3 2 2 3 7" xfId="28638" xr:uid="{00000000-0005-0000-0000-0000CF6E0000}"/>
    <cellStyle name="Normal 4 3 3 2 2 4" xfId="28639" xr:uid="{00000000-0005-0000-0000-0000D06E0000}"/>
    <cellStyle name="Normal 4 3 3 2 2 4 2" xfId="28640" xr:uid="{00000000-0005-0000-0000-0000D16E0000}"/>
    <cellStyle name="Normal 4 3 3 2 2 4 2 2" xfId="28641" xr:uid="{00000000-0005-0000-0000-0000D26E0000}"/>
    <cellStyle name="Normal 4 3 3 2 2 4 2 2 2" xfId="28642" xr:uid="{00000000-0005-0000-0000-0000D36E0000}"/>
    <cellStyle name="Normal 4 3 3 2 2 4 2 2 2 2" xfId="28643" xr:uid="{00000000-0005-0000-0000-0000D46E0000}"/>
    <cellStyle name="Normal 4 3 3 2 2 4 2 2 2 2 2" xfId="28644" xr:uid="{00000000-0005-0000-0000-0000D56E0000}"/>
    <cellStyle name="Normal 4 3 3 2 2 4 2 2 2 3" xfId="28645" xr:uid="{00000000-0005-0000-0000-0000D66E0000}"/>
    <cellStyle name="Normal 4 3 3 2 2 4 2 2 3" xfId="28646" xr:uid="{00000000-0005-0000-0000-0000D76E0000}"/>
    <cellStyle name="Normal 4 3 3 2 2 4 2 2 3 2" xfId="28647" xr:uid="{00000000-0005-0000-0000-0000D86E0000}"/>
    <cellStyle name="Normal 4 3 3 2 2 4 2 2 4" xfId="28648" xr:uid="{00000000-0005-0000-0000-0000D96E0000}"/>
    <cellStyle name="Normal 4 3 3 2 2 4 2 3" xfId="28649" xr:uid="{00000000-0005-0000-0000-0000DA6E0000}"/>
    <cellStyle name="Normal 4 3 3 2 2 4 2 3 2" xfId="28650" xr:uid="{00000000-0005-0000-0000-0000DB6E0000}"/>
    <cellStyle name="Normal 4 3 3 2 2 4 2 3 2 2" xfId="28651" xr:uid="{00000000-0005-0000-0000-0000DC6E0000}"/>
    <cellStyle name="Normal 4 3 3 2 2 4 2 3 3" xfId="28652" xr:uid="{00000000-0005-0000-0000-0000DD6E0000}"/>
    <cellStyle name="Normal 4 3 3 2 2 4 2 4" xfId="28653" xr:uid="{00000000-0005-0000-0000-0000DE6E0000}"/>
    <cellStyle name="Normal 4 3 3 2 2 4 2 4 2" xfId="28654" xr:uid="{00000000-0005-0000-0000-0000DF6E0000}"/>
    <cellStyle name="Normal 4 3 3 2 2 4 2 5" xfId="28655" xr:uid="{00000000-0005-0000-0000-0000E06E0000}"/>
    <cellStyle name="Normal 4 3 3 2 2 4 3" xfId="28656" xr:uid="{00000000-0005-0000-0000-0000E16E0000}"/>
    <cellStyle name="Normal 4 3 3 2 2 4 3 2" xfId="28657" xr:uid="{00000000-0005-0000-0000-0000E26E0000}"/>
    <cellStyle name="Normal 4 3 3 2 2 4 3 2 2" xfId="28658" xr:uid="{00000000-0005-0000-0000-0000E36E0000}"/>
    <cellStyle name="Normal 4 3 3 2 2 4 3 2 2 2" xfId="28659" xr:uid="{00000000-0005-0000-0000-0000E46E0000}"/>
    <cellStyle name="Normal 4 3 3 2 2 4 3 2 3" xfId="28660" xr:uid="{00000000-0005-0000-0000-0000E56E0000}"/>
    <cellStyle name="Normal 4 3 3 2 2 4 3 3" xfId="28661" xr:uid="{00000000-0005-0000-0000-0000E66E0000}"/>
    <cellStyle name="Normal 4 3 3 2 2 4 3 3 2" xfId="28662" xr:uid="{00000000-0005-0000-0000-0000E76E0000}"/>
    <cellStyle name="Normal 4 3 3 2 2 4 3 4" xfId="28663" xr:uid="{00000000-0005-0000-0000-0000E86E0000}"/>
    <cellStyle name="Normal 4 3 3 2 2 4 4" xfId="28664" xr:uid="{00000000-0005-0000-0000-0000E96E0000}"/>
    <cellStyle name="Normal 4 3 3 2 2 4 4 2" xfId="28665" xr:uid="{00000000-0005-0000-0000-0000EA6E0000}"/>
    <cellStyle name="Normal 4 3 3 2 2 4 4 2 2" xfId="28666" xr:uid="{00000000-0005-0000-0000-0000EB6E0000}"/>
    <cellStyle name="Normal 4 3 3 2 2 4 4 3" xfId="28667" xr:uid="{00000000-0005-0000-0000-0000EC6E0000}"/>
    <cellStyle name="Normal 4 3 3 2 2 4 5" xfId="28668" xr:uid="{00000000-0005-0000-0000-0000ED6E0000}"/>
    <cellStyle name="Normal 4 3 3 2 2 4 5 2" xfId="28669" xr:uid="{00000000-0005-0000-0000-0000EE6E0000}"/>
    <cellStyle name="Normal 4 3 3 2 2 4 6" xfId="28670" xr:uid="{00000000-0005-0000-0000-0000EF6E0000}"/>
    <cellStyle name="Normal 4 3 3 2 2 5" xfId="28671" xr:uid="{00000000-0005-0000-0000-0000F06E0000}"/>
    <cellStyle name="Normal 4 3 3 2 2 5 2" xfId="28672" xr:uid="{00000000-0005-0000-0000-0000F16E0000}"/>
    <cellStyle name="Normal 4 3 3 2 2 5 2 2" xfId="28673" xr:uid="{00000000-0005-0000-0000-0000F26E0000}"/>
    <cellStyle name="Normal 4 3 3 2 2 5 2 2 2" xfId="28674" xr:uid="{00000000-0005-0000-0000-0000F36E0000}"/>
    <cellStyle name="Normal 4 3 3 2 2 5 2 2 2 2" xfId="28675" xr:uid="{00000000-0005-0000-0000-0000F46E0000}"/>
    <cellStyle name="Normal 4 3 3 2 2 5 2 2 3" xfId="28676" xr:uid="{00000000-0005-0000-0000-0000F56E0000}"/>
    <cellStyle name="Normal 4 3 3 2 2 5 2 3" xfId="28677" xr:uid="{00000000-0005-0000-0000-0000F66E0000}"/>
    <cellStyle name="Normal 4 3 3 2 2 5 2 3 2" xfId="28678" xr:uid="{00000000-0005-0000-0000-0000F76E0000}"/>
    <cellStyle name="Normal 4 3 3 2 2 5 2 4" xfId="28679" xr:uid="{00000000-0005-0000-0000-0000F86E0000}"/>
    <cellStyle name="Normal 4 3 3 2 2 5 3" xfId="28680" xr:uid="{00000000-0005-0000-0000-0000F96E0000}"/>
    <cellStyle name="Normal 4 3 3 2 2 5 3 2" xfId="28681" xr:uid="{00000000-0005-0000-0000-0000FA6E0000}"/>
    <cellStyle name="Normal 4 3 3 2 2 5 3 2 2" xfId="28682" xr:uid="{00000000-0005-0000-0000-0000FB6E0000}"/>
    <cellStyle name="Normal 4 3 3 2 2 5 3 3" xfId="28683" xr:uid="{00000000-0005-0000-0000-0000FC6E0000}"/>
    <cellStyle name="Normal 4 3 3 2 2 5 4" xfId="28684" xr:uid="{00000000-0005-0000-0000-0000FD6E0000}"/>
    <cellStyle name="Normal 4 3 3 2 2 5 4 2" xfId="28685" xr:uid="{00000000-0005-0000-0000-0000FE6E0000}"/>
    <cellStyle name="Normal 4 3 3 2 2 5 5" xfId="28686" xr:uid="{00000000-0005-0000-0000-0000FF6E0000}"/>
    <cellStyle name="Normal 4 3 3 2 2 6" xfId="28687" xr:uid="{00000000-0005-0000-0000-0000006F0000}"/>
    <cellStyle name="Normal 4 3 3 2 2 6 2" xfId="28688" xr:uid="{00000000-0005-0000-0000-0000016F0000}"/>
    <cellStyle name="Normal 4 3 3 2 2 6 2 2" xfId="28689" xr:uid="{00000000-0005-0000-0000-0000026F0000}"/>
    <cellStyle name="Normal 4 3 3 2 2 6 2 2 2" xfId="28690" xr:uid="{00000000-0005-0000-0000-0000036F0000}"/>
    <cellStyle name="Normal 4 3 3 2 2 6 2 3" xfId="28691" xr:uid="{00000000-0005-0000-0000-0000046F0000}"/>
    <cellStyle name="Normal 4 3 3 2 2 6 3" xfId="28692" xr:uid="{00000000-0005-0000-0000-0000056F0000}"/>
    <cellStyle name="Normal 4 3 3 2 2 6 3 2" xfId="28693" xr:uid="{00000000-0005-0000-0000-0000066F0000}"/>
    <cellStyle name="Normal 4 3 3 2 2 6 4" xfId="28694" xr:uid="{00000000-0005-0000-0000-0000076F0000}"/>
    <cellStyle name="Normal 4 3 3 2 2 7" xfId="28695" xr:uid="{00000000-0005-0000-0000-0000086F0000}"/>
    <cellStyle name="Normal 4 3 3 2 2 7 2" xfId="28696" xr:uid="{00000000-0005-0000-0000-0000096F0000}"/>
    <cellStyle name="Normal 4 3 3 2 2 7 2 2" xfId="28697" xr:uid="{00000000-0005-0000-0000-00000A6F0000}"/>
    <cellStyle name="Normal 4 3 3 2 2 7 3" xfId="28698" xr:uid="{00000000-0005-0000-0000-00000B6F0000}"/>
    <cellStyle name="Normal 4 3 3 2 2 8" xfId="28699" xr:uid="{00000000-0005-0000-0000-00000C6F0000}"/>
    <cellStyle name="Normal 4 3 3 2 2 8 2" xfId="28700" xr:uid="{00000000-0005-0000-0000-00000D6F0000}"/>
    <cellStyle name="Normal 4 3 3 2 2 9" xfId="28701" xr:uid="{00000000-0005-0000-0000-00000E6F0000}"/>
    <cellStyle name="Normal 4 3 3 2 3" xfId="28702" xr:uid="{00000000-0005-0000-0000-00000F6F0000}"/>
    <cellStyle name="Normal 4 3 3 2 3 2" xfId="28703" xr:uid="{00000000-0005-0000-0000-0000106F0000}"/>
    <cellStyle name="Normal 4 3 3 2 3 2 2" xfId="28704" xr:uid="{00000000-0005-0000-0000-0000116F0000}"/>
    <cellStyle name="Normal 4 3 3 2 3 2 2 2" xfId="28705" xr:uid="{00000000-0005-0000-0000-0000126F0000}"/>
    <cellStyle name="Normal 4 3 3 2 3 2 2 2 2" xfId="28706" xr:uid="{00000000-0005-0000-0000-0000136F0000}"/>
    <cellStyle name="Normal 4 3 3 2 3 2 2 2 2 2" xfId="28707" xr:uid="{00000000-0005-0000-0000-0000146F0000}"/>
    <cellStyle name="Normal 4 3 3 2 3 2 2 2 2 2 2" xfId="28708" xr:uid="{00000000-0005-0000-0000-0000156F0000}"/>
    <cellStyle name="Normal 4 3 3 2 3 2 2 2 2 2 2 2" xfId="28709" xr:uid="{00000000-0005-0000-0000-0000166F0000}"/>
    <cellStyle name="Normal 4 3 3 2 3 2 2 2 2 2 3" xfId="28710" xr:uid="{00000000-0005-0000-0000-0000176F0000}"/>
    <cellStyle name="Normal 4 3 3 2 3 2 2 2 2 3" xfId="28711" xr:uid="{00000000-0005-0000-0000-0000186F0000}"/>
    <cellStyle name="Normal 4 3 3 2 3 2 2 2 2 3 2" xfId="28712" xr:uid="{00000000-0005-0000-0000-0000196F0000}"/>
    <cellStyle name="Normal 4 3 3 2 3 2 2 2 2 4" xfId="28713" xr:uid="{00000000-0005-0000-0000-00001A6F0000}"/>
    <cellStyle name="Normal 4 3 3 2 3 2 2 2 3" xfId="28714" xr:uid="{00000000-0005-0000-0000-00001B6F0000}"/>
    <cellStyle name="Normal 4 3 3 2 3 2 2 2 3 2" xfId="28715" xr:uid="{00000000-0005-0000-0000-00001C6F0000}"/>
    <cellStyle name="Normal 4 3 3 2 3 2 2 2 3 2 2" xfId="28716" xr:uid="{00000000-0005-0000-0000-00001D6F0000}"/>
    <cellStyle name="Normal 4 3 3 2 3 2 2 2 3 3" xfId="28717" xr:uid="{00000000-0005-0000-0000-00001E6F0000}"/>
    <cellStyle name="Normal 4 3 3 2 3 2 2 2 4" xfId="28718" xr:uid="{00000000-0005-0000-0000-00001F6F0000}"/>
    <cellStyle name="Normal 4 3 3 2 3 2 2 2 4 2" xfId="28719" xr:uid="{00000000-0005-0000-0000-0000206F0000}"/>
    <cellStyle name="Normal 4 3 3 2 3 2 2 2 5" xfId="28720" xr:uid="{00000000-0005-0000-0000-0000216F0000}"/>
    <cellStyle name="Normal 4 3 3 2 3 2 2 3" xfId="28721" xr:uid="{00000000-0005-0000-0000-0000226F0000}"/>
    <cellStyle name="Normal 4 3 3 2 3 2 2 3 2" xfId="28722" xr:uid="{00000000-0005-0000-0000-0000236F0000}"/>
    <cellStyle name="Normal 4 3 3 2 3 2 2 3 2 2" xfId="28723" xr:uid="{00000000-0005-0000-0000-0000246F0000}"/>
    <cellStyle name="Normal 4 3 3 2 3 2 2 3 2 2 2" xfId="28724" xr:uid="{00000000-0005-0000-0000-0000256F0000}"/>
    <cellStyle name="Normal 4 3 3 2 3 2 2 3 2 3" xfId="28725" xr:uid="{00000000-0005-0000-0000-0000266F0000}"/>
    <cellStyle name="Normal 4 3 3 2 3 2 2 3 3" xfId="28726" xr:uid="{00000000-0005-0000-0000-0000276F0000}"/>
    <cellStyle name="Normal 4 3 3 2 3 2 2 3 3 2" xfId="28727" xr:uid="{00000000-0005-0000-0000-0000286F0000}"/>
    <cellStyle name="Normal 4 3 3 2 3 2 2 3 4" xfId="28728" xr:uid="{00000000-0005-0000-0000-0000296F0000}"/>
    <cellStyle name="Normal 4 3 3 2 3 2 2 4" xfId="28729" xr:uid="{00000000-0005-0000-0000-00002A6F0000}"/>
    <cellStyle name="Normal 4 3 3 2 3 2 2 4 2" xfId="28730" xr:uid="{00000000-0005-0000-0000-00002B6F0000}"/>
    <cellStyle name="Normal 4 3 3 2 3 2 2 4 2 2" xfId="28731" xr:uid="{00000000-0005-0000-0000-00002C6F0000}"/>
    <cellStyle name="Normal 4 3 3 2 3 2 2 4 3" xfId="28732" xr:uid="{00000000-0005-0000-0000-00002D6F0000}"/>
    <cellStyle name="Normal 4 3 3 2 3 2 2 5" xfId="28733" xr:uid="{00000000-0005-0000-0000-00002E6F0000}"/>
    <cellStyle name="Normal 4 3 3 2 3 2 2 5 2" xfId="28734" xr:uid="{00000000-0005-0000-0000-00002F6F0000}"/>
    <cellStyle name="Normal 4 3 3 2 3 2 2 6" xfId="28735" xr:uid="{00000000-0005-0000-0000-0000306F0000}"/>
    <cellStyle name="Normal 4 3 3 2 3 2 3" xfId="28736" xr:uid="{00000000-0005-0000-0000-0000316F0000}"/>
    <cellStyle name="Normal 4 3 3 2 3 2 3 2" xfId="28737" xr:uid="{00000000-0005-0000-0000-0000326F0000}"/>
    <cellStyle name="Normal 4 3 3 2 3 2 3 2 2" xfId="28738" xr:uid="{00000000-0005-0000-0000-0000336F0000}"/>
    <cellStyle name="Normal 4 3 3 2 3 2 3 2 2 2" xfId="28739" xr:uid="{00000000-0005-0000-0000-0000346F0000}"/>
    <cellStyle name="Normal 4 3 3 2 3 2 3 2 2 2 2" xfId="28740" xr:uid="{00000000-0005-0000-0000-0000356F0000}"/>
    <cellStyle name="Normal 4 3 3 2 3 2 3 2 2 3" xfId="28741" xr:uid="{00000000-0005-0000-0000-0000366F0000}"/>
    <cellStyle name="Normal 4 3 3 2 3 2 3 2 3" xfId="28742" xr:uid="{00000000-0005-0000-0000-0000376F0000}"/>
    <cellStyle name="Normal 4 3 3 2 3 2 3 2 3 2" xfId="28743" xr:uid="{00000000-0005-0000-0000-0000386F0000}"/>
    <cellStyle name="Normal 4 3 3 2 3 2 3 2 4" xfId="28744" xr:uid="{00000000-0005-0000-0000-0000396F0000}"/>
    <cellStyle name="Normal 4 3 3 2 3 2 3 3" xfId="28745" xr:uid="{00000000-0005-0000-0000-00003A6F0000}"/>
    <cellStyle name="Normal 4 3 3 2 3 2 3 3 2" xfId="28746" xr:uid="{00000000-0005-0000-0000-00003B6F0000}"/>
    <cellStyle name="Normal 4 3 3 2 3 2 3 3 2 2" xfId="28747" xr:uid="{00000000-0005-0000-0000-00003C6F0000}"/>
    <cellStyle name="Normal 4 3 3 2 3 2 3 3 3" xfId="28748" xr:uid="{00000000-0005-0000-0000-00003D6F0000}"/>
    <cellStyle name="Normal 4 3 3 2 3 2 3 4" xfId="28749" xr:uid="{00000000-0005-0000-0000-00003E6F0000}"/>
    <cellStyle name="Normal 4 3 3 2 3 2 3 4 2" xfId="28750" xr:uid="{00000000-0005-0000-0000-00003F6F0000}"/>
    <cellStyle name="Normal 4 3 3 2 3 2 3 5" xfId="28751" xr:uid="{00000000-0005-0000-0000-0000406F0000}"/>
    <cellStyle name="Normal 4 3 3 2 3 2 4" xfId="28752" xr:uid="{00000000-0005-0000-0000-0000416F0000}"/>
    <cellStyle name="Normal 4 3 3 2 3 2 4 2" xfId="28753" xr:uid="{00000000-0005-0000-0000-0000426F0000}"/>
    <cellStyle name="Normal 4 3 3 2 3 2 4 2 2" xfId="28754" xr:uid="{00000000-0005-0000-0000-0000436F0000}"/>
    <cellStyle name="Normal 4 3 3 2 3 2 4 2 2 2" xfId="28755" xr:uid="{00000000-0005-0000-0000-0000446F0000}"/>
    <cellStyle name="Normal 4 3 3 2 3 2 4 2 3" xfId="28756" xr:uid="{00000000-0005-0000-0000-0000456F0000}"/>
    <cellStyle name="Normal 4 3 3 2 3 2 4 3" xfId="28757" xr:uid="{00000000-0005-0000-0000-0000466F0000}"/>
    <cellStyle name="Normal 4 3 3 2 3 2 4 3 2" xfId="28758" xr:uid="{00000000-0005-0000-0000-0000476F0000}"/>
    <cellStyle name="Normal 4 3 3 2 3 2 4 4" xfId="28759" xr:uid="{00000000-0005-0000-0000-0000486F0000}"/>
    <cellStyle name="Normal 4 3 3 2 3 2 5" xfId="28760" xr:uid="{00000000-0005-0000-0000-0000496F0000}"/>
    <cellStyle name="Normal 4 3 3 2 3 2 5 2" xfId="28761" xr:uid="{00000000-0005-0000-0000-00004A6F0000}"/>
    <cellStyle name="Normal 4 3 3 2 3 2 5 2 2" xfId="28762" xr:uid="{00000000-0005-0000-0000-00004B6F0000}"/>
    <cellStyle name="Normal 4 3 3 2 3 2 5 3" xfId="28763" xr:uid="{00000000-0005-0000-0000-00004C6F0000}"/>
    <cellStyle name="Normal 4 3 3 2 3 2 6" xfId="28764" xr:uid="{00000000-0005-0000-0000-00004D6F0000}"/>
    <cellStyle name="Normal 4 3 3 2 3 2 6 2" xfId="28765" xr:uid="{00000000-0005-0000-0000-00004E6F0000}"/>
    <cellStyle name="Normal 4 3 3 2 3 2 7" xfId="28766" xr:uid="{00000000-0005-0000-0000-00004F6F0000}"/>
    <cellStyle name="Normal 4 3 3 2 3 3" xfId="28767" xr:uid="{00000000-0005-0000-0000-0000506F0000}"/>
    <cellStyle name="Normal 4 3 3 2 3 3 2" xfId="28768" xr:uid="{00000000-0005-0000-0000-0000516F0000}"/>
    <cellStyle name="Normal 4 3 3 2 3 3 2 2" xfId="28769" xr:uid="{00000000-0005-0000-0000-0000526F0000}"/>
    <cellStyle name="Normal 4 3 3 2 3 3 2 2 2" xfId="28770" xr:uid="{00000000-0005-0000-0000-0000536F0000}"/>
    <cellStyle name="Normal 4 3 3 2 3 3 2 2 2 2" xfId="28771" xr:uid="{00000000-0005-0000-0000-0000546F0000}"/>
    <cellStyle name="Normal 4 3 3 2 3 3 2 2 2 2 2" xfId="28772" xr:uid="{00000000-0005-0000-0000-0000556F0000}"/>
    <cellStyle name="Normal 4 3 3 2 3 3 2 2 2 3" xfId="28773" xr:uid="{00000000-0005-0000-0000-0000566F0000}"/>
    <cellStyle name="Normal 4 3 3 2 3 3 2 2 3" xfId="28774" xr:uid="{00000000-0005-0000-0000-0000576F0000}"/>
    <cellStyle name="Normal 4 3 3 2 3 3 2 2 3 2" xfId="28775" xr:uid="{00000000-0005-0000-0000-0000586F0000}"/>
    <cellStyle name="Normal 4 3 3 2 3 3 2 2 4" xfId="28776" xr:uid="{00000000-0005-0000-0000-0000596F0000}"/>
    <cellStyle name="Normal 4 3 3 2 3 3 2 3" xfId="28777" xr:uid="{00000000-0005-0000-0000-00005A6F0000}"/>
    <cellStyle name="Normal 4 3 3 2 3 3 2 3 2" xfId="28778" xr:uid="{00000000-0005-0000-0000-00005B6F0000}"/>
    <cellStyle name="Normal 4 3 3 2 3 3 2 3 2 2" xfId="28779" xr:uid="{00000000-0005-0000-0000-00005C6F0000}"/>
    <cellStyle name="Normal 4 3 3 2 3 3 2 3 3" xfId="28780" xr:uid="{00000000-0005-0000-0000-00005D6F0000}"/>
    <cellStyle name="Normal 4 3 3 2 3 3 2 4" xfId="28781" xr:uid="{00000000-0005-0000-0000-00005E6F0000}"/>
    <cellStyle name="Normal 4 3 3 2 3 3 2 4 2" xfId="28782" xr:uid="{00000000-0005-0000-0000-00005F6F0000}"/>
    <cellStyle name="Normal 4 3 3 2 3 3 2 5" xfId="28783" xr:uid="{00000000-0005-0000-0000-0000606F0000}"/>
    <cellStyle name="Normal 4 3 3 2 3 3 3" xfId="28784" xr:uid="{00000000-0005-0000-0000-0000616F0000}"/>
    <cellStyle name="Normal 4 3 3 2 3 3 3 2" xfId="28785" xr:uid="{00000000-0005-0000-0000-0000626F0000}"/>
    <cellStyle name="Normal 4 3 3 2 3 3 3 2 2" xfId="28786" xr:uid="{00000000-0005-0000-0000-0000636F0000}"/>
    <cellStyle name="Normal 4 3 3 2 3 3 3 2 2 2" xfId="28787" xr:uid="{00000000-0005-0000-0000-0000646F0000}"/>
    <cellStyle name="Normal 4 3 3 2 3 3 3 2 3" xfId="28788" xr:uid="{00000000-0005-0000-0000-0000656F0000}"/>
    <cellStyle name="Normal 4 3 3 2 3 3 3 3" xfId="28789" xr:uid="{00000000-0005-0000-0000-0000666F0000}"/>
    <cellStyle name="Normal 4 3 3 2 3 3 3 3 2" xfId="28790" xr:uid="{00000000-0005-0000-0000-0000676F0000}"/>
    <cellStyle name="Normal 4 3 3 2 3 3 3 4" xfId="28791" xr:uid="{00000000-0005-0000-0000-0000686F0000}"/>
    <cellStyle name="Normal 4 3 3 2 3 3 4" xfId="28792" xr:uid="{00000000-0005-0000-0000-0000696F0000}"/>
    <cellStyle name="Normal 4 3 3 2 3 3 4 2" xfId="28793" xr:uid="{00000000-0005-0000-0000-00006A6F0000}"/>
    <cellStyle name="Normal 4 3 3 2 3 3 4 2 2" xfId="28794" xr:uid="{00000000-0005-0000-0000-00006B6F0000}"/>
    <cellStyle name="Normal 4 3 3 2 3 3 4 3" xfId="28795" xr:uid="{00000000-0005-0000-0000-00006C6F0000}"/>
    <cellStyle name="Normal 4 3 3 2 3 3 5" xfId="28796" xr:uid="{00000000-0005-0000-0000-00006D6F0000}"/>
    <cellStyle name="Normal 4 3 3 2 3 3 5 2" xfId="28797" xr:uid="{00000000-0005-0000-0000-00006E6F0000}"/>
    <cellStyle name="Normal 4 3 3 2 3 3 6" xfId="28798" xr:uid="{00000000-0005-0000-0000-00006F6F0000}"/>
    <cellStyle name="Normal 4 3 3 2 3 4" xfId="28799" xr:uid="{00000000-0005-0000-0000-0000706F0000}"/>
    <cellStyle name="Normal 4 3 3 2 3 4 2" xfId="28800" xr:uid="{00000000-0005-0000-0000-0000716F0000}"/>
    <cellStyle name="Normal 4 3 3 2 3 4 2 2" xfId="28801" xr:uid="{00000000-0005-0000-0000-0000726F0000}"/>
    <cellStyle name="Normal 4 3 3 2 3 4 2 2 2" xfId="28802" xr:uid="{00000000-0005-0000-0000-0000736F0000}"/>
    <cellStyle name="Normal 4 3 3 2 3 4 2 2 2 2" xfId="28803" xr:uid="{00000000-0005-0000-0000-0000746F0000}"/>
    <cellStyle name="Normal 4 3 3 2 3 4 2 2 3" xfId="28804" xr:uid="{00000000-0005-0000-0000-0000756F0000}"/>
    <cellStyle name="Normal 4 3 3 2 3 4 2 3" xfId="28805" xr:uid="{00000000-0005-0000-0000-0000766F0000}"/>
    <cellStyle name="Normal 4 3 3 2 3 4 2 3 2" xfId="28806" xr:uid="{00000000-0005-0000-0000-0000776F0000}"/>
    <cellStyle name="Normal 4 3 3 2 3 4 2 4" xfId="28807" xr:uid="{00000000-0005-0000-0000-0000786F0000}"/>
    <cellStyle name="Normal 4 3 3 2 3 4 3" xfId="28808" xr:uid="{00000000-0005-0000-0000-0000796F0000}"/>
    <cellStyle name="Normal 4 3 3 2 3 4 3 2" xfId="28809" xr:uid="{00000000-0005-0000-0000-00007A6F0000}"/>
    <cellStyle name="Normal 4 3 3 2 3 4 3 2 2" xfId="28810" xr:uid="{00000000-0005-0000-0000-00007B6F0000}"/>
    <cellStyle name="Normal 4 3 3 2 3 4 3 3" xfId="28811" xr:uid="{00000000-0005-0000-0000-00007C6F0000}"/>
    <cellStyle name="Normal 4 3 3 2 3 4 4" xfId="28812" xr:uid="{00000000-0005-0000-0000-00007D6F0000}"/>
    <cellStyle name="Normal 4 3 3 2 3 4 4 2" xfId="28813" xr:uid="{00000000-0005-0000-0000-00007E6F0000}"/>
    <cellStyle name="Normal 4 3 3 2 3 4 5" xfId="28814" xr:uid="{00000000-0005-0000-0000-00007F6F0000}"/>
    <cellStyle name="Normal 4 3 3 2 3 5" xfId="28815" xr:uid="{00000000-0005-0000-0000-0000806F0000}"/>
    <cellStyle name="Normal 4 3 3 2 3 5 2" xfId="28816" xr:uid="{00000000-0005-0000-0000-0000816F0000}"/>
    <cellStyle name="Normal 4 3 3 2 3 5 2 2" xfId="28817" xr:uid="{00000000-0005-0000-0000-0000826F0000}"/>
    <cellStyle name="Normal 4 3 3 2 3 5 2 2 2" xfId="28818" xr:uid="{00000000-0005-0000-0000-0000836F0000}"/>
    <cellStyle name="Normal 4 3 3 2 3 5 2 3" xfId="28819" xr:uid="{00000000-0005-0000-0000-0000846F0000}"/>
    <cellStyle name="Normal 4 3 3 2 3 5 3" xfId="28820" xr:uid="{00000000-0005-0000-0000-0000856F0000}"/>
    <cellStyle name="Normal 4 3 3 2 3 5 3 2" xfId="28821" xr:uid="{00000000-0005-0000-0000-0000866F0000}"/>
    <cellStyle name="Normal 4 3 3 2 3 5 4" xfId="28822" xr:uid="{00000000-0005-0000-0000-0000876F0000}"/>
    <cellStyle name="Normal 4 3 3 2 3 6" xfId="28823" xr:uid="{00000000-0005-0000-0000-0000886F0000}"/>
    <cellStyle name="Normal 4 3 3 2 3 6 2" xfId="28824" xr:uid="{00000000-0005-0000-0000-0000896F0000}"/>
    <cellStyle name="Normal 4 3 3 2 3 6 2 2" xfId="28825" xr:uid="{00000000-0005-0000-0000-00008A6F0000}"/>
    <cellStyle name="Normal 4 3 3 2 3 6 3" xfId="28826" xr:uid="{00000000-0005-0000-0000-00008B6F0000}"/>
    <cellStyle name="Normal 4 3 3 2 3 7" xfId="28827" xr:uid="{00000000-0005-0000-0000-00008C6F0000}"/>
    <cellStyle name="Normal 4 3 3 2 3 7 2" xfId="28828" xr:uid="{00000000-0005-0000-0000-00008D6F0000}"/>
    <cellStyle name="Normal 4 3 3 2 3 8" xfId="28829" xr:uid="{00000000-0005-0000-0000-00008E6F0000}"/>
    <cellStyle name="Normal 4 3 3 2 4" xfId="28830" xr:uid="{00000000-0005-0000-0000-00008F6F0000}"/>
    <cellStyle name="Normal 4 3 3 2 4 2" xfId="28831" xr:uid="{00000000-0005-0000-0000-0000906F0000}"/>
    <cellStyle name="Normal 4 3 3 2 4 2 2" xfId="28832" xr:uid="{00000000-0005-0000-0000-0000916F0000}"/>
    <cellStyle name="Normal 4 3 3 2 4 2 2 2" xfId="28833" xr:uid="{00000000-0005-0000-0000-0000926F0000}"/>
    <cellStyle name="Normal 4 3 3 2 4 2 2 2 2" xfId="28834" xr:uid="{00000000-0005-0000-0000-0000936F0000}"/>
    <cellStyle name="Normal 4 3 3 2 4 2 2 2 2 2" xfId="28835" xr:uid="{00000000-0005-0000-0000-0000946F0000}"/>
    <cellStyle name="Normal 4 3 3 2 4 2 2 2 2 2 2" xfId="28836" xr:uid="{00000000-0005-0000-0000-0000956F0000}"/>
    <cellStyle name="Normal 4 3 3 2 4 2 2 2 2 3" xfId="28837" xr:uid="{00000000-0005-0000-0000-0000966F0000}"/>
    <cellStyle name="Normal 4 3 3 2 4 2 2 2 3" xfId="28838" xr:uid="{00000000-0005-0000-0000-0000976F0000}"/>
    <cellStyle name="Normal 4 3 3 2 4 2 2 2 3 2" xfId="28839" xr:uid="{00000000-0005-0000-0000-0000986F0000}"/>
    <cellStyle name="Normal 4 3 3 2 4 2 2 2 4" xfId="28840" xr:uid="{00000000-0005-0000-0000-0000996F0000}"/>
    <cellStyle name="Normal 4 3 3 2 4 2 2 3" xfId="28841" xr:uid="{00000000-0005-0000-0000-00009A6F0000}"/>
    <cellStyle name="Normal 4 3 3 2 4 2 2 3 2" xfId="28842" xr:uid="{00000000-0005-0000-0000-00009B6F0000}"/>
    <cellStyle name="Normal 4 3 3 2 4 2 2 3 2 2" xfId="28843" xr:uid="{00000000-0005-0000-0000-00009C6F0000}"/>
    <cellStyle name="Normal 4 3 3 2 4 2 2 3 3" xfId="28844" xr:uid="{00000000-0005-0000-0000-00009D6F0000}"/>
    <cellStyle name="Normal 4 3 3 2 4 2 2 4" xfId="28845" xr:uid="{00000000-0005-0000-0000-00009E6F0000}"/>
    <cellStyle name="Normal 4 3 3 2 4 2 2 4 2" xfId="28846" xr:uid="{00000000-0005-0000-0000-00009F6F0000}"/>
    <cellStyle name="Normal 4 3 3 2 4 2 2 5" xfId="28847" xr:uid="{00000000-0005-0000-0000-0000A06F0000}"/>
    <cellStyle name="Normal 4 3 3 2 4 2 3" xfId="28848" xr:uid="{00000000-0005-0000-0000-0000A16F0000}"/>
    <cellStyle name="Normal 4 3 3 2 4 2 3 2" xfId="28849" xr:uid="{00000000-0005-0000-0000-0000A26F0000}"/>
    <cellStyle name="Normal 4 3 3 2 4 2 3 2 2" xfId="28850" xr:uid="{00000000-0005-0000-0000-0000A36F0000}"/>
    <cellStyle name="Normal 4 3 3 2 4 2 3 2 2 2" xfId="28851" xr:uid="{00000000-0005-0000-0000-0000A46F0000}"/>
    <cellStyle name="Normal 4 3 3 2 4 2 3 2 3" xfId="28852" xr:uid="{00000000-0005-0000-0000-0000A56F0000}"/>
    <cellStyle name="Normal 4 3 3 2 4 2 3 3" xfId="28853" xr:uid="{00000000-0005-0000-0000-0000A66F0000}"/>
    <cellStyle name="Normal 4 3 3 2 4 2 3 3 2" xfId="28854" xr:uid="{00000000-0005-0000-0000-0000A76F0000}"/>
    <cellStyle name="Normal 4 3 3 2 4 2 3 4" xfId="28855" xr:uid="{00000000-0005-0000-0000-0000A86F0000}"/>
    <cellStyle name="Normal 4 3 3 2 4 2 4" xfId="28856" xr:uid="{00000000-0005-0000-0000-0000A96F0000}"/>
    <cellStyle name="Normal 4 3 3 2 4 2 4 2" xfId="28857" xr:uid="{00000000-0005-0000-0000-0000AA6F0000}"/>
    <cellStyle name="Normal 4 3 3 2 4 2 4 2 2" xfId="28858" xr:uid="{00000000-0005-0000-0000-0000AB6F0000}"/>
    <cellStyle name="Normal 4 3 3 2 4 2 4 3" xfId="28859" xr:uid="{00000000-0005-0000-0000-0000AC6F0000}"/>
    <cellStyle name="Normal 4 3 3 2 4 2 5" xfId="28860" xr:uid="{00000000-0005-0000-0000-0000AD6F0000}"/>
    <cellStyle name="Normal 4 3 3 2 4 2 5 2" xfId="28861" xr:uid="{00000000-0005-0000-0000-0000AE6F0000}"/>
    <cellStyle name="Normal 4 3 3 2 4 2 6" xfId="28862" xr:uid="{00000000-0005-0000-0000-0000AF6F0000}"/>
    <cellStyle name="Normal 4 3 3 2 4 3" xfId="28863" xr:uid="{00000000-0005-0000-0000-0000B06F0000}"/>
    <cellStyle name="Normal 4 3 3 2 4 3 2" xfId="28864" xr:uid="{00000000-0005-0000-0000-0000B16F0000}"/>
    <cellStyle name="Normal 4 3 3 2 4 3 2 2" xfId="28865" xr:uid="{00000000-0005-0000-0000-0000B26F0000}"/>
    <cellStyle name="Normal 4 3 3 2 4 3 2 2 2" xfId="28866" xr:uid="{00000000-0005-0000-0000-0000B36F0000}"/>
    <cellStyle name="Normal 4 3 3 2 4 3 2 2 2 2" xfId="28867" xr:uid="{00000000-0005-0000-0000-0000B46F0000}"/>
    <cellStyle name="Normal 4 3 3 2 4 3 2 2 3" xfId="28868" xr:uid="{00000000-0005-0000-0000-0000B56F0000}"/>
    <cellStyle name="Normal 4 3 3 2 4 3 2 3" xfId="28869" xr:uid="{00000000-0005-0000-0000-0000B66F0000}"/>
    <cellStyle name="Normal 4 3 3 2 4 3 2 3 2" xfId="28870" xr:uid="{00000000-0005-0000-0000-0000B76F0000}"/>
    <cellStyle name="Normal 4 3 3 2 4 3 2 4" xfId="28871" xr:uid="{00000000-0005-0000-0000-0000B86F0000}"/>
    <cellStyle name="Normal 4 3 3 2 4 3 3" xfId="28872" xr:uid="{00000000-0005-0000-0000-0000B96F0000}"/>
    <cellStyle name="Normal 4 3 3 2 4 3 3 2" xfId="28873" xr:uid="{00000000-0005-0000-0000-0000BA6F0000}"/>
    <cellStyle name="Normal 4 3 3 2 4 3 3 2 2" xfId="28874" xr:uid="{00000000-0005-0000-0000-0000BB6F0000}"/>
    <cellStyle name="Normal 4 3 3 2 4 3 3 3" xfId="28875" xr:uid="{00000000-0005-0000-0000-0000BC6F0000}"/>
    <cellStyle name="Normal 4 3 3 2 4 3 4" xfId="28876" xr:uid="{00000000-0005-0000-0000-0000BD6F0000}"/>
    <cellStyle name="Normal 4 3 3 2 4 3 4 2" xfId="28877" xr:uid="{00000000-0005-0000-0000-0000BE6F0000}"/>
    <cellStyle name="Normal 4 3 3 2 4 3 5" xfId="28878" xr:uid="{00000000-0005-0000-0000-0000BF6F0000}"/>
    <cellStyle name="Normal 4 3 3 2 4 4" xfId="28879" xr:uid="{00000000-0005-0000-0000-0000C06F0000}"/>
    <cellStyle name="Normal 4 3 3 2 4 4 2" xfId="28880" xr:uid="{00000000-0005-0000-0000-0000C16F0000}"/>
    <cellStyle name="Normal 4 3 3 2 4 4 2 2" xfId="28881" xr:uid="{00000000-0005-0000-0000-0000C26F0000}"/>
    <cellStyle name="Normal 4 3 3 2 4 4 2 2 2" xfId="28882" xr:uid="{00000000-0005-0000-0000-0000C36F0000}"/>
    <cellStyle name="Normal 4 3 3 2 4 4 2 3" xfId="28883" xr:uid="{00000000-0005-0000-0000-0000C46F0000}"/>
    <cellStyle name="Normal 4 3 3 2 4 4 3" xfId="28884" xr:uid="{00000000-0005-0000-0000-0000C56F0000}"/>
    <cellStyle name="Normal 4 3 3 2 4 4 3 2" xfId="28885" xr:uid="{00000000-0005-0000-0000-0000C66F0000}"/>
    <cellStyle name="Normal 4 3 3 2 4 4 4" xfId="28886" xr:uid="{00000000-0005-0000-0000-0000C76F0000}"/>
    <cellStyle name="Normal 4 3 3 2 4 5" xfId="28887" xr:uid="{00000000-0005-0000-0000-0000C86F0000}"/>
    <cellStyle name="Normal 4 3 3 2 4 5 2" xfId="28888" xr:uid="{00000000-0005-0000-0000-0000C96F0000}"/>
    <cellStyle name="Normal 4 3 3 2 4 5 2 2" xfId="28889" xr:uid="{00000000-0005-0000-0000-0000CA6F0000}"/>
    <cellStyle name="Normal 4 3 3 2 4 5 3" xfId="28890" xr:uid="{00000000-0005-0000-0000-0000CB6F0000}"/>
    <cellStyle name="Normal 4 3 3 2 4 6" xfId="28891" xr:uid="{00000000-0005-0000-0000-0000CC6F0000}"/>
    <cellStyle name="Normal 4 3 3 2 4 6 2" xfId="28892" xr:uid="{00000000-0005-0000-0000-0000CD6F0000}"/>
    <cellStyle name="Normal 4 3 3 2 4 7" xfId="28893" xr:uid="{00000000-0005-0000-0000-0000CE6F0000}"/>
    <cellStyle name="Normal 4 3 3 2 5" xfId="28894" xr:uid="{00000000-0005-0000-0000-0000CF6F0000}"/>
    <cellStyle name="Normal 4 3 3 2 5 2" xfId="28895" xr:uid="{00000000-0005-0000-0000-0000D06F0000}"/>
    <cellStyle name="Normal 4 3 3 2 5 2 2" xfId="28896" xr:uid="{00000000-0005-0000-0000-0000D16F0000}"/>
    <cellStyle name="Normal 4 3 3 2 5 2 2 2" xfId="28897" xr:uid="{00000000-0005-0000-0000-0000D26F0000}"/>
    <cellStyle name="Normal 4 3 3 2 5 2 2 2 2" xfId="28898" xr:uid="{00000000-0005-0000-0000-0000D36F0000}"/>
    <cellStyle name="Normal 4 3 3 2 5 2 2 2 2 2" xfId="28899" xr:uid="{00000000-0005-0000-0000-0000D46F0000}"/>
    <cellStyle name="Normal 4 3 3 2 5 2 2 2 3" xfId="28900" xr:uid="{00000000-0005-0000-0000-0000D56F0000}"/>
    <cellStyle name="Normal 4 3 3 2 5 2 2 3" xfId="28901" xr:uid="{00000000-0005-0000-0000-0000D66F0000}"/>
    <cellStyle name="Normal 4 3 3 2 5 2 2 3 2" xfId="28902" xr:uid="{00000000-0005-0000-0000-0000D76F0000}"/>
    <cellStyle name="Normal 4 3 3 2 5 2 2 4" xfId="28903" xr:uid="{00000000-0005-0000-0000-0000D86F0000}"/>
    <cellStyle name="Normal 4 3 3 2 5 2 3" xfId="28904" xr:uid="{00000000-0005-0000-0000-0000D96F0000}"/>
    <cellStyle name="Normal 4 3 3 2 5 2 3 2" xfId="28905" xr:uid="{00000000-0005-0000-0000-0000DA6F0000}"/>
    <cellStyle name="Normal 4 3 3 2 5 2 3 2 2" xfId="28906" xr:uid="{00000000-0005-0000-0000-0000DB6F0000}"/>
    <cellStyle name="Normal 4 3 3 2 5 2 3 3" xfId="28907" xr:uid="{00000000-0005-0000-0000-0000DC6F0000}"/>
    <cellStyle name="Normal 4 3 3 2 5 2 4" xfId="28908" xr:uid="{00000000-0005-0000-0000-0000DD6F0000}"/>
    <cellStyle name="Normal 4 3 3 2 5 2 4 2" xfId="28909" xr:uid="{00000000-0005-0000-0000-0000DE6F0000}"/>
    <cellStyle name="Normal 4 3 3 2 5 2 5" xfId="28910" xr:uid="{00000000-0005-0000-0000-0000DF6F0000}"/>
    <cellStyle name="Normal 4 3 3 2 5 3" xfId="28911" xr:uid="{00000000-0005-0000-0000-0000E06F0000}"/>
    <cellStyle name="Normal 4 3 3 2 5 3 2" xfId="28912" xr:uid="{00000000-0005-0000-0000-0000E16F0000}"/>
    <cellStyle name="Normal 4 3 3 2 5 3 2 2" xfId="28913" xr:uid="{00000000-0005-0000-0000-0000E26F0000}"/>
    <cellStyle name="Normal 4 3 3 2 5 3 2 2 2" xfId="28914" xr:uid="{00000000-0005-0000-0000-0000E36F0000}"/>
    <cellStyle name="Normal 4 3 3 2 5 3 2 3" xfId="28915" xr:uid="{00000000-0005-0000-0000-0000E46F0000}"/>
    <cellStyle name="Normal 4 3 3 2 5 3 3" xfId="28916" xr:uid="{00000000-0005-0000-0000-0000E56F0000}"/>
    <cellStyle name="Normal 4 3 3 2 5 3 3 2" xfId="28917" xr:uid="{00000000-0005-0000-0000-0000E66F0000}"/>
    <cellStyle name="Normal 4 3 3 2 5 3 4" xfId="28918" xr:uid="{00000000-0005-0000-0000-0000E76F0000}"/>
    <cellStyle name="Normal 4 3 3 2 5 4" xfId="28919" xr:uid="{00000000-0005-0000-0000-0000E86F0000}"/>
    <cellStyle name="Normal 4 3 3 2 5 4 2" xfId="28920" xr:uid="{00000000-0005-0000-0000-0000E96F0000}"/>
    <cellStyle name="Normal 4 3 3 2 5 4 2 2" xfId="28921" xr:uid="{00000000-0005-0000-0000-0000EA6F0000}"/>
    <cellStyle name="Normal 4 3 3 2 5 4 3" xfId="28922" xr:uid="{00000000-0005-0000-0000-0000EB6F0000}"/>
    <cellStyle name="Normal 4 3 3 2 5 5" xfId="28923" xr:uid="{00000000-0005-0000-0000-0000EC6F0000}"/>
    <cellStyle name="Normal 4 3 3 2 5 5 2" xfId="28924" xr:uid="{00000000-0005-0000-0000-0000ED6F0000}"/>
    <cellStyle name="Normal 4 3 3 2 5 6" xfId="28925" xr:uid="{00000000-0005-0000-0000-0000EE6F0000}"/>
    <cellStyle name="Normal 4 3 3 2 6" xfId="28926" xr:uid="{00000000-0005-0000-0000-0000EF6F0000}"/>
    <cellStyle name="Normal 4 3 3 2 6 2" xfId="28927" xr:uid="{00000000-0005-0000-0000-0000F06F0000}"/>
    <cellStyle name="Normal 4 3 3 2 6 2 2" xfId="28928" xr:uid="{00000000-0005-0000-0000-0000F16F0000}"/>
    <cellStyle name="Normal 4 3 3 2 6 2 2 2" xfId="28929" xr:uid="{00000000-0005-0000-0000-0000F26F0000}"/>
    <cellStyle name="Normal 4 3 3 2 6 2 2 2 2" xfId="28930" xr:uid="{00000000-0005-0000-0000-0000F36F0000}"/>
    <cellStyle name="Normal 4 3 3 2 6 2 2 3" xfId="28931" xr:uid="{00000000-0005-0000-0000-0000F46F0000}"/>
    <cellStyle name="Normal 4 3 3 2 6 2 3" xfId="28932" xr:uid="{00000000-0005-0000-0000-0000F56F0000}"/>
    <cellStyle name="Normal 4 3 3 2 6 2 3 2" xfId="28933" xr:uid="{00000000-0005-0000-0000-0000F66F0000}"/>
    <cellStyle name="Normal 4 3 3 2 6 2 4" xfId="28934" xr:uid="{00000000-0005-0000-0000-0000F76F0000}"/>
    <cellStyle name="Normal 4 3 3 2 6 3" xfId="28935" xr:uid="{00000000-0005-0000-0000-0000F86F0000}"/>
    <cellStyle name="Normal 4 3 3 2 6 3 2" xfId="28936" xr:uid="{00000000-0005-0000-0000-0000F96F0000}"/>
    <cellStyle name="Normal 4 3 3 2 6 3 2 2" xfId="28937" xr:uid="{00000000-0005-0000-0000-0000FA6F0000}"/>
    <cellStyle name="Normal 4 3 3 2 6 3 3" xfId="28938" xr:uid="{00000000-0005-0000-0000-0000FB6F0000}"/>
    <cellStyle name="Normal 4 3 3 2 6 4" xfId="28939" xr:uid="{00000000-0005-0000-0000-0000FC6F0000}"/>
    <cellStyle name="Normal 4 3 3 2 6 4 2" xfId="28940" xr:uid="{00000000-0005-0000-0000-0000FD6F0000}"/>
    <cellStyle name="Normal 4 3 3 2 6 5" xfId="28941" xr:uid="{00000000-0005-0000-0000-0000FE6F0000}"/>
    <cellStyle name="Normal 4 3 3 2 7" xfId="28942" xr:uid="{00000000-0005-0000-0000-0000FF6F0000}"/>
    <cellStyle name="Normal 4 3 3 2 7 2" xfId="28943" xr:uid="{00000000-0005-0000-0000-000000700000}"/>
    <cellStyle name="Normal 4 3 3 2 7 2 2" xfId="28944" xr:uid="{00000000-0005-0000-0000-000001700000}"/>
    <cellStyle name="Normal 4 3 3 2 7 2 2 2" xfId="28945" xr:uid="{00000000-0005-0000-0000-000002700000}"/>
    <cellStyle name="Normal 4 3 3 2 7 2 3" xfId="28946" xr:uid="{00000000-0005-0000-0000-000003700000}"/>
    <cellStyle name="Normal 4 3 3 2 7 3" xfId="28947" xr:uid="{00000000-0005-0000-0000-000004700000}"/>
    <cellStyle name="Normal 4 3 3 2 7 3 2" xfId="28948" xr:uid="{00000000-0005-0000-0000-000005700000}"/>
    <cellStyle name="Normal 4 3 3 2 7 4" xfId="28949" xr:uid="{00000000-0005-0000-0000-000006700000}"/>
    <cellStyle name="Normal 4 3 3 2 8" xfId="28950" xr:uid="{00000000-0005-0000-0000-000007700000}"/>
    <cellStyle name="Normal 4 3 3 2 8 2" xfId="28951" xr:uid="{00000000-0005-0000-0000-000008700000}"/>
    <cellStyle name="Normal 4 3 3 2 8 2 2" xfId="28952" xr:uid="{00000000-0005-0000-0000-000009700000}"/>
    <cellStyle name="Normal 4 3 3 2 8 3" xfId="28953" xr:uid="{00000000-0005-0000-0000-00000A700000}"/>
    <cellStyle name="Normal 4 3 3 2 9" xfId="28954" xr:uid="{00000000-0005-0000-0000-00000B700000}"/>
    <cellStyle name="Normal 4 3 3 2 9 2" xfId="28955" xr:uid="{00000000-0005-0000-0000-00000C700000}"/>
    <cellStyle name="Normal 4 3 3 3" xfId="28956" xr:uid="{00000000-0005-0000-0000-00000D700000}"/>
    <cellStyle name="Normal 4 3 3 3 2" xfId="28957" xr:uid="{00000000-0005-0000-0000-00000E700000}"/>
    <cellStyle name="Normal 4 3 3 3 2 2" xfId="28958" xr:uid="{00000000-0005-0000-0000-00000F700000}"/>
    <cellStyle name="Normal 4 3 3 3 2 2 2" xfId="28959" xr:uid="{00000000-0005-0000-0000-000010700000}"/>
    <cellStyle name="Normal 4 3 3 3 2 2 2 2" xfId="28960" xr:uid="{00000000-0005-0000-0000-000011700000}"/>
    <cellStyle name="Normal 4 3 3 3 2 2 2 2 2" xfId="28961" xr:uid="{00000000-0005-0000-0000-000012700000}"/>
    <cellStyle name="Normal 4 3 3 3 2 2 2 2 2 2" xfId="28962" xr:uid="{00000000-0005-0000-0000-000013700000}"/>
    <cellStyle name="Normal 4 3 3 3 2 2 2 2 2 2 2" xfId="28963" xr:uid="{00000000-0005-0000-0000-000014700000}"/>
    <cellStyle name="Normal 4 3 3 3 2 2 2 2 2 2 2 2" xfId="28964" xr:uid="{00000000-0005-0000-0000-000015700000}"/>
    <cellStyle name="Normal 4 3 3 3 2 2 2 2 2 2 3" xfId="28965" xr:uid="{00000000-0005-0000-0000-000016700000}"/>
    <cellStyle name="Normal 4 3 3 3 2 2 2 2 2 3" xfId="28966" xr:uid="{00000000-0005-0000-0000-000017700000}"/>
    <cellStyle name="Normal 4 3 3 3 2 2 2 2 2 3 2" xfId="28967" xr:uid="{00000000-0005-0000-0000-000018700000}"/>
    <cellStyle name="Normal 4 3 3 3 2 2 2 2 2 4" xfId="28968" xr:uid="{00000000-0005-0000-0000-000019700000}"/>
    <cellStyle name="Normal 4 3 3 3 2 2 2 2 3" xfId="28969" xr:uid="{00000000-0005-0000-0000-00001A700000}"/>
    <cellStyle name="Normal 4 3 3 3 2 2 2 2 3 2" xfId="28970" xr:uid="{00000000-0005-0000-0000-00001B700000}"/>
    <cellStyle name="Normal 4 3 3 3 2 2 2 2 3 2 2" xfId="28971" xr:uid="{00000000-0005-0000-0000-00001C700000}"/>
    <cellStyle name="Normal 4 3 3 3 2 2 2 2 3 3" xfId="28972" xr:uid="{00000000-0005-0000-0000-00001D700000}"/>
    <cellStyle name="Normal 4 3 3 3 2 2 2 2 4" xfId="28973" xr:uid="{00000000-0005-0000-0000-00001E700000}"/>
    <cellStyle name="Normal 4 3 3 3 2 2 2 2 4 2" xfId="28974" xr:uid="{00000000-0005-0000-0000-00001F700000}"/>
    <cellStyle name="Normal 4 3 3 3 2 2 2 2 5" xfId="28975" xr:uid="{00000000-0005-0000-0000-000020700000}"/>
    <cellStyle name="Normal 4 3 3 3 2 2 2 3" xfId="28976" xr:uid="{00000000-0005-0000-0000-000021700000}"/>
    <cellStyle name="Normal 4 3 3 3 2 2 2 3 2" xfId="28977" xr:uid="{00000000-0005-0000-0000-000022700000}"/>
    <cellStyle name="Normal 4 3 3 3 2 2 2 3 2 2" xfId="28978" xr:uid="{00000000-0005-0000-0000-000023700000}"/>
    <cellStyle name="Normal 4 3 3 3 2 2 2 3 2 2 2" xfId="28979" xr:uid="{00000000-0005-0000-0000-000024700000}"/>
    <cellStyle name="Normal 4 3 3 3 2 2 2 3 2 3" xfId="28980" xr:uid="{00000000-0005-0000-0000-000025700000}"/>
    <cellStyle name="Normal 4 3 3 3 2 2 2 3 3" xfId="28981" xr:uid="{00000000-0005-0000-0000-000026700000}"/>
    <cellStyle name="Normal 4 3 3 3 2 2 2 3 3 2" xfId="28982" xr:uid="{00000000-0005-0000-0000-000027700000}"/>
    <cellStyle name="Normal 4 3 3 3 2 2 2 3 4" xfId="28983" xr:uid="{00000000-0005-0000-0000-000028700000}"/>
    <cellStyle name="Normal 4 3 3 3 2 2 2 4" xfId="28984" xr:uid="{00000000-0005-0000-0000-000029700000}"/>
    <cellStyle name="Normal 4 3 3 3 2 2 2 4 2" xfId="28985" xr:uid="{00000000-0005-0000-0000-00002A700000}"/>
    <cellStyle name="Normal 4 3 3 3 2 2 2 4 2 2" xfId="28986" xr:uid="{00000000-0005-0000-0000-00002B700000}"/>
    <cellStyle name="Normal 4 3 3 3 2 2 2 4 3" xfId="28987" xr:uid="{00000000-0005-0000-0000-00002C700000}"/>
    <cellStyle name="Normal 4 3 3 3 2 2 2 5" xfId="28988" xr:uid="{00000000-0005-0000-0000-00002D700000}"/>
    <cellStyle name="Normal 4 3 3 3 2 2 2 5 2" xfId="28989" xr:uid="{00000000-0005-0000-0000-00002E700000}"/>
    <cellStyle name="Normal 4 3 3 3 2 2 2 6" xfId="28990" xr:uid="{00000000-0005-0000-0000-00002F700000}"/>
    <cellStyle name="Normal 4 3 3 3 2 2 3" xfId="28991" xr:uid="{00000000-0005-0000-0000-000030700000}"/>
    <cellStyle name="Normal 4 3 3 3 2 2 3 2" xfId="28992" xr:uid="{00000000-0005-0000-0000-000031700000}"/>
    <cellStyle name="Normal 4 3 3 3 2 2 3 2 2" xfId="28993" xr:uid="{00000000-0005-0000-0000-000032700000}"/>
    <cellStyle name="Normal 4 3 3 3 2 2 3 2 2 2" xfId="28994" xr:uid="{00000000-0005-0000-0000-000033700000}"/>
    <cellStyle name="Normal 4 3 3 3 2 2 3 2 2 2 2" xfId="28995" xr:uid="{00000000-0005-0000-0000-000034700000}"/>
    <cellStyle name="Normal 4 3 3 3 2 2 3 2 2 3" xfId="28996" xr:uid="{00000000-0005-0000-0000-000035700000}"/>
    <cellStyle name="Normal 4 3 3 3 2 2 3 2 3" xfId="28997" xr:uid="{00000000-0005-0000-0000-000036700000}"/>
    <cellStyle name="Normal 4 3 3 3 2 2 3 2 3 2" xfId="28998" xr:uid="{00000000-0005-0000-0000-000037700000}"/>
    <cellStyle name="Normal 4 3 3 3 2 2 3 2 4" xfId="28999" xr:uid="{00000000-0005-0000-0000-000038700000}"/>
    <cellStyle name="Normal 4 3 3 3 2 2 3 3" xfId="29000" xr:uid="{00000000-0005-0000-0000-000039700000}"/>
    <cellStyle name="Normal 4 3 3 3 2 2 3 3 2" xfId="29001" xr:uid="{00000000-0005-0000-0000-00003A700000}"/>
    <cellStyle name="Normal 4 3 3 3 2 2 3 3 2 2" xfId="29002" xr:uid="{00000000-0005-0000-0000-00003B700000}"/>
    <cellStyle name="Normal 4 3 3 3 2 2 3 3 3" xfId="29003" xr:uid="{00000000-0005-0000-0000-00003C700000}"/>
    <cellStyle name="Normal 4 3 3 3 2 2 3 4" xfId="29004" xr:uid="{00000000-0005-0000-0000-00003D700000}"/>
    <cellStyle name="Normal 4 3 3 3 2 2 3 4 2" xfId="29005" xr:uid="{00000000-0005-0000-0000-00003E700000}"/>
    <cellStyle name="Normal 4 3 3 3 2 2 3 5" xfId="29006" xr:uid="{00000000-0005-0000-0000-00003F700000}"/>
    <cellStyle name="Normal 4 3 3 3 2 2 4" xfId="29007" xr:uid="{00000000-0005-0000-0000-000040700000}"/>
    <cellStyle name="Normal 4 3 3 3 2 2 4 2" xfId="29008" xr:uid="{00000000-0005-0000-0000-000041700000}"/>
    <cellStyle name="Normal 4 3 3 3 2 2 4 2 2" xfId="29009" xr:uid="{00000000-0005-0000-0000-000042700000}"/>
    <cellStyle name="Normal 4 3 3 3 2 2 4 2 2 2" xfId="29010" xr:uid="{00000000-0005-0000-0000-000043700000}"/>
    <cellStyle name="Normal 4 3 3 3 2 2 4 2 3" xfId="29011" xr:uid="{00000000-0005-0000-0000-000044700000}"/>
    <cellStyle name="Normal 4 3 3 3 2 2 4 3" xfId="29012" xr:uid="{00000000-0005-0000-0000-000045700000}"/>
    <cellStyle name="Normal 4 3 3 3 2 2 4 3 2" xfId="29013" xr:uid="{00000000-0005-0000-0000-000046700000}"/>
    <cellStyle name="Normal 4 3 3 3 2 2 4 4" xfId="29014" xr:uid="{00000000-0005-0000-0000-000047700000}"/>
    <cellStyle name="Normal 4 3 3 3 2 2 5" xfId="29015" xr:uid="{00000000-0005-0000-0000-000048700000}"/>
    <cellStyle name="Normal 4 3 3 3 2 2 5 2" xfId="29016" xr:uid="{00000000-0005-0000-0000-000049700000}"/>
    <cellStyle name="Normal 4 3 3 3 2 2 5 2 2" xfId="29017" xr:uid="{00000000-0005-0000-0000-00004A700000}"/>
    <cellStyle name="Normal 4 3 3 3 2 2 5 3" xfId="29018" xr:uid="{00000000-0005-0000-0000-00004B700000}"/>
    <cellStyle name="Normal 4 3 3 3 2 2 6" xfId="29019" xr:uid="{00000000-0005-0000-0000-00004C700000}"/>
    <cellStyle name="Normal 4 3 3 3 2 2 6 2" xfId="29020" xr:uid="{00000000-0005-0000-0000-00004D700000}"/>
    <cellStyle name="Normal 4 3 3 3 2 2 7" xfId="29021" xr:uid="{00000000-0005-0000-0000-00004E700000}"/>
    <cellStyle name="Normal 4 3 3 3 2 3" xfId="29022" xr:uid="{00000000-0005-0000-0000-00004F700000}"/>
    <cellStyle name="Normal 4 3 3 3 2 3 2" xfId="29023" xr:uid="{00000000-0005-0000-0000-000050700000}"/>
    <cellStyle name="Normal 4 3 3 3 2 3 2 2" xfId="29024" xr:uid="{00000000-0005-0000-0000-000051700000}"/>
    <cellStyle name="Normal 4 3 3 3 2 3 2 2 2" xfId="29025" xr:uid="{00000000-0005-0000-0000-000052700000}"/>
    <cellStyle name="Normal 4 3 3 3 2 3 2 2 2 2" xfId="29026" xr:uid="{00000000-0005-0000-0000-000053700000}"/>
    <cellStyle name="Normal 4 3 3 3 2 3 2 2 2 2 2" xfId="29027" xr:uid="{00000000-0005-0000-0000-000054700000}"/>
    <cellStyle name="Normal 4 3 3 3 2 3 2 2 2 3" xfId="29028" xr:uid="{00000000-0005-0000-0000-000055700000}"/>
    <cellStyle name="Normal 4 3 3 3 2 3 2 2 3" xfId="29029" xr:uid="{00000000-0005-0000-0000-000056700000}"/>
    <cellStyle name="Normal 4 3 3 3 2 3 2 2 3 2" xfId="29030" xr:uid="{00000000-0005-0000-0000-000057700000}"/>
    <cellStyle name="Normal 4 3 3 3 2 3 2 2 4" xfId="29031" xr:uid="{00000000-0005-0000-0000-000058700000}"/>
    <cellStyle name="Normal 4 3 3 3 2 3 2 3" xfId="29032" xr:uid="{00000000-0005-0000-0000-000059700000}"/>
    <cellStyle name="Normal 4 3 3 3 2 3 2 3 2" xfId="29033" xr:uid="{00000000-0005-0000-0000-00005A700000}"/>
    <cellStyle name="Normal 4 3 3 3 2 3 2 3 2 2" xfId="29034" xr:uid="{00000000-0005-0000-0000-00005B700000}"/>
    <cellStyle name="Normal 4 3 3 3 2 3 2 3 3" xfId="29035" xr:uid="{00000000-0005-0000-0000-00005C700000}"/>
    <cellStyle name="Normal 4 3 3 3 2 3 2 4" xfId="29036" xr:uid="{00000000-0005-0000-0000-00005D700000}"/>
    <cellStyle name="Normal 4 3 3 3 2 3 2 4 2" xfId="29037" xr:uid="{00000000-0005-0000-0000-00005E700000}"/>
    <cellStyle name="Normal 4 3 3 3 2 3 2 5" xfId="29038" xr:uid="{00000000-0005-0000-0000-00005F700000}"/>
    <cellStyle name="Normal 4 3 3 3 2 3 3" xfId="29039" xr:uid="{00000000-0005-0000-0000-000060700000}"/>
    <cellStyle name="Normal 4 3 3 3 2 3 3 2" xfId="29040" xr:uid="{00000000-0005-0000-0000-000061700000}"/>
    <cellStyle name="Normal 4 3 3 3 2 3 3 2 2" xfId="29041" xr:uid="{00000000-0005-0000-0000-000062700000}"/>
    <cellStyle name="Normal 4 3 3 3 2 3 3 2 2 2" xfId="29042" xr:uid="{00000000-0005-0000-0000-000063700000}"/>
    <cellStyle name="Normal 4 3 3 3 2 3 3 2 3" xfId="29043" xr:uid="{00000000-0005-0000-0000-000064700000}"/>
    <cellStyle name="Normal 4 3 3 3 2 3 3 3" xfId="29044" xr:uid="{00000000-0005-0000-0000-000065700000}"/>
    <cellStyle name="Normal 4 3 3 3 2 3 3 3 2" xfId="29045" xr:uid="{00000000-0005-0000-0000-000066700000}"/>
    <cellStyle name="Normal 4 3 3 3 2 3 3 4" xfId="29046" xr:uid="{00000000-0005-0000-0000-000067700000}"/>
    <cellStyle name="Normal 4 3 3 3 2 3 4" xfId="29047" xr:uid="{00000000-0005-0000-0000-000068700000}"/>
    <cellStyle name="Normal 4 3 3 3 2 3 4 2" xfId="29048" xr:uid="{00000000-0005-0000-0000-000069700000}"/>
    <cellStyle name="Normal 4 3 3 3 2 3 4 2 2" xfId="29049" xr:uid="{00000000-0005-0000-0000-00006A700000}"/>
    <cellStyle name="Normal 4 3 3 3 2 3 4 3" xfId="29050" xr:uid="{00000000-0005-0000-0000-00006B700000}"/>
    <cellStyle name="Normal 4 3 3 3 2 3 5" xfId="29051" xr:uid="{00000000-0005-0000-0000-00006C700000}"/>
    <cellStyle name="Normal 4 3 3 3 2 3 5 2" xfId="29052" xr:uid="{00000000-0005-0000-0000-00006D700000}"/>
    <cellStyle name="Normal 4 3 3 3 2 3 6" xfId="29053" xr:uid="{00000000-0005-0000-0000-00006E700000}"/>
    <cellStyle name="Normal 4 3 3 3 2 4" xfId="29054" xr:uid="{00000000-0005-0000-0000-00006F700000}"/>
    <cellStyle name="Normal 4 3 3 3 2 4 2" xfId="29055" xr:uid="{00000000-0005-0000-0000-000070700000}"/>
    <cellStyle name="Normal 4 3 3 3 2 4 2 2" xfId="29056" xr:uid="{00000000-0005-0000-0000-000071700000}"/>
    <cellStyle name="Normal 4 3 3 3 2 4 2 2 2" xfId="29057" xr:uid="{00000000-0005-0000-0000-000072700000}"/>
    <cellStyle name="Normal 4 3 3 3 2 4 2 2 2 2" xfId="29058" xr:uid="{00000000-0005-0000-0000-000073700000}"/>
    <cellStyle name="Normal 4 3 3 3 2 4 2 2 3" xfId="29059" xr:uid="{00000000-0005-0000-0000-000074700000}"/>
    <cellStyle name="Normal 4 3 3 3 2 4 2 3" xfId="29060" xr:uid="{00000000-0005-0000-0000-000075700000}"/>
    <cellStyle name="Normal 4 3 3 3 2 4 2 3 2" xfId="29061" xr:uid="{00000000-0005-0000-0000-000076700000}"/>
    <cellStyle name="Normal 4 3 3 3 2 4 2 4" xfId="29062" xr:uid="{00000000-0005-0000-0000-000077700000}"/>
    <cellStyle name="Normal 4 3 3 3 2 4 3" xfId="29063" xr:uid="{00000000-0005-0000-0000-000078700000}"/>
    <cellStyle name="Normal 4 3 3 3 2 4 3 2" xfId="29064" xr:uid="{00000000-0005-0000-0000-000079700000}"/>
    <cellStyle name="Normal 4 3 3 3 2 4 3 2 2" xfId="29065" xr:uid="{00000000-0005-0000-0000-00007A700000}"/>
    <cellStyle name="Normal 4 3 3 3 2 4 3 3" xfId="29066" xr:uid="{00000000-0005-0000-0000-00007B700000}"/>
    <cellStyle name="Normal 4 3 3 3 2 4 4" xfId="29067" xr:uid="{00000000-0005-0000-0000-00007C700000}"/>
    <cellStyle name="Normal 4 3 3 3 2 4 4 2" xfId="29068" xr:uid="{00000000-0005-0000-0000-00007D700000}"/>
    <cellStyle name="Normal 4 3 3 3 2 4 5" xfId="29069" xr:uid="{00000000-0005-0000-0000-00007E700000}"/>
    <cellStyle name="Normal 4 3 3 3 2 5" xfId="29070" xr:uid="{00000000-0005-0000-0000-00007F700000}"/>
    <cellStyle name="Normal 4 3 3 3 2 5 2" xfId="29071" xr:uid="{00000000-0005-0000-0000-000080700000}"/>
    <cellStyle name="Normal 4 3 3 3 2 5 2 2" xfId="29072" xr:uid="{00000000-0005-0000-0000-000081700000}"/>
    <cellStyle name="Normal 4 3 3 3 2 5 2 2 2" xfId="29073" xr:uid="{00000000-0005-0000-0000-000082700000}"/>
    <cellStyle name="Normal 4 3 3 3 2 5 2 3" xfId="29074" xr:uid="{00000000-0005-0000-0000-000083700000}"/>
    <cellStyle name="Normal 4 3 3 3 2 5 3" xfId="29075" xr:uid="{00000000-0005-0000-0000-000084700000}"/>
    <cellStyle name="Normal 4 3 3 3 2 5 3 2" xfId="29076" xr:uid="{00000000-0005-0000-0000-000085700000}"/>
    <cellStyle name="Normal 4 3 3 3 2 5 4" xfId="29077" xr:uid="{00000000-0005-0000-0000-000086700000}"/>
    <cellStyle name="Normal 4 3 3 3 2 6" xfId="29078" xr:uid="{00000000-0005-0000-0000-000087700000}"/>
    <cellStyle name="Normal 4 3 3 3 2 6 2" xfId="29079" xr:uid="{00000000-0005-0000-0000-000088700000}"/>
    <cellStyle name="Normal 4 3 3 3 2 6 2 2" xfId="29080" xr:uid="{00000000-0005-0000-0000-000089700000}"/>
    <cellStyle name="Normal 4 3 3 3 2 6 3" xfId="29081" xr:uid="{00000000-0005-0000-0000-00008A700000}"/>
    <cellStyle name="Normal 4 3 3 3 2 7" xfId="29082" xr:uid="{00000000-0005-0000-0000-00008B700000}"/>
    <cellStyle name="Normal 4 3 3 3 2 7 2" xfId="29083" xr:uid="{00000000-0005-0000-0000-00008C700000}"/>
    <cellStyle name="Normal 4 3 3 3 2 8" xfId="29084" xr:uid="{00000000-0005-0000-0000-00008D700000}"/>
    <cellStyle name="Normal 4 3 3 3 3" xfId="29085" xr:uid="{00000000-0005-0000-0000-00008E700000}"/>
    <cellStyle name="Normal 4 3 3 3 3 2" xfId="29086" xr:uid="{00000000-0005-0000-0000-00008F700000}"/>
    <cellStyle name="Normal 4 3 3 3 3 2 2" xfId="29087" xr:uid="{00000000-0005-0000-0000-000090700000}"/>
    <cellStyle name="Normal 4 3 3 3 3 2 2 2" xfId="29088" xr:uid="{00000000-0005-0000-0000-000091700000}"/>
    <cellStyle name="Normal 4 3 3 3 3 2 2 2 2" xfId="29089" xr:uid="{00000000-0005-0000-0000-000092700000}"/>
    <cellStyle name="Normal 4 3 3 3 3 2 2 2 2 2" xfId="29090" xr:uid="{00000000-0005-0000-0000-000093700000}"/>
    <cellStyle name="Normal 4 3 3 3 3 2 2 2 2 2 2" xfId="29091" xr:uid="{00000000-0005-0000-0000-000094700000}"/>
    <cellStyle name="Normal 4 3 3 3 3 2 2 2 2 3" xfId="29092" xr:uid="{00000000-0005-0000-0000-000095700000}"/>
    <cellStyle name="Normal 4 3 3 3 3 2 2 2 3" xfId="29093" xr:uid="{00000000-0005-0000-0000-000096700000}"/>
    <cellStyle name="Normal 4 3 3 3 3 2 2 2 3 2" xfId="29094" xr:uid="{00000000-0005-0000-0000-000097700000}"/>
    <cellStyle name="Normal 4 3 3 3 3 2 2 2 4" xfId="29095" xr:uid="{00000000-0005-0000-0000-000098700000}"/>
    <cellStyle name="Normal 4 3 3 3 3 2 2 3" xfId="29096" xr:uid="{00000000-0005-0000-0000-000099700000}"/>
    <cellStyle name="Normal 4 3 3 3 3 2 2 3 2" xfId="29097" xr:uid="{00000000-0005-0000-0000-00009A700000}"/>
    <cellStyle name="Normal 4 3 3 3 3 2 2 3 2 2" xfId="29098" xr:uid="{00000000-0005-0000-0000-00009B700000}"/>
    <cellStyle name="Normal 4 3 3 3 3 2 2 3 3" xfId="29099" xr:uid="{00000000-0005-0000-0000-00009C700000}"/>
    <cellStyle name="Normal 4 3 3 3 3 2 2 4" xfId="29100" xr:uid="{00000000-0005-0000-0000-00009D700000}"/>
    <cellStyle name="Normal 4 3 3 3 3 2 2 4 2" xfId="29101" xr:uid="{00000000-0005-0000-0000-00009E700000}"/>
    <cellStyle name="Normal 4 3 3 3 3 2 2 5" xfId="29102" xr:uid="{00000000-0005-0000-0000-00009F700000}"/>
    <cellStyle name="Normal 4 3 3 3 3 2 3" xfId="29103" xr:uid="{00000000-0005-0000-0000-0000A0700000}"/>
    <cellStyle name="Normal 4 3 3 3 3 2 3 2" xfId="29104" xr:uid="{00000000-0005-0000-0000-0000A1700000}"/>
    <cellStyle name="Normal 4 3 3 3 3 2 3 2 2" xfId="29105" xr:uid="{00000000-0005-0000-0000-0000A2700000}"/>
    <cellStyle name="Normal 4 3 3 3 3 2 3 2 2 2" xfId="29106" xr:uid="{00000000-0005-0000-0000-0000A3700000}"/>
    <cellStyle name="Normal 4 3 3 3 3 2 3 2 3" xfId="29107" xr:uid="{00000000-0005-0000-0000-0000A4700000}"/>
    <cellStyle name="Normal 4 3 3 3 3 2 3 3" xfId="29108" xr:uid="{00000000-0005-0000-0000-0000A5700000}"/>
    <cellStyle name="Normal 4 3 3 3 3 2 3 3 2" xfId="29109" xr:uid="{00000000-0005-0000-0000-0000A6700000}"/>
    <cellStyle name="Normal 4 3 3 3 3 2 3 4" xfId="29110" xr:uid="{00000000-0005-0000-0000-0000A7700000}"/>
    <cellStyle name="Normal 4 3 3 3 3 2 4" xfId="29111" xr:uid="{00000000-0005-0000-0000-0000A8700000}"/>
    <cellStyle name="Normal 4 3 3 3 3 2 4 2" xfId="29112" xr:uid="{00000000-0005-0000-0000-0000A9700000}"/>
    <cellStyle name="Normal 4 3 3 3 3 2 4 2 2" xfId="29113" xr:uid="{00000000-0005-0000-0000-0000AA700000}"/>
    <cellStyle name="Normal 4 3 3 3 3 2 4 3" xfId="29114" xr:uid="{00000000-0005-0000-0000-0000AB700000}"/>
    <cellStyle name="Normal 4 3 3 3 3 2 5" xfId="29115" xr:uid="{00000000-0005-0000-0000-0000AC700000}"/>
    <cellStyle name="Normal 4 3 3 3 3 2 5 2" xfId="29116" xr:uid="{00000000-0005-0000-0000-0000AD700000}"/>
    <cellStyle name="Normal 4 3 3 3 3 2 6" xfId="29117" xr:uid="{00000000-0005-0000-0000-0000AE700000}"/>
    <cellStyle name="Normal 4 3 3 3 3 3" xfId="29118" xr:uid="{00000000-0005-0000-0000-0000AF700000}"/>
    <cellStyle name="Normal 4 3 3 3 3 3 2" xfId="29119" xr:uid="{00000000-0005-0000-0000-0000B0700000}"/>
    <cellStyle name="Normal 4 3 3 3 3 3 2 2" xfId="29120" xr:uid="{00000000-0005-0000-0000-0000B1700000}"/>
    <cellStyle name="Normal 4 3 3 3 3 3 2 2 2" xfId="29121" xr:uid="{00000000-0005-0000-0000-0000B2700000}"/>
    <cellStyle name="Normal 4 3 3 3 3 3 2 2 2 2" xfId="29122" xr:uid="{00000000-0005-0000-0000-0000B3700000}"/>
    <cellStyle name="Normal 4 3 3 3 3 3 2 2 3" xfId="29123" xr:uid="{00000000-0005-0000-0000-0000B4700000}"/>
    <cellStyle name="Normal 4 3 3 3 3 3 2 3" xfId="29124" xr:uid="{00000000-0005-0000-0000-0000B5700000}"/>
    <cellStyle name="Normal 4 3 3 3 3 3 2 3 2" xfId="29125" xr:uid="{00000000-0005-0000-0000-0000B6700000}"/>
    <cellStyle name="Normal 4 3 3 3 3 3 2 4" xfId="29126" xr:uid="{00000000-0005-0000-0000-0000B7700000}"/>
    <cellStyle name="Normal 4 3 3 3 3 3 3" xfId="29127" xr:uid="{00000000-0005-0000-0000-0000B8700000}"/>
    <cellStyle name="Normal 4 3 3 3 3 3 3 2" xfId="29128" xr:uid="{00000000-0005-0000-0000-0000B9700000}"/>
    <cellStyle name="Normal 4 3 3 3 3 3 3 2 2" xfId="29129" xr:uid="{00000000-0005-0000-0000-0000BA700000}"/>
    <cellStyle name="Normal 4 3 3 3 3 3 3 3" xfId="29130" xr:uid="{00000000-0005-0000-0000-0000BB700000}"/>
    <cellStyle name="Normal 4 3 3 3 3 3 4" xfId="29131" xr:uid="{00000000-0005-0000-0000-0000BC700000}"/>
    <cellStyle name="Normal 4 3 3 3 3 3 4 2" xfId="29132" xr:uid="{00000000-0005-0000-0000-0000BD700000}"/>
    <cellStyle name="Normal 4 3 3 3 3 3 5" xfId="29133" xr:uid="{00000000-0005-0000-0000-0000BE700000}"/>
    <cellStyle name="Normal 4 3 3 3 3 4" xfId="29134" xr:uid="{00000000-0005-0000-0000-0000BF700000}"/>
    <cellStyle name="Normal 4 3 3 3 3 4 2" xfId="29135" xr:uid="{00000000-0005-0000-0000-0000C0700000}"/>
    <cellStyle name="Normal 4 3 3 3 3 4 2 2" xfId="29136" xr:uid="{00000000-0005-0000-0000-0000C1700000}"/>
    <cellStyle name="Normal 4 3 3 3 3 4 2 2 2" xfId="29137" xr:uid="{00000000-0005-0000-0000-0000C2700000}"/>
    <cellStyle name="Normal 4 3 3 3 3 4 2 3" xfId="29138" xr:uid="{00000000-0005-0000-0000-0000C3700000}"/>
    <cellStyle name="Normal 4 3 3 3 3 4 3" xfId="29139" xr:uid="{00000000-0005-0000-0000-0000C4700000}"/>
    <cellStyle name="Normal 4 3 3 3 3 4 3 2" xfId="29140" xr:uid="{00000000-0005-0000-0000-0000C5700000}"/>
    <cellStyle name="Normal 4 3 3 3 3 4 4" xfId="29141" xr:uid="{00000000-0005-0000-0000-0000C6700000}"/>
    <cellStyle name="Normal 4 3 3 3 3 5" xfId="29142" xr:uid="{00000000-0005-0000-0000-0000C7700000}"/>
    <cellStyle name="Normal 4 3 3 3 3 5 2" xfId="29143" xr:uid="{00000000-0005-0000-0000-0000C8700000}"/>
    <cellStyle name="Normal 4 3 3 3 3 5 2 2" xfId="29144" xr:uid="{00000000-0005-0000-0000-0000C9700000}"/>
    <cellStyle name="Normal 4 3 3 3 3 5 3" xfId="29145" xr:uid="{00000000-0005-0000-0000-0000CA700000}"/>
    <cellStyle name="Normal 4 3 3 3 3 6" xfId="29146" xr:uid="{00000000-0005-0000-0000-0000CB700000}"/>
    <cellStyle name="Normal 4 3 3 3 3 6 2" xfId="29147" xr:uid="{00000000-0005-0000-0000-0000CC700000}"/>
    <cellStyle name="Normal 4 3 3 3 3 7" xfId="29148" xr:uid="{00000000-0005-0000-0000-0000CD700000}"/>
    <cellStyle name="Normal 4 3 3 3 4" xfId="29149" xr:uid="{00000000-0005-0000-0000-0000CE700000}"/>
    <cellStyle name="Normal 4 3 3 3 4 2" xfId="29150" xr:uid="{00000000-0005-0000-0000-0000CF700000}"/>
    <cellStyle name="Normal 4 3 3 3 4 2 2" xfId="29151" xr:uid="{00000000-0005-0000-0000-0000D0700000}"/>
    <cellStyle name="Normal 4 3 3 3 4 2 2 2" xfId="29152" xr:uid="{00000000-0005-0000-0000-0000D1700000}"/>
    <cellStyle name="Normal 4 3 3 3 4 2 2 2 2" xfId="29153" xr:uid="{00000000-0005-0000-0000-0000D2700000}"/>
    <cellStyle name="Normal 4 3 3 3 4 2 2 2 2 2" xfId="29154" xr:uid="{00000000-0005-0000-0000-0000D3700000}"/>
    <cellStyle name="Normal 4 3 3 3 4 2 2 2 3" xfId="29155" xr:uid="{00000000-0005-0000-0000-0000D4700000}"/>
    <cellStyle name="Normal 4 3 3 3 4 2 2 3" xfId="29156" xr:uid="{00000000-0005-0000-0000-0000D5700000}"/>
    <cellStyle name="Normal 4 3 3 3 4 2 2 3 2" xfId="29157" xr:uid="{00000000-0005-0000-0000-0000D6700000}"/>
    <cellStyle name="Normal 4 3 3 3 4 2 2 4" xfId="29158" xr:uid="{00000000-0005-0000-0000-0000D7700000}"/>
    <cellStyle name="Normal 4 3 3 3 4 2 3" xfId="29159" xr:uid="{00000000-0005-0000-0000-0000D8700000}"/>
    <cellStyle name="Normal 4 3 3 3 4 2 3 2" xfId="29160" xr:uid="{00000000-0005-0000-0000-0000D9700000}"/>
    <cellStyle name="Normal 4 3 3 3 4 2 3 2 2" xfId="29161" xr:uid="{00000000-0005-0000-0000-0000DA700000}"/>
    <cellStyle name="Normal 4 3 3 3 4 2 3 3" xfId="29162" xr:uid="{00000000-0005-0000-0000-0000DB700000}"/>
    <cellStyle name="Normal 4 3 3 3 4 2 4" xfId="29163" xr:uid="{00000000-0005-0000-0000-0000DC700000}"/>
    <cellStyle name="Normal 4 3 3 3 4 2 4 2" xfId="29164" xr:uid="{00000000-0005-0000-0000-0000DD700000}"/>
    <cellStyle name="Normal 4 3 3 3 4 2 5" xfId="29165" xr:uid="{00000000-0005-0000-0000-0000DE700000}"/>
    <cellStyle name="Normal 4 3 3 3 4 3" xfId="29166" xr:uid="{00000000-0005-0000-0000-0000DF700000}"/>
    <cellStyle name="Normal 4 3 3 3 4 3 2" xfId="29167" xr:uid="{00000000-0005-0000-0000-0000E0700000}"/>
    <cellStyle name="Normal 4 3 3 3 4 3 2 2" xfId="29168" xr:uid="{00000000-0005-0000-0000-0000E1700000}"/>
    <cellStyle name="Normal 4 3 3 3 4 3 2 2 2" xfId="29169" xr:uid="{00000000-0005-0000-0000-0000E2700000}"/>
    <cellStyle name="Normal 4 3 3 3 4 3 2 3" xfId="29170" xr:uid="{00000000-0005-0000-0000-0000E3700000}"/>
    <cellStyle name="Normal 4 3 3 3 4 3 3" xfId="29171" xr:uid="{00000000-0005-0000-0000-0000E4700000}"/>
    <cellStyle name="Normal 4 3 3 3 4 3 3 2" xfId="29172" xr:uid="{00000000-0005-0000-0000-0000E5700000}"/>
    <cellStyle name="Normal 4 3 3 3 4 3 4" xfId="29173" xr:uid="{00000000-0005-0000-0000-0000E6700000}"/>
    <cellStyle name="Normal 4 3 3 3 4 4" xfId="29174" xr:uid="{00000000-0005-0000-0000-0000E7700000}"/>
    <cellStyle name="Normal 4 3 3 3 4 4 2" xfId="29175" xr:uid="{00000000-0005-0000-0000-0000E8700000}"/>
    <cellStyle name="Normal 4 3 3 3 4 4 2 2" xfId="29176" xr:uid="{00000000-0005-0000-0000-0000E9700000}"/>
    <cellStyle name="Normal 4 3 3 3 4 4 3" xfId="29177" xr:uid="{00000000-0005-0000-0000-0000EA700000}"/>
    <cellStyle name="Normal 4 3 3 3 4 5" xfId="29178" xr:uid="{00000000-0005-0000-0000-0000EB700000}"/>
    <cellStyle name="Normal 4 3 3 3 4 5 2" xfId="29179" xr:uid="{00000000-0005-0000-0000-0000EC700000}"/>
    <cellStyle name="Normal 4 3 3 3 4 6" xfId="29180" xr:uid="{00000000-0005-0000-0000-0000ED700000}"/>
    <cellStyle name="Normal 4 3 3 3 5" xfId="29181" xr:uid="{00000000-0005-0000-0000-0000EE700000}"/>
    <cellStyle name="Normal 4 3 3 3 5 2" xfId="29182" xr:uid="{00000000-0005-0000-0000-0000EF700000}"/>
    <cellStyle name="Normal 4 3 3 3 5 2 2" xfId="29183" xr:uid="{00000000-0005-0000-0000-0000F0700000}"/>
    <cellStyle name="Normal 4 3 3 3 5 2 2 2" xfId="29184" xr:uid="{00000000-0005-0000-0000-0000F1700000}"/>
    <cellStyle name="Normal 4 3 3 3 5 2 2 2 2" xfId="29185" xr:uid="{00000000-0005-0000-0000-0000F2700000}"/>
    <cellStyle name="Normal 4 3 3 3 5 2 2 3" xfId="29186" xr:uid="{00000000-0005-0000-0000-0000F3700000}"/>
    <cellStyle name="Normal 4 3 3 3 5 2 3" xfId="29187" xr:uid="{00000000-0005-0000-0000-0000F4700000}"/>
    <cellStyle name="Normal 4 3 3 3 5 2 3 2" xfId="29188" xr:uid="{00000000-0005-0000-0000-0000F5700000}"/>
    <cellStyle name="Normal 4 3 3 3 5 2 4" xfId="29189" xr:uid="{00000000-0005-0000-0000-0000F6700000}"/>
    <cellStyle name="Normal 4 3 3 3 5 3" xfId="29190" xr:uid="{00000000-0005-0000-0000-0000F7700000}"/>
    <cellStyle name="Normal 4 3 3 3 5 3 2" xfId="29191" xr:uid="{00000000-0005-0000-0000-0000F8700000}"/>
    <cellStyle name="Normal 4 3 3 3 5 3 2 2" xfId="29192" xr:uid="{00000000-0005-0000-0000-0000F9700000}"/>
    <cellStyle name="Normal 4 3 3 3 5 3 3" xfId="29193" xr:uid="{00000000-0005-0000-0000-0000FA700000}"/>
    <cellStyle name="Normal 4 3 3 3 5 4" xfId="29194" xr:uid="{00000000-0005-0000-0000-0000FB700000}"/>
    <cellStyle name="Normal 4 3 3 3 5 4 2" xfId="29195" xr:uid="{00000000-0005-0000-0000-0000FC700000}"/>
    <cellStyle name="Normal 4 3 3 3 5 5" xfId="29196" xr:uid="{00000000-0005-0000-0000-0000FD700000}"/>
    <cellStyle name="Normal 4 3 3 3 6" xfId="29197" xr:uid="{00000000-0005-0000-0000-0000FE700000}"/>
    <cellStyle name="Normal 4 3 3 3 6 2" xfId="29198" xr:uid="{00000000-0005-0000-0000-0000FF700000}"/>
    <cellStyle name="Normal 4 3 3 3 6 2 2" xfId="29199" xr:uid="{00000000-0005-0000-0000-000000710000}"/>
    <cellStyle name="Normal 4 3 3 3 6 2 2 2" xfId="29200" xr:uid="{00000000-0005-0000-0000-000001710000}"/>
    <cellStyle name="Normal 4 3 3 3 6 2 3" xfId="29201" xr:uid="{00000000-0005-0000-0000-000002710000}"/>
    <cellStyle name="Normal 4 3 3 3 6 3" xfId="29202" xr:uid="{00000000-0005-0000-0000-000003710000}"/>
    <cellStyle name="Normal 4 3 3 3 6 3 2" xfId="29203" xr:uid="{00000000-0005-0000-0000-000004710000}"/>
    <cellStyle name="Normal 4 3 3 3 6 4" xfId="29204" xr:uid="{00000000-0005-0000-0000-000005710000}"/>
    <cellStyle name="Normal 4 3 3 3 7" xfId="29205" xr:uid="{00000000-0005-0000-0000-000006710000}"/>
    <cellStyle name="Normal 4 3 3 3 7 2" xfId="29206" xr:uid="{00000000-0005-0000-0000-000007710000}"/>
    <cellStyle name="Normal 4 3 3 3 7 2 2" xfId="29207" xr:uid="{00000000-0005-0000-0000-000008710000}"/>
    <cellStyle name="Normal 4 3 3 3 7 3" xfId="29208" xr:uid="{00000000-0005-0000-0000-000009710000}"/>
    <cellStyle name="Normal 4 3 3 3 8" xfId="29209" xr:uid="{00000000-0005-0000-0000-00000A710000}"/>
    <cellStyle name="Normal 4 3 3 3 8 2" xfId="29210" xr:uid="{00000000-0005-0000-0000-00000B710000}"/>
    <cellStyle name="Normal 4 3 3 3 9" xfId="29211" xr:uid="{00000000-0005-0000-0000-00000C710000}"/>
    <cellStyle name="Normal 4 3 3 4" xfId="29212" xr:uid="{00000000-0005-0000-0000-00000D710000}"/>
    <cellStyle name="Normal 4 3 3 4 2" xfId="29213" xr:uid="{00000000-0005-0000-0000-00000E710000}"/>
    <cellStyle name="Normal 4 3 3 4 2 2" xfId="29214" xr:uid="{00000000-0005-0000-0000-00000F710000}"/>
    <cellStyle name="Normal 4 3 3 4 2 2 2" xfId="29215" xr:uid="{00000000-0005-0000-0000-000010710000}"/>
    <cellStyle name="Normal 4 3 3 4 2 2 2 2" xfId="29216" xr:uid="{00000000-0005-0000-0000-000011710000}"/>
    <cellStyle name="Normal 4 3 3 4 2 2 2 2 2" xfId="29217" xr:uid="{00000000-0005-0000-0000-000012710000}"/>
    <cellStyle name="Normal 4 3 3 4 2 2 2 2 2 2" xfId="29218" xr:uid="{00000000-0005-0000-0000-000013710000}"/>
    <cellStyle name="Normal 4 3 3 4 2 2 2 2 2 2 2" xfId="29219" xr:uid="{00000000-0005-0000-0000-000014710000}"/>
    <cellStyle name="Normal 4 3 3 4 2 2 2 2 2 3" xfId="29220" xr:uid="{00000000-0005-0000-0000-000015710000}"/>
    <cellStyle name="Normal 4 3 3 4 2 2 2 2 3" xfId="29221" xr:uid="{00000000-0005-0000-0000-000016710000}"/>
    <cellStyle name="Normal 4 3 3 4 2 2 2 2 3 2" xfId="29222" xr:uid="{00000000-0005-0000-0000-000017710000}"/>
    <cellStyle name="Normal 4 3 3 4 2 2 2 2 4" xfId="29223" xr:uid="{00000000-0005-0000-0000-000018710000}"/>
    <cellStyle name="Normal 4 3 3 4 2 2 2 3" xfId="29224" xr:uid="{00000000-0005-0000-0000-000019710000}"/>
    <cellStyle name="Normal 4 3 3 4 2 2 2 3 2" xfId="29225" xr:uid="{00000000-0005-0000-0000-00001A710000}"/>
    <cellStyle name="Normal 4 3 3 4 2 2 2 3 2 2" xfId="29226" xr:uid="{00000000-0005-0000-0000-00001B710000}"/>
    <cellStyle name="Normal 4 3 3 4 2 2 2 3 3" xfId="29227" xr:uid="{00000000-0005-0000-0000-00001C710000}"/>
    <cellStyle name="Normal 4 3 3 4 2 2 2 4" xfId="29228" xr:uid="{00000000-0005-0000-0000-00001D710000}"/>
    <cellStyle name="Normal 4 3 3 4 2 2 2 4 2" xfId="29229" xr:uid="{00000000-0005-0000-0000-00001E710000}"/>
    <cellStyle name="Normal 4 3 3 4 2 2 2 5" xfId="29230" xr:uid="{00000000-0005-0000-0000-00001F710000}"/>
    <cellStyle name="Normal 4 3 3 4 2 2 3" xfId="29231" xr:uid="{00000000-0005-0000-0000-000020710000}"/>
    <cellStyle name="Normal 4 3 3 4 2 2 3 2" xfId="29232" xr:uid="{00000000-0005-0000-0000-000021710000}"/>
    <cellStyle name="Normal 4 3 3 4 2 2 3 2 2" xfId="29233" xr:uid="{00000000-0005-0000-0000-000022710000}"/>
    <cellStyle name="Normal 4 3 3 4 2 2 3 2 2 2" xfId="29234" xr:uid="{00000000-0005-0000-0000-000023710000}"/>
    <cellStyle name="Normal 4 3 3 4 2 2 3 2 3" xfId="29235" xr:uid="{00000000-0005-0000-0000-000024710000}"/>
    <cellStyle name="Normal 4 3 3 4 2 2 3 3" xfId="29236" xr:uid="{00000000-0005-0000-0000-000025710000}"/>
    <cellStyle name="Normal 4 3 3 4 2 2 3 3 2" xfId="29237" xr:uid="{00000000-0005-0000-0000-000026710000}"/>
    <cellStyle name="Normal 4 3 3 4 2 2 3 4" xfId="29238" xr:uid="{00000000-0005-0000-0000-000027710000}"/>
    <cellStyle name="Normal 4 3 3 4 2 2 4" xfId="29239" xr:uid="{00000000-0005-0000-0000-000028710000}"/>
    <cellStyle name="Normal 4 3 3 4 2 2 4 2" xfId="29240" xr:uid="{00000000-0005-0000-0000-000029710000}"/>
    <cellStyle name="Normal 4 3 3 4 2 2 4 2 2" xfId="29241" xr:uid="{00000000-0005-0000-0000-00002A710000}"/>
    <cellStyle name="Normal 4 3 3 4 2 2 4 3" xfId="29242" xr:uid="{00000000-0005-0000-0000-00002B710000}"/>
    <cellStyle name="Normal 4 3 3 4 2 2 5" xfId="29243" xr:uid="{00000000-0005-0000-0000-00002C710000}"/>
    <cellStyle name="Normal 4 3 3 4 2 2 5 2" xfId="29244" xr:uid="{00000000-0005-0000-0000-00002D710000}"/>
    <cellStyle name="Normal 4 3 3 4 2 2 6" xfId="29245" xr:uid="{00000000-0005-0000-0000-00002E710000}"/>
    <cellStyle name="Normal 4 3 3 4 2 3" xfId="29246" xr:uid="{00000000-0005-0000-0000-00002F710000}"/>
    <cellStyle name="Normal 4 3 3 4 2 3 2" xfId="29247" xr:uid="{00000000-0005-0000-0000-000030710000}"/>
    <cellStyle name="Normal 4 3 3 4 2 3 2 2" xfId="29248" xr:uid="{00000000-0005-0000-0000-000031710000}"/>
    <cellStyle name="Normal 4 3 3 4 2 3 2 2 2" xfId="29249" xr:uid="{00000000-0005-0000-0000-000032710000}"/>
    <cellStyle name="Normal 4 3 3 4 2 3 2 2 2 2" xfId="29250" xr:uid="{00000000-0005-0000-0000-000033710000}"/>
    <cellStyle name="Normal 4 3 3 4 2 3 2 2 3" xfId="29251" xr:uid="{00000000-0005-0000-0000-000034710000}"/>
    <cellStyle name="Normal 4 3 3 4 2 3 2 3" xfId="29252" xr:uid="{00000000-0005-0000-0000-000035710000}"/>
    <cellStyle name="Normal 4 3 3 4 2 3 2 3 2" xfId="29253" xr:uid="{00000000-0005-0000-0000-000036710000}"/>
    <cellStyle name="Normal 4 3 3 4 2 3 2 4" xfId="29254" xr:uid="{00000000-0005-0000-0000-000037710000}"/>
    <cellStyle name="Normal 4 3 3 4 2 3 3" xfId="29255" xr:uid="{00000000-0005-0000-0000-000038710000}"/>
    <cellStyle name="Normal 4 3 3 4 2 3 3 2" xfId="29256" xr:uid="{00000000-0005-0000-0000-000039710000}"/>
    <cellStyle name="Normal 4 3 3 4 2 3 3 2 2" xfId="29257" xr:uid="{00000000-0005-0000-0000-00003A710000}"/>
    <cellStyle name="Normal 4 3 3 4 2 3 3 3" xfId="29258" xr:uid="{00000000-0005-0000-0000-00003B710000}"/>
    <cellStyle name="Normal 4 3 3 4 2 3 4" xfId="29259" xr:uid="{00000000-0005-0000-0000-00003C710000}"/>
    <cellStyle name="Normal 4 3 3 4 2 3 4 2" xfId="29260" xr:uid="{00000000-0005-0000-0000-00003D710000}"/>
    <cellStyle name="Normal 4 3 3 4 2 3 5" xfId="29261" xr:uid="{00000000-0005-0000-0000-00003E710000}"/>
    <cellStyle name="Normal 4 3 3 4 2 4" xfId="29262" xr:uid="{00000000-0005-0000-0000-00003F710000}"/>
    <cellStyle name="Normal 4 3 3 4 2 4 2" xfId="29263" xr:uid="{00000000-0005-0000-0000-000040710000}"/>
    <cellStyle name="Normal 4 3 3 4 2 4 2 2" xfId="29264" xr:uid="{00000000-0005-0000-0000-000041710000}"/>
    <cellStyle name="Normal 4 3 3 4 2 4 2 2 2" xfId="29265" xr:uid="{00000000-0005-0000-0000-000042710000}"/>
    <cellStyle name="Normal 4 3 3 4 2 4 2 3" xfId="29266" xr:uid="{00000000-0005-0000-0000-000043710000}"/>
    <cellStyle name="Normal 4 3 3 4 2 4 3" xfId="29267" xr:uid="{00000000-0005-0000-0000-000044710000}"/>
    <cellStyle name="Normal 4 3 3 4 2 4 3 2" xfId="29268" xr:uid="{00000000-0005-0000-0000-000045710000}"/>
    <cellStyle name="Normal 4 3 3 4 2 4 4" xfId="29269" xr:uid="{00000000-0005-0000-0000-000046710000}"/>
    <cellStyle name="Normal 4 3 3 4 2 5" xfId="29270" xr:uid="{00000000-0005-0000-0000-000047710000}"/>
    <cellStyle name="Normal 4 3 3 4 2 5 2" xfId="29271" xr:uid="{00000000-0005-0000-0000-000048710000}"/>
    <cellStyle name="Normal 4 3 3 4 2 5 2 2" xfId="29272" xr:uid="{00000000-0005-0000-0000-000049710000}"/>
    <cellStyle name="Normal 4 3 3 4 2 5 3" xfId="29273" xr:uid="{00000000-0005-0000-0000-00004A710000}"/>
    <cellStyle name="Normal 4 3 3 4 2 6" xfId="29274" xr:uid="{00000000-0005-0000-0000-00004B710000}"/>
    <cellStyle name="Normal 4 3 3 4 2 6 2" xfId="29275" xr:uid="{00000000-0005-0000-0000-00004C710000}"/>
    <cellStyle name="Normal 4 3 3 4 2 7" xfId="29276" xr:uid="{00000000-0005-0000-0000-00004D710000}"/>
    <cellStyle name="Normal 4 3 3 4 3" xfId="29277" xr:uid="{00000000-0005-0000-0000-00004E710000}"/>
    <cellStyle name="Normal 4 3 3 4 3 2" xfId="29278" xr:uid="{00000000-0005-0000-0000-00004F710000}"/>
    <cellStyle name="Normal 4 3 3 4 3 2 2" xfId="29279" xr:uid="{00000000-0005-0000-0000-000050710000}"/>
    <cellStyle name="Normal 4 3 3 4 3 2 2 2" xfId="29280" xr:uid="{00000000-0005-0000-0000-000051710000}"/>
    <cellStyle name="Normal 4 3 3 4 3 2 2 2 2" xfId="29281" xr:uid="{00000000-0005-0000-0000-000052710000}"/>
    <cellStyle name="Normal 4 3 3 4 3 2 2 2 2 2" xfId="29282" xr:uid="{00000000-0005-0000-0000-000053710000}"/>
    <cellStyle name="Normal 4 3 3 4 3 2 2 2 3" xfId="29283" xr:uid="{00000000-0005-0000-0000-000054710000}"/>
    <cellStyle name="Normal 4 3 3 4 3 2 2 3" xfId="29284" xr:uid="{00000000-0005-0000-0000-000055710000}"/>
    <cellStyle name="Normal 4 3 3 4 3 2 2 3 2" xfId="29285" xr:uid="{00000000-0005-0000-0000-000056710000}"/>
    <cellStyle name="Normal 4 3 3 4 3 2 2 4" xfId="29286" xr:uid="{00000000-0005-0000-0000-000057710000}"/>
    <cellStyle name="Normal 4 3 3 4 3 2 3" xfId="29287" xr:uid="{00000000-0005-0000-0000-000058710000}"/>
    <cellStyle name="Normal 4 3 3 4 3 2 3 2" xfId="29288" xr:uid="{00000000-0005-0000-0000-000059710000}"/>
    <cellStyle name="Normal 4 3 3 4 3 2 3 2 2" xfId="29289" xr:uid="{00000000-0005-0000-0000-00005A710000}"/>
    <cellStyle name="Normal 4 3 3 4 3 2 3 3" xfId="29290" xr:uid="{00000000-0005-0000-0000-00005B710000}"/>
    <cellStyle name="Normal 4 3 3 4 3 2 4" xfId="29291" xr:uid="{00000000-0005-0000-0000-00005C710000}"/>
    <cellStyle name="Normal 4 3 3 4 3 2 4 2" xfId="29292" xr:uid="{00000000-0005-0000-0000-00005D710000}"/>
    <cellStyle name="Normal 4 3 3 4 3 2 5" xfId="29293" xr:uid="{00000000-0005-0000-0000-00005E710000}"/>
    <cellStyle name="Normal 4 3 3 4 3 3" xfId="29294" xr:uid="{00000000-0005-0000-0000-00005F710000}"/>
    <cellStyle name="Normal 4 3 3 4 3 3 2" xfId="29295" xr:uid="{00000000-0005-0000-0000-000060710000}"/>
    <cellStyle name="Normal 4 3 3 4 3 3 2 2" xfId="29296" xr:uid="{00000000-0005-0000-0000-000061710000}"/>
    <cellStyle name="Normal 4 3 3 4 3 3 2 2 2" xfId="29297" xr:uid="{00000000-0005-0000-0000-000062710000}"/>
    <cellStyle name="Normal 4 3 3 4 3 3 2 3" xfId="29298" xr:uid="{00000000-0005-0000-0000-000063710000}"/>
    <cellStyle name="Normal 4 3 3 4 3 3 3" xfId="29299" xr:uid="{00000000-0005-0000-0000-000064710000}"/>
    <cellStyle name="Normal 4 3 3 4 3 3 3 2" xfId="29300" xr:uid="{00000000-0005-0000-0000-000065710000}"/>
    <cellStyle name="Normal 4 3 3 4 3 3 4" xfId="29301" xr:uid="{00000000-0005-0000-0000-000066710000}"/>
    <cellStyle name="Normal 4 3 3 4 3 4" xfId="29302" xr:uid="{00000000-0005-0000-0000-000067710000}"/>
    <cellStyle name="Normal 4 3 3 4 3 4 2" xfId="29303" xr:uid="{00000000-0005-0000-0000-000068710000}"/>
    <cellStyle name="Normal 4 3 3 4 3 4 2 2" xfId="29304" xr:uid="{00000000-0005-0000-0000-000069710000}"/>
    <cellStyle name="Normal 4 3 3 4 3 4 3" xfId="29305" xr:uid="{00000000-0005-0000-0000-00006A710000}"/>
    <cellStyle name="Normal 4 3 3 4 3 5" xfId="29306" xr:uid="{00000000-0005-0000-0000-00006B710000}"/>
    <cellStyle name="Normal 4 3 3 4 3 5 2" xfId="29307" xr:uid="{00000000-0005-0000-0000-00006C710000}"/>
    <cellStyle name="Normal 4 3 3 4 3 6" xfId="29308" xr:uid="{00000000-0005-0000-0000-00006D710000}"/>
    <cellStyle name="Normal 4 3 3 4 4" xfId="29309" xr:uid="{00000000-0005-0000-0000-00006E710000}"/>
    <cellStyle name="Normal 4 3 3 4 4 2" xfId="29310" xr:uid="{00000000-0005-0000-0000-00006F710000}"/>
    <cellStyle name="Normal 4 3 3 4 4 2 2" xfId="29311" xr:uid="{00000000-0005-0000-0000-000070710000}"/>
    <cellStyle name="Normal 4 3 3 4 4 2 2 2" xfId="29312" xr:uid="{00000000-0005-0000-0000-000071710000}"/>
    <cellStyle name="Normal 4 3 3 4 4 2 2 2 2" xfId="29313" xr:uid="{00000000-0005-0000-0000-000072710000}"/>
    <cellStyle name="Normal 4 3 3 4 4 2 2 3" xfId="29314" xr:uid="{00000000-0005-0000-0000-000073710000}"/>
    <cellStyle name="Normal 4 3 3 4 4 2 3" xfId="29315" xr:uid="{00000000-0005-0000-0000-000074710000}"/>
    <cellStyle name="Normal 4 3 3 4 4 2 3 2" xfId="29316" xr:uid="{00000000-0005-0000-0000-000075710000}"/>
    <cellStyle name="Normal 4 3 3 4 4 2 4" xfId="29317" xr:uid="{00000000-0005-0000-0000-000076710000}"/>
    <cellStyle name="Normal 4 3 3 4 4 3" xfId="29318" xr:uid="{00000000-0005-0000-0000-000077710000}"/>
    <cellStyle name="Normal 4 3 3 4 4 3 2" xfId="29319" xr:uid="{00000000-0005-0000-0000-000078710000}"/>
    <cellStyle name="Normal 4 3 3 4 4 3 2 2" xfId="29320" xr:uid="{00000000-0005-0000-0000-000079710000}"/>
    <cellStyle name="Normal 4 3 3 4 4 3 3" xfId="29321" xr:uid="{00000000-0005-0000-0000-00007A710000}"/>
    <cellStyle name="Normal 4 3 3 4 4 4" xfId="29322" xr:uid="{00000000-0005-0000-0000-00007B710000}"/>
    <cellStyle name="Normal 4 3 3 4 4 4 2" xfId="29323" xr:uid="{00000000-0005-0000-0000-00007C710000}"/>
    <cellStyle name="Normal 4 3 3 4 4 5" xfId="29324" xr:uid="{00000000-0005-0000-0000-00007D710000}"/>
    <cellStyle name="Normal 4 3 3 4 5" xfId="29325" xr:uid="{00000000-0005-0000-0000-00007E710000}"/>
    <cellStyle name="Normal 4 3 3 4 5 2" xfId="29326" xr:uid="{00000000-0005-0000-0000-00007F710000}"/>
    <cellStyle name="Normal 4 3 3 4 5 2 2" xfId="29327" xr:uid="{00000000-0005-0000-0000-000080710000}"/>
    <cellStyle name="Normal 4 3 3 4 5 2 2 2" xfId="29328" xr:uid="{00000000-0005-0000-0000-000081710000}"/>
    <cellStyle name="Normal 4 3 3 4 5 2 3" xfId="29329" xr:uid="{00000000-0005-0000-0000-000082710000}"/>
    <cellStyle name="Normal 4 3 3 4 5 3" xfId="29330" xr:uid="{00000000-0005-0000-0000-000083710000}"/>
    <cellStyle name="Normal 4 3 3 4 5 3 2" xfId="29331" xr:uid="{00000000-0005-0000-0000-000084710000}"/>
    <cellStyle name="Normal 4 3 3 4 5 4" xfId="29332" xr:uid="{00000000-0005-0000-0000-000085710000}"/>
    <cellStyle name="Normal 4 3 3 4 6" xfId="29333" xr:uid="{00000000-0005-0000-0000-000086710000}"/>
    <cellStyle name="Normal 4 3 3 4 6 2" xfId="29334" xr:uid="{00000000-0005-0000-0000-000087710000}"/>
    <cellStyle name="Normal 4 3 3 4 6 2 2" xfId="29335" xr:uid="{00000000-0005-0000-0000-000088710000}"/>
    <cellStyle name="Normal 4 3 3 4 6 3" xfId="29336" xr:uid="{00000000-0005-0000-0000-000089710000}"/>
    <cellStyle name="Normal 4 3 3 4 7" xfId="29337" xr:uid="{00000000-0005-0000-0000-00008A710000}"/>
    <cellStyle name="Normal 4 3 3 4 7 2" xfId="29338" xr:uid="{00000000-0005-0000-0000-00008B710000}"/>
    <cellStyle name="Normal 4 3 3 4 8" xfId="29339" xr:uid="{00000000-0005-0000-0000-00008C710000}"/>
    <cellStyle name="Normal 4 3 3 5" xfId="29340" xr:uid="{00000000-0005-0000-0000-00008D710000}"/>
    <cellStyle name="Normal 4 3 3 5 2" xfId="29341" xr:uid="{00000000-0005-0000-0000-00008E710000}"/>
    <cellStyle name="Normal 4 3 3 5 2 2" xfId="29342" xr:uid="{00000000-0005-0000-0000-00008F710000}"/>
    <cellStyle name="Normal 4 3 3 5 2 2 2" xfId="29343" xr:uid="{00000000-0005-0000-0000-000090710000}"/>
    <cellStyle name="Normal 4 3 3 5 2 2 2 2" xfId="29344" xr:uid="{00000000-0005-0000-0000-000091710000}"/>
    <cellStyle name="Normal 4 3 3 5 2 2 2 2 2" xfId="29345" xr:uid="{00000000-0005-0000-0000-000092710000}"/>
    <cellStyle name="Normal 4 3 3 5 2 2 2 2 2 2" xfId="29346" xr:uid="{00000000-0005-0000-0000-000093710000}"/>
    <cellStyle name="Normal 4 3 3 5 2 2 2 2 3" xfId="29347" xr:uid="{00000000-0005-0000-0000-000094710000}"/>
    <cellStyle name="Normal 4 3 3 5 2 2 2 3" xfId="29348" xr:uid="{00000000-0005-0000-0000-000095710000}"/>
    <cellStyle name="Normal 4 3 3 5 2 2 2 3 2" xfId="29349" xr:uid="{00000000-0005-0000-0000-000096710000}"/>
    <cellStyle name="Normal 4 3 3 5 2 2 2 4" xfId="29350" xr:uid="{00000000-0005-0000-0000-000097710000}"/>
    <cellStyle name="Normal 4 3 3 5 2 2 3" xfId="29351" xr:uid="{00000000-0005-0000-0000-000098710000}"/>
    <cellStyle name="Normal 4 3 3 5 2 2 3 2" xfId="29352" xr:uid="{00000000-0005-0000-0000-000099710000}"/>
    <cellStyle name="Normal 4 3 3 5 2 2 3 2 2" xfId="29353" xr:uid="{00000000-0005-0000-0000-00009A710000}"/>
    <cellStyle name="Normal 4 3 3 5 2 2 3 3" xfId="29354" xr:uid="{00000000-0005-0000-0000-00009B710000}"/>
    <cellStyle name="Normal 4 3 3 5 2 2 4" xfId="29355" xr:uid="{00000000-0005-0000-0000-00009C710000}"/>
    <cellStyle name="Normal 4 3 3 5 2 2 4 2" xfId="29356" xr:uid="{00000000-0005-0000-0000-00009D710000}"/>
    <cellStyle name="Normal 4 3 3 5 2 2 5" xfId="29357" xr:uid="{00000000-0005-0000-0000-00009E710000}"/>
    <cellStyle name="Normal 4 3 3 5 2 3" xfId="29358" xr:uid="{00000000-0005-0000-0000-00009F710000}"/>
    <cellStyle name="Normal 4 3 3 5 2 3 2" xfId="29359" xr:uid="{00000000-0005-0000-0000-0000A0710000}"/>
    <cellStyle name="Normal 4 3 3 5 2 3 2 2" xfId="29360" xr:uid="{00000000-0005-0000-0000-0000A1710000}"/>
    <cellStyle name="Normal 4 3 3 5 2 3 2 2 2" xfId="29361" xr:uid="{00000000-0005-0000-0000-0000A2710000}"/>
    <cellStyle name="Normal 4 3 3 5 2 3 2 3" xfId="29362" xr:uid="{00000000-0005-0000-0000-0000A3710000}"/>
    <cellStyle name="Normal 4 3 3 5 2 3 3" xfId="29363" xr:uid="{00000000-0005-0000-0000-0000A4710000}"/>
    <cellStyle name="Normal 4 3 3 5 2 3 3 2" xfId="29364" xr:uid="{00000000-0005-0000-0000-0000A5710000}"/>
    <cellStyle name="Normal 4 3 3 5 2 3 4" xfId="29365" xr:uid="{00000000-0005-0000-0000-0000A6710000}"/>
    <cellStyle name="Normal 4 3 3 5 2 4" xfId="29366" xr:uid="{00000000-0005-0000-0000-0000A7710000}"/>
    <cellStyle name="Normal 4 3 3 5 2 4 2" xfId="29367" xr:uid="{00000000-0005-0000-0000-0000A8710000}"/>
    <cellStyle name="Normal 4 3 3 5 2 4 2 2" xfId="29368" xr:uid="{00000000-0005-0000-0000-0000A9710000}"/>
    <cellStyle name="Normal 4 3 3 5 2 4 3" xfId="29369" xr:uid="{00000000-0005-0000-0000-0000AA710000}"/>
    <cellStyle name="Normal 4 3 3 5 2 5" xfId="29370" xr:uid="{00000000-0005-0000-0000-0000AB710000}"/>
    <cellStyle name="Normal 4 3 3 5 2 5 2" xfId="29371" xr:uid="{00000000-0005-0000-0000-0000AC710000}"/>
    <cellStyle name="Normal 4 3 3 5 2 6" xfId="29372" xr:uid="{00000000-0005-0000-0000-0000AD710000}"/>
    <cellStyle name="Normal 4 3 3 5 3" xfId="29373" xr:uid="{00000000-0005-0000-0000-0000AE710000}"/>
    <cellStyle name="Normal 4 3 3 5 3 2" xfId="29374" xr:uid="{00000000-0005-0000-0000-0000AF710000}"/>
    <cellStyle name="Normal 4 3 3 5 3 2 2" xfId="29375" xr:uid="{00000000-0005-0000-0000-0000B0710000}"/>
    <cellStyle name="Normal 4 3 3 5 3 2 2 2" xfId="29376" xr:uid="{00000000-0005-0000-0000-0000B1710000}"/>
    <cellStyle name="Normal 4 3 3 5 3 2 2 2 2" xfId="29377" xr:uid="{00000000-0005-0000-0000-0000B2710000}"/>
    <cellStyle name="Normal 4 3 3 5 3 2 2 3" xfId="29378" xr:uid="{00000000-0005-0000-0000-0000B3710000}"/>
    <cellStyle name="Normal 4 3 3 5 3 2 3" xfId="29379" xr:uid="{00000000-0005-0000-0000-0000B4710000}"/>
    <cellStyle name="Normal 4 3 3 5 3 2 3 2" xfId="29380" xr:uid="{00000000-0005-0000-0000-0000B5710000}"/>
    <cellStyle name="Normal 4 3 3 5 3 2 4" xfId="29381" xr:uid="{00000000-0005-0000-0000-0000B6710000}"/>
    <cellStyle name="Normal 4 3 3 5 3 3" xfId="29382" xr:uid="{00000000-0005-0000-0000-0000B7710000}"/>
    <cellStyle name="Normal 4 3 3 5 3 3 2" xfId="29383" xr:uid="{00000000-0005-0000-0000-0000B8710000}"/>
    <cellStyle name="Normal 4 3 3 5 3 3 2 2" xfId="29384" xr:uid="{00000000-0005-0000-0000-0000B9710000}"/>
    <cellStyle name="Normal 4 3 3 5 3 3 3" xfId="29385" xr:uid="{00000000-0005-0000-0000-0000BA710000}"/>
    <cellStyle name="Normal 4 3 3 5 3 4" xfId="29386" xr:uid="{00000000-0005-0000-0000-0000BB710000}"/>
    <cellStyle name="Normal 4 3 3 5 3 4 2" xfId="29387" xr:uid="{00000000-0005-0000-0000-0000BC710000}"/>
    <cellStyle name="Normal 4 3 3 5 3 5" xfId="29388" xr:uid="{00000000-0005-0000-0000-0000BD710000}"/>
    <cellStyle name="Normal 4 3 3 5 4" xfId="29389" xr:uid="{00000000-0005-0000-0000-0000BE710000}"/>
    <cellStyle name="Normal 4 3 3 5 4 2" xfId="29390" xr:uid="{00000000-0005-0000-0000-0000BF710000}"/>
    <cellStyle name="Normal 4 3 3 5 4 2 2" xfId="29391" xr:uid="{00000000-0005-0000-0000-0000C0710000}"/>
    <cellStyle name="Normal 4 3 3 5 4 2 2 2" xfId="29392" xr:uid="{00000000-0005-0000-0000-0000C1710000}"/>
    <cellStyle name="Normal 4 3 3 5 4 2 3" xfId="29393" xr:uid="{00000000-0005-0000-0000-0000C2710000}"/>
    <cellStyle name="Normal 4 3 3 5 4 3" xfId="29394" xr:uid="{00000000-0005-0000-0000-0000C3710000}"/>
    <cellStyle name="Normal 4 3 3 5 4 3 2" xfId="29395" xr:uid="{00000000-0005-0000-0000-0000C4710000}"/>
    <cellStyle name="Normal 4 3 3 5 4 4" xfId="29396" xr:uid="{00000000-0005-0000-0000-0000C5710000}"/>
    <cellStyle name="Normal 4 3 3 5 5" xfId="29397" xr:uid="{00000000-0005-0000-0000-0000C6710000}"/>
    <cellStyle name="Normal 4 3 3 5 5 2" xfId="29398" xr:uid="{00000000-0005-0000-0000-0000C7710000}"/>
    <cellStyle name="Normal 4 3 3 5 5 2 2" xfId="29399" xr:uid="{00000000-0005-0000-0000-0000C8710000}"/>
    <cellStyle name="Normal 4 3 3 5 5 3" xfId="29400" xr:uid="{00000000-0005-0000-0000-0000C9710000}"/>
    <cellStyle name="Normal 4 3 3 5 6" xfId="29401" xr:uid="{00000000-0005-0000-0000-0000CA710000}"/>
    <cellStyle name="Normal 4 3 3 5 6 2" xfId="29402" xr:uid="{00000000-0005-0000-0000-0000CB710000}"/>
    <cellStyle name="Normal 4 3 3 5 7" xfId="29403" xr:uid="{00000000-0005-0000-0000-0000CC710000}"/>
    <cellStyle name="Normal 4 3 3 6" xfId="29404" xr:uid="{00000000-0005-0000-0000-0000CD710000}"/>
    <cellStyle name="Normal 4 3 3 6 2" xfId="29405" xr:uid="{00000000-0005-0000-0000-0000CE710000}"/>
    <cellStyle name="Normal 4 3 3 6 2 2" xfId="29406" xr:uid="{00000000-0005-0000-0000-0000CF710000}"/>
    <cellStyle name="Normal 4 3 3 6 2 2 2" xfId="29407" xr:uid="{00000000-0005-0000-0000-0000D0710000}"/>
    <cellStyle name="Normal 4 3 3 6 2 2 2 2" xfId="29408" xr:uid="{00000000-0005-0000-0000-0000D1710000}"/>
    <cellStyle name="Normal 4 3 3 6 2 2 2 2 2" xfId="29409" xr:uid="{00000000-0005-0000-0000-0000D2710000}"/>
    <cellStyle name="Normal 4 3 3 6 2 2 2 3" xfId="29410" xr:uid="{00000000-0005-0000-0000-0000D3710000}"/>
    <cellStyle name="Normal 4 3 3 6 2 2 3" xfId="29411" xr:uid="{00000000-0005-0000-0000-0000D4710000}"/>
    <cellStyle name="Normal 4 3 3 6 2 2 3 2" xfId="29412" xr:uid="{00000000-0005-0000-0000-0000D5710000}"/>
    <cellStyle name="Normal 4 3 3 6 2 2 4" xfId="29413" xr:uid="{00000000-0005-0000-0000-0000D6710000}"/>
    <cellStyle name="Normal 4 3 3 6 2 3" xfId="29414" xr:uid="{00000000-0005-0000-0000-0000D7710000}"/>
    <cellStyle name="Normal 4 3 3 6 2 3 2" xfId="29415" xr:uid="{00000000-0005-0000-0000-0000D8710000}"/>
    <cellStyle name="Normal 4 3 3 6 2 3 2 2" xfId="29416" xr:uid="{00000000-0005-0000-0000-0000D9710000}"/>
    <cellStyle name="Normal 4 3 3 6 2 3 3" xfId="29417" xr:uid="{00000000-0005-0000-0000-0000DA710000}"/>
    <cellStyle name="Normal 4 3 3 6 2 4" xfId="29418" xr:uid="{00000000-0005-0000-0000-0000DB710000}"/>
    <cellStyle name="Normal 4 3 3 6 2 4 2" xfId="29419" xr:uid="{00000000-0005-0000-0000-0000DC710000}"/>
    <cellStyle name="Normal 4 3 3 6 2 5" xfId="29420" xr:uid="{00000000-0005-0000-0000-0000DD710000}"/>
    <cellStyle name="Normal 4 3 3 6 3" xfId="29421" xr:uid="{00000000-0005-0000-0000-0000DE710000}"/>
    <cellStyle name="Normal 4 3 3 6 3 2" xfId="29422" xr:uid="{00000000-0005-0000-0000-0000DF710000}"/>
    <cellStyle name="Normal 4 3 3 6 3 2 2" xfId="29423" xr:uid="{00000000-0005-0000-0000-0000E0710000}"/>
    <cellStyle name="Normal 4 3 3 6 3 2 2 2" xfId="29424" xr:uid="{00000000-0005-0000-0000-0000E1710000}"/>
    <cellStyle name="Normal 4 3 3 6 3 2 3" xfId="29425" xr:uid="{00000000-0005-0000-0000-0000E2710000}"/>
    <cellStyle name="Normal 4 3 3 6 3 3" xfId="29426" xr:uid="{00000000-0005-0000-0000-0000E3710000}"/>
    <cellStyle name="Normal 4 3 3 6 3 3 2" xfId="29427" xr:uid="{00000000-0005-0000-0000-0000E4710000}"/>
    <cellStyle name="Normal 4 3 3 6 3 4" xfId="29428" xr:uid="{00000000-0005-0000-0000-0000E5710000}"/>
    <cellStyle name="Normal 4 3 3 6 4" xfId="29429" xr:uid="{00000000-0005-0000-0000-0000E6710000}"/>
    <cellStyle name="Normal 4 3 3 6 4 2" xfId="29430" xr:uid="{00000000-0005-0000-0000-0000E7710000}"/>
    <cellStyle name="Normal 4 3 3 6 4 2 2" xfId="29431" xr:uid="{00000000-0005-0000-0000-0000E8710000}"/>
    <cellStyle name="Normal 4 3 3 6 4 3" xfId="29432" xr:uid="{00000000-0005-0000-0000-0000E9710000}"/>
    <cellStyle name="Normal 4 3 3 6 5" xfId="29433" xr:uid="{00000000-0005-0000-0000-0000EA710000}"/>
    <cellStyle name="Normal 4 3 3 6 5 2" xfId="29434" xr:uid="{00000000-0005-0000-0000-0000EB710000}"/>
    <cellStyle name="Normal 4 3 3 6 6" xfId="29435" xr:uid="{00000000-0005-0000-0000-0000EC710000}"/>
    <cellStyle name="Normal 4 3 3 7" xfId="29436" xr:uid="{00000000-0005-0000-0000-0000ED710000}"/>
    <cellStyle name="Normal 4 3 3 7 2" xfId="29437" xr:uid="{00000000-0005-0000-0000-0000EE710000}"/>
    <cellStyle name="Normal 4 3 3 7 2 2" xfId="29438" xr:uid="{00000000-0005-0000-0000-0000EF710000}"/>
    <cellStyle name="Normal 4 3 3 7 2 2 2" xfId="29439" xr:uid="{00000000-0005-0000-0000-0000F0710000}"/>
    <cellStyle name="Normal 4 3 3 7 2 2 2 2" xfId="29440" xr:uid="{00000000-0005-0000-0000-0000F1710000}"/>
    <cellStyle name="Normal 4 3 3 7 2 2 3" xfId="29441" xr:uid="{00000000-0005-0000-0000-0000F2710000}"/>
    <cellStyle name="Normal 4 3 3 7 2 3" xfId="29442" xr:uid="{00000000-0005-0000-0000-0000F3710000}"/>
    <cellStyle name="Normal 4 3 3 7 2 3 2" xfId="29443" xr:uid="{00000000-0005-0000-0000-0000F4710000}"/>
    <cellStyle name="Normal 4 3 3 7 2 4" xfId="29444" xr:uid="{00000000-0005-0000-0000-0000F5710000}"/>
    <cellStyle name="Normal 4 3 3 7 3" xfId="29445" xr:uid="{00000000-0005-0000-0000-0000F6710000}"/>
    <cellStyle name="Normal 4 3 3 7 3 2" xfId="29446" xr:uid="{00000000-0005-0000-0000-0000F7710000}"/>
    <cellStyle name="Normal 4 3 3 7 3 2 2" xfId="29447" xr:uid="{00000000-0005-0000-0000-0000F8710000}"/>
    <cellStyle name="Normal 4 3 3 7 3 3" xfId="29448" xr:uid="{00000000-0005-0000-0000-0000F9710000}"/>
    <cellStyle name="Normal 4 3 3 7 4" xfId="29449" xr:uid="{00000000-0005-0000-0000-0000FA710000}"/>
    <cellStyle name="Normal 4 3 3 7 4 2" xfId="29450" xr:uid="{00000000-0005-0000-0000-0000FB710000}"/>
    <cellStyle name="Normal 4 3 3 7 5" xfId="29451" xr:uid="{00000000-0005-0000-0000-0000FC710000}"/>
    <cellStyle name="Normal 4 3 3 8" xfId="29452" xr:uid="{00000000-0005-0000-0000-0000FD710000}"/>
    <cellStyle name="Normal 4 3 3 8 2" xfId="29453" xr:uid="{00000000-0005-0000-0000-0000FE710000}"/>
    <cellStyle name="Normal 4 3 3 8 2 2" xfId="29454" xr:uid="{00000000-0005-0000-0000-0000FF710000}"/>
    <cellStyle name="Normal 4 3 3 8 2 2 2" xfId="29455" xr:uid="{00000000-0005-0000-0000-000000720000}"/>
    <cellStyle name="Normal 4 3 3 8 2 3" xfId="29456" xr:uid="{00000000-0005-0000-0000-000001720000}"/>
    <cellStyle name="Normal 4 3 3 8 3" xfId="29457" xr:uid="{00000000-0005-0000-0000-000002720000}"/>
    <cellStyle name="Normal 4 3 3 8 3 2" xfId="29458" xr:uid="{00000000-0005-0000-0000-000003720000}"/>
    <cellStyle name="Normal 4 3 3 8 4" xfId="29459" xr:uid="{00000000-0005-0000-0000-000004720000}"/>
    <cellStyle name="Normal 4 3 3 9" xfId="29460" xr:uid="{00000000-0005-0000-0000-000005720000}"/>
    <cellStyle name="Normal 4 3 3 9 2" xfId="29461" xr:uid="{00000000-0005-0000-0000-000006720000}"/>
    <cellStyle name="Normal 4 3 3 9 2 2" xfId="29462" xr:uid="{00000000-0005-0000-0000-000007720000}"/>
    <cellStyle name="Normal 4 3 3 9 3" xfId="29463" xr:uid="{00000000-0005-0000-0000-000008720000}"/>
    <cellStyle name="Normal 4 3 4" xfId="29464" xr:uid="{00000000-0005-0000-0000-000009720000}"/>
    <cellStyle name="Normal 4 3 4 10" xfId="29465" xr:uid="{00000000-0005-0000-0000-00000A720000}"/>
    <cellStyle name="Normal 4 3 4 2" xfId="29466" xr:uid="{00000000-0005-0000-0000-00000B720000}"/>
    <cellStyle name="Normal 4 3 4 2 2" xfId="29467" xr:uid="{00000000-0005-0000-0000-00000C720000}"/>
    <cellStyle name="Normal 4 3 4 2 2 2" xfId="29468" xr:uid="{00000000-0005-0000-0000-00000D720000}"/>
    <cellStyle name="Normal 4 3 4 2 2 2 2" xfId="29469" xr:uid="{00000000-0005-0000-0000-00000E720000}"/>
    <cellStyle name="Normal 4 3 4 2 2 2 2 2" xfId="29470" xr:uid="{00000000-0005-0000-0000-00000F720000}"/>
    <cellStyle name="Normal 4 3 4 2 2 2 2 2 2" xfId="29471" xr:uid="{00000000-0005-0000-0000-000010720000}"/>
    <cellStyle name="Normal 4 3 4 2 2 2 2 2 2 2" xfId="29472" xr:uid="{00000000-0005-0000-0000-000011720000}"/>
    <cellStyle name="Normal 4 3 4 2 2 2 2 2 2 2 2" xfId="29473" xr:uid="{00000000-0005-0000-0000-000012720000}"/>
    <cellStyle name="Normal 4 3 4 2 2 2 2 2 2 2 2 2" xfId="29474" xr:uid="{00000000-0005-0000-0000-000013720000}"/>
    <cellStyle name="Normal 4 3 4 2 2 2 2 2 2 2 3" xfId="29475" xr:uid="{00000000-0005-0000-0000-000014720000}"/>
    <cellStyle name="Normal 4 3 4 2 2 2 2 2 2 3" xfId="29476" xr:uid="{00000000-0005-0000-0000-000015720000}"/>
    <cellStyle name="Normal 4 3 4 2 2 2 2 2 2 3 2" xfId="29477" xr:uid="{00000000-0005-0000-0000-000016720000}"/>
    <cellStyle name="Normal 4 3 4 2 2 2 2 2 2 4" xfId="29478" xr:uid="{00000000-0005-0000-0000-000017720000}"/>
    <cellStyle name="Normal 4 3 4 2 2 2 2 2 3" xfId="29479" xr:uid="{00000000-0005-0000-0000-000018720000}"/>
    <cellStyle name="Normal 4 3 4 2 2 2 2 2 3 2" xfId="29480" xr:uid="{00000000-0005-0000-0000-000019720000}"/>
    <cellStyle name="Normal 4 3 4 2 2 2 2 2 3 2 2" xfId="29481" xr:uid="{00000000-0005-0000-0000-00001A720000}"/>
    <cellStyle name="Normal 4 3 4 2 2 2 2 2 3 3" xfId="29482" xr:uid="{00000000-0005-0000-0000-00001B720000}"/>
    <cellStyle name="Normal 4 3 4 2 2 2 2 2 4" xfId="29483" xr:uid="{00000000-0005-0000-0000-00001C720000}"/>
    <cellStyle name="Normal 4 3 4 2 2 2 2 2 4 2" xfId="29484" xr:uid="{00000000-0005-0000-0000-00001D720000}"/>
    <cellStyle name="Normal 4 3 4 2 2 2 2 2 5" xfId="29485" xr:uid="{00000000-0005-0000-0000-00001E720000}"/>
    <cellStyle name="Normal 4 3 4 2 2 2 2 3" xfId="29486" xr:uid="{00000000-0005-0000-0000-00001F720000}"/>
    <cellStyle name="Normal 4 3 4 2 2 2 2 3 2" xfId="29487" xr:uid="{00000000-0005-0000-0000-000020720000}"/>
    <cellStyle name="Normal 4 3 4 2 2 2 2 3 2 2" xfId="29488" xr:uid="{00000000-0005-0000-0000-000021720000}"/>
    <cellStyle name="Normal 4 3 4 2 2 2 2 3 2 2 2" xfId="29489" xr:uid="{00000000-0005-0000-0000-000022720000}"/>
    <cellStyle name="Normal 4 3 4 2 2 2 2 3 2 3" xfId="29490" xr:uid="{00000000-0005-0000-0000-000023720000}"/>
    <cellStyle name="Normal 4 3 4 2 2 2 2 3 3" xfId="29491" xr:uid="{00000000-0005-0000-0000-000024720000}"/>
    <cellStyle name="Normal 4 3 4 2 2 2 2 3 3 2" xfId="29492" xr:uid="{00000000-0005-0000-0000-000025720000}"/>
    <cellStyle name="Normal 4 3 4 2 2 2 2 3 4" xfId="29493" xr:uid="{00000000-0005-0000-0000-000026720000}"/>
    <cellStyle name="Normal 4 3 4 2 2 2 2 4" xfId="29494" xr:uid="{00000000-0005-0000-0000-000027720000}"/>
    <cellStyle name="Normal 4 3 4 2 2 2 2 4 2" xfId="29495" xr:uid="{00000000-0005-0000-0000-000028720000}"/>
    <cellStyle name="Normal 4 3 4 2 2 2 2 4 2 2" xfId="29496" xr:uid="{00000000-0005-0000-0000-000029720000}"/>
    <cellStyle name="Normal 4 3 4 2 2 2 2 4 3" xfId="29497" xr:uid="{00000000-0005-0000-0000-00002A720000}"/>
    <cellStyle name="Normal 4 3 4 2 2 2 2 5" xfId="29498" xr:uid="{00000000-0005-0000-0000-00002B720000}"/>
    <cellStyle name="Normal 4 3 4 2 2 2 2 5 2" xfId="29499" xr:uid="{00000000-0005-0000-0000-00002C720000}"/>
    <cellStyle name="Normal 4 3 4 2 2 2 2 6" xfId="29500" xr:uid="{00000000-0005-0000-0000-00002D720000}"/>
    <cellStyle name="Normal 4 3 4 2 2 2 3" xfId="29501" xr:uid="{00000000-0005-0000-0000-00002E720000}"/>
    <cellStyle name="Normal 4 3 4 2 2 2 3 2" xfId="29502" xr:uid="{00000000-0005-0000-0000-00002F720000}"/>
    <cellStyle name="Normal 4 3 4 2 2 2 3 2 2" xfId="29503" xr:uid="{00000000-0005-0000-0000-000030720000}"/>
    <cellStyle name="Normal 4 3 4 2 2 2 3 2 2 2" xfId="29504" xr:uid="{00000000-0005-0000-0000-000031720000}"/>
    <cellStyle name="Normal 4 3 4 2 2 2 3 2 2 2 2" xfId="29505" xr:uid="{00000000-0005-0000-0000-000032720000}"/>
    <cellStyle name="Normal 4 3 4 2 2 2 3 2 2 3" xfId="29506" xr:uid="{00000000-0005-0000-0000-000033720000}"/>
    <cellStyle name="Normal 4 3 4 2 2 2 3 2 3" xfId="29507" xr:uid="{00000000-0005-0000-0000-000034720000}"/>
    <cellStyle name="Normal 4 3 4 2 2 2 3 2 3 2" xfId="29508" xr:uid="{00000000-0005-0000-0000-000035720000}"/>
    <cellStyle name="Normal 4 3 4 2 2 2 3 2 4" xfId="29509" xr:uid="{00000000-0005-0000-0000-000036720000}"/>
    <cellStyle name="Normal 4 3 4 2 2 2 3 3" xfId="29510" xr:uid="{00000000-0005-0000-0000-000037720000}"/>
    <cellStyle name="Normal 4 3 4 2 2 2 3 3 2" xfId="29511" xr:uid="{00000000-0005-0000-0000-000038720000}"/>
    <cellStyle name="Normal 4 3 4 2 2 2 3 3 2 2" xfId="29512" xr:uid="{00000000-0005-0000-0000-000039720000}"/>
    <cellStyle name="Normal 4 3 4 2 2 2 3 3 3" xfId="29513" xr:uid="{00000000-0005-0000-0000-00003A720000}"/>
    <cellStyle name="Normal 4 3 4 2 2 2 3 4" xfId="29514" xr:uid="{00000000-0005-0000-0000-00003B720000}"/>
    <cellStyle name="Normal 4 3 4 2 2 2 3 4 2" xfId="29515" xr:uid="{00000000-0005-0000-0000-00003C720000}"/>
    <cellStyle name="Normal 4 3 4 2 2 2 3 5" xfId="29516" xr:uid="{00000000-0005-0000-0000-00003D720000}"/>
    <cellStyle name="Normal 4 3 4 2 2 2 4" xfId="29517" xr:uid="{00000000-0005-0000-0000-00003E720000}"/>
    <cellStyle name="Normal 4 3 4 2 2 2 4 2" xfId="29518" xr:uid="{00000000-0005-0000-0000-00003F720000}"/>
    <cellStyle name="Normal 4 3 4 2 2 2 4 2 2" xfId="29519" xr:uid="{00000000-0005-0000-0000-000040720000}"/>
    <cellStyle name="Normal 4 3 4 2 2 2 4 2 2 2" xfId="29520" xr:uid="{00000000-0005-0000-0000-000041720000}"/>
    <cellStyle name="Normal 4 3 4 2 2 2 4 2 3" xfId="29521" xr:uid="{00000000-0005-0000-0000-000042720000}"/>
    <cellStyle name="Normal 4 3 4 2 2 2 4 3" xfId="29522" xr:uid="{00000000-0005-0000-0000-000043720000}"/>
    <cellStyle name="Normal 4 3 4 2 2 2 4 3 2" xfId="29523" xr:uid="{00000000-0005-0000-0000-000044720000}"/>
    <cellStyle name="Normal 4 3 4 2 2 2 4 4" xfId="29524" xr:uid="{00000000-0005-0000-0000-000045720000}"/>
    <cellStyle name="Normal 4 3 4 2 2 2 5" xfId="29525" xr:uid="{00000000-0005-0000-0000-000046720000}"/>
    <cellStyle name="Normal 4 3 4 2 2 2 5 2" xfId="29526" xr:uid="{00000000-0005-0000-0000-000047720000}"/>
    <cellStyle name="Normal 4 3 4 2 2 2 5 2 2" xfId="29527" xr:uid="{00000000-0005-0000-0000-000048720000}"/>
    <cellStyle name="Normal 4 3 4 2 2 2 5 3" xfId="29528" xr:uid="{00000000-0005-0000-0000-000049720000}"/>
    <cellStyle name="Normal 4 3 4 2 2 2 6" xfId="29529" xr:uid="{00000000-0005-0000-0000-00004A720000}"/>
    <cellStyle name="Normal 4 3 4 2 2 2 6 2" xfId="29530" xr:uid="{00000000-0005-0000-0000-00004B720000}"/>
    <cellStyle name="Normal 4 3 4 2 2 2 7" xfId="29531" xr:uid="{00000000-0005-0000-0000-00004C720000}"/>
    <cellStyle name="Normal 4 3 4 2 2 3" xfId="29532" xr:uid="{00000000-0005-0000-0000-00004D720000}"/>
    <cellStyle name="Normal 4 3 4 2 2 3 2" xfId="29533" xr:uid="{00000000-0005-0000-0000-00004E720000}"/>
    <cellStyle name="Normal 4 3 4 2 2 3 2 2" xfId="29534" xr:uid="{00000000-0005-0000-0000-00004F720000}"/>
    <cellStyle name="Normal 4 3 4 2 2 3 2 2 2" xfId="29535" xr:uid="{00000000-0005-0000-0000-000050720000}"/>
    <cellStyle name="Normal 4 3 4 2 2 3 2 2 2 2" xfId="29536" xr:uid="{00000000-0005-0000-0000-000051720000}"/>
    <cellStyle name="Normal 4 3 4 2 2 3 2 2 2 2 2" xfId="29537" xr:uid="{00000000-0005-0000-0000-000052720000}"/>
    <cellStyle name="Normal 4 3 4 2 2 3 2 2 2 3" xfId="29538" xr:uid="{00000000-0005-0000-0000-000053720000}"/>
    <cellStyle name="Normal 4 3 4 2 2 3 2 2 3" xfId="29539" xr:uid="{00000000-0005-0000-0000-000054720000}"/>
    <cellStyle name="Normal 4 3 4 2 2 3 2 2 3 2" xfId="29540" xr:uid="{00000000-0005-0000-0000-000055720000}"/>
    <cellStyle name="Normal 4 3 4 2 2 3 2 2 4" xfId="29541" xr:uid="{00000000-0005-0000-0000-000056720000}"/>
    <cellStyle name="Normal 4 3 4 2 2 3 2 3" xfId="29542" xr:uid="{00000000-0005-0000-0000-000057720000}"/>
    <cellStyle name="Normal 4 3 4 2 2 3 2 3 2" xfId="29543" xr:uid="{00000000-0005-0000-0000-000058720000}"/>
    <cellStyle name="Normal 4 3 4 2 2 3 2 3 2 2" xfId="29544" xr:uid="{00000000-0005-0000-0000-000059720000}"/>
    <cellStyle name="Normal 4 3 4 2 2 3 2 3 3" xfId="29545" xr:uid="{00000000-0005-0000-0000-00005A720000}"/>
    <cellStyle name="Normal 4 3 4 2 2 3 2 4" xfId="29546" xr:uid="{00000000-0005-0000-0000-00005B720000}"/>
    <cellStyle name="Normal 4 3 4 2 2 3 2 4 2" xfId="29547" xr:uid="{00000000-0005-0000-0000-00005C720000}"/>
    <cellStyle name="Normal 4 3 4 2 2 3 2 5" xfId="29548" xr:uid="{00000000-0005-0000-0000-00005D720000}"/>
    <cellStyle name="Normal 4 3 4 2 2 3 3" xfId="29549" xr:uid="{00000000-0005-0000-0000-00005E720000}"/>
    <cellStyle name="Normal 4 3 4 2 2 3 3 2" xfId="29550" xr:uid="{00000000-0005-0000-0000-00005F720000}"/>
    <cellStyle name="Normal 4 3 4 2 2 3 3 2 2" xfId="29551" xr:uid="{00000000-0005-0000-0000-000060720000}"/>
    <cellStyle name="Normal 4 3 4 2 2 3 3 2 2 2" xfId="29552" xr:uid="{00000000-0005-0000-0000-000061720000}"/>
    <cellStyle name="Normal 4 3 4 2 2 3 3 2 3" xfId="29553" xr:uid="{00000000-0005-0000-0000-000062720000}"/>
    <cellStyle name="Normal 4 3 4 2 2 3 3 3" xfId="29554" xr:uid="{00000000-0005-0000-0000-000063720000}"/>
    <cellStyle name="Normal 4 3 4 2 2 3 3 3 2" xfId="29555" xr:uid="{00000000-0005-0000-0000-000064720000}"/>
    <cellStyle name="Normal 4 3 4 2 2 3 3 4" xfId="29556" xr:uid="{00000000-0005-0000-0000-000065720000}"/>
    <cellStyle name="Normal 4 3 4 2 2 3 4" xfId="29557" xr:uid="{00000000-0005-0000-0000-000066720000}"/>
    <cellStyle name="Normal 4 3 4 2 2 3 4 2" xfId="29558" xr:uid="{00000000-0005-0000-0000-000067720000}"/>
    <cellStyle name="Normal 4 3 4 2 2 3 4 2 2" xfId="29559" xr:uid="{00000000-0005-0000-0000-000068720000}"/>
    <cellStyle name="Normal 4 3 4 2 2 3 4 3" xfId="29560" xr:uid="{00000000-0005-0000-0000-000069720000}"/>
    <cellStyle name="Normal 4 3 4 2 2 3 5" xfId="29561" xr:uid="{00000000-0005-0000-0000-00006A720000}"/>
    <cellStyle name="Normal 4 3 4 2 2 3 5 2" xfId="29562" xr:uid="{00000000-0005-0000-0000-00006B720000}"/>
    <cellStyle name="Normal 4 3 4 2 2 3 6" xfId="29563" xr:uid="{00000000-0005-0000-0000-00006C720000}"/>
    <cellStyle name="Normal 4 3 4 2 2 4" xfId="29564" xr:uid="{00000000-0005-0000-0000-00006D720000}"/>
    <cellStyle name="Normal 4 3 4 2 2 4 2" xfId="29565" xr:uid="{00000000-0005-0000-0000-00006E720000}"/>
    <cellStyle name="Normal 4 3 4 2 2 4 2 2" xfId="29566" xr:uid="{00000000-0005-0000-0000-00006F720000}"/>
    <cellStyle name="Normal 4 3 4 2 2 4 2 2 2" xfId="29567" xr:uid="{00000000-0005-0000-0000-000070720000}"/>
    <cellStyle name="Normal 4 3 4 2 2 4 2 2 2 2" xfId="29568" xr:uid="{00000000-0005-0000-0000-000071720000}"/>
    <cellStyle name="Normal 4 3 4 2 2 4 2 2 3" xfId="29569" xr:uid="{00000000-0005-0000-0000-000072720000}"/>
    <cellStyle name="Normal 4 3 4 2 2 4 2 3" xfId="29570" xr:uid="{00000000-0005-0000-0000-000073720000}"/>
    <cellStyle name="Normal 4 3 4 2 2 4 2 3 2" xfId="29571" xr:uid="{00000000-0005-0000-0000-000074720000}"/>
    <cellStyle name="Normal 4 3 4 2 2 4 2 4" xfId="29572" xr:uid="{00000000-0005-0000-0000-000075720000}"/>
    <cellStyle name="Normal 4 3 4 2 2 4 3" xfId="29573" xr:uid="{00000000-0005-0000-0000-000076720000}"/>
    <cellStyle name="Normal 4 3 4 2 2 4 3 2" xfId="29574" xr:uid="{00000000-0005-0000-0000-000077720000}"/>
    <cellStyle name="Normal 4 3 4 2 2 4 3 2 2" xfId="29575" xr:uid="{00000000-0005-0000-0000-000078720000}"/>
    <cellStyle name="Normal 4 3 4 2 2 4 3 3" xfId="29576" xr:uid="{00000000-0005-0000-0000-000079720000}"/>
    <cellStyle name="Normal 4 3 4 2 2 4 4" xfId="29577" xr:uid="{00000000-0005-0000-0000-00007A720000}"/>
    <cellStyle name="Normal 4 3 4 2 2 4 4 2" xfId="29578" xr:uid="{00000000-0005-0000-0000-00007B720000}"/>
    <cellStyle name="Normal 4 3 4 2 2 4 5" xfId="29579" xr:uid="{00000000-0005-0000-0000-00007C720000}"/>
    <cellStyle name="Normal 4 3 4 2 2 5" xfId="29580" xr:uid="{00000000-0005-0000-0000-00007D720000}"/>
    <cellStyle name="Normal 4 3 4 2 2 5 2" xfId="29581" xr:uid="{00000000-0005-0000-0000-00007E720000}"/>
    <cellStyle name="Normal 4 3 4 2 2 5 2 2" xfId="29582" xr:uid="{00000000-0005-0000-0000-00007F720000}"/>
    <cellStyle name="Normal 4 3 4 2 2 5 2 2 2" xfId="29583" xr:uid="{00000000-0005-0000-0000-000080720000}"/>
    <cellStyle name="Normal 4 3 4 2 2 5 2 3" xfId="29584" xr:uid="{00000000-0005-0000-0000-000081720000}"/>
    <cellStyle name="Normal 4 3 4 2 2 5 3" xfId="29585" xr:uid="{00000000-0005-0000-0000-000082720000}"/>
    <cellStyle name="Normal 4 3 4 2 2 5 3 2" xfId="29586" xr:uid="{00000000-0005-0000-0000-000083720000}"/>
    <cellStyle name="Normal 4 3 4 2 2 5 4" xfId="29587" xr:uid="{00000000-0005-0000-0000-000084720000}"/>
    <cellStyle name="Normal 4 3 4 2 2 6" xfId="29588" xr:uid="{00000000-0005-0000-0000-000085720000}"/>
    <cellStyle name="Normal 4 3 4 2 2 6 2" xfId="29589" xr:uid="{00000000-0005-0000-0000-000086720000}"/>
    <cellStyle name="Normal 4 3 4 2 2 6 2 2" xfId="29590" xr:uid="{00000000-0005-0000-0000-000087720000}"/>
    <cellStyle name="Normal 4 3 4 2 2 6 3" xfId="29591" xr:uid="{00000000-0005-0000-0000-000088720000}"/>
    <cellStyle name="Normal 4 3 4 2 2 7" xfId="29592" xr:uid="{00000000-0005-0000-0000-000089720000}"/>
    <cellStyle name="Normal 4 3 4 2 2 7 2" xfId="29593" xr:uid="{00000000-0005-0000-0000-00008A720000}"/>
    <cellStyle name="Normal 4 3 4 2 2 8" xfId="29594" xr:uid="{00000000-0005-0000-0000-00008B720000}"/>
    <cellStyle name="Normal 4 3 4 2 3" xfId="29595" xr:uid="{00000000-0005-0000-0000-00008C720000}"/>
    <cellStyle name="Normal 4 3 4 2 3 2" xfId="29596" xr:uid="{00000000-0005-0000-0000-00008D720000}"/>
    <cellStyle name="Normal 4 3 4 2 3 2 2" xfId="29597" xr:uid="{00000000-0005-0000-0000-00008E720000}"/>
    <cellStyle name="Normal 4 3 4 2 3 2 2 2" xfId="29598" xr:uid="{00000000-0005-0000-0000-00008F720000}"/>
    <cellStyle name="Normal 4 3 4 2 3 2 2 2 2" xfId="29599" xr:uid="{00000000-0005-0000-0000-000090720000}"/>
    <cellStyle name="Normal 4 3 4 2 3 2 2 2 2 2" xfId="29600" xr:uid="{00000000-0005-0000-0000-000091720000}"/>
    <cellStyle name="Normal 4 3 4 2 3 2 2 2 2 2 2" xfId="29601" xr:uid="{00000000-0005-0000-0000-000092720000}"/>
    <cellStyle name="Normal 4 3 4 2 3 2 2 2 2 3" xfId="29602" xr:uid="{00000000-0005-0000-0000-000093720000}"/>
    <cellStyle name="Normal 4 3 4 2 3 2 2 2 3" xfId="29603" xr:uid="{00000000-0005-0000-0000-000094720000}"/>
    <cellStyle name="Normal 4 3 4 2 3 2 2 2 3 2" xfId="29604" xr:uid="{00000000-0005-0000-0000-000095720000}"/>
    <cellStyle name="Normal 4 3 4 2 3 2 2 2 4" xfId="29605" xr:uid="{00000000-0005-0000-0000-000096720000}"/>
    <cellStyle name="Normal 4 3 4 2 3 2 2 3" xfId="29606" xr:uid="{00000000-0005-0000-0000-000097720000}"/>
    <cellStyle name="Normal 4 3 4 2 3 2 2 3 2" xfId="29607" xr:uid="{00000000-0005-0000-0000-000098720000}"/>
    <cellStyle name="Normal 4 3 4 2 3 2 2 3 2 2" xfId="29608" xr:uid="{00000000-0005-0000-0000-000099720000}"/>
    <cellStyle name="Normal 4 3 4 2 3 2 2 3 3" xfId="29609" xr:uid="{00000000-0005-0000-0000-00009A720000}"/>
    <cellStyle name="Normal 4 3 4 2 3 2 2 4" xfId="29610" xr:uid="{00000000-0005-0000-0000-00009B720000}"/>
    <cellStyle name="Normal 4 3 4 2 3 2 2 4 2" xfId="29611" xr:uid="{00000000-0005-0000-0000-00009C720000}"/>
    <cellStyle name="Normal 4 3 4 2 3 2 2 5" xfId="29612" xr:uid="{00000000-0005-0000-0000-00009D720000}"/>
    <cellStyle name="Normal 4 3 4 2 3 2 3" xfId="29613" xr:uid="{00000000-0005-0000-0000-00009E720000}"/>
    <cellStyle name="Normal 4 3 4 2 3 2 3 2" xfId="29614" xr:uid="{00000000-0005-0000-0000-00009F720000}"/>
    <cellStyle name="Normal 4 3 4 2 3 2 3 2 2" xfId="29615" xr:uid="{00000000-0005-0000-0000-0000A0720000}"/>
    <cellStyle name="Normal 4 3 4 2 3 2 3 2 2 2" xfId="29616" xr:uid="{00000000-0005-0000-0000-0000A1720000}"/>
    <cellStyle name="Normal 4 3 4 2 3 2 3 2 3" xfId="29617" xr:uid="{00000000-0005-0000-0000-0000A2720000}"/>
    <cellStyle name="Normal 4 3 4 2 3 2 3 3" xfId="29618" xr:uid="{00000000-0005-0000-0000-0000A3720000}"/>
    <cellStyle name="Normal 4 3 4 2 3 2 3 3 2" xfId="29619" xr:uid="{00000000-0005-0000-0000-0000A4720000}"/>
    <cellStyle name="Normal 4 3 4 2 3 2 3 4" xfId="29620" xr:uid="{00000000-0005-0000-0000-0000A5720000}"/>
    <cellStyle name="Normal 4 3 4 2 3 2 4" xfId="29621" xr:uid="{00000000-0005-0000-0000-0000A6720000}"/>
    <cellStyle name="Normal 4 3 4 2 3 2 4 2" xfId="29622" xr:uid="{00000000-0005-0000-0000-0000A7720000}"/>
    <cellStyle name="Normal 4 3 4 2 3 2 4 2 2" xfId="29623" xr:uid="{00000000-0005-0000-0000-0000A8720000}"/>
    <cellStyle name="Normal 4 3 4 2 3 2 4 3" xfId="29624" xr:uid="{00000000-0005-0000-0000-0000A9720000}"/>
    <cellStyle name="Normal 4 3 4 2 3 2 5" xfId="29625" xr:uid="{00000000-0005-0000-0000-0000AA720000}"/>
    <cellStyle name="Normal 4 3 4 2 3 2 5 2" xfId="29626" xr:uid="{00000000-0005-0000-0000-0000AB720000}"/>
    <cellStyle name="Normal 4 3 4 2 3 2 6" xfId="29627" xr:uid="{00000000-0005-0000-0000-0000AC720000}"/>
    <cellStyle name="Normal 4 3 4 2 3 3" xfId="29628" xr:uid="{00000000-0005-0000-0000-0000AD720000}"/>
    <cellStyle name="Normal 4 3 4 2 3 3 2" xfId="29629" xr:uid="{00000000-0005-0000-0000-0000AE720000}"/>
    <cellStyle name="Normal 4 3 4 2 3 3 2 2" xfId="29630" xr:uid="{00000000-0005-0000-0000-0000AF720000}"/>
    <cellStyle name="Normal 4 3 4 2 3 3 2 2 2" xfId="29631" xr:uid="{00000000-0005-0000-0000-0000B0720000}"/>
    <cellStyle name="Normal 4 3 4 2 3 3 2 2 2 2" xfId="29632" xr:uid="{00000000-0005-0000-0000-0000B1720000}"/>
    <cellStyle name="Normal 4 3 4 2 3 3 2 2 3" xfId="29633" xr:uid="{00000000-0005-0000-0000-0000B2720000}"/>
    <cellStyle name="Normal 4 3 4 2 3 3 2 3" xfId="29634" xr:uid="{00000000-0005-0000-0000-0000B3720000}"/>
    <cellStyle name="Normal 4 3 4 2 3 3 2 3 2" xfId="29635" xr:uid="{00000000-0005-0000-0000-0000B4720000}"/>
    <cellStyle name="Normal 4 3 4 2 3 3 2 4" xfId="29636" xr:uid="{00000000-0005-0000-0000-0000B5720000}"/>
    <cellStyle name="Normal 4 3 4 2 3 3 3" xfId="29637" xr:uid="{00000000-0005-0000-0000-0000B6720000}"/>
    <cellStyle name="Normal 4 3 4 2 3 3 3 2" xfId="29638" xr:uid="{00000000-0005-0000-0000-0000B7720000}"/>
    <cellStyle name="Normal 4 3 4 2 3 3 3 2 2" xfId="29639" xr:uid="{00000000-0005-0000-0000-0000B8720000}"/>
    <cellStyle name="Normal 4 3 4 2 3 3 3 3" xfId="29640" xr:uid="{00000000-0005-0000-0000-0000B9720000}"/>
    <cellStyle name="Normal 4 3 4 2 3 3 4" xfId="29641" xr:uid="{00000000-0005-0000-0000-0000BA720000}"/>
    <cellStyle name="Normal 4 3 4 2 3 3 4 2" xfId="29642" xr:uid="{00000000-0005-0000-0000-0000BB720000}"/>
    <cellStyle name="Normal 4 3 4 2 3 3 5" xfId="29643" xr:uid="{00000000-0005-0000-0000-0000BC720000}"/>
    <cellStyle name="Normal 4 3 4 2 3 4" xfId="29644" xr:uid="{00000000-0005-0000-0000-0000BD720000}"/>
    <cellStyle name="Normal 4 3 4 2 3 4 2" xfId="29645" xr:uid="{00000000-0005-0000-0000-0000BE720000}"/>
    <cellStyle name="Normal 4 3 4 2 3 4 2 2" xfId="29646" xr:uid="{00000000-0005-0000-0000-0000BF720000}"/>
    <cellStyle name="Normal 4 3 4 2 3 4 2 2 2" xfId="29647" xr:uid="{00000000-0005-0000-0000-0000C0720000}"/>
    <cellStyle name="Normal 4 3 4 2 3 4 2 3" xfId="29648" xr:uid="{00000000-0005-0000-0000-0000C1720000}"/>
    <cellStyle name="Normal 4 3 4 2 3 4 3" xfId="29649" xr:uid="{00000000-0005-0000-0000-0000C2720000}"/>
    <cellStyle name="Normal 4 3 4 2 3 4 3 2" xfId="29650" xr:uid="{00000000-0005-0000-0000-0000C3720000}"/>
    <cellStyle name="Normal 4 3 4 2 3 4 4" xfId="29651" xr:uid="{00000000-0005-0000-0000-0000C4720000}"/>
    <cellStyle name="Normal 4 3 4 2 3 5" xfId="29652" xr:uid="{00000000-0005-0000-0000-0000C5720000}"/>
    <cellStyle name="Normal 4 3 4 2 3 5 2" xfId="29653" xr:uid="{00000000-0005-0000-0000-0000C6720000}"/>
    <cellStyle name="Normal 4 3 4 2 3 5 2 2" xfId="29654" xr:uid="{00000000-0005-0000-0000-0000C7720000}"/>
    <cellStyle name="Normal 4 3 4 2 3 5 3" xfId="29655" xr:uid="{00000000-0005-0000-0000-0000C8720000}"/>
    <cellStyle name="Normal 4 3 4 2 3 6" xfId="29656" xr:uid="{00000000-0005-0000-0000-0000C9720000}"/>
    <cellStyle name="Normal 4 3 4 2 3 6 2" xfId="29657" xr:uid="{00000000-0005-0000-0000-0000CA720000}"/>
    <cellStyle name="Normal 4 3 4 2 3 7" xfId="29658" xr:uid="{00000000-0005-0000-0000-0000CB720000}"/>
    <cellStyle name="Normal 4 3 4 2 4" xfId="29659" xr:uid="{00000000-0005-0000-0000-0000CC720000}"/>
    <cellStyle name="Normal 4 3 4 2 4 2" xfId="29660" xr:uid="{00000000-0005-0000-0000-0000CD720000}"/>
    <cellStyle name="Normal 4 3 4 2 4 2 2" xfId="29661" xr:uid="{00000000-0005-0000-0000-0000CE720000}"/>
    <cellStyle name="Normal 4 3 4 2 4 2 2 2" xfId="29662" xr:uid="{00000000-0005-0000-0000-0000CF720000}"/>
    <cellStyle name="Normal 4 3 4 2 4 2 2 2 2" xfId="29663" xr:uid="{00000000-0005-0000-0000-0000D0720000}"/>
    <cellStyle name="Normal 4 3 4 2 4 2 2 2 2 2" xfId="29664" xr:uid="{00000000-0005-0000-0000-0000D1720000}"/>
    <cellStyle name="Normal 4 3 4 2 4 2 2 2 3" xfId="29665" xr:uid="{00000000-0005-0000-0000-0000D2720000}"/>
    <cellStyle name="Normal 4 3 4 2 4 2 2 3" xfId="29666" xr:uid="{00000000-0005-0000-0000-0000D3720000}"/>
    <cellStyle name="Normal 4 3 4 2 4 2 2 3 2" xfId="29667" xr:uid="{00000000-0005-0000-0000-0000D4720000}"/>
    <cellStyle name="Normal 4 3 4 2 4 2 2 4" xfId="29668" xr:uid="{00000000-0005-0000-0000-0000D5720000}"/>
    <cellStyle name="Normal 4 3 4 2 4 2 3" xfId="29669" xr:uid="{00000000-0005-0000-0000-0000D6720000}"/>
    <cellStyle name="Normal 4 3 4 2 4 2 3 2" xfId="29670" xr:uid="{00000000-0005-0000-0000-0000D7720000}"/>
    <cellStyle name="Normal 4 3 4 2 4 2 3 2 2" xfId="29671" xr:uid="{00000000-0005-0000-0000-0000D8720000}"/>
    <cellStyle name="Normal 4 3 4 2 4 2 3 3" xfId="29672" xr:uid="{00000000-0005-0000-0000-0000D9720000}"/>
    <cellStyle name="Normal 4 3 4 2 4 2 4" xfId="29673" xr:uid="{00000000-0005-0000-0000-0000DA720000}"/>
    <cellStyle name="Normal 4 3 4 2 4 2 4 2" xfId="29674" xr:uid="{00000000-0005-0000-0000-0000DB720000}"/>
    <cellStyle name="Normal 4 3 4 2 4 2 5" xfId="29675" xr:uid="{00000000-0005-0000-0000-0000DC720000}"/>
    <cellStyle name="Normal 4 3 4 2 4 3" xfId="29676" xr:uid="{00000000-0005-0000-0000-0000DD720000}"/>
    <cellStyle name="Normal 4 3 4 2 4 3 2" xfId="29677" xr:uid="{00000000-0005-0000-0000-0000DE720000}"/>
    <cellStyle name="Normal 4 3 4 2 4 3 2 2" xfId="29678" xr:uid="{00000000-0005-0000-0000-0000DF720000}"/>
    <cellStyle name="Normal 4 3 4 2 4 3 2 2 2" xfId="29679" xr:uid="{00000000-0005-0000-0000-0000E0720000}"/>
    <cellStyle name="Normal 4 3 4 2 4 3 2 3" xfId="29680" xr:uid="{00000000-0005-0000-0000-0000E1720000}"/>
    <cellStyle name="Normal 4 3 4 2 4 3 3" xfId="29681" xr:uid="{00000000-0005-0000-0000-0000E2720000}"/>
    <cellStyle name="Normal 4 3 4 2 4 3 3 2" xfId="29682" xr:uid="{00000000-0005-0000-0000-0000E3720000}"/>
    <cellStyle name="Normal 4 3 4 2 4 3 4" xfId="29683" xr:uid="{00000000-0005-0000-0000-0000E4720000}"/>
    <cellStyle name="Normal 4 3 4 2 4 4" xfId="29684" xr:uid="{00000000-0005-0000-0000-0000E5720000}"/>
    <cellStyle name="Normal 4 3 4 2 4 4 2" xfId="29685" xr:uid="{00000000-0005-0000-0000-0000E6720000}"/>
    <cellStyle name="Normal 4 3 4 2 4 4 2 2" xfId="29686" xr:uid="{00000000-0005-0000-0000-0000E7720000}"/>
    <cellStyle name="Normal 4 3 4 2 4 4 3" xfId="29687" xr:uid="{00000000-0005-0000-0000-0000E8720000}"/>
    <cellStyle name="Normal 4 3 4 2 4 5" xfId="29688" xr:uid="{00000000-0005-0000-0000-0000E9720000}"/>
    <cellStyle name="Normal 4 3 4 2 4 5 2" xfId="29689" xr:uid="{00000000-0005-0000-0000-0000EA720000}"/>
    <cellStyle name="Normal 4 3 4 2 4 6" xfId="29690" xr:uid="{00000000-0005-0000-0000-0000EB720000}"/>
    <cellStyle name="Normal 4 3 4 2 5" xfId="29691" xr:uid="{00000000-0005-0000-0000-0000EC720000}"/>
    <cellStyle name="Normal 4 3 4 2 5 2" xfId="29692" xr:uid="{00000000-0005-0000-0000-0000ED720000}"/>
    <cellStyle name="Normal 4 3 4 2 5 2 2" xfId="29693" xr:uid="{00000000-0005-0000-0000-0000EE720000}"/>
    <cellStyle name="Normal 4 3 4 2 5 2 2 2" xfId="29694" xr:uid="{00000000-0005-0000-0000-0000EF720000}"/>
    <cellStyle name="Normal 4 3 4 2 5 2 2 2 2" xfId="29695" xr:uid="{00000000-0005-0000-0000-0000F0720000}"/>
    <cellStyle name="Normal 4 3 4 2 5 2 2 3" xfId="29696" xr:uid="{00000000-0005-0000-0000-0000F1720000}"/>
    <cellStyle name="Normal 4 3 4 2 5 2 3" xfId="29697" xr:uid="{00000000-0005-0000-0000-0000F2720000}"/>
    <cellStyle name="Normal 4 3 4 2 5 2 3 2" xfId="29698" xr:uid="{00000000-0005-0000-0000-0000F3720000}"/>
    <cellStyle name="Normal 4 3 4 2 5 2 4" xfId="29699" xr:uid="{00000000-0005-0000-0000-0000F4720000}"/>
    <cellStyle name="Normal 4 3 4 2 5 3" xfId="29700" xr:uid="{00000000-0005-0000-0000-0000F5720000}"/>
    <cellStyle name="Normal 4 3 4 2 5 3 2" xfId="29701" xr:uid="{00000000-0005-0000-0000-0000F6720000}"/>
    <cellStyle name="Normal 4 3 4 2 5 3 2 2" xfId="29702" xr:uid="{00000000-0005-0000-0000-0000F7720000}"/>
    <cellStyle name="Normal 4 3 4 2 5 3 3" xfId="29703" xr:uid="{00000000-0005-0000-0000-0000F8720000}"/>
    <cellStyle name="Normal 4 3 4 2 5 4" xfId="29704" xr:uid="{00000000-0005-0000-0000-0000F9720000}"/>
    <cellStyle name="Normal 4 3 4 2 5 4 2" xfId="29705" xr:uid="{00000000-0005-0000-0000-0000FA720000}"/>
    <cellStyle name="Normal 4 3 4 2 5 5" xfId="29706" xr:uid="{00000000-0005-0000-0000-0000FB720000}"/>
    <cellStyle name="Normal 4 3 4 2 6" xfId="29707" xr:uid="{00000000-0005-0000-0000-0000FC720000}"/>
    <cellStyle name="Normal 4 3 4 2 6 2" xfId="29708" xr:uid="{00000000-0005-0000-0000-0000FD720000}"/>
    <cellStyle name="Normal 4 3 4 2 6 2 2" xfId="29709" xr:uid="{00000000-0005-0000-0000-0000FE720000}"/>
    <cellStyle name="Normal 4 3 4 2 6 2 2 2" xfId="29710" xr:uid="{00000000-0005-0000-0000-0000FF720000}"/>
    <cellStyle name="Normal 4 3 4 2 6 2 3" xfId="29711" xr:uid="{00000000-0005-0000-0000-000000730000}"/>
    <cellStyle name="Normal 4 3 4 2 6 3" xfId="29712" xr:uid="{00000000-0005-0000-0000-000001730000}"/>
    <cellStyle name="Normal 4 3 4 2 6 3 2" xfId="29713" xr:uid="{00000000-0005-0000-0000-000002730000}"/>
    <cellStyle name="Normal 4 3 4 2 6 4" xfId="29714" xr:uid="{00000000-0005-0000-0000-000003730000}"/>
    <cellStyle name="Normal 4 3 4 2 7" xfId="29715" xr:uid="{00000000-0005-0000-0000-000004730000}"/>
    <cellStyle name="Normal 4 3 4 2 7 2" xfId="29716" xr:uid="{00000000-0005-0000-0000-000005730000}"/>
    <cellStyle name="Normal 4 3 4 2 7 2 2" xfId="29717" xr:uid="{00000000-0005-0000-0000-000006730000}"/>
    <cellStyle name="Normal 4 3 4 2 7 3" xfId="29718" xr:uid="{00000000-0005-0000-0000-000007730000}"/>
    <cellStyle name="Normal 4 3 4 2 8" xfId="29719" xr:uid="{00000000-0005-0000-0000-000008730000}"/>
    <cellStyle name="Normal 4 3 4 2 8 2" xfId="29720" xr:uid="{00000000-0005-0000-0000-000009730000}"/>
    <cellStyle name="Normal 4 3 4 2 9" xfId="29721" xr:uid="{00000000-0005-0000-0000-00000A730000}"/>
    <cellStyle name="Normal 4 3 4 3" xfId="29722" xr:uid="{00000000-0005-0000-0000-00000B730000}"/>
    <cellStyle name="Normal 4 3 4 3 2" xfId="29723" xr:uid="{00000000-0005-0000-0000-00000C730000}"/>
    <cellStyle name="Normal 4 3 4 3 2 2" xfId="29724" xr:uid="{00000000-0005-0000-0000-00000D730000}"/>
    <cellStyle name="Normal 4 3 4 3 2 2 2" xfId="29725" xr:uid="{00000000-0005-0000-0000-00000E730000}"/>
    <cellStyle name="Normal 4 3 4 3 2 2 2 2" xfId="29726" xr:uid="{00000000-0005-0000-0000-00000F730000}"/>
    <cellStyle name="Normal 4 3 4 3 2 2 2 2 2" xfId="29727" xr:uid="{00000000-0005-0000-0000-000010730000}"/>
    <cellStyle name="Normal 4 3 4 3 2 2 2 2 2 2" xfId="29728" xr:uid="{00000000-0005-0000-0000-000011730000}"/>
    <cellStyle name="Normal 4 3 4 3 2 2 2 2 2 2 2" xfId="29729" xr:uid="{00000000-0005-0000-0000-000012730000}"/>
    <cellStyle name="Normal 4 3 4 3 2 2 2 2 2 3" xfId="29730" xr:uid="{00000000-0005-0000-0000-000013730000}"/>
    <cellStyle name="Normal 4 3 4 3 2 2 2 2 3" xfId="29731" xr:uid="{00000000-0005-0000-0000-000014730000}"/>
    <cellStyle name="Normal 4 3 4 3 2 2 2 2 3 2" xfId="29732" xr:uid="{00000000-0005-0000-0000-000015730000}"/>
    <cellStyle name="Normal 4 3 4 3 2 2 2 2 4" xfId="29733" xr:uid="{00000000-0005-0000-0000-000016730000}"/>
    <cellStyle name="Normal 4 3 4 3 2 2 2 3" xfId="29734" xr:uid="{00000000-0005-0000-0000-000017730000}"/>
    <cellStyle name="Normal 4 3 4 3 2 2 2 3 2" xfId="29735" xr:uid="{00000000-0005-0000-0000-000018730000}"/>
    <cellStyle name="Normal 4 3 4 3 2 2 2 3 2 2" xfId="29736" xr:uid="{00000000-0005-0000-0000-000019730000}"/>
    <cellStyle name="Normal 4 3 4 3 2 2 2 3 3" xfId="29737" xr:uid="{00000000-0005-0000-0000-00001A730000}"/>
    <cellStyle name="Normal 4 3 4 3 2 2 2 4" xfId="29738" xr:uid="{00000000-0005-0000-0000-00001B730000}"/>
    <cellStyle name="Normal 4 3 4 3 2 2 2 4 2" xfId="29739" xr:uid="{00000000-0005-0000-0000-00001C730000}"/>
    <cellStyle name="Normal 4 3 4 3 2 2 2 5" xfId="29740" xr:uid="{00000000-0005-0000-0000-00001D730000}"/>
    <cellStyle name="Normal 4 3 4 3 2 2 3" xfId="29741" xr:uid="{00000000-0005-0000-0000-00001E730000}"/>
    <cellStyle name="Normal 4 3 4 3 2 2 3 2" xfId="29742" xr:uid="{00000000-0005-0000-0000-00001F730000}"/>
    <cellStyle name="Normal 4 3 4 3 2 2 3 2 2" xfId="29743" xr:uid="{00000000-0005-0000-0000-000020730000}"/>
    <cellStyle name="Normal 4 3 4 3 2 2 3 2 2 2" xfId="29744" xr:uid="{00000000-0005-0000-0000-000021730000}"/>
    <cellStyle name="Normal 4 3 4 3 2 2 3 2 3" xfId="29745" xr:uid="{00000000-0005-0000-0000-000022730000}"/>
    <cellStyle name="Normal 4 3 4 3 2 2 3 3" xfId="29746" xr:uid="{00000000-0005-0000-0000-000023730000}"/>
    <cellStyle name="Normal 4 3 4 3 2 2 3 3 2" xfId="29747" xr:uid="{00000000-0005-0000-0000-000024730000}"/>
    <cellStyle name="Normal 4 3 4 3 2 2 3 4" xfId="29748" xr:uid="{00000000-0005-0000-0000-000025730000}"/>
    <cellStyle name="Normal 4 3 4 3 2 2 4" xfId="29749" xr:uid="{00000000-0005-0000-0000-000026730000}"/>
    <cellStyle name="Normal 4 3 4 3 2 2 4 2" xfId="29750" xr:uid="{00000000-0005-0000-0000-000027730000}"/>
    <cellStyle name="Normal 4 3 4 3 2 2 4 2 2" xfId="29751" xr:uid="{00000000-0005-0000-0000-000028730000}"/>
    <cellStyle name="Normal 4 3 4 3 2 2 4 3" xfId="29752" xr:uid="{00000000-0005-0000-0000-000029730000}"/>
    <cellStyle name="Normal 4 3 4 3 2 2 5" xfId="29753" xr:uid="{00000000-0005-0000-0000-00002A730000}"/>
    <cellStyle name="Normal 4 3 4 3 2 2 5 2" xfId="29754" xr:uid="{00000000-0005-0000-0000-00002B730000}"/>
    <cellStyle name="Normal 4 3 4 3 2 2 6" xfId="29755" xr:uid="{00000000-0005-0000-0000-00002C730000}"/>
    <cellStyle name="Normal 4 3 4 3 2 3" xfId="29756" xr:uid="{00000000-0005-0000-0000-00002D730000}"/>
    <cellStyle name="Normal 4 3 4 3 2 3 2" xfId="29757" xr:uid="{00000000-0005-0000-0000-00002E730000}"/>
    <cellStyle name="Normal 4 3 4 3 2 3 2 2" xfId="29758" xr:uid="{00000000-0005-0000-0000-00002F730000}"/>
    <cellStyle name="Normal 4 3 4 3 2 3 2 2 2" xfId="29759" xr:uid="{00000000-0005-0000-0000-000030730000}"/>
    <cellStyle name="Normal 4 3 4 3 2 3 2 2 2 2" xfId="29760" xr:uid="{00000000-0005-0000-0000-000031730000}"/>
    <cellStyle name="Normal 4 3 4 3 2 3 2 2 3" xfId="29761" xr:uid="{00000000-0005-0000-0000-000032730000}"/>
    <cellStyle name="Normal 4 3 4 3 2 3 2 3" xfId="29762" xr:uid="{00000000-0005-0000-0000-000033730000}"/>
    <cellStyle name="Normal 4 3 4 3 2 3 2 3 2" xfId="29763" xr:uid="{00000000-0005-0000-0000-000034730000}"/>
    <cellStyle name="Normal 4 3 4 3 2 3 2 4" xfId="29764" xr:uid="{00000000-0005-0000-0000-000035730000}"/>
    <cellStyle name="Normal 4 3 4 3 2 3 3" xfId="29765" xr:uid="{00000000-0005-0000-0000-000036730000}"/>
    <cellStyle name="Normal 4 3 4 3 2 3 3 2" xfId="29766" xr:uid="{00000000-0005-0000-0000-000037730000}"/>
    <cellStyle name="Normal 4 3 4 3 2 3 3 2 2" xfId="29767" xr:uid="{00000000-0005-0000-0000-000038730000}"/>
    <cellStyle name="Normal 4 3 4 3 2 3 3 3" xfId="29768" xr:uid="{00000000-0005-0000-0000-000039730000}"/>
    <cellStyle name="Normal 4 3 4 3 2 3 4" xfId="29769" xr:uid="{00000000-0005-0000-0000-00003A730000}"/>
    <cellStyle name="Normal 4 3 4 3 2 3 4 2" xfId="29770" xr:uid="{00000000-0005-0000-0000-00003B730000}"/>
    <cellStyle name="Normal 4 3 4 3 2 3 5" xfId="29771" xr:uid="{00000000-0005-0000-0000-00003C730000}"/>
    <cellStyle name="Normal 4 3 4 3 2 4" xfId="29772" xr:uid="{00000000-0005-0000-0000-00003D730000}"/>
    <cellStyle name="Normal 4 3 4 3 2 4 2" xfId="29773" xr:uid="{00000000-0005-0000-0000-00003E730000}"/>
    <cellStyle name="Normal 4 3 4 3 2 4 2 2" xfId="29774" xr:uid="{00000000-0005-0000-0000-00003F730000}"/>
    <cellStyle name="Normal 4 3 4 3 2 4 2 2 2" xfId="29775" xr:uid="{00000000-0005-0000-0000-000040730000}"/>
    <cellStyle name="Normal 4 3 4 3 2 4 2 3" xfId="29776" xr:uid="{00000000-0005-0000-0000-000041730000}"/>
    <cellStyle name="Normal 4 3 4 3 2 4 3" xfId="29777" xr:uid="{00000000-0005-0000-0000-000042730000}"/>
    <cellStyle name="Normal 4 3 4 3 2 4 3 2" xfId="29778" xr:uid="{00000000-0005-0000-0000-000043730000}"/>
    <cellStyle name="Normal 4 3 4 3 2 4 4" xfId="29779" xr:uid="{00000000-0005-0000-0000-000044730000}"/>
    <cellStyle name="Normal 4 3 4 3 2 5" xfId="29780" xr:uid="{00000000-0005-0000-0000-000045730000}"/>
    <cellStyle name="Normal 4 3 4 3 2 5 2" xfId="29781" xr:uid="{00000000-0005-0000-0000-000046730000}"/>
    <cellStyle name="Normal 4 3 4 3 2 5 2 2" xfId="29782" xr:uid="{00000000-0005-0000-0000-000047730000}"/>
    <cellStyle name="Normal 4 3 4 3 2 5 3" xfId="29783" xr:uid="{00000000-0005-0000-0000-000048730000}"/>
    <cellStyle name="Normal 4 3 4 3 2 6" xfId="29784" xr:uid="{00000000-0005-0000-0000-000049730000}"/>
    <cellStyle name="Normal 4 3 4 3 2 6 2" xfId="29785" xr:uid="{00000000-0005-0000-0000-00004A730000}"/>
    <cellStyle name="Normal 4 3 4 3 2 7" xfId="29786" xr:uid="{00000000-0005-0000-0000-00004B730000}"/>
    <cellStyle name="Normal 4 3 4 3 3" xfId="29787" xr:uid="{00000000-0005-0000-0000-00004C730000}"/>
    <cellStyle name="Normal 4 3 4 3 3 2" xfId="29788" xr:uid="{00000000-0005-0000-0000-00004D730000}"/>
    <cellStyle name="Normal 4 3 4 3 3 2 2" xfId="29789" xr:uid="{00000000-0005-0000-0000-00004E730000}"/>
    <cellStyle name="Normal 4 3 4 3 3 2 2 2" xfId="29790" xr:uid="{00000000-0005-0000-0000-00004F730000}"/>
    <cellStyle name="Normal 4 3 4 3 3 2 2 2 2" xfId="29791" xr:uid="{00000000-0005-0000-0000-000050730000}"/>
    <cellStyle name="Normal 4 3 4 3 3 2 2 2 2 2" xfId="29792" xr:uid="{00000000-0005-0000-0000-000051730000}"/>
    <cellStyle name="Normal 4 3 4 3 3 2 2 2 3" xfId="29793" xr:uid="{00000000-0005-0000-0000-000052730000}"/>
    <cellStyle name="Normal 4 3 4 3 3 2 2 3" xfId="29794" xr:uid="{00000000-0005-0000-0000-000053730000}"/>
    <cellStyle name="Normal 4 3 4 3 3 2 2 3 2" xfId="29795" xr:uid="{00000000-0005-0000-0000-000054730000}"/>
    <cellStyle name="Normal 4 3 4 3 3 2 2 4" xfId="29796" xr:uid="{00000000-0005-0000-0000-000055730000}"/>
    <cellStyle name="Normal 4 3 4 3 3 2 3" xfId="29797" xr:uid="{00000000-0005-0000-0000-000056730000}"/>
    <cellStyle name="Normal 4 3 4 3 3 2 3 2" xfId="29798" xr:uid="{00000000-0005-0000-0000-000057730000}"/>
    <cellStyle name="Normal 4 3 4 3 3 2 3 2 2" xfId="29799" xr:uid="{00000000-0005-0000-0000-000058730000}"/>
    <cellStyle name="Normal 4 3 4 3 3 2 3 3" xfId="29800" xr:uid="{00000000-0005-0000-0000-000059730000}"/>
    <cellStyle name="Normal 4 3 4 3 3 2 4" xfId="29801" xr:uid="{00000000-0005-0000-0000-00005A730000}"/>
    <cellStyle name="Normal 4 3 4 3 3 2 4 2" xfId="29802" xr:uid="{00000000-0005-0000-0000-00005B730000}"/>
    <cellStyle name="Normal 4 3 4 3 3 2 5" xfId="29803" xr:uid="{00000000-0005-0000-0000-00005C730000}"/>
    <cellStyle name="Normal 4 3 4 3 3 3" xfId="29804" xr:uid="{00000000-0005-0000-0000-00005D730000}"/>
    <cellStyle name="Normal 4 3 4 3 3 3 2" xfId="29805" xr:uid="{00000000-0005-0000-0000-00005E730000}"/>
    <cellStyle name="Normal 4 3 4 3 3 3 2 2" xfId="29806" xr:uid="{00000000-0005-0000-0000-00005F730000}"/>
    <cellStyle name="Normal 4 3 4 3 3 3 2 2 2" xfId="29807" xr:uid="{00000000-0005-0000-0000-000060730000}"/>
    <cellStyle name="Normal 4 3 4 3 3 3 2 3" xfId="29808" xr:uid="{00000000-0005-0000-0000-000061730000}"/>
    <cellStyle name="Normal 4 3 4 3 3 3 3" xfId="29809" xr:uid="{00000000-0005-0000-0000-000062730000}"/>
    <cellStyle name="Normal 4 3 4 3 3 3 3 2" xfId="29810" xr:uid="{00000000-0005-0000-0000-000063730000}"/>
    <cellStyle name="Normal 4 3 4 3 3 3 4" xfId="29811" xr:uid="{00000000-0005-0000-0000-000064730000}"/>
    <cellStyle name="Normal 4 3 4 3 3 4" xfId="29812" xr:uid="{00000000-0005-0000-0000-000065730000}"/>
    <cellStyle name="Normal 4 3 4 3 3 4 2" xfId="29813" xr:uid="{00000000-0005-0000-0000-000066730000}"/>
    <cellStyle name="Normal 4 3 4 3 3 4 2 2" xfId="29814" xr:uid="{00000000-0005-0000-0000-000067730000}"/>
    <cellStyle name="Normal 4 3 4 3 3 4 3" xfId="29815" xr:uid="{00000000-0005-0000-0000-000068730000}"/>
    <cellStyle name="Normal 4 3 4 3 3 5" xfId="29816" xr:uid="{00000000-0005-0000-0000-000069730000}"/>
    <cellStyle name="Normal 4 3 4 3 3 5 2" xfId="29817" xr:uid="{00000000-0005-0000-0000-00006A730000}"/>
    <cellStyle name="Normal 4 3 4 3 3 6" xfId="29818" xr:uid="{00000000-0005-0000-0000-00006B730000}"/>
    <cellStyle name="Normal 4 3 4 3 4" xfId="29819" xr:uid="{00000000-0005-0000-0000-00006C730000}"/>
    <cellStyle name="Normal 4 3 4 3 4 2" xfId="29820" xr:uid="{00000000-0005-0000-0000-00006D730000}"/>
    <cellStyle name="Normal 4 3 4 3 4 2 2" xfId="29821" xr:uid="{00000000-0005-0000-0000-00006E730000}"/>
    <cellStyle name="Normal 4 3 4 3 4 2 2 2" xfId="29822" xr:uid="{00000000-0005-0000-0000-00006F730000}"/>
    <cellStyle name="Normal 4 3 4 3 4 2 2 2 2" xfId="29823" xr:uid="{00000000-0005-0000-0000-000070730000}"/>
    <cellStyle name="Normal 4 3 4 3 4 2 2 3" xfId="29824" xr:uid="{00000000-0005-0000-0000-000071730000}"/>
    <cellStyle name="Normal 4 3 4 3 4 2 3" xfId="29825" xr:uid="{00000000-0005-0000-0000-000072730000}"/>
    <cellStyle name="Normal 4 3 4 3 4 2 3 2" xfId="29826" xr:uid="{00000000-0005-0000-0000-000073730000}"/>
    <cellStyle name="Normal 4 3 4 3 4 2 4" xfId="29827" xr:uid="{00000000-0005-0000-0000-000074730000}"/>
    <cellStyle name="Normal 4 3 4 3 4 3" xfId="29828" xr:uid="{00000000-0005-0000-0000-000075730000}"/>
    <cellStyle name="Normal 4 3 4 3 4 3 2" xfId="29829" xr:uid="{00000000-0005-0000-0000-000076730000}"/>
    <cellStyle name="Normal 4 3 4 3 4 3 2 2" xfId="29830" xr:uid="{00000000-0005-0000-0000-000077730000}"/>
    <cellStyle name="Normal 4 3 4 3 4 3 3" xfId="29831" xr:uid="{00000000-0005-0000-0000-000078730000}"/>
    <cellStyle name="Normal 4 3 4 3 4 4" xfId="29832" xr:uid="{00000000-0005-0000-0000-000079730000}"/>
    <cellStyle name="Normal 4 3 4 3 4 4 2" xfId="29833" xr:uid="{00000000-0005-0000-0000-00007A730000}"/>
    <cellStyle name="Normal 4 3 4 3 4 5" xfId="29834" xr:uid="{00000000-0005-0000-0000-00007B730000}"/>
    <cellStyle name="Normal 4 3 4 3 5" xfId="29835" xr:uid="{00000000-0005-0000-0000-00007C730000}"/>
    <cellStyle name="Normal 4 3 4 3 5 2" xfId="29836" xr:uid="{00000000-0005-0000-0000-00007D730000}"/>
    <cellStyle name="Normal 4 3 4 3 5 2 2" xfId="29837" xr:uid="{00000000-0005-0000-0000-00007E730000}"/>
    <cellStyle name="Normal 4 3 4 3 5 2 2 2" xfId="29838" xr:uid="{00000000-0005-0000-0000-00007F730000}"/>
    <cellStyle name="Normal 4 3 4 3 5 2 3" xfId="29839" xr:uid="{00000000-0005-0000-0000-000080730000}"/>
    <cellStyle name="Normal 4 3 4 3 5 3" xfId="29840" xr:uid="{00000000-0005-0000-0000-000081730000}"/>
    <cellStyle name="Normal 4 3 4 3 5 3 2" xfId="29841" xr:uid="{00000000-0005-0000-0000-000082730000}"/>
    <cellStyle name="Normal 4 3 4 3 5 4" xfId="29842" xr:uid="{00000000-0005-0000-0000-000083730000}"/>
    <cellStyle name="Normal 4 3 4 3 6" xfId="29843" xr:uid="{00000000-0005-0000-0000-000084730000}"/>
    <cellStyle name="Normal 4 3 4 3 6 2" xfId="29844" xr:uid="{00000000-0005-0000-0000-000085730000}"/>
    <cellStyle name="Normal 4 3 4 3 6 2 2" xfId="29845" xr:uid="{00000000-0005-0000-0000-000086730000}"/>
    <cellStyle name="Normal 4 3 4 3 6 3" xfId="29846" xr:uid="{00000000-0005-0000-0000-000087730000}"/>
    <cellStyle name="Normal 4 3 4 3 7" xfId="29847" xr:uid="{00000000-0005-0000-0000-000088730000}"/>
    <cellStyle name="Normal 4 3 4 3 7 2" xfId="29848" xr:uid="{00000000-0005-0000-0000-000089730000}"/>
    <cellStyle name="Normal 4 3 4 3 8" xfId="29849" xr:uid="{00000000-0005-0000-0000-00008A730000}"/>
    <cellStyle name="Normal 4 3 4 4" xfId="29850" xr:uid="{00000000-0005-0000-0000-00008B730000}"/>
    <cellStyle name="Normal 4 3 4 4 2" xfId="29851" xr:uid="{00000000-0005-0000-0000-00008C730000}"/>
    <cellStyle name="Normal 4 3 4 4 2 2" xfId="29852" xr:uid="{00000000-0005-0000-0000-00008D730000}"/>
    <cellStyle name="Normal 4 3 4 4 2 2 2" xfId="29853" xr:uid="{00000000-0005-0000-0000-00008E730000}"/>
    <cellStyle name="Normal 4 3 4 4 2 2 2 2" xfId="29854" xr:uid="{00000000-0005-0000-0000-00008F730000}"/>
    <cellStyle name="Normal 4 3 4 4 2 2 2 2 2" xfId="29855" xr:uid="{00000000-0005-0000-0000-000090730000}"/>
    <cellStyle name="Normal 4 3 4 4 2 2 2 2 2 2" xfId="29856" xr:uid="{00000000-0005-0000-0000-000091730000}"/>
    <cellStyle name="Normal 4 3 4 4 2 2 2 2 3" xfId="29857" xr:uid="{00000000-0005-0000-0000-000092730000}"/>
    <cellStyle name="Normal 4 3 4 4 2 2 2 3" xfId="29858" xr:uid="{00000000-0005-0000-0000-000093730000}"/>
    <cellStyle name="Normal 4 3 4 4 2 2 2 3 2" xfId="29859" xr:uid="{00000000-0005-0000-0000-000094730000}"/>
    <cellStyle name="Normal 4 3 4 4 2 2 2 4" xfId="29860" xr:uid="{00000000-0005-0000-0000-000095730000}"/>
    <cellStyle name="Normal 4 3 4 4 2 2 3" xfId="29861" xr:uid="{00000000-0005-0000-0000-000096730000}"/>
    <cellStyle name="Normal 4 3 4 4 2 2 3 2" xfId="29862" xr:uid="{00000000-0005-0000-0000-000097730000}"/>
    <cellStyle name="Normal 4 3 4 4 2 2 3 2 2" xfId="29863" xr:uid="{00000000-0005-0000-0000-000098730000}"/>
    <cellStyle name="Normal 4 3 4 4 2 2 3 3" xfId="29864" xr:uid="{00000000-0005-0000-0000-000099730000}"/>
    <cellStyle name="Normal 4 3 4 4 2 2 4" xfId="29865" xr:uid="{00000000-0005-0000-0000-00009A730000}"/>
    <cellStyle name="Normal 4 3 4 4 2 2 4 2" xfId="29866" xr:uid="{00000000-0005-0000-0000-00009B730000}"/>
    <cellStyle name="Normal 4 3 4 4 2 2 5" xfId="29867" xr:uid="{00000000-0005-0000-0000-00009C730000}"/>
    <cellStyle name="Normal 4 3 4 4 2 3" xfId="29868" xr:uid="{00000000-0005-0000-0000-00009D730000}"/>
    <cellStyle name="Normal 4 3 4 4 2 3 2" xfId="29869" xr:uid="{00000000-0005-0000-0000-00009E730000}"/>
    <cellStyle name="Normal 4 3 4 4 2 3 2 2" xfId="29870" xr:uid="{00000000-0005-0000-0000-00009F730000}"/>
    <cellStyle name="Normal 4 3 4 4 2 3 2 2 2" xfId="29871" xr:uid="{00000000-0005-0000-0000-0000A0730000}"/>
    <cellStyle name="Normal 4 3 4 4 2 3 2 3" xfId="29872" xr:uid="{00000000-0005-0000-0000-0000A1730000}"/>
    <cellStyle name="Normal 4 3 4 4 2 3 3" xfId="29873" xr:uid="{00000000-0005-0000-0000-0000A2730000}"/>
    <cellStyle name="Normal 4 3 4 4 2 3 3 2" xfId="29874" xr:uid="{00000000-0005-0000-0000-0000A3730000}"/>
    <cellStyle name="Normal 4 3 4 4 2 3 4" xfId="29875" xr:uid="{00000000-0005-0000-0000-0000A4730000}"/>
    <cellStyle name="Normal 4 3 4 4 2 4" xfId="29876" xr:uid="{00000000-0005-0000-0000-0000A5730000}"/>
    <cellStyle name="Normal 4 3 4 4 2 4 2" xfId="29877" xr:uid="{00000000-0005-0000-0000-0000A6730000}"/>
    <cellStyle name="Normal 4 3 4 4 2 4 2 2" xfId="29878" xr:uid="{00000000-0005-0000-0000-0000A7730000}"/>
    <cellStyle name="Normal 4 3 4 4 2 4 3" xfId="29879" xr:uid="{00000000-0005-0000-0000-0000A8730000}"/>
    <cellStyle name="Normal 4 3 4 4 2 5" xfId="29880" xr:uid="{00000000-0005-0000-0000-0000A9730000}"/>
    <cellStyle name="Normal 4 3 4 4 2 5 2" xfId="29881" xr:uid="{00000000-0005-0000-0000-0000AA730000}"/>
    <cellStyle name="Normal 4 3 4 4 2 6" xfId="29882" xr:uid="{00000000-0005-0000-0000-0000AB730000}"/>
    <cellStyle name="Normal 4 3 4 4 3" xfId="29883" xr:uid="{00000000-0005-0000-0000-0000AC730000}"/>
    <cellStyle name="Normal 4 3 4 4 3 2" xfId="29884" xr:uid="{00000000-0005-0000-0000-0000AD730000}"/>
    <cellStyle name="Normal 4 3 4 4 3 2 2" xfId="29885" xr:uid="{00000000-0005-0000-0000-0000AE730000}"/>
    <cellStyle name="Normal 4 3 4 4 3 2 2 2" xfId="29886" xr:uid="{00000000-0005-0000-0000-0000AF730000}"/>
    <cellStyle name="Normal 4 3 4 4 3 2 2 2 2" xfId="29887" xr:uid="{00000000-0005-0000-0000-0000B0730000}"/>
    <cellStyle name="Normal 4 3 4 4 3 2 2 3" xfId="29888" xr:uid="{00000000-0005-0000-0000-0000B1730000}"/>
    <cellStyle name="Normal 4 3 4 4 3 2 3" xfId="29889" xr:uid="{00000000-0005-0000-0000-0000B2730000}"/>
    <cellStyle name="Normal 4 3 4 4 3 2 3 2" xfId="29890" xr:uid="{00000000-0005-0000-0000-0000B3730000}"/>
    <cellStyle name="Normal 4 3 4 4 3 2 4" xfId="29891" xr:uid="{00000000-0005-0000-0000-0000B4730000}"/>
    <cellStyle name="Normal 4 3 4 4 3 3" xfId="29892" xr:uid="{00000000-0005-0000-0000-0000B5730000}"/>
    <cellStyle name="Normal 4 3 4 4 3 3 2" xfId="29893" xr:uid="{00000000-0005-0000-0000-0000B6730000}"/>
    <cellStyle name="Normal 4 3 4 4 3 3 2 2" xfId="29894" xr:uid="{00000000-0005-0000-0000-0000B7730000}"/>
    <cellStyle name="Normal 4 3 4 4 3 3 3" xfId="29895" xr:uid="{00000000-0005-0000-0000-0000B8730000}"/>
    <cellStyle name="Normal 4 3 4 4 3 4" xfId="29896" xr:uid="{00000000-0005-0000-0000-0000B9730000}"/>
    <cellStyle name="Normal 4 3 4 4 3 4 2" xfId="29897" xr:uid="{00000000-0005-0000-0000-0000BA730000}"/>
    <cellStyle name="Normal 4 3 4 4 3 5" xfId="29898" xr:uid="{00000000-0005-0000-0000-0000BB730000}"/>
    <cellStyle name="Normal 4 3 4 4 4" xfId="29899" xr:uid="{00000000-0005-0000-0000-0000BC730000}"/>
    <cellStyle name="Normal 4 3 4 4 4 2" xfId="29900" xr:uid="{00000000-0005-0000-0000-0000BD730000}"/>
    <cellStyle name="Normal 4 3 4 4 4 2 2" xfId="29901" xr:uid="{00000000-0005-0000-0000-0000BE730000}"/>
    <cellStyle name="Normal 4 3 4 4 4 2 2 2" xfId="29902" xr:uid="{00000000-0005-0000-0000-0000BF730000}"/>
    <cellStyle name="Normal 4 3 4 4 4 2 3" xfId="29903" xr:uid="{00000000-0005-0000-0000-0000C0730000}"/>
    <cellStyle name="Normal 4 3 4 4 4 3" xfId="29904" xr:uid="{00000000-0005-0000-0000-0000C1730000}"/>
    <cellStyle name="Normal 4 3 4 4 4 3 2" xfId="29905" xr:uid="{00000000-0005-0000-0000-0000C2730000}"/>
    <cellStyle name="Normal 4 3 4 4 4 4" xfId="29906" xr:uid="{00000000-0005-0000-0000-0000C3730000}"/>
    <cellStyle name="Normal 4 3 4 4 5" xfId="29907" xr:uid="{00000000-0005-0000-0000-0000C4730000}"/>
    <cellStyle name="Normal 4 3 4 4 5 2" xfId="29908" xr:uid="{00000000-0005-0000-0000-0000C5730000}"/>
    <cellStyle name="Normal 4 3 4 4 5 2 2" xfId="29909" xr:uid="{00000000-0005-0000-0000-0000C6730000}"/>
    <cellStyle name="Normal 4 3 4 4 5 3" xfId="29910" xr:uid="{00000000-0005-0000-0000-0000C7730000}"/>
    <cellStyle name="Normal 4 3 4 4 6" xfId="29911" xr:uid="{00000000-0005-0000-0000-0000C8730000}"/>
    <cellStyle name="Normal 4 3 4 4 6 2" xfId="29912" xr:uid="{00000000-0005-0000-0000-0000C9730000}"/>
    <cellStyle name="Normal 4 3 4 4 7" xfId="29913" xr:uid="{00000000-0005-0000-0000-0000CA730000}"/>
    <cellStyle name="Normal 4 3 4 5" xfId="29914" xr:uid="{00000000-0005-0000-0000-0000CB730000}"/>
    <cellStyle name="Normal 4 3 4 5 2" xfId="29915" xr:uid="{00000000-0005-0000-0000-0000CC730000}"/>
    <cellStyle name="Normal 4 3 4 5 2 2" xfId="29916" xr:uid="{00000000-0005-0000-0000-0000CD730000}"/>
    <cellStyle name="Normal 4 3 4 5 2 2 2" xfId="29917" xr:uid="{00000000-0005-0000-0000-0000CE730000}"/>
    <cellStyle name="Normal 4 3 4 5 2 2 2 2" xfId="29918" xr:uid="{00000000-0005-0000-0000-0000CF730000}"/>
    <cellStyle name="Normal 4 3 4 5 2 2 2 2 2" xfId="29919" xr:uid="{00000000-0005-0000-0000-0000D0730000}"/>
    <cellStyle name="Normal 4 3 4 5 2 2 2 3" xfId="29920" xr:uid="{00000000-0005-0000-0000-0000D1730000}"/>
    <cellStyle name="Normal 4 3 4 5 2 2 3" xfId="29921" xr:uid="{00000000-0005-0000-0000-0000D2730000}"/>
    <cellStyle name="Normal 4 3 4 5 2 2 3 2" xfId="29922" xr:uid="{00000000-0005-0000-0000-0000D3730000}"/>
    <cellStyle name="Normal 4 3 4 5 2 2 4" xfId="29923" xr:uid="{00000000-0005-0000-0000-0000D4730000}"/>
    <cellStyle name="Normal 4 3 4 5 2 3" xfId="29924" xr:uid="{00000000-0005-0000-0000-0000D5730000}"/>
    <cellStyle name="Normal 4 3 4 5 2 3 2" xfId="29925" xr:uid="{00000000-0005-0000-0000-0000D6730000}"/>
    <cellStyle name="Normal 4 3 4 5 2 3 2 2" xfId="29926" xr:uid="{00000000-0005-0000-0000-0000D7730000}"/>
    <cellStyle name="Normal 4 3 4 5 2 3 3" xfId="29927" xr:uid="{00000000-0005-0000-0000-0000D8730000}"/>
    <cellStyle name="Normal 4 3 4 5 2 4" xfId="29928" xr:uid="{00000000-0005-0000-0000-0000D9730000}"/>
    <cellStyle name="Normal 4 3 4 5 2 4 2" xfId="29929" xr:uid="{00000000-0005-0000-0000-0000DA730000}"/>
    <cellStyle name="Normal 4 3 4 5 2 5" xfId="29930" xr:uid="{00000000-0005-0000-0000-0000DB730000}"/>
    <cellStyle name="Normal 4 3 4 5 3" xfId="29931" xr:uid="{00000000-0005-0000-0000-0000DC730000}"/>
    <cellStyle name="Normal 4 3 4 5 3 2" xfId="29932" xr:uid="{00000000-0005-0000-0000-0000DD730000}"/>
    <cellStyle name="Normal 4 3 4 5 3 2 2" xfId="29933" xr:uid="{00000000-0005-0000-0000-0000DE730000}"/>
    <cellStyle name="Normal 4 3 4 5 3 2 2 2" xfId="29934" xr:uid="{00000000-0005-0000-0000-0000DF730000}"/>
    <cellStyle name="Normal 4 3 4 5 3 2 3" xfId="29935" xr:uid="{00000000-0005-0000-0000-0000E0730000}"/>
    <cellStyle name="Normal 4 3 4 5 3 3" xfId="29936" xr:uid="{00000000-0005-0000-0000-0000E1730000}"/>
    <cellStyle name="Normal 4 3 4 5 3 3 2" xfId="29937" xr:uid="{00000000-0005-0000-0000-0000E2730000}"/>
    <cellStyle name="Normal 4 3 4 5 3 4" xfId="29938" xr:uid="{00000000-0005-0000-0000-0000E3730000}"/>
    <cellStyle name="Normal 4 3 4 5 4" xfId="29939" xr:uid="{00000000-0005-0000-0000-0000E4730000}"/>
    <cellStyle name="Normal 4 3 4 5 4 2" xfId="29940" xr:uid="{00000000-0005-0000-0000-0000E5730000}"/>
    <cellStyle name="Normal 4 3 4 5 4 2 2" xfId="29941" xr:uid="{00000000-0005-0000-0000-0000E6730000}"/>
    <cellStyle name="Normal 4 3 4 5 4 3" xfId="29942" xr:uid="{00000000-0005-0000-0000-0000E7730000}"/>
    <cellStyle name="Normal 4 3 4 5 5" xfId="29943" xr:uid="{00000000-0005-0000-0000-0000E8730000}"/>
    <cellStyle name="Normal 4 3 4 5 5 2" xfId="29944" xr:uid="{00000000-0005-0000-0000-0000E9730000}"/>
    <cellStyle name="Normal 4 3 4 5 6" xfId="29945" xr:uid="{00000000-0005-0000-0000-0000EA730000}"/>
    <cellStyle name="Normal 4 3 4 6" xfId="29946" xr:uid="{00000000-0005-0000-0000-0000EB730000}"/>
    <cellStyle name="Normal 4 3 4 6 2" xfId="29947" xr:uid="{00000000-0005-0000-0000-0000EC730000}"/>
    <cellStyle name="Normal 4 3 4 6 2 2" xfId="29948" xr:uid="{00000000-0005-0000-0000-0000ED730000}"/>
    <cellStyle name="Normal 4 3 4 6 2 2 2" xfId="29949" xr:uid="{00000000-0005-0000-0000-0000EE730000}"/>
    <cellStyle name="Normal 4 3 4 6 2 2 2 2" xfId="29950" xr:uid="{00000000-0005-0000-0000-0000EF730000}"/>
    <cellStyle name="Normal 4 3 4 6 2 2 3" xfId="29951" xr:uid="{00000000-0005-0000-0000-0000F0730000}"/>
    <cellStyle name="Normal 4 3 4 6 2 3" xfId="29952" xr:uid="{00000000-0005-0000-0000-0000F1730000}"/>
    <cellStyle name="Normal 4 3 4 6 2 3 2" xfId="29953" xr:uid="{00000000-0005-0000-0000-0000F2730000}"/>
    <cellStyle name="Normal 4 3 4 6 2 4" xfId="29954" xr:uid="{00000000-0005-0000-0000-0000F3730000}"/>
    <cellStyle name="Normal 4 3 4 6 3" xfId="29955" xr:uid="{00000000-0005-0000-0000-0000F4730000}"/>
    <cellStyle name="Normal 4 3 4 6 3 2" xfId="29956" xr:uid="{00000000-0005-0000-0000-0000F5730000}"/>
    <cellStyle name="Normal 4 3 4 6 3 2 2" xfId="29957" xr:uid="{00000000-0005-0000-0000-0000F6730000}"/>
    <cellStyle name="Normal 4 3 4 6 3 3" xfId="29958" xr:uid="{00000000-0005-0000-0000-0000F7730000}"/>
    <cellStyle name="Normal 4 3 4 6 4" xfId="29959" xr:uid="{00000000-0005-0000-0000-0000F8730000}"/>
    <cellStyle name="Normal 4 3 4 6 4 2" xfId="29960" xr:uid="{00000000-0005-0000-0000-0000F9730000}"/>
    <cellStyle name="Normal 4 3 4 6 5" xfId="29961" xr:uid="{00000000-0005-0000-0000-0000FA730000}"/>
    <cellStyle name="Normal 4 3 4 7" xfId="29962" xr:uid="{00000000-0005-0000-0000-0000FB730000}"/>
    <cellStyle name="Normal 4 3 4 7 2" xfId="29963" xr:uid="{00000000-0005-0000-0000-0000FC730000}"/>
    <cellStyle name="Normal 4 3 4 7 2 2" xfId="29964" xr:uid="{00000000-0005-0000-0000-0000FD730000}"/>
    <cellStyle name="Normal 4 3 4 7 2 2 2" xfId="29965" xr:uid="{00000000-0005-0000-0000-0000FE730000}"/>
    <cellStyle name="Normal 4 3 4 7 2 3" xfId="29966" xr:uid="{00000000-0005-0000-0000-0000FF730000}"/>
    <cellStyle name="Normal 4 3 4 7 3" xfId="29967" xr:uid="{00000000-0005-0000-0000-000000740000}"/>
    <cellStyle name="Normal 4 3 4 7 3 2" xfId="29968" xr:uid="{00000000-0005-0000-0000-000001740000}"/>
    <cellStyle name="Normal 4 3 4 7 4" xfId="29969" xr:uid="{00000000-0005-0000-0000-000002740000}"/>
    <cellStyle name="Normal 4 3 4 8" xfId="29970" xr:uid="{00000000-0005-0000-0000-000003740000}"/>
    <cellStyle name="Normal 4 3 4 8 2" xfId="29971" xr:uid="{00000000-0005-0000-0000-000004740000}"/>
    <cellStyle name="Normal 4 3 4 8 2 2" xfId="29972" xr:uid="{00000000-0005-0000-0000-000005740000}"/>
    <cellStyle name="Normal 4 3 4 8 3" xfId="29973" xr:uid="{00000000-0005-0000-0000-000006740000}"/>
    <cellStyle name="Normal 4 3 4 9" xfId="29974" xr:uid="{00000000-0005-0000-0000-000007740000}"/>
    <cellStyle name="Normal 4 3 4 9 2" xfId="29975" xr:uid="{00000000-0005-0000-0000-000008740000}"/>
    <cellStyle name="Normal 4 3 5" xfId="29976" xr:uid="{00000000-0005-0000-0000-000009740000}"/>
    <cellStyle name="Normal 4 3 5 2" xfId="29977" xr:uid="{00000000-0005-0000-0000-00000A740000}"/>
    <cellStyle name="Normal 4 3 5 2 2" xfId="29978" xr:uid="{00000000-0005-0000-0000-00000B740000}"/>
    <cellStyle name="Normal 4 3 5 2 2 2" xfId="29979" xr:uid="{00000000-0005-0000-0000-00000C740000}"/>
    <cellStyle name="Normal 4 3 5 2 2 2 2" xfId="29980" xr:uid="{00000000-0005-0000-0000-00000D740000}"/>
    <cellStyle name="Normal 4 3 5 2 2 2 2 2" xfId="29981" xr:uid="{00000000-0005-0000-0000-00000E740000}"/>
    <cellStyle name="Normal 4 3 5 2 2 2 2 2 2" xfId="29982" xr:uid="{00000000-0005-0000-0000-00000F740000}"/>
    <cellStyle name="Normal 4 3 5 2 2 2 2 2 2 2" xfId="29983" xr:uid="{00000000-0005-0000-0000-000010740000}"/>
    <cellStyle name="Normal 4 3 5 2 2 2 2 2 2 2 2" xfId="29984" xr:uid="{00000000-0005-0000-0000-000011740000}"/>
    <cellStyle name="Normal 4 3 5 2 2 2 2 2 2 3" xfId="29985" xr:uid="{00000000-0005-0000-0000-000012740000}"/>
    <cellStyle name="Normal 4 3 5 2 2 2 2 2 3" xfId="29986" xr:uid="{00000000-0005-0000-0000-000013740000}"/>
    <cellStyle name="Normal 4 3 5 2 2 2 2 2 3 2" xfId="29987" xr:uid="{00000000-0005-0000-0000-000014740000}"/>
    <cellStyle name="Normal 4 3 5 2 2 2 2 2 4" xfId="29988" xr:uid="{00000000-0005-0000-0000-000015740000}"/>
    <cellStyle name="Normal 4 3 5 2 2 2 2 3" xfId="29989" xr:uid="{00000000-0005-0000-0000-000016740000}"/>
    <cellStyle name="Normal 4 3 5 2 2 2 2 3 2" xfId="29990" xr:uid="{00000000-0005-0000-0000-000017740000}"/>
    <cellStyle name="Normal 4 3 5 2 2 2 2 3 2 2" xfId="29991" xr:uid="{00000000-0005-0000-0000-000018740000}"/>
    <cellStyle name="Normal 4 3 5 2 2 2 2 3 3" xfId="29992" xr:uid="{00000000-0005-0000-0000-000019740000}"/>
    <cellStyle name="Normal 4 3 5 2 2 2 2 4" xfId="29993" xr:uid="{00000000-0005-0000-0000-00001A740000}"/>
    <cellStyle name="Normal 4 3 5 2 2 2 2 4 2" xfId="29994" xr:uid="{00000000-0005-0000-0000-00001B740000}"/>
    <cellStyle name="Normal 4 3 5 2 2 2 2 5" xfId="29995" xr:uid="{00000000-0005-0000-0000-00001C740000}"/>
    <cellStyle name="Normal 4 3 5 2 2 2 3" xfId="29996" xr:uid="{00000000-0005-0000-0000-00001D740000}"/>
    <cellStyle name="Normal 4 3 5 2 2 2 3 2" xfId="29997" xr:uid="{00000000-0005-0000-0000-00001E740000}"/>
    <cellStyle name="Normal 4 3 5 2 2 2 3 2 2" xfId="29998" xr:uid="{00000000-0005-0000-0000-00001F740000}"/>
    <cellStyle name="Normal 4 3 5 2 2 2 3 2 2 2" xfId="29999" xr:uid="{00000000-0005-0000-0000-000020740000}"/>
    <cellStyle name="Normal 4 3 5 2 2 2 3 2 3" xfId="30000" xr:uid="{00000000-0005-0000-0000-000021740000}"/>
    <cellStyle name="Normal 4 3 5 2 2 2 3 3" xfId="30001" xr:uid="{00000000-0005-0000-0000-000022740000}"/>
    <cellStyle name="Normal 4 3 5 2 2 2 3 3 2" xfId="30002" xr:uid="{00000000-0005-0000-0000-000023740000}"/>
    <cellStyle name="Normal 4 3 5 2 2 2 3 4" xfId="30003" xr:uid="{00000000-0005-0000-0000-000024740000}"/>
    <cellStyle name="Normal 4 3 5 2 2 2 4" xfId="30004" xr:uid="{00000000-0005-0000-0000-000025740000}"/>
    <cellStyle name="Normal 4 3 5 2 2 2 4 2" xfId="30005" xr:uid="{00000000-0005-0000-0000-000026740000}"/>
    <cellStyle name="Normal 4 3 5 2 2 2 4 2 2" xfId="30006" xr:uid="{00000000-0005-0000-0000-000027740000}"/>
    <cellStyle name="Normal 4 3 5 2 2 2 4 3" xfId="30007" xr:uid="{00000000-0005-0000-0000-000028740000}"/>
    <cellStyle name="Normal 4 3 5 2 2 2 5" xfId="30008" xr:uid="{00000000-0005-0000-0000-000029740000}"/>
    <cellStyle name="Normal 4 3 5 2 2 2 5 2" xfId="30009" xr:uid="{00000000-0005-0000-0000-00002A740000}"/>
    <cellStyle name="Normal 4 3 5 2 2 2 6" xfId="30010" xr:uid="{00000000-0005-0000-0000-00002B740000}"/>
    <cellStyle name="Normal 4 3 5 2 2 3" xfId="30011" xr:uid="{00000000-0005-0000-0000-00002C740000}"/>
    <cellStyle name="Normal 4 3 5 2 2 3 2" xfId="30012" xr:uid="{00000000-0005-0000-0000-00002D740000}"/>
    <cellStyle name="Normal 4 3 5 2 2 3 2 2" xfId="30013" xr:uid="{00000000-0005-0000-0000-00002E740000}"/>
    <cellStyle name="Normal 4 3 5 2 2 3 2 2 2" xfId="30014" xr:uid="{00000000-0005-0000-0000-00002F740000}"/>
    <cellStyle name="Normal 4 3 5 2 2 3 2 2 2 2" xfId="30015" xr:uid="{00000000-0005-0000-0000-000030740000}"/>
    <cellStyle name="Normal 4 3 5 2 2 3 2 2 3" xfId="30016" xr:uid="{00000000-0005-0000-0000-000031740000}"/>
    <cellStyle name="Normal 4 3 5 2 2 3 2 3" xfId="30017" xr:uid="{00000000-0005-0000-0000-000032740000}"/>
    <cellStyle name="Normal 4 3 5 2 2 3 2 3 2" xfId="30018" xr:uid="{00000000-0005-0000-0000-000033740000}"/>
    <cellStyle name="Normal 4 3 5 2 2 3 2 4" xfId="30019" xr:uid="{00000000-0005-0000-0000-000034740000}"/>
    <cellStyle name="Normal 4 3 5 2 2 3 3" xfId="30020" xr:uid="{00000000-0005-0000-0000-000035740000}"/>
    <cellStyle name="Normal 4 3 5 2 2 3 3 2" xfId="30021" xr:uid="{00000000-0005-0000-0000-000036740000}"/>
    <cellStyle name="Normal 4 3 5 2 2 3 3 2 2" xfId="30022" xr:uid="{00000000-0005-0000-0000-000037740000}"/>
    <cellStyle name="Normal 4 3 5 2 2 3 3 3" xfId="30023" xr:uid="{00000000-0005-0000-0000-000038740000}"/>
    <cellStyle name="Normal 4 3 5 2 2 3 4" xfId="30024" xr:uid="{00000000-0005-0000-0000-000039740000}"/>
    <cellStyle name="Normal 4 3 5 2 2 3 4 2" xfId="30025" xr:uid="{00000000-0005-0000-0000-00003A740000}"/>
    <cellStyle name="Normal 4 3 5 2 2 3 5" xfId="30026" xr:uid="{00000000-0005-0000-0000-00003B740000}"/>
    <cellStyle name="Normal 4 3 5 2 2 4" xfId="30027" xr:uid="{00000000-0005-0000-0000-00003C740000}"/>
    <cellStyle name="Normal 4 3 5 2 2 4 2" xfId="30028" xr:uid="{00000000-0005-0000-0000-00003D740000}"/>
    <cellStyle name="Normal 4 3 5 2 2 4 2 2" xfId="30029" xr:uid="{00000000-0005-0000-0000-00003E740000}"/>
    <cellStyle name="Normal 4 3 5 2 2 4 2 2 2" xfId="30030" xr:uid="{00000000-0005-0000-0000-00003F740000}"/>
    <cellStyle name="Normal 4 3 5 2 2 4 2 3" xfId="30031" xr:uid="{00000000-0005-0000-0000-000040740000}"/>
    <cellStyle name="Normal 4 3 5 2 2 4 3" xfId="30032" xr:uid="{00000000-0005-0000-0000-000041740000}"/>
    <cellStyle name="Normal 4 3 5 2 2 4 3 2" xfId="30033" xr:uid="{00000000-0005-0000-0000-000042740000}"/>
    <cellStyle name="Normal 4 3 5 2 2 4 4" xfId="30034" xr:uid="{00000000-0005-0000-0000-000043740000}"/>
    <cellStyle name="Normal 4 3 5 2 2 5" xfId="30035" xr:uid="{00000000-0005-0000-0000-000044740000}"/>
    <cellStyle name="Normal 4 3 5 2 2 5 2" xfId="30036" xr:uid="{00000000-0005-0000-0000-000045740000}"/>
    <cellStyle name="Normal 4 3 5 2 2 5 2 2" xfId="30037" xr:uid="{00000000-0005-0000-0000-000046740000}"/>
    <cellStyle name="Normal 4 3 5 2 2 5 3" xfId="30038" xr:uid="{00000000-0005-0000-0000-000047740000}"/>
    <cellStyle name="Normal 4 3 5 2 2 6" xfId="30039" xr:uid="{00000000-0005-0000-0000-000048740000}"/>
    <cellStyle name="Normal 4 3 5 2 2 6 2" xfId="30040" xr:uid="{00000000-0005-0000-0000-000049740000}"/>
    <cellStyle name="Normal 4 3 5 2 2 7" xfId="30041" xr:uid="{00000000-0005-0000-0000-00004A740000}"/>
    <cellStyle name="Normal 4 3 5 2 3" xfId="30042" xr:uid="{00000000-0005-0000-0000-00004B740000}"/>
    <cellStyle name="Normal 4 3 5 2 3 2" xfId="30043" xr:uid="{00000000-0005-0000-0000-00004C740000}"/>
    <cellStyle name="Normal 4 3 5 2 3 2 2" xfId="30044" xr:uid="{00000000-0005-0000-0000-00004D740000}"/>
    <cellStyle name="Normal 4 3 5 2 3 2 2 2" xfId="30045" xr:uid="{00000000-0005-0000-0000-00004E740000}"/>
    <cellStyle name="Normal 4 3 5 2 3 2 2 2 2" xfId="30046" xr:uid="{00000000-0005-0000-0000-00004F740000}"/>
    <cellStyle name="Normal 4 3 5 2 3 2 2 2 2 2" xfId="30047" xr:uid="{00000000-0005-0000-0000-000050740000}"/>
    <cellStyle name="Normal 4 3 5 2 3 2 2 2 3" xfId="30048" xr:uid="{00000000-0005-0000-0000-000051740000}"/>
    <cellStyle name="Normal 4 3 5 2 3 2 2 3" xfId="30049" xr:uid="{00000000-0005-0000-0000-000052740000}"/>
    <cellStyle name="Normal 4 3 5 2 3 2 2 3 2" xfId="30050" xr:uid="{00000000-0005-0000-0000-000053740000}"/>
    <cellStyle name="Normal 4 3 5 2 3 2 2 4" xfId="30051" xr:uid="{00000000-0005-0000-0000-000054740000}"/>
    <cellStyle name="Normal 4 3 5 2 3 2 3" xfId="30052" xr:uid="{00000000-0005-0000-0000-000055740000}"/>
    <cellStyle name="Normal 4 3 5 2 3 2 3 2" xfId="30053" xr:uid="{00000000-0005-0000-0000-000056740000}"/>
    <cellStyle name="Normal 4 3 5 2 3 2 3 2 2" xfId="30054" xr:uid="{00000000-0005-0000-0000-000057740000}"/>
    <cellStyle name="Normal 4 3 5 2 3 2 3 3" xfId="30055" xr:uid="{00000000-0005-0000-0000-000058740000}"/>
    <cellStyle name="Normal 4 3 5 2 3 2 4" xfId="30056" xr:uid="{00000000-0005-0000-0000-000059740000}"/>
    <cellStyle name="Normal 4 3 5 2 3 2 4 2" xfId="30057" xr:uid="{00000000-0005-0000-0000-00005A740000}"/>
    <cellStyle name="Normal 4 3 5 2 3 2 5" xfId="30058" xr:uid="{00000000-0005-0000-0000-00005B740000}"/>
    <cellStyle name="Normal 4 3 5 2 3 3" xfId="30059" xr:uid="{00000000-0005-0000-0000-00005C740000}"/>
    <cellStyle name="Normal 4 3 5 2 3 3 2" xfId="30060" xr:uid="{00000000-0005-0000-0000-00005D740000}"/>
    <cellStyle name="Normal 4 3 5 2 3 3 2 2" xfId="30061" xr:uid="{00000000-0005-0000-0000-00005E740000}"/>
    <cellStyle name="Normal 4 3 5 2 3 3 2 2 2" xfId="30062" xr:uid="{00000000-0005-0000-0000-00005F740000}"/>
    <cellStyle name="Normal 4 3 5 2 3 3 2 3" xfId="30063" xr:uid="{00000000-0005-0000-0000-000060740000}"/>
    <cellStyle name="Normal 4 3 5 2 3 3 3" xfId="30064" xr:uid="{00000000-0005-0000-0000-000061740000}"/>
    <cellStyle name="Normal 4 3 5 2 3 3 3 2" xfId="30065" xr:uid="{00000000-0005-0000-0000-000062740000}"/>
    <cellStyle name="Normal 4 3 5 2 3 3 4" xfId="30066" xr:uid="{00000000-0005-0000-0000-000063740000}"/>
    <cellStyle name="Normal 4 3 5 2 3 4" xfId="30067" xr:uid="{00000000-0005-0000-0000-000064740000}"/>
    <cellStyle name="Normal 4 3 5 2 3 4 2" xfId="30068" xr:uid="{00000000-0005-0000-0000-000065740000}"/>
    <cellStyle name="Normal 4 3 5 2 3 4 2 2" xfId="30069" xr:uid="{00000000-0005-0000-0000-000066740000}"/>
    <cellStyle name="Normal 4 3 5 2 3 4 3" xfId="30070" xr:uid="{00000000-0005-0000-0000-000067740000}"/>
    <cellStyle name="Normal 4 3 5 2 3 5" xfId="30071" xr:uid="{00000000-0005-0000-0000-000068740000}"/>
    <cellStyle name="Normal 4 3 5 2 3 5 2" xfId="30072" xr:uid="{00000000-0005-0000-0000-000069740000}"/>
    <cellStyle name="Normal 4 3 5 2 3 6" xfId="30073" xr:uid="{00000000-0005-0000-0000-00006A740000}"/>
    <cellStyle name="Normal 4 3 5 2 4" xfId="30074" xr:uid="{00000000-0005-0000-0000-00006B740000}"/>
    <cellStyle name="Normal 4 3 5 2 4 2" xfId="30075" xr:uid="{00000000-0005-0000-0000-00006C740000}"/>
    <cellStyle name="Normal 4 3 5 2 4 2 2" xfId="30076" xr:uid="{00000000-0005-0000-0000-00006D740000}"/>
    <cellStyle name="Normal 4 3 5 2 4 2 2 2" xfId="30077" xr:uid="{00000000-0005-0000-0000-00006E740000}"/>
    <cellStyle name="Normal 4 3 5 2 4 2 2 2 2" xfId="30078" xr:uid="{00000000-0005-0000-0000-00006F740000}"/>
    <cellStyle name="Normal 4 3 5 2 4 2 2 3" xfId="30079" xr:uid="{00000000-0005-0000-0000-000070740000}"/>
    <cellStyle name="Normal 4 3 5 2 4 2 3" xfId="30080" xr:uid="{00000000-0005-0000-0000-000071740000}"/>
    <cellStyle name="Normal 4 3 5 2 4 2 3 2" xfId="30081" xr:uid="{00000000-0005-0000-0000-000072740000}"/>
    <cellStyle name="Normal 4 3 5 2 4 2 4" xfId="30082" xr:uid="{00000000-0005-0000-0000-000073740000}"/>
    <cellStyle name="Normal 4 3 5 2 4 3" xfId="30083" xr:uid="{00000000-0005-0000-0000-000074740000}"/>
    <cellStyle name="Normal 4 3 5 2 4 3 2" xfId="30084" xr:uid="{00000000-0005-0000-0000-000075740000}"/>
    <cellStyle name="Normal 4 3 5 2 4 3 2 2" xfId="30085" xr:uid="{00000000-0005-0000-0000-000076740000}"/>
    <cellStyle name="Normal 4 3 5 2 4 3 3" xfId="30086" xr:uid="{00000000-0005-0000-0000-000077740000}"/>
    <cellStyle name="Normal 4 3 5 2 4 4" xfId="30087" xr:uid="{00000000-0005-0000-0000-000078740000}"/>
    <cellStyle name="Normal 4 3 5 2 4 4 2" xfId="30088" xr:uid="{00000000-0005-0000-0000-000079740000}"/>
    <cellStyle name="Normal 4 3 5 2 4 5" xfId="30089" xr:uid="{00000000-0005-0000-0000-00007A740000}"/>
    <cellStyle name="Normal 4 3 5 2 5" xfId="30090" xr:uid="{00000000-0005-0000-0000-00007B740000}"/>
    <cellStyle name="Normal 4 3 5 2 5 2" xfId="30091" xr:uid="{00000000-0005-0000-0000-00007C740000}"/>
    <cellStyle name="Normal 4 3 5 2 5 2 2" xfId="30092" xr:uid="{00000000-0005-0000-0000-00007D740000}"/>
    <cellStyle name="Normal 4 3 5 2 5 2 2 2" xfId="30093" xr:uid="{00000000-0005-0000-0000-00007E740000}"/>
    <cellStyle name="Normal 4 3 5 2 5 2 3" xfId="30094" xr:uid="{00000000-0005-0000-0000-00007F740000}"/>
    <cellStyle name="Normal 4 3 5 2 5 3" xfId="30095" xr:uid="{00000000-0005-0000-0000-000080740000}"/>
    <cellStyle name="Normal 4 3 5 2 5 3 2" xfId="30096" xr:uid="{00000000-0005-0000-0000-000081740000}"/>
    <cellStyle name="Normal 4 3 5 2 5 4" xfId="30097" xr:uid="{00000000-0005-0000-0000-000082740000}"/>
    <cellStyle name="Normal 4 3 5 2 6" xfId="30098" xr:uid="{00000000-0005-0000-0000-000083740000}"/>
    <cellStyle name="Normal 4 3 5 2 6 2" xfId="30099" xr:uid="{00000000-0005-0000-0000-000084740000}"/>
    <cellStyle name="Normal 4 3 5 2 6 2 2" xfId="30100" xr:uid="{00000000-0005-0000-0000-000085740000}"/>
    <cellStyle name="Normal 4 3 5 2 6 3" xfId="30101" xr:uid="{00000000-0005-0000-0000-000086740000}"/>
    <cellStyle name="Normal 4 3 5 2 7" xfId="30102" xr:uid="{00000000-0005-0000-0000-000087740000}"/>
    <cellStyle name="Normal 4 3 5 2 7 2" xfId="30103" xr:uid="{00000000-0005-0000-0000-000088740000}"/>
    <cellStyle name="Normal 4 3 5 2 8" xfId="30104" xr:uid="{00000000-0005-0000-0000-000089740000}"/>
    <cellStyle name="Normal 4 3 5 3" xfId="30105" xr:uid="{00000000-0005-0000-0000-00008A740000}"/>
    <cellStyle name="Normal 4 3 5 3 2" xfId="30106" xr:uid="{00000000-0005-0000-0000-00008B740000}"/>
    <cellStyle name="Normal 4 3 5 3 2 2" xfId="30107" xr:uid="{00000000-0005-0000-0000-00008C740000}"/>
    <cellStyle name="Normal 4 3 5 3 2 2 2" xfId="30108" xr:uid="{00000000-0005-0000-0000-00008D740000}"/>
    <cellStyle name="Normal 4 3 5 3 2 2 2 2" xfId="30109" xr:uid="{00000000-0005-0000-0000-00008E740000}"/>
    <cellStyle name="Normal 4 3 5 3 2 2 2 2 2" xfId="30110" xr:uid="{00000000-0005-0000-0000-00008F740000}"/>
    <cellStyle name="Normal 4 3 5 3 2 2 2 2 2 2" xfId="30111" xr:uid="{00000000-0005-0000-0000-000090740000}"/>
    <cellStyle name="Normal 4 3 5 3 2 2 2 2 3" xfId="30112" xr:uid="{00000000-0005-0000-0000-000091740000}"/>
    <cellStyle name="Normal 4 3 5 3 2 2 2 3" xfId="30113" xr:uid="{00000000-0005-0000-0000-000092740000}"/>
    <cellStyle name="Normal 4 3 5 3 2 2 2 3 2" xfId="30114" xr:uid="{00000000-0005-0000-0000-000093740000}"/>
    <cellStyle name="Normal 4 3 5 3 2 2 2 4" xfId="30115" xr:uid="{00000000-0005-0000-0000-000094740000}"/>
    <cellStyle name="Normal 4 3 5 3 2 2 3" xfId="30116" xr:uid="{00000000-0005-0000-0000-000095740000}"/>
    <cellStyle name="Normal 4 3 5 3 2 2 3 2" xfId="30117" xr:uid="{00000000-0005-0000-0000-000096740000}"/>
    <cellStyle name="Normal 4 3 5 3 2 2 3 2 2" xfId="30118" xr:uid="{00000000-0005-0000-0000-000097740000}"/>
    <cellStyle name="Normal 4 3 5 3 2 2 3 3" xfId="30119" xr:uid="{00000000-0005-0000-0000-000098740000}"/>
    <cellStyle name="Normal 4 3 5 3 2 2 4" xfId="30120" xr:uid="{00000000-0005-0000-0000-000099740000}"/>
    <cellStyle name="Normal 4 3 5 3 2 2 4 2" xfId="30121" xr:uid="{00000000-0005-0000-0000-00009A740000}"/>
    <cellStyle name="Normal 4 3 5 3 2 2 5" xfId="30122" xr:uid="{00000000-0005-0000-0000-00009B740000}"/>
    <cellStyle name="Normal 4 3 5 3 2 3" xfId="30123" xr:uid="{00000000-0005-0000-0000-00009C740000}"/>
    <cellStyle name="Normal 4 3 5 3 2 3 2" xfId="30124" xr:uid="{00000000-0005-0000-0000-00009D740000}"/>
    <cellStyle name="Normal 4 3 5 3 2 3 2 2" xfId="30125" xr:uid="{00000000-0005-0000-0000-00009E740000}"/>
    <cellStyle name="Normal 4 3 5 3 2 3 2 2 2" xfId="30126" xr:uid="{00000000-0005-0000-0000-00009F740000}"/>
    <cellStyle name="Normal 4 3 5 3 2 3 2 3" xfId="30127" xr:uid="{00000000-0005-0000-0000-0000A0740000}"/>
    <cellStyle name="Normal 4 3 5 3 2 3 3" xfId="30128" xr:uid="{00000000-0005-0000-0000-0000A1740000}"/>
    <cellStyle name="Normal 4 3 5 3 2 3 3 2" xfId="30129" xr:uid="{00000000-0005-0000-0000-0000A2740000}"/>
    <cellStyle name="Normal 4 3 5 3 2 3 4" xfId="30130" xr:uid="{00000000-0005-0000-0000-0000A3740000}"/>
    <cellStyle name="Normal 4 3 5 3 2 4" xfId="30131" xr:uid="{00000000-0005-0000-0000-0000A4740000}"/>
    <cellStyle name="Normal 4 3 5 3 2 4 2" xfId="30132" xr:uid="{00000000-0005-0000-0000-0000A5740000}"/>
    <cellStyle name="Normal 4 3 5 3 2 4 2 2" xfId="30133" xr:uid="{00000000-0005-0000-0000-0000A6740000}"/>
    <cellStyle name="Normal 4 3 5 3 2 4 3" xfId="30134" xr:uid="{00000000-0005-0000-0000-0000A7740000}"/>
    <cellStyle name="Normal 4 3 5 3 2 5" xfId="30135" xr:uid="{00000000-0005-0000-0000-0000A8740000}"/>
    <cellStyle name="Normal 4 3 5 3 2 5 2" xfId="30136" xr:uid="{00000000-0005-0000-0000-0000A9740000}"/>
    <cellStyle name="Normal 4 3 5 3 2 6" xfId="30137" xr:uid="{00000000-0005-0000-0000-0000AA740000}"/>
    <cellStyle name="Normal 4 3 5 3 3" xfId="30138" xr:uid="{00000000-0005-0000-0000-0000AB740000}"/>
    <cellStyle name="Normal 4 3 5 3 3 2" xfId="30139" xr:uid="{00000000-0005-0000-0000-0000AC740000}"/>
    <cellStyle name="Normal 4 3 5 3 3 2 2" xfId="30140" xr:uid="{00000000-0005-0000-0000-0000AD740000}"/>
    <cellStyle name="Normal 4 3 5 3 3 2 2 2" xfId="30141" xr:uid="{00000000-0005-0000-0000-0000AE740000}"/>
    <cellStyle name="Normal 4 3 5 3 3 2 2 2 2" xfId="30142" xr:uid="{00000000-0005-0000-0000-0000AF740000}"/>
    <cellStyle name="Normal 4 3 5 3 3 2 2 3" xfId="30143" xr:uid="{00000000-0005-0000-0000-0000B0740000}"/>
    <cellStyle name="Normal 4 3 5 3 3 2 3" xfId="30144" xr:uid="{00000000-0005-0000-0000-0000B1740000}"/>
    <cellStyle name="Normal 4 3 5 3 3 2 3 2" xfId="30145" xr:uid="{00000000-0005-0000-0000-0000B2740000}"/>
    <cellStyle name="Normal 4 3 5 3 3 2 4" xfId="30146" xr:uid="{00000000-0005-0000-0000-0000B3740000}"/>
    <cellStyle name="Normal 4 3 5 3 3 3" xfId="30147" xr:uid="{00000000-0005-0000-0000-0000B4740000}"/>
    <cellStyle name="Normal 4 3 5 3 3 3 2" xfId="30148" xr:uid="{00000000-0005-0000-0000-0000B5740000}"/>
    <cellStyle name="Normal 4 3 5 3 3 3 2 2" xfId="30149" xr:uid="{00000000-0005-0000-0000-0000B6740000}"/>
    <cellStyle name="Normal 4 3 5 3 3 3 3" xfId="30150" xr:uid="{00000000-0005-0000-0000-0000B7740000}"/>
    <cellStyle name="Normal 4 3 5 3 3 4" xfId="30151" xr:uid="{00000000-0005-0000-0000-0000B8740000}"/>
    <cellStyle name="Normal 4 3 5 3 3 4 2" xfId="30152" xr:uid="{00000000-0005-0000-0000-0000B9740000}"/>
    <cellStyle name="Normal 4 3 5 3 3 5" xfId="30153" xr:uid="{00000000-0005-0000-0000-0000BA740000}"/>
    <cellStyle name="Normal 4 3 5 3 4" xfId="30154" xr:uid="{00000000-0005-0000-0000-0000BB740000}"/>
    <cellStyle name="Normal 4 3 5 3 4 2" xfId="30155" xr:uid="{00000000-0005-0000-0000-0000BC740000}"/>
    <cellStyle name="Normal 4 3 5 3 4 2 2" xfId="30156" xr:uid="{00000000-0005-0000-0000-0000BD740000}"/>
    <cellStyle name="Normal 4 3 5 3 4 2 2 2" xfId="30157" xr:uid="{00000000-0005-0000-0000-0000BE740000}"/>
    <cellStyle name="Normal 4 3 5 3 4 2 3" xfId="30158" xr:uid="{00000000-0005-0000-0000-0000BF740000}"/>
    <cellStyle name="Normal 4 3 5 3 4 3" xfId="30159" xr:uid="{00000000-0005-0000-0000-0000C0740000}"/>
    <cellStyle name="Normal 4 3 5 3 4 3 2" xfId="30160" xr:uid="{00000000-0005-0000-0000-0000C1740000}"/>
    <cellStyle name="Normal 4 3 5 3 4 4" xfId="30161" xr:uid="{00000000-0005-0000-0000-0000C2740000}"/>
    <cellStyle name="Normal 4 3 5 3 5" xfId="30162" xr:uid="{00000000-0005-0000-0000-0000C3740000}"/>
    <cellStyle name="Normal 4 3 5 3 5 2" xfId="30163" xr:uid="{00000000-0005-0000-0000-0000C4740000}"/>
    <cellStyle name="Normal 4 3 5 3 5 2 2" xfId="30164" xr:uid="{00000000-0005-0000-0000-0000C5740000}"/>
    <cellStyle name="Normal 4 3 5 3 5 3" xfId="30165" xr:uid="{00000000-0005-0000-0000-0000C6740000}"/>
    <cellStyle name="Normal 4 3 5 3 6" xfId="30166" xr:uid="{00000000-0005-0000-0000-0000C7740000}"/>
    <cellStyle name="Normal 4 3 5 3 6 2" xfId="30167" xr:uid="{00000000-0005-0000-0000-0000C8740000}"/>
    <cellStyle name="Normal 4 3 5 3 7" xfId="30168" xr:uid="{00000000-0005-0000-0000-0000C9740000}"/>
    <cellStyle name="Normal 4 3 5 4" xfId="30169" xr:uid="{00000000-0005-0000-0000-0000CA740000}"/>
    <cellStyle name="Normal 4 3 5 4 2" xfId="30170" xr:uid="{00000000-0005-0000-0000-0000CB740000}"/>
    <cellStyle name="Normal 4 3 5 4 2 2" xfId="30171" xr:uid="{00000000-0005-0000-0000-0000CC740000}"/>
    <cellStyle name="Normal 4 3 5 4 2 2 2" xfId="30172" xr:uid="{00000000-0005-0000-0000-0000CD740000}"/>
    <cellStyle name="Normal 4 3 5 4 2 2 2 2" xfId="30173" xr:uid="{00000000-0005-0000-0000-0000CE740000}"/>
    <cellStyle name="Normal 4 3 5 4 2 2 2 2 2" xfId="30174" xr:uid="{00000000-0005-0000-0000-0000CF740000}"/>
    <cellStyle name="Normal 4 3 5 4 2 2 2 3" xfId="30175" xr:uid="{00000000-0005-0000-0000-0000D0740000}"/>
    <cellStyle name="Normal 4 3 5 4 2 2 3" xfId="30176" xr:uid="{00000000-0005-0000-0000-0000D1740000}"/>
    <cellStyle name="Normal 4 3 5 4 2 2 3 2" xfId="30177" xr:uid="{00000000-0005-0000-0000-0000D2740000}"/>
    <cellStyle name="Normal 4 3 5 4 2 2 4" xfId="30178" xr:uid="{00000000-0005-0000-0000-0000D3740000}"/>
    <cellStyle name="Normal 4 3 5 4 2 3" xfId="30179" xr:uid="{00000000-0005-0000-0000-0000D4740000}"/>
    <cellStyle name="Normal 4 3 5 4 2 3 2" xfId="30180" xr:uid="{00000000-0005-0000-0000-0000D5740000}"/>
    <cellStyle name="Normal 4 3 5 4 2 3 2 2" xfId="30181" xr:uid="{00000000-0005-0000-0000-0000D6740000}"/>
    <cellStyle name="Normal 4 3 5 4 2 3 3" xfId="30182" xr:uid="{00000000-0005-0000-0000-0000D7740000}"/>
    <cellStyle name="Normal 4 3 5 4 2 4" xfId="30183" xr:uid="{00000000-0005-0000-0000-0000D8740000}"/>
    <cellStyle name="Normal 4 3 5 4 2 4 2" xfId="30184" xr:uid="{00000000-0005-0000-0000-0000D9740000}"/>
    <cellStyle name="Normal 4 3 5 4 2 5" xfId="30185" xr:uid="{00000000-0005-0000-0000-0000DA740000}"/>
    <cellStyle name="Normal 4 3 5 4 3" xfId="30186" xr:uid="{00000000-0005-0000-0000-0000DB740000}"/>
    <cellStyle name="Normal 4 3 5 4 3 2" xfId="30187" xr:uid="{00000000-0005-0000-0000-0000DC740000}"/>
    <cellStyle name="Normal 4 3 5 4 3 2 2" xfId="30188" xr:uid="{00000000-0005-0000-0000-0000DD740000}"/>
    <cellStyle name="Normal 4 3 5 4 3 2 2 2" xfId="30189" xr:uid="{00000000-0005-0000-0000-0000DE740000}"/>
    <cellStyle name="Normal 4 3 5 4 3 2 3" xfId="30190" xr:uid="{00000000-0005-0000-0000-0000DF740000}"/>
    <cellStyle name="Normal 4 3 5 4 3 3" xfId="30191" xr:uid="{00000000-0005-0000-0000-0000E0740000}"/>
    <cellStyle name="Normal 4 3 5 4 3 3 2" xfId="30192" xr:uid="{00000000-0005-0000-0000-0000E1740000}"/>
    <cellStyle name="Normal 4 3 5 4 3 4" xfId="30193" xr:uid="{00000000-0005-0000-0000-0000E2740000}"/>
    <cellStyle name="Normal 4 3 5 4 4" xfId="30194" xr:uid="{00000000-0005-0000-0000-0000E3740000}"/>
    <cellStyle name="Normal 4 3 5 4 4 2" xfId="30195" xr:uid="{00000000-0005-0000-0000-0000E4740000}"/>
    <cellStyle name="Normal 4 3 5 4 4 2 2" xfId="30196" xr:uid="{00000000-0005-0000-0000-0000E5740000}"/>
    <cellStyle name="Normal 4 3 5 4 4 3" xfId="30197" xr:uid="{00000000-0005-0000-0000-0000E6740000}"/>
    <cellStyle name="Normal 4 3 5 4 5" xfId="30198" xr:uid="{00000000-0005-0000-0000-0000E7740000}"/>
    <cellStyle name="Normal 4 3 5 4 5 2" xfId="30199" xr:uid="{00000000-0005-0000-0000-0000E8740000}"/>
    <cellStyle name="Normal 4 3 5 4 6" xfId="30200" xr:uid="{00000000-0005-0000-0000-0000E9740000}"/>
    <cellStyle name="Normal 4 3 5 5" xfId="30201" xr:uid="{00000000-0005-0000-0000-0000EA740000}"/>
    <cellStyle name="Normal 4 3 5 5 2" xfId="30202" xr:uid="{00000000-0005-0000-0000-0000EB740000}"/>
    <cellStyle name="Normal 4 3 5 5 2 2" xfId="30203" xr:uid="{00000000-0005-0000-0000-0000EC740000}"/>
    <cellStyle name="Normal 4 3 5 5 2 2 2" xfId="30204" xr:uid="{00000000-0005-0000-0000-0000ED740000}"/>
    <cellStyle name="Normal 4 3 5 5 2 2 2 2" xfId="30205" xr:uid="{00000000-0005-0000-0000-0000EE740000}"/>
    <cellStyle name="Normal 4 3 5 5 2 2 3" xfId="30206" xr:uid="{00000000-0005-0000-0000-0000EF740000}"/>
    <cellStyle name="Normal 4 3 5 5 2 3" xfId="30207" xr:uid="{00000000-0005-0000-0000-0000F0740000}"/>
    <cellStyle name="Normal 4 3 5 5 2 3 2" xfId="30208" xr:uid="{00000000-0005-0000-0000-0000F1740000}"/>
    <cellStyle name="Normal 4 3 5 5 2 4" xfId="30209" xr:uid="{00000000-0005-0000-0000-0000F2740000}"/>
    <cellStyle name="Normal 4 3 5 5 3" xfId="30210" xr:uid="{00000000-0005-0000-0000-0000F3740000}"/>
    <cellStyle name="Normal 4 3 5 5 3 2" xfId="30211" xr:uid="{00000000-0005-0000-0000-0000F4740000}"/>
    <cellStyle name="Normal 4 3 5 5 3 2 2" xfId="30212" xr:uid="{00000000-0005-0000-0000-0000F5740000}"/>
    <cellStyle name="Normal 4 3 5 5 3 3" xfId="30213" xr:uid="{00000000-0005-0000-0000-0000F6740000}"/>
    <cellStyle name="Normal 4 3 5 5 4" xfId="30214" xr:uid="{00000000-0005-0000-0000-0000F7740000}"/>
    <cellStyle name="Normal 4 3 5 5 4 2" xfId="30215" xr:uid="{00000000-0005-0000-0000-0000F8740000}"/>
    <cellStyle name="Normal 4 3 5 5 5" xfId="30216" xr:uid="{00000000-0005-0000-0000-0000F9740000}"/>
    <cellStyle name="Normal 4 3 5 6" xfId="30217" xr:uid="{00000000-0005-0000-0000-0000FA740000}"/>
    <cellStyle name="Normal 4 3 5 6 2" xfId="30218" xr:uid="{00000000-0005-0000-0000-0000FB740000}"/>
    <cellStyle name="Normal 4 3 5 6 2 2" xfId="30219" xr:uid="{00000000-0005-0000-0000-0000FC740000}"/>
    <cellStyle name="Normal 4 3 5 6 2 2 2" xfId="30220" xr:uid="{00000000-0005-0000-0000-0000FD740000}"/>
    <cellStyle name="Normal 4 3 5 6 2 3" xfId="30221" xr:uid="{00000000-0005-0000-0000-0000FE740000}"/>
    <cellStyle name="Normal 4 3 5 6 3" xfId="30222" xr:uid="{00000000-0005-0000-0000-0000FF740000}"/>
    <cellStyle name="Normal 4 3 5 6 3 2" xfId="30223" xr:uid="{00000000-0005-0000-0000-000000750000}"/>
    <cellStyle name="Normal 4 3 5 6 4" xfId="30224" xr:uid="{00000000-0005-0000-0000-000001750000}"/>
    <cellStyle name="Normal 4 3 5 7" xfId="30225" xr:uid="{00000000-0005-0000-0000-000002750000}"/>
    <cellStyle name="Normal 4 3 5 7 2" xfId="30226" xr:uid="{00000000-0005-0000-0000-000003750000}"/>
    <cellStyle name="Normal 4 3 5 7 2 2" xfId="30227" xr:uid="{00000000-0005-0000-0000-000004750000}"/>
    <cellStyle name="Normal 4 3 5 7 3" xfId="30228" xr:uid="{00000000-0005-0000-0000-000005750000}"/>
    <cellStyle name="Normal 4 3 5 8" xfId="30229" xr:uid="{00000000-0005-0000-0000-000006750000}"/>
    <cellStyle name="Normal 4 3 5 8 2" xfId="30230" xr:uid="{00000000-0005-0000-0000-000007750000}"/>
    <cellStyle name="Normal 4 3 5 9" xfId="30231" xr:uid="{00000000-0005-0000-0000-000008750000}"/>
    <cellStyle name="Normal 4 3 6" xfId="30232" xr:uid="{00000000-0005-0000-0000-000009750000}"/>
    <cellStyle name="Normal 4 3 6 2" xfId="30233" xr:uid="{00000000-0005-0000-0000-00000A750000}"/>
    <cellStyle name="Normal 4 3 6 2 2" xfId="30234" xr:uid="{00000000-0005-0000-0000-00000B750000}"/>
    <cellStyle name="Normal 4 3 6 2 2 2" xfId="30235" xr:uid="{00000000-0005-0000-0000-00000C750000}"/>
    <cellStyle name="Normal 4 3 6 2 2 2 2" xfId="30236" xr:uid="{00000000-0005-0000-0000-00000D750000}"/>
    <cellStyle name="Normal 4 3 6 2 2 2 2 2" xfId="30237" xr:uid="{00000000-0005-0000-0000-00000E750000}"/>
    <cellStyle name="Normal 4 3 6 2 2 2 2 2 2" xfId="30238" xr:uid="{00000000-0005-0000-0000-00000F750000}"/>
    <cellStyle name="Normal 4 3 6 2 2 2 2 2 2 2" xfId="30239" xr:uid="{00000000-0005-0000-0000-000010750000}"/>
    <cellStyle name="Normal 4 3 6 2 2 2 2 2 3" xfId="30240" xr:uid="{00000000-0005-0000-0000-000011750000}"/>
    <cellStyle name="Normal 4 3 6 2 2 2 2 3" xfId="30241" xr:uid="{00000000-0005-0000-0000-000012750000}"/>
    <cellStyle name="Normal 4 3 6 2 2 2 2 3 2" xfId="30242" xr:uid="{00000000-0005-0000-0000-000013750000}"/>
    <cellStyle name="Normal 4 3 6 2 2 2 2 4" xfId="30243" xr:uid="{00000000-0005-0000-0000-000014750000}"/>
    <cellStyle name="Normal 4 3 6 2 2 2 3" xfId="30244" xr:uid="{00000000-0005-0000-0000-000015750000}"/>
    <cellStyle name="Normal 4 3 6 2 2 2 3 2" xfId="30245" xr:uid="{00000000-0005-0000-0000-000016750000}"/>
    <cellStyle name="Normal 4 3 6 2 2 2 3 2 2" xfId="30246" xr:uid="{00000000-0005-0000-0000-000017750000}"/>
    <cellStyle name="Normal 4 3 6 2 2 2 3 3" xfId="30247" xr:uid="{00000000-0005-0000-0000-000018750000}"/>
    <cellStyle name="Normal 4 3 6 2 2 2 4" xfId="30248" xr:uid="{00000000-0005-0000-0000-000019750000}"/>
    <cellStyle name="Normal 4 3 6 2 2 2 4 2" xfId="30249" xr:uid="{00000000-0005-0000-0000-00001A750000}"/>
    <cellStyle name="Normal 4 3 6 2 2 2 5" xfId="30250" xr:uid="{00000000-0005-0000-0000-00001B750000}"/>
    <cellStyle name="Normal 4 3 6 2 2 3" xfId="30251" xr:uid="{00000000-0005-0000-0000-00001C750000}"/>
    <cellStyle name="Normal 4 3 6 2 2 3 2" xfId="30252" xr:uid="{00000000-0005-0000-0000-00001D750000}"/>
    <cellStyle name="Normal 4 3 6 2 2 3 2 2" xfId="30253" xr:uid="{00000000-0005-0000-0000-00001E750000}"/>
    <cellStyle name="Normal 4 3 6 2 2 3 2 2 2" xfId="30254" xr:uid="{00000000-0005-0000-0000-00001F750000}"/>
    <cellStyle name="Normal 4 3 6 2 2 3 2 3" xfId="30255" xr:uid="{00000000-0005-0000-0000-000020750000}"/>
    <cellStyle name="Normal 4 3 6 2 2 3 3" xfId="30256" xr:uid="{00000000-0005-0000-0000-000021750000}"/>
    <cellStyle name="Normal 4 3 6 2 2 3 3 2" xfId="30257" xr:uid="{00000000-0005-0000-0000-000022750000}"/>
    <cellStyle name="Normal 4 3 6 2 2 3 4" xfId="30258" xr:uid="{00000000-0005-0000-0000-000023750000}"/>
    <cellStyle name="Normal 4 3 6 2 2 4" xfId="30259" xr:uid="{00000000-0005-0000-0000-000024750000}"/>
    <cellStyle name="Normal 4 3 6 2 2 4 2" xfId="30260" xr:uid="{00000000-0005-0000-0000-000025750000}"/>
    <cellStyle name="Normal 4 3 6 2 2 4 2 2" xfId="30261" xr:uid="{00000000-0005-0000-0000-000026750000}"/>
    <cellStyle name="Normal 4 3 6 2 2 4 3" xfId="30262" xr:uid="{00000000-0005-0000-0000-000027750000}"/>
    <cellStyle name="Normal 4 3 6 2 2 5" xfId="30263" xr:uid="{00000000-0005-0000-0000-000028750000}"/>
    <cellStyle name="Normal 4 3 6 2 2 5 2" xfId="30264" xr:uid="{00000000-0005-0000-0000-000029750000}"/>
    <cellStyle name="Normal 4 3 6 2 2 6" xfId="30265" xr:uid="{00000000-0005-0000-0000-00002A750000}"/>
    <cellStyle name="Normal 4 3 6 2 3" xfId="30266" xr:uid="{00000000-0005-0000-0000-00002B750000}"/>
    <cellStyle name="Normal 4 3 6 2 3 2" xfId="30267" xr:uid="{00000000-0005-0000-0000-00002C750000}"/>
    <cellStyle name="Normal 4 3 6 2 3 2 2" xfId="30268" xr:uid="{00000000-0005-0000-0000-00002D750000}"/>
    <cellStyle name="Normal 4 3 6 2 3 2 2 2" xfId="30269" xr:uid="{00000000-0005-0000-0000-00002E750000}"/>
    <cellStyle name="Normal 4 3 6 2 3 2 2 2 2" xfId="30270" xr:uid="{00000000-0005-0000-0000-00002F750000}"/>
    <cellStyle name="Normal 4 3 6 2 3 2 2 3" xfId="30271" xr:uid="{00000000-0005-0000-0000-000030750000}"/>
    <cellStyle name="Normal 4 3 6 2 3 2 3" xfId="30272" xr:uid="{00000000-0005-0000-0000-000031750000}"/>
    <cellStyle name="Normal 4 3 6 2 3 2 3 2" xfId="30273" xr:uid="{00000000-0005-0000-0000-000032750000}"/>
    <cellStyle name="Normal 4 3 6 2 3 2 4" xfId="30274" xr:uid="{00000000-0005-0000-0000-000033750000}"/>
    <cellStyle name="Normal 4 3 6 2 3 3" xfId="30275" xr:uid="{00000000-0005-0000-0000-000034750000}"/>
    <cellStyle name="Normal 4 3 6 2 3 3 2" xfId="30276" xr:uid="{00000000-0005-0000-0000-000035750000}"/>
    <cellStyle name="Normal 4 3 6 2 3 3 2 2" xfId="30277" xr:uid="{00000000-0005-0000-0000-000036750000}"/>
    <cellStyle name="Normal 4 3 6 2 3 3 3" xfId="30278" xr:uid="{00000000-0005-0000-0000-000037750000}"/>
    <cellStyle name="Normal 4 3 6 2 3 4" xfId="30279" xr:uid="{00000000-0005-0000-0000-000038750000}"/>
    <cellStyle name="Normal 4 3 6 2 3 4 2" xfId="30280" xr:uid="{00000000-0005-0000-0000-000039750000}"/>
    <cellStyle name="Normal 4 3 6 2 3 5" xfId="30281" xr:uid="{00000000-0005-0000-0000-00003A750000}"/>
    <cellStyle name="Normal 4 3 6 2 4" xfId="30282" xr:uid="{00000000-0005-0000-0000-00003B750000}"/>
    <cellStyle name="Normal 4 3 6 2 4 2" xfId="30283" xr:uid="{00000000-0005-0000-0000-00003C750000}"/>
    <cellStyle name="Normal 4 3 6 2 4 2 2" xfId="30284" xr:uid="{00000000-0005-0000-0000-00003D750000}"/>
    <cellStyle name="Normal 4 3 6 2 4 2 2 2" xfId="30285" xr:uid="{00000000-0005-0000-0000-00003E750000}"/>
    <cellStyle name="Normal 4 3 6 2 4 2 3" xfId="30286" xr:uid="{00000000-0005-0000-0000-00003F750000}"/>
    <cellStyle name="Normal 4 3 6 2 4 3" xfId="30287" xr:uid="{00000000-0005-0000-0000-000040750000}"/>
    <cellStyle name="Normal 4 3 6 2 4 3 2" xfId="30288" xr:uid="{00000000-0005-0000-0000-000041750000}"/>
    <cellStyle name="Normal 4 3 6 2 4 4" xfId="30289" xr:uid="{00000000-0005-0000-0000-000042750000}"/>
    <cellStyle name="Normal 4 3 6 2 5" xfId="30290" xr:uid="{00000000-0005-0000-0000-000043750000}"/>
    <cellStyle name="Normal 4 3 6 2 5 2" xfId="30291" xr:uid="{00000000-0005-0000-0000-000044750000}"/>
    <cellStyle name="Normal 4 3 6 2 5 2 2" xfId="30292" xr:uid="{00000000-0005-0000-0000-000045750000}"/>
    <cellStyle name="Normal 4 3 6 2 5 3" xfId="30293" xr:uid="{00000000-0005-0000-0000-000046750000}"/>
    <cellStyle name="Normal 4 3 6 2 6" xfId="30294" xr:uid="{00000000-0005-0000-0000-000047750000}"/>
    <cellStyle name="Normal 4 3 6 2 6 2" xfId="30295" xr:uid="{00000000-0005-0000-0000-000048750000}"/>
    <cellStyle name="Normal 4 3 6 2 7" xfId="30296" xr:uid="{00000000-0005-0000-0000-000049750000}"/>
    <cellStyle name="Normal 4 3 6 3" xfId="30297" xr:uid="{00000000-0005-0000-0000-00004A750000}"/>
    <cellStyle name="Normal 4 3 6 3 2" xfId="30298" xr:uid="{00000000-0005-0000-0000-00004B750000}"/>
    <cellStyle name="Normal 4 3 6 3 2 2" xfId="30299" xr:uid="{00000000-0005-0000-0000-00004C750000}"/>
    <cellStyle name="Normal 4 3 6 3 2 2 2" xfId="30300" xr:uid="{00000000-0005-0000-0000-00004D750000}"/>
    <cellStyle name="Normal 4 3 6 3 2 2 2 2" xfId="30301" xr:uid="{00000000-0005-0000-0000-00004E750000}"/>
    <cellStyle name="Normal 4 3 6 3 2 2 2 2 2" xfId="30302" xr:uid="{00000000-0005-0000-0000-00004F750000}"/>
    <cellStyle name="Normal 4 3 6 3 2 2 2 3" xfId="30303" xr:uid="{00000000-0005-0000-0000-000050750000}"/>
    <cellStyle name="Normal 4 3 6 3 2 2 3" xfId="30304" xr:uid="{00000000-0005-0000-0000-000051750000}"/>
    <cellStyle name="Normal 4 3 6 3 2 2 3 2" xfId="30305" xr:uid="{00000000-0005-0000-0000-000052750000}"/>
    <cellStyle name="Normal 4 3 6 3 2 2 4" xfId="30306" xr:uid="{00000000-0005-0000-0000-000053750000}"/>
    <cellStyle name="Normal 4 3 6 3 2 3" xfId="30307" xr:uid="{00000000-0005-0000-0000-000054750000}"/>
    <cellStyle name="Normal 4 3 6 3 2 3 2" xfId="30308" xr:uid="{00000000-0005-0000-0000-000055750000}"/>
    <cellStyle name="Normal 4 3 6 3 2 3 2 2" xfId="30309" xr:uid="{00000000-0005-0000-0000-000056750000}"/>
    <cellStyle name="Normal 4 3 6 3 2 3 3" xfId="30310" xr:uid="{00000000-0005-0000-0000-000057750000}"/>
    <cellStyle name="Normal 4 3 6 3 2 4" xfId="30311" xr:uid="{00000000-0005-0000-0000-000058750000}"/>
    <cellStyle name="Normal 4 3 6 3 2 4 2" xfId="30312" xr:uid="{00000000-0005-0000-0000-000059750000}"/>
    <cellStyle name="Normal 4 3 6 3 2 5" xfId="30313" xr:uid="{00000000-0005-0000-0000-00005A750000}"/>
    <cellStyle name="Normal 4 3 6 3 3" xfId="30314" xr:uid="{00000000-0005-0000-0000-00005B750000}"/>
    <cellStyle name="Normal 4 3 6 3 3 2" xfId="30315" xr:uid="{00000000-0005-0000-0000-00005C750000}"/>
    <cellStyle name="Normal 4 3 6 3 3 2 2" xfId="30316" xr:uid="{00000000-0005-0000-0000-00005D750000}"/>
    <cellStyle name="Normal 4 3 6 3 3 2 2 2" xfId="30317" xr:uid="{00000000-0005-0000-0000-00005E750000}"/>
    <cellStyle name="Normal 4 3 6 3 3 2 3" xfId="30318" xr:uid="{00000000-0005-0000-0000-00005F750000}"/>
    <cellStyle name="Normal 4 3 6 3 3 3" xfId="30319" xr:uid="{00000000-0005-0000-0000-000060750000}"/>
    <cellStyle name="Normal 4 3 6 3 3 3 2" xfId="30320" xr:uid="{00000000-0005-0000-0000-000061750000}"/>
    <cellStyle name="Normal 4 3 6 3 3 4" xfId="30321" xr:uid="{00000000-0005-0000-0000-000062750000}"/>
    <cellStyle name="Normal 4 3 6 3 4" xfId="30322" xr:uid="{00000000-0005-0000-0000-000063750000}"/>
    <cellStyle name="Normal 4 3 6 3 4 2" xfId="30323" xr:uid="{00000000-0005-0000-0000-000064750000}"/>
    <cellStyle name="Normal 4 3 6 3 4 2 2" xfId="30324" xr:uid="{00000000-0005-0000-0000-000065750000}"/>
    <cellStyle name="Normal 4 3 6 3 4 3" xfId="30325" xr:uid="{00000000-0005-0000-0000-000066750000}"/>
    <cellStyle name="Normal 4 3 6 3 5" xfId="30326" xr:uid="{00000000-0005-0000-0000-000067750000}"/>
    <cellStyle name="Normal 4 3 6 3 5 2" xfId="30327" xr:uid="{00000000-0005-0000-0000-000068750000}"/>
    <cellStyle name="Normal 4 3 6 3 6" xfId="30328" xr:uid="{00000000-0005-0000-0000-000069750000}"/>
    <cellStyle name="Normal 4 3 6 4" xfId="30329" xr:uid="{00000000-0005-0000-0000-00006A750000}"/>
    <cellStyle name="Normal 4 3 6 4 2" xfId="30330" xr:uid="{00000000-0005-0000-0000-00006B750000}"/>
    <cellStyle name="Normal 4 3 6 4 2 2" xfId="30331" xr:uid="{00000000-0005-0000-0000-00006C750000}"/>
    <cellStyle name="Normal 4 3 6 4 2 2 2" xfId="30332" xr:uid="{00000000-0005-0000-0000-00006D750000}"/>
    <cellStyle name="Normal 4 3 6 4 2 2 2 2" xfId="30333" xr:uid="{00000000-0005-0000-0000-00006E750000}"/>
    <cellStyle name="Normal 4 3 6 4 2 2 3" xfId="30334" xr:uid="{00000000-0005-0000-0000-00006F750000}"/>
    <cellStyle name="Normal 4 3 6 4 2 3" xfId="30335" xr:uid="{00000000-0005-0000-0000-000070750000}"/>
    <cellStyle name="Normal 4 3 6 4 2 3 2" xfId="30336" xr:uid="{00000000-0005-0000-0000-000071750000}"/>
    <cellStyle name="Normal 4 3 6 4 2 4" xfId="30337" xr:uid="{00000000-0005-0000-0000-000072750000}"/>
    <cellStyle name="Normal 4 3 6 4 3" xfId="30338" xr:uid="{00000000-0005-0000-0000-000073750000}"/>
    <cellStyle name="Normal 4 3 6 4 3 2" xfId="30339" xr:uid="{00000000-0005-0000-0000-000074750000}"/>
    <cellStyle name="Normal 4 3 6 4 3 2 2" xfId="30340" xr:uid="{00000000-0005-0000-0000-000075750000}"/>
    <cellStyle name="Normal 4 3 6 4 3 3" xfId="30341" xr:uid="{00000000-0005-0000-0000-000076750000}"/>
    <cellStyle name="Normal 4 3 6 4 4" xfId="30342" xr:uid="{00000000-0005-0000-0000-000077750000}"/>
    <cellStyle name="Normal 4 3 6 4 4 2" xfId="30343" xr:uid="{00000000-0005-0000-0000-000078750000}"/>
    <cellStyle name="Normal 4 3 6 4 5" xfId="30344" xr:uid="{00000000-0005-0000-0000-000079750000}"/>
    <cellStyle name="Normal 4 3 6 5" xfId="30345" xr:uid="{00000000-0005-0000-0000-00007A750000}"/>
    <cellStyle name="Normal 4 3 6 5 2" xfId="30346" xr:uid="{00000000-0005-0000-0000-00007B750000}"/>
    <cellStyle name="Normal 4 3 6 5 2 2" xfId="30347" xr:uid="{00000000-0005-0000-0000-00007C750000}"/>
    <cellStyle name="Normal 4 3 6 5 2 2 2" xfId="30348" xr:uid="{00000000-0005-0000-0000-00007D750000}"/>
    <cellStyle name="Normal 4 3 6 5 2 3" xfId="30349" xr:uid="{00000000-0005-0000-0000-00007E750000}"/>
    <cellStyle name="Normal 4 3 6 5 3" xfId="30350" xr:uid="{00000000-0005-0000-0000-00007F750000}"/>
    <cellStyle name="Normal 4 3 6 5 3 2" xfId="30351" xr:uid="{00000000-0005-0000-0000-000080750000}"/>
    <cellStyle name="Normal 4 3 6 5 4" xfId="30352" xr:uid="{00000000-0005-0000-0000-000081750000}"/>
    <cellStyle name="Normal 4 3 6 6" xfId="30353" xr:uid="{00000000-0005-0000-0000-000082750000}"/>
    <cellStyle name="Normal 4 3 6 6 2" xfId="30354" xr:uid="{00000000-0005-0000-0000-000083750000}"/>
    <cellStyle name="Normal 4 3 6 6 2 2" xfId="30355" xr:uid="{00000000-0005-0000-0000-000084750000}"/>
    <cellStyle name="Normal 4 3 6 6 3" xfId="30356" xr:uid="{00000000-0005-0000-0000-000085750000}"/>
    <cellStyle name="Normal 4 3 6 7" xfId="30357" xr:uid="{00000000-0005-0000-0000-000086750000}"/>
    <cellStyle name="Normal 4 3 6 7 2" xfId="30358" xr:uid="{00000000-0005-0000-0000-000087750000}"/>
    <cellStyle name="Normal 4 3 6 8" xfId="30359" xr:uid="{00000000-0005-0000-0000-000088750000}"/>
    <cellStyle name="Normal 4 3 7" xfId="30360" xr:uid="{00000000-0005-0000-0000-000089750000}"/>
    <cellStyle name="Normal 4 3 7 2" xfId="30361" xr:uid="{00000000-0005-0000-0000-00008A750000}"/>
    <cellStyle name="Normal 4 3 7 2 2" xfId="30362" xr:uid="{00000000-0005-0000-0000-00008B750000}"/>
    <cellStyle name="Normal 4 3 7 2 2 2" xfId="30363" xr:uid="{00000000-0005-0000-0000-00008C750000}"/>
    <cellStyle name="Normal 4 3 7 2 2 2 2" xfId="30364" xr:uid="{00000000-0005-0000-0000-00008D750000}"/>
    <cellStyle name="Normal 4 3 7 2 2 2 2 2" xfId="30365" xr:uid="{00000000-0005-0000-0000-00008E750000}"/>
    <cellStyle name="Normal 4 3 7 2 2 2 2 2 2" xfId="30366" xr:uid="{00000000-0005-0000-0000-00008F750000}"/>
    <cellStyle name="Normal 4 3 7 2 2 2 2 3" xfId="30367" xr:uid="{00000000-0005-0000-0000-000090750000}"/>
    <cellStyle name="Normal 4 3 7 2 2 2 3" xfId="30368" xr:uid="{00000000-0005-0000-0000-000091750000}"/>
    <cellStyle name="Normal 4 3 7 2 2 2 3 2" xfId="30369" xr:uid="{00000000-0005-0000-0000-000092750000}"/>
    <cellStyle name="Normal 4 3 7 2 2 2 4" xfId="30370" xr:uid="{00000000-0005-0000-0000-000093750000}"/>
    <cellStyle name="Normal 4 3 7 2 2 3" xfId="30371" xr:uid="{00000000-0005-0000-0000-000094750000}"/>
    <cellStyle name="Normal 4 3 7 2 2 3 2" xfId="30372" xr:uid="{00000000-0005-0000-0000-000095750000}"/>
    <cellStyle name="Normal 4 3 7 2 2 3 2 2" xfId="30373" xr:uid="{00000000-0005-0000-0000-000096750000}"/>
    <cellStyle name="Normal 4 3 7 2 2 3 3" xfId="30374" xr:uid="{00000000-0005-0000-0000-000097750000}"/>
    <cellStyle name="Normal 4 3 7 2 2 4" xfId="30375" xr:uid="{00000000-0005-0000-0000-000098750000}"/>
    <cellStyle name="Normal 4 3 7 2 2 4 2" xfId="30376" xr:uid="{00000000-0005-0000-0000-000099750000}"/>
    <cellStyle name="Normal 4 3 7 2 2 5" xfId="30377" xr:uid="{00000000-0005-0000-0000-00009A750000}"/>
    <cellStyle name="Normal 4 3 7 2 3" xfId="30378" xr:uid="{00000000-0005-0000-0000-00009B750000}"/>
    <cellStyle name="Normal 4 3 7 2 3 2" xfId="30379" xr:uid="{00000000-0005-0000-0000-00009C750000}"/>
    <cellStyle name="Normal 4 3 7 2 3 2 2" xfId="30380" xr:uid="{00000000-0005-0000-0000-00009D750000}"/>
    <cellStyle name="Normal 4 3 7 2 3 2 2 2" xfId="30381" xr:uid="{00000000-0005-0000-0000-00009E750000}"/>
    <cellStyle name="Normal 4 3 7 2 3 2 3" xfId="30382" xr:uid="{00000000-0005-0000-0000-00009F750000}"/>
    <cellStyle name="Normal 4 3 7 2 3 3" xfId="30383" xr:uid="{00000000-0005-0000-0000-0000A0750000}"/>
    <cellStyle name="Normal 4 3 7 2 3 3 2" xfId="30384" xr:uid="{00000000-0005-0000-0000-0000A1750000}"/>
    <cellStyle name="Normal 4 3 7 2 3 4" xfId="30385" xr:uid="{00000000-0005-0000-0000-0000A2750000}"/>
    <cellStyle name="Normal 4 3 7 2 4" xfId="30386" xr:uid="{00000000-0005-0000-0000-0000A3750000}"/>
    <cellStyle name="Normal 4 3 7 2 4 2" xfId="30387" xr:uid="{00000000-0005-0000-0000-0000A4750000}"/>
    <cellStyle name="Normal 4 3 7 2 4 2 2" xfId="30388" xr:uid="{00000000-0005-0000-0000-0000A5750000}"/>
    <cellStyle name="Normal 4 3 7 2 4 3" xfId="30389" xr:uid="{00000000-0005-0000-0000-0000A6750000}"/>
    <cellStyle name="Normal 4 3 7 2 5" xfId="30390" xr:uid="{00000000-0005-0000-0000-0000A7750000}"/>
    <cellStyle name="Normal 4 3 7 2 5 2" xfId="30391" xr:uid="{00000000-0005-0000-0000-0000A8750000}"/>
    <cellStyle name="Normal 4 3 7 2 6" xfId="30392" xr:uid="{00000000-0005-0000-0000-0000A9750000}"/>
    <cellStyle name="Normal 4 3 7 3" xfId="30393" xr:uid="{00000000-0005-0000-0000-0000AA750000}"/>
    <cellStyle name="Normal 4 3 7 3 2" xfId="30394" xr:uid="{00000000-0005-0000-0000-0000AB750000}"/>
    <cellStyle name="Normal 4 3 7 3 2 2" xfId="30395" xr:uid="{00000000-0005-0000-0000-0000AC750000}"/>
    <cellStyle name="Normal 4 3 7 3 2 2 2" xfId="30396" xr:uid="{00000000-0005-0000-0000-0000AD750000}"/>
    <cellStyle name="Normal 4 3 7 3 2 2 2 2" xfId="30397" xr:uid="{00000000-0005-0000-0000-0000AE750000}"/>
    <cellStyle name="Normal 4 3 7 3 2 2 3" xfId="30398" xr:uid="{00000000-0005-0000-0000-0000AF750000}"/>
    <cellStyle name="Normal 4 3 7 3 2 3" xfId="30399" xr:uid="{00000000-0005-0000-0000-0000B0750000}"/>
    <cellStyle name="Normal 4 3 7 3 2 3 2" xfId="30400" xr:uid="{00000000-0005-0000-0000-0000B1750000}"/>
    <cellStyle name="Normal 4 3 7 3 2 4" xfId="30401" xr:uid="{00000000-0005-0000-0000-0000B2750000}"/>
    <cellStyle name="Normal 4 3 7 3 3" xfId="30402" xr:uid="{00000000-0005-0000-0000-0000B3750000}"/>
    <cellStyle name="Normal 4 3 7 3 3 2" xfId="30403" xr:uid="{00000000-0005-0000-0000-0000B4750000}"/>
    <cellStyle name="Normal 4 3 7 3 3 2 2" xfId="30404" xr:uid="{00000000-0005-0000-0000-0000B5750000}"/>
    <cellStyle name="Normal 4 3 7 3 3 3" xfId="30405" xr:uid="{00000000-0005-0000-0000-0000B6750000}"/>
    <cellStyle name="Normal 4 3 7 3 4" xfId="30406" xr:uid="{00000000-0005-0000-0000-0000B7750000}"/>
    <cellStyle name="Normal 4 3 7 3 4 2" xfId="30407" xr:uid="{00000000-0005-0000-0000-0000B8750000}"/>
    <cellStyle name="Normal 4 3 7 3 5" xfId="30408" xr:uid="{00000000-0005-0000-0000-0000B9750000}"/>
    <cellStyle name="Normal 4 3 7 4" xfId="30409" xr:uid="{00000000-0005-0000-0000-0000BA750000}"/>
    <cellStyle name="Normal 4 3 7 4 2" xfId="30410" xr:uid="{00000000-0005-0000-0000-0000BB750000}"/>
    <cellStyle name="Normal 4 3 7 4 2 2" xfId="30411" xr:uid="{00000000-0005-0000-0000-0000BC750000}"/>
    <cellStyle name="Normal 4 3 7 4 2 2 2" xfId="30412" xr:uid="{00000000-0005-0000-0000-0000BD750000}"/>
    <cellStyle name="Normal 4 3 7 4 2 3" xfId="30413" xr:uid="{00000000-0005-0000-0000-0000BE750000}"/>
    <cellStyle name="Normal 4 3 7 4 3" xfId="30414" xr:uid="{00000000-0005-0000-0000-0000BF750000}"/>
    <cellStyle name="Normal 4 3 7 4 3 2" xfId="30415" xr:uid="{00000000-0005-0000-0000-0000C0750000}"/>
    <cellStyle name="Normal 4 3 7 4 4" xfId="30416" xr:uid="{00000000-0005-0000-0000-0000C1750000}"/>
    <cellStyle name="Normal 4 3 7 5" xfId="30417" xr:uid="{00000000-0005-0000-0000-0000C2750000}"/>
    <cellStyle name="Normal 4 3 7 5 2" xfId="30418" xr:uid="{00000000-0005-0000-0000-0000C3750000}"/>
    <cellStyle name="Normal 4 3 7 5 2 2" xfId="30419" xr:uid="{00000000-0005-0000-0000-0000C4750000}"/>
    <cellStyle name="Normal 4 3 7 5 3" xfId="30420" xr:uid="{00000000-0005-0000-0000-0000C5750000}"/>
    <cellStyle name="Normal 4 3 7 6" xfId="30421" xr:uid="{00000000-0005-0000-0000-0000C6750000}"/>
    <cellStyle name="Normal 4 3 7 6 2" xfId="30422" xr:uid="{00000000-0005-0000-0000-0000C7750000}"/>
    <cellStyle name="Normal 4 3 7 7" xfId="30423" xr:uid="{00000000-0005-0000-0000-0000C8750000}"/>
    <cellStyle name="Normal 4 3 8" xfId="30424" xr:uid="{00000000-0005-0000-0000-0000C9750000}"/>
    <cellStyle name="Normal 4 3 8 2" xfId="30425" xr:uid="{00000000-0005-0000-0000-0000CA750000}"/>
    <cellStyle name="Normal 4 3 8 2 2" xfId="30426" xr:uid="{00000000-0005-0000-0000-0000CB750000}"/>
    <cellStyle name="Normal 4 3 8 2 2 2" xfId="30427" xr:uid="{00000000-0005-0000-0000-0000CC750000}"/>
    <cellStyle name="Normal 4 3 8 2 2 2 2" xfId="30428" xr:uid="{00000000-0005-0000-0000-0000CD750000}"/>
    <cellStyle name="Normal 4 3 8 2 2 2 2 2" xfId="30429" xr:uid="{00000000-0005-0000-0000-0000CE750000}"/>
    <cellStyle name="Normal 4 3 8 2 2 2 3" xfId="30430" xr:uid="{00000000-0005-0000-0000-0000CF750000}"/>
    <cellStyle name="Normal 4 3 8 2 2 3" xfId="30431" xr:uid="{00000000-0005-0000-0000-0000D0750000}"/>
    <cellStyle name="Normal 4 3 8 2 2 3 2" xfId="30432" xr:uid="{00000000-0005-0000-0000-0000D1750000}"/>
    <cellStyle name="Normal 4 3 8 2 2 4" xfId="30433" xr:uid="{00000000-0005-0000-0000-0000D2750000}"/>
    <cellStyle name="Normal 4 3 8 2 3" xfId="30434" xr:uid="{00000000-0005-0000-0000-0000D3750000}"/>
    <cellStyle name="Normal 4 3 8 2 3 2" xfId="30435" xr:uid="{00000000-0005-0000-0000-0000D4750000}"/>
    <cellStyle name="Normal 4 3 8 2 3 2 2" xfId="30436" xr:uid="{00000000-0005-0000-0000-0000D5750000}"/>
    <cellStyle name="Normal 4 3 8 2 3 3" xfId="30437" xr:uid="{00000000-0005-0000-0000-0000D6750000}"/>
    <cellStyle name="Normal 4 3 8 2 4" xfId="30438" xr:uid="{00000000-0005-0000-0000-0000D7750000}"/>
    <cellStyle name="Normal 4 3 8 2 4 2" xfId="30439" xr:uid="{00000000-0005-0000-0000-0000D8750000}"/>
    <cellStyle name="Normal 4 3 8 2 5" xfId="30440" xr:uid="{00000000-0005-0000-0000-0000D9750000}"/>
    <cellStyle name="Normal 4 3 8 3" xfId="30441" xr:uid="{00000000-0005-0000-0000-0000DA750000}"/>
    <cellStyle name="Normal 4 3 8 3 2" xfId="30442" xr:uid="{00000000-0005-0000-0000-0000DB750000}"/>
    <cellStyle name="Normal 4 3 8 3 2 2" xfId="30443" xr:uid="{00000000-0005-0000-0000-0000DC750000}"/>
    <cellStyle name="Normal 4 3 8 3 2 2 2" xfId="30444" xr:uid="{00000000-0005-0000-0000-0000DD750000}"/>
    <cellStyle name="Normal 4 3 8 3 2 3" xfId="30445" xr:uid="{00000000-0005-0000-0000-0000DE750000}"/>
    <cellStyle name="Normal 4 3 8 3 3" xfId="30446" xr:uid="{00000000-0005-0000-0000-0000DF750000}"/>
    <cellStyle name="Normal 4 3 8 3 3 2" xfId="30447" xr:uid="{00000000-0005-0000-0000-0000E0750000}"/>
    <cellStyle name="Normal 4 3 8 3 4" xfId="30448" xr:uid="{00000000-0005-0000-0000-0000E1750000}"/>
    <cellStyle name="Normal 4 3 8 4" xfId="30449" xr:uid="{00000000-0005-0000-0000-0000E2750000}"/>
    <cellStyle name="Normal 4 3 8 4 2" xfId="30450" xr:uid="{00000000-0005-0000-0000-0000E3750000}"/>
    <cellStyle name="Normal 4 3 8 4 2 2" xfId="30451" xr:uid="{00000000-0005-0000-0000-0000E4750000}"/>
    <cellStyle name="Normal 4 3 8 4 3" xfId="30452" xr:uid="{00000000-0005-0000-0000-0000E5750000}"/>
    <cellStyle name="Normal 4 3 8 5" xfId="30453" xr:uid="{00000000-0005-0000-0000-0000E6750000}"/>
    <cellStyle name="Normal 4 3 8 5 2" xfId="30454" xr:uid="{00000000-0005-0000-0000-0000E7750000}"/>
    <cellStyle name="Normal 4 3 8 6" xfId="30455" xr:uid="{00000000-0005-0000-0000-0000E8750000}"/>
    <cellStyle name="Normal 4 3 9" xfId="30456" xr:uid="{00000000-0005-0000-0000-0000E9750000}"/>
    <cellStyle name="Normal 4 3 9 2" xfId="30457" xr:uid="{00000000-0005-0000-0000-0000EA750000}"/>
    <cellStyle name="Normal 4 3 9 2 2" xfId="30458" xr:uid="{00000000-0005-0000-0000-0000EB750000}"/>
    <cellStyle name="Normal 4 3 9 2 2 2" xfId="30459" xr:uid="{00000000-0005-0000-0000-0000EC750000}"/>
    <cellStyle name="Normal 4 3 9 2 2 2 2" xfId="30460" xr:uid="{00000000-0005-0000-0000-0000ED750000}"/>
    <cellStyle name="Normal 4 3 9 2 2 3" xfId="30461" xr:uid="{00000000-0005-0000-0000-0000EE750000}"/>
    <cellStyle name="Normal 4 3 9 2 3" xfId="30462" xr:uid="{00000000-0005-0000-0000-0000EF750000}"/>
    <cellStyle name="Normal 4 3 9 2 3 2" xfId="30463" xr:uid="{00000000-0005-0000-0000-0000F0750000}"/>
    <cellStyle name="Normal 4 3 9 2 4" xfId="30464" xr:uid="{00000000-0005-0000-0000-0000F1750000}"/>
    <cellStyle name="Normal 4 3 9 3" xfId="30465" xr:uid="{00000000-0005-0000-0000-0000F2750000}"/>
    <cellStyle name="Normal 4 3 9 3 2" xfId="30466" xr:uid="{00000000-0005-0000-0000-0000F3750000}"/>
    <cellStyle name="Normal 4 3 9 3 2 2" xfId="30467" xr:uid="{00000000-0005-0000-0000-0000F4750000}"/>
    <cellStyle name="Normal 4 3 9 3 3" xfId="30468" xr:uid="{00000000-0005-0000-0000-0000F5750000}"/>
    <cellStyle name="Normal 4 3 9 4" xfId="30469" xr:uid="{00000000-0005-0000-0000-0000F6750000}"/>
    <cellStyle name="Normal 4 3 9 4 2" xfId="30470" xr:uid="{00000000-0005-0000-0000-0000F7750000}"/>
    <cellStyle name="Normal 4 3 9 5" xfId="30471" xr:uid="{00000000-0005-0000-0000-0000F8750000}"/>
    <cellStyle name="Normal 4 4" xfId="30472" xr:uid="{00000000-0005-0000-0000-0000F9750000}"/>
    <cellStyle name="Normal 4 4 10" xfId="30473" xr:uid="{00000000-0005-0000-0000-0000FA750000}"/>
    <cellStyle name="Normal 4 4 10 2" xfId="30474" xr:uid="{00000000-0005-0000-0000-0000FB750000}"/>
    <cellStyle name="Normal 4 4 10 2 2" xfId="30475" xr:uid="{00000000-0005-0000-0000-0000FC750000}"/>
    <cellStyle name="Normal 4 4 10 3" xfId="30476" xr:uid="{00000000-0005-0000-0000-0000FD750000}"/>
    <cellStyle name="Normal 4 4 11" xfId="30477" xr:uid="{00000000-0005-0000-0000-0000FE750000}"/>
    <cellStyle name="Normal 4 4 11 2" xfId="30478" xr:uid="{00000000-0005-0000-0000-0000FF750000}"/>
    <cellStyle name="Normal 4 4 12" xfId="30479" xr:uid="{00000000-0005-0000-0000-000000760000}"/>
    <cellStyle name="Normal 4 4 2" xfId="30480" xr:uid="{00000000-0005-0000-0000-000001760000}"/>
    <cellStyle name="Normal 4 4 2 10" xfId="30481" xr:uid="{00000000-0005-0000-0000-000002760000}"/>
    <cellStyle name="Normal 4 4 2 10 2" xfId="30482" xr:uid="{00000000-0005-0000-0000-000003760000}"/>
    <cellStyle name="Normal 4 4 2 11" xfId="30483" xr:uid="{00000000-0005-0000-0000-000004760000}"/>
    <cellStyle name="Normal 4 4 2 2" xfId="30484" xr:uid="{00000000-0005-0000-0000-000005760000}"/>
    <cellStyle name="Normal 4 4 2 2 10" xfId="30485" xr:uid="{00000000-0005-0000-0000-000006760000}"/>
    <cellStyle name="Normal 4 4 2 2 2" xfId="30486" xr:uid="{00000000-0005-0000-0000-000007760000}"/>
    <cellStyle name="Normal 4 4 2 2 2 2" xfId="30487" xr:uid="{00000000-0005-0000-0000-000008760000}"/>
    <cellStyle name="Normal 4 4 2 2 2 2 2" xfId="30488" xr:uid="{00000000-0005-0000-0000-000009760000}"/>
    <cellStyle name="Normal 4 4 2 2 2 2 2 2" xfId="30489" xr:uid="{00000000-0005-0000-0000-00000A760000}"/>
    <cellStyle name="Normal 4 4 2 2 2 2 2 2 2" xfId="30490" xr:uid="{00000000-0005-0000-0000-00000B760000}"/>
    <cellStyle name="Normal 4 4 2 2 2 2 2 2 2 2" xfId="30491" xr:uid="{00000000-0005-0000-0000-00000C760000}"/>
    <cellStyle name="Normal 4 4 2 2 2 2 2 2 2 2 2" xfId="30492" xr:uid="{00000000-0005-0000-0000-00000D760000}"/>
    <cellStyle name="Normal 4 4 2 2 2 2 2 2 2 2 2 2" xfId="30493" xr:uid="{00000000-0005-0000-0000-00000E760000}"/>
    <cellStyle name="Normal 4 4 2 2 2 2 2 2 2 2 2 2 2" xfId="30494" xr:uid="{00000000-0005-0000-0000-00000F760000}"/>
    <cellStyle name="Normal 4 4 2 2 2 2 2 2 2 2 2 3" xfId="30495" xr:uid="{00000000-0005-0000-0000-000010760000}"/>
    <cellStyle name="Normal 4 4 2 2 2 2 2 2 2 2 3" xfId="30496" xr:uid="{00000000-0005-0000-0000-000011760000}"/>
    <cellStyle name="Normal 4 4 2 2 2 2 2 2 2 2 3 2" xfId="30497" xr:uid="{00000000-0005-0000-0000-000012760000}"/>
    <cellStyle name="Normal 4 4 2 2 2 2 2 2 2 2 4" xfId="30498" xr:uid="{00000000-0005-0000-0000-000013760000}"/>
    <cellStyle name="Normal 4 4 2 2 2 2 2 2 2 3" xfId="30499" xr:uid="{00000000-0005-0000-0000-000014760000}"/>
    <cellStyle name="Normal 4 4 2 2 2 2 2 2 2 3 2" xfId="30500" xr:uid="{00000000-0005-0000-0000-000015760000}"/>
    <cellStyle name="Normal 4 4 2 2 2 2 2 2 2 3 2 2" xfId="30501" xr:uid="{00000000-0005-0000-0000-000016760000}"/>
    <cellStyle name="Normal 4 4 2 2 2 2 2 2 2 3 3" xfId="30502" xr:uid="{00000000-0005-0000-0000-000017760000}"/>
    <cellStyle name="Normal 4 4 2 2 2 2 2 2 2 4" xfId="30503" xr:uid="{00000000-0005-0000-0000-000018760000}"/>
    <cellStyle name="Normal 4 4 2 2 2 2 2 2 2 4 2" xfId="30504" xr:uid="{00000000-0005-0000-0000-000019760000}"/>
    <cellStyle name="Normal 4 4 2 2 2 2 2 2 2 5" xfId="30505" xr:uid="{00000000-0005-0000-0000-00001A760000}"/>
    <cellStyle name="Normal 4 4 2 2 2 2 2 2 3" xfId="30506" xr:uid="{00000000-0005-0000-0000-00001B760000}"/>
    <cellStyle name="Normal 4 4 2 2 2 2 2 2 3 2" xfId="30507" xr:uid="{00000000-0005-0000-0000-00001C760000}"/>
    <cellStyle name="Normal 4 4 2 2 2 2 2 2 3 2 2" xfId="30508" xr:uid="{00000000-0005-0000-0000-00001D760000}"/>
    <cellStyle name="Normal 4 4 2 2 2 2 2 2 3 2 2 2" xfId="30509" xr:uid="{00000000-0005-0000-0000-00001E760000}"/>
    <cellStyle name="Normal 4 4 2 2 2 2 2 2 3 2 3" xfId="30510" xr:uid="{00000000-0005-0000-0000-00001F760000}"/>
    <cellStyle name="Normal 4 4 2 2 2 2 2 2 3 3" xfId="30511" xr:uid="{00000000-0005-0000-0000-000020760000}"/>
    <cellStyle name="Normal 4 4 2 2 2 2 2 2 3 3 2" xfId="30512" xr:uid="{00000000-0005-0000-0000-000021760000}"/>
    <cellStyle name="Normal 4 4 2 2 2 2 2 2 3 4" xfId="30513" xr:uid="{00000000-0005-0000-0000-000022760000}"/>
    <cellStyle name="Normal 4 4 2 2 2 2 2 2 4" xfId="30514" xr:uid="{00000000-0005-0000-0000-000023760000}"/>
    <cellStyle name="Normal 4 4 2 2 2 2 2 2 4 2" xfId="30515" xr:uid="{00000000-0005-0000-0000-000024760000}"/>
    <cellStyle name="Normal 4 4 2 2 2 2 2 2 4 2 2" xfId="30516" xr:uid="{00000000-0005-0000-0000-000025760000}"/>
    <cellStyle name="Normal 4 4 2 2 2 2 2 2 4 3" xfId="30517" xr:uid="{00000000-0005-0000-0000-000026760000}"/>
    <cellStyle name="Normal 4 4 2 2 2 2 2 2 5" xfId="30518" xr:uid="{00000000-0005-0000-0000-000027760000}"/>
    <cellStyle name="Normal 4 4 2 2 2 2 2 2 5 2" xfId="30519" xr:uid="{00000000-0005-0000-0000-000028760000}"/>
    <cellStyle name="Normal 4 4 2 2 2 2 2 2 6" xfId="30520" xr:uid="{00000000-0005-0000-0000-000029760000}"/>
    <cellStyle name="Normal 4 4 2 2 2 2 2 3" xfId="30521" xr:uid="{00000000-0005-0000-0000-00002A760000}"/>
    <cellStyle name="Normal 4 4 2 2 2 2 2 3 2" xfId="30522" xr:uid="{00000000-0005-0000-0000-00002B760000}"/>
    <cellStyle name="Normal 4 4 2 2 2 2 2 3 2 2" xfId="30523" xr:uid="{00000000-0005-0000-0000-00002C760000}"/>
    <cellStyle name="Normal 4 4 2 2 2 2 2 3 2 2 2" xfId="30524" xr:uid="{00000000-0005-0000-0000-00002D760000}"/>
    <cellStyle name="Normal 4 4 2 2 2 2 2 3 2 2 2 2" xfId="30525" xr:uid="{00000000-0005-0000-0000-00002E760000}"/>
    <cellStyle name="Normal 4 4 2 2 2 2 2 3 2 2 3" xfId="30526" xr:uid="{00000000-0005-0000-0000-00002F760000}"/>
    <cellStyle name="Normal 4 4 2 2 2 2 2 3 2 3" xfId="30527" xr:uid="{00000000-0005-0000-0000-000030760000}"/>
    <cellStyle name="Normal 4 4 2 2 2 2 2 3 2 3 2" xfId="30528" xr:uid="{00000000-0005-0000-0000-000031760000}"/>
    <cellStyle name="Normal 4 4 2 2 2 2 2 3 2 4" xfId="30529" xr:uid="{00000000-0005-0000-0000-000032760000}"/>
    <cellStyle name="Normal 4 4 2 2 2 2 2 3 3" xfId="30530" xr:uid="{00000000-0005-0000-0000-000033760000}"/>
    <cellStyle name="Normal 4 4 2 2 2 2 2 3 3 2" xfId="30531" xr:uid="{00000000-0005-0000-0000-000034760000}"/>
    <cellStyle name="Normal 4 4 2 2 2 2 2 3 3 2 2" xfId="30532" xr:uid="{00000000-0005-0000-0000-000035760000}"/>
    <cellStyle name="Normal 4 4 2 2 2 2 2 3 3 3" xfId="30533" xr:uid="{00000000-0005-0000-0000-000036760000}"/>
    <cellStyle name="Normal 4 4 2 2 2 2 2 3 4" xfId="30534" xr:uid="{00000000-0005-0000-0000-000037760000}"/>
    <cellStyle name="Normal 4 4 2 2 2 2 2 3 4 2" xfId="30535" xr:uid="{00000000-0005-0000-0000-000038760000}"/>
    <cellStyle name="Normal 4 4 2 2 2 2 2 3 5" xfId="30536" xr:uid="{00000000-0005-0000-0000-000039760000}"/>
    <cellStyle name="Normal 4 4 2 2 2 2 2 4" xfId="30537" xr:uid="{00000000-0005-0000-0000-00003A760000}"/>
    <cellStyle name="Normal 4 4 2 2 2 2 2 4 2" xfId="30538" xr:uid="{00000000-0005-0000-0000-00003B760000}"/>
    <cellStyle name="Normal 4 4 2 2 2 2 2 4 2 2" xfId="30539" xr:uid="{00000000-0005-0000-0000-00003C760000}"/>
    <cellStyle name="Normal 4 4 2 2 2 2 2 4 2 2 2" xfId="30540" xr:uid="{00000000-0005-0000-0000-00003D760000}"/>
    <cellStyle name="Normal 4 4 2 2 2 2 2 4 2 3" xfId="30541" xr:uid="{00000000-0005-0000-0000-00003E760000}"/>
    <cellStyle name="Normal 4 4 2 2 2 2 2 4 3" xfId="30542" xr:uid="{00000000-0005-0000-0000-00003F760000}"/>
    <cellStyle name="Normal 4 4 2 2 2 2 2 4 3 2" xfId="30543" xr:uid="{00000000-0005-0000-0000-000040760000}"/>
    <cellStyle name="Normal 4 4 2 2 2 2 2 4 4" xfId="30544" xr:uid="{00000000-0005-0000-0000-000041760000}"/>
    <cellStyle name="Normal 4 4 2 2 2 2 2 5" xfId="30545" xr:uid="{00000000-0005-0000-0000-000042760000}"/>
    <cellStyle name="Normal 4 4 2 2 2 2 2 5 2" xfId="30546" xr:uid="{00000000-0005-0000-0000-000043760000}"/>
    <cellStyle name="Normal 4 4 2 2 2 2 2 5 2 2" xfId="30547" xr:uid="{00000000-0005-0000-0000-000044760000}"/>
    <cellStyle name="Normal 4 4 2 2 2 2 2 5 3" xfId="30548" xr:uid="{00000000-0005-0000-0000-000045760000}"/>
    <cellStyle name="Normal 4 4 2 2 2 2 2 6" xfId="30549" xr:uid="{00000000-0005-0000-0000-000046760000}"/>
    <cellStyle name="Normal 4 4 2 2 2 2 2 6 2" xfId="30550" xr:uid="{00000000-0005-0000-0000-000047760000}"/>
    <cellStyle name="Normal 4 4 2 2 2 2 2 7" xfId="30551" xr:uid="{00000000-0005-0000-0000-000048760000}"/>
    <cellStyle name="Normal 4 4 2 2 2 2 3" xfId="30552" xr:uid="{00000000-0005-0000-0000-000049760000}"/>
    <cellStyle name="Normal 4 4 2 2 2 2 3 2" xfId="30553" xr:uid="{00000000-0005-0000-0000-00004A760000}"/>
    <cellStyle name="Normal 4 4 2 2 2 2 3 2 2" xfId="30554" xr:uid="{00000000-0005-0000-0000-00004B760000}"/>
    <cellStyle name="Normal 4 4 2 2 2 2 3 2 2 2" xfId="30555" xr:uid="{00000000-0005-0000-0000-00004C760000}"/>
    <cellStyle name="Normal 4 4 2 2 2 2 3 2 2 2 2" xfId="30556" xr:uid="{00000000-0005-0000-0000-00004D760000}"/>
    <cellStyle name="Normal 4 4 2 2 2 2 3 2 2 2 2 2" xfId="30557" xr:uid="{00000000-0005-0000-0000-00004E760000}"/>
    <cellStyle name="Normal 4 4 2 2 2 2 3 2 2 2 3" xfId="30558" xr:uid="{00000000-0005-0000-0000-00004F760000}"/>
    <cellStyle name="Normal 4 4 2 2 2 2 3 2 2 3" xfId="30559" xr:uid="{00000000-0005-0000-0000-000050760000}"/>
    <cellStyle name="Normal 4 4 2 2 2 2 3 2 2 3 2" xfId="30560" xr:uid="{00000000-0005-0000-0000-000051760000}"/>
    <cellStyle name="Normal 4 4 2 2 2 2 3 2 2 4" xfId="30561" xr:uid="{00000000-0005-0000-0000-000052760000}"/>
    <cellStyle name="Normal 4 4 2 2 2 2 3 2 3" xfId="30562" xr:uid="{00000000-0005-0000-0000-000053760000}"/>
    <cellStyle name="Normal 4 4 2 2 2 2 3 2 3 2" xfId="30563" xr:uid="{00000000-0005-0000-0000-000054760000}"/>
    <cellStyle name="Normal 4 4 2 2 2 2 3 2 3 2 2" xfId="30564" xr:uid="{00000000-0005-0000-0000-000055760000}"/>
    <cellStyle name="Normal 4 4 2 2 2 2 3 2 3 3" xfId="30565" xr:uid="{00000000-0005-0000-0000-000056760000}"/>
    <cellStyle name="Normal 4 4 2 2 2 2 3 2 4" xfId="30566" xr:uid="{00000000-0005-0000-0000-000057760000}"/>
    <cellStyle name="Normal 4 4 2 2 2 2 3 2 4 2" xfId="30567" xr:uid="{00000000-0005-0000-0000-000058760000}"/>
    <cellStyle name="Normal 4 4 2 2 2 2 3 2 5" xfId="30568" xr:uid="{00000000-0005-0000-0000-000059760000}"/>
    <cellStyle name="Normal 4 4 2 2 2 2 3 3" xfId="30569" xr:uid="{00000000-0005-0000-0000-00005A760000}"/>
    <cellStyle name="Normal 4 4 2 2 2 2 3 3 2" xfId="30570" xr:uid="{00000000-0005-0000-0000-00005B760000}"/>
    <cellStyle name="Normal 4 4 2 2 2 2 3 3 2 2" xfId="30571" xr:uid="{00000000-0005-0000-0000-00005C760000}"/>
    <cellStyle name="Normal 4 4 2 2 2 2 3 3 2 2 2" xfId="30572" xr:uid="{00000000-0005-0000-0000-00005D760000}"/>
    <cellStyle name="Normal 4 4 2 2 2 2 3 3 2 3" xfId="30573" xr:uid="{00000000-0005-0000-0000-00005E760000}"/>
    <cellStyle name="Normal 4 4 2 2 2 2 3 3 3" xfId="30574" xr:uid="{00000000-0005-0000-0000-00005F760000}"/>
    <cellStyle name="Normal 4 4 2 2 2 2 3 3 3 2" xfId="30575" xr:uid="{00000000-0005-0000-0000-000060760000}"/>
    <cellStyle name="Normal 4 4 2 2 2 2 3 3 4" xfId="30576" xr:uid="{00000000-0005-0000-0000-000061760000}"/>
    <cellStyle name="Normal 4 4 2 2 2 2 3 4" xfId="30577" xr:uid="{00000000-0005-0000-0000-000062760000}"/>
    <cellStyle name="Normal 4 4 2 2 2 2 3 4 2" xfId="30578" xr:uid="{00000000-0005-0000-0000-000063760000}"/>
    <cellStyle name="Normal 4 4 2 2 2 2 3 4 2 2" xfId="30579" xr:uid="{00000000-0005-0000-0000-000064760000}"/>
    <cellStyle name="Normal 4 4 2 2 2 2 3 4 3" xfId="30580" xr:uid="{00000000-0005-0000-0000-000065760000}"/>
    <cellStyle name="Normal 4 4 2 2 2 2 3 5" xfId="30581" xr:uid="{00000000-0005-0000-0000-000066760000}"/>
    <cellStyle name="Normal 4 4 2 2 2 2 3 5 2" xfId="30582" xr:uid="{00000000-0005-0000-0000-000067760000}"/>
    <cellStyle name="Normal 4 4 2 2 2 2 3 6" xfId="30583" xr:uid="{00000000-0005-0000-0000-000068760000}"/>
    <cellStyle name="Normal 4 4 2 2 2 2 4" xfId="30584" xr:uid="{00000000-0005-0000-0000-000069760000}"/>
    <cellStyle name="Normal 4 4 2 2 2 2 4 2" xfId="30585" xr:uid="{00000000-0005-0000-0000-00006A760000}"/>
    <cellStyle name="Normal 4 4 2 2 2 2 4 2 2" xfId="30586" xr:uid="{00000000-0005-0000-0000-00006B760000}"/>
    <cellStyle name="Normal 4 4 2 2 2 2 4 2 2 2" xfId="30587" xr:uid="{00000000-0005-0000-0000-00006C760000}"/>
    <cellStyle name="Normal 4 4 2 2 2 2 4 2 2 2 2" xfId="30588" xr:uid="{00000000-0005-0000-0000-00006D760000}"/>
    <cellStyle name="Normal 4 4 2 2 2 2 4 2 2 3" xfId="30589" xr:uid="{00000000-0005-0000-0000-00006E760000}"/>
    <cellStyle name="Normal 4 4 2 2 2 2 4 2 3" xfId="30590" xr:uid="{00000000-0005-0000-0000-00006F760000}"/>
    <cellStyle name="Normal 4 4 2 2 2 2 4 2 3 2" xfId="30591" xr:uid="{00000000-0005-0000-0000-000070760000}"/>
    <cellStyle name="Normal 4 4 2 2 2 2 4 2 4" xfId="30592" xr:uid="{00000000-0005-0000-0000-000071760000}"/>
    <cellStyle name="Normal 4 4 2 2 2 2 4 3" xfId="30593" xr:uid="{00000000-0005-0000-0000-000072760000}"/>
    <cellStyle name="Normal 4 4 2 2 2 2 4 3 2" xfId="30594" xr:uid="{00000000-0005-0000-0000-000073760000}"/>
    <cellStyle name="Normal 4 4 2 2 2 2 4 3 2 2" xfId="30595" xr:uid="{00000000-0005-0000-0000-000074760000}"/>
    <cellStyle name="Normal 4 4 2 2 2 2 4 3 3" xfId="30596" xr:uid="{00000000-0005-0000-0000-000075760000}"/>
    <cellStyle name="Normal 4 4 2 2 2 2 4 4" xfId="30597" xr:uid="{00000000-0005-0000-0000-000076760000}"/>
    <cellStyle name="Normal 4 4 2 2 2 2 4 4 2" xfId="30598" xr:uid="{00000000-0005-0000-0000-000077760000}"/>
    <cellStyle name="Normal 4 4 2 2 2 2 4 5" xfId="30599" xr:uid="{00000000-0005-0000-0000-000078760000}"/>
    <cellStyle name="Normal 4 4 2 2 2 2 5" xfId="30600" xr:uid="{00000000-0005-0000-0000-000079760000}"/>
    <cellStyle name="Normal 4 4 2 2 2 2 5 2" xfId="30601" xr:uid="{00000000-0005-0000-0000-00007A760000}"/>
    <cellStyle name="Normal 4 4 2 2 2 2 5 2 2" xfId="30602" xr:uid="{00000000-0005-0000-0000-00007B760000}"/>
    <cellStyle name="Normal 4 4 2 2 2 2 5 2 2 2" xfId="30603" xr:uid="{00000000-0005-0000-0000-00007C760000}"/>
    <cellStyle name="Normal 4 4 2 2 2 2 5 2 3" xfId="30604" xr:uid="{00000000-0005-0000-0000-00007D760000}"/>
    <cellStyle name="Normal 4 4 2 2 2 2 5 3" xfId="30605" xr:uid="{00000000-0005-0000-0000-00007E760000}"/>
    <cellStyle name="Normal 4 4 2 2 2 2 5 3 2" xfId="30606" xr:uid="{00000000-0005-0000-0000-00007F760000}"/>
    <cellStyle name="Normal 4 4 2 2 2 2 5 4" xfId="30607" xr:uid="{00000000-0005-0000-0000-000080760000}"/>
    <cellStyle name="Normal 4 4 2 2 2 2 6" xfId="30608" xr:uid="{00000000-0005-0000-0000-000081760000}"/>
    <cellStyle name="Normal 4 4 2 2 2 2 6 2" xfId="30609" xr:uid="{00000000-0005-0000-0000-000082760000}"/>
    <cellStyle name="Normal 4 4 2 2 2 2 6 2 2" xfId="30610" xr:uid="{00000000-0005-0000-0000-000083760000}"/>
    <cellStyle name="Normal 4 4 2 2 2 2 6 3" xfId="30611" xr:uid="{00000000-0005-0000-0000-000084760000}"/>
    <cellStyle name="Normal 4 4 2 2 2 2 7" xfId="30612" xr:uid="{00000000-0005-0000-0000-000085760000}"/>
    <cellStyle name="Normal 4 4 2 2 2 2 7 2" xfId="30613" xr:uid="{00000000-0005-0000-0000-000086760000}"/>
    <cellStyle name="Normal 4 4 2 2 2 2 8" xfId="30614" xr:uid="{00000000-0005-0000-0000-000087760000}"/>
    <cellStyle name="Normal 4 4 2 2 2 3" xfId="30615" xr:uid="{00000000-0005-0000-0000-000088760000}"/>
    <cellStyle name="Normal 4 4 2 2 2 3 2" xfId="30616" xr:uid="{00000000-0005-0000-0000-000089760000}"/>
    <cellStyle name="Normal 4 4 2 2 2 3 2 2" xfId="30617" xr:uid="{00000000-0005-0000-0000-00008A760000}"/>
    <cellStyle name="Normal 4 4 2 2 2 3 2 2 2" xfId="30618" xr:uid="{00000000-0005-0000-0000-00008B760000}"/>
    <cellStyle name="Normal 4 4 2 2 2 3 2 2 2 2" xfId="30619" xr:uid="{00000000-0005-0000-0000-00008C760000}"/>
    <cellStyle name="Normal 4 4 2 2 2 3 2 2 2 2 2" xfId="30620" xr:uid="{00000000-0005-0000-0000-00008D760000}"/>
    <cellStyle name="Normal 4 4 2 2 2 3 2 2 2 2 2 2" xfId="30621" xr:uid="{00000000-0005-0000-0000-00008E760000}"/>
    <cellStyle name="Normal 4 4 2 2 2 3 2 2 2 2 3" xfId="30622" xr:uid="{00000000-0005-0000-0000-00008F760000}"/>
    <cellStyle name="Normal 4 4 2 2 2 3 2 2 2 3" xfId="30623" xr:uid="{00000000-0005-0000-0000-000090760000}"/>
    <cellStyle name="Normal 4 4 2 2 2 3 2 2 2 3 2" xfId="30624" xr:uid="{00000000-0005-0000-0000-000091760000}"/>
    <cellStyle name="Normal 4 4 2 2 2 3 2 2 2 4" xfId="30625" xr:uid="{00000000-0005-0000-0000-000092760000}"/>
    <cellStyle name="Normal 4 4 2 2 2 3 2 2 3" xfId="30626" xr:uid="{00000000-0005-0000-0000-000093760000}"/>
    <cellStyle name="Normal 4 4 2 2 2 3 2 2 3 2" xfId="30627" xr:uid="{00000000-0005-0000-0000-000094760000}"/>
    <cellStyle name="Normal 4 4 2 2 2 3 2 2 3 2 2" xfId="30628" xr:uid="{00000000-0005-0000-0000-000095760000}"/>
    <cellStyle name="Normal 4 4 2 2 2 3 2 2 3 3" xfId="30629" xr:uid="{00000000-0005-0000-0000-000096760000}"/>
    <cellStyle name="Normal 4 4 2 2 2 3 2 2 4" xfId="30630" xr:uid="{00000000-0005-0000-0000-000097760000}"/>
    <cellStyle name="Normal 4 4 2 2 2 3 2 2 4 2" xfId="30631" xr:uid="{00000000-0005-0000-0000-000098760000}"/>
    <cellStyle name="Normal 4 4 2 2 2 3 2 2 5" xfId="30632" xr:uid="{00000000-0005-0000-0000-000099760000}"/>
    <cellStyle name="Normal 4 4 2 2 2 3 2 3" xfId="30633" xr:uid="{00000000-0005-0000-0000-00009A760000}"/>
    <cellStyle name="Normal 4 4 2 2 2 3 2 3 2" xfId="30634" xr:uid="{00000000-0005-0000-0000-00009B760000}"/>
    <cellStyle name="Normal 4 4 2 2 2 3 2 3 2 2" xfId="30635" xr:uid="{00000000-0005-0000-0000-00009C760000}"/>
    <cellStyle name="Normal 4 4 2 2 2 3 2 3 2 2 2" xfId="30636" xr:uid="{00000000-0005-0000-0000-00009D760000}"/>
    <cellStyle name="Normal 4 4 2 2 2 3 2 3 2 3" xfId="30637" xr:uid="{00000000-0005-0000-0000-00009E760000}"/>
    <cellStyle name="Normal 4 4 2 2 2 3 2 3 3" xfId="30638" xr:uid="{00000000-0005-0000-0000-00009F760000}"/>
    <cellStyle name="Normal 4 4 2 2 2 3 2 3 3 2" xfId="30639" xr:uid="{00000000-0005-0000-0000-0000A0760000}"/>
    <cellStyle name="Normal 4 4 2 2 2 3 2 3 4" xfId="30640" xr:uid="{00000000-0005-0000-0000-0000A1760000}"/>
    <cellStyle name="Normal 4 4 2 2 2 3 2 4" xfId="30641" xr:uid="{00000000-0005-0000-0000-0000A2760000}"/>
    <cellStyle name="Normal 4 4 2 2 2 3 2 4 2" xfId="30642" xr:uid="{00000000-0005-0000-0000-0000A3760000}"/>
    <cellStyle name="Normal 4 4 2 2 2 3 2 4 2 2" xfId="30643" xr:uid="{00000000-0005-0000-0000-0000A4760000}"/>
    <cellStyle name="Normal 4 4 2 2 2 3 2 4 3" xfId="30644" xr:uid="{00000000-0005-0000-0000-0000A5760000}"/>
    <cellStyle name="Normal 4 4 2 2 2 3 2 5" xfId="30645" xr:uid="{00000000-0005-0000-0000-0000A6760000}"/>
    <cellStyle name="Normal 4 4 2 2 2 3 2 5 2" xfId="30646" xr:uid="{00000000-0005-0000-0000-0000A7760000}"/>
    <cellStyle name="Normal 4 4 2 2 2 3 2 6" xfId="30647" xr:uid="{00000000-0005-0000-0000-0000A8760000}"/>
    <cellStyle name="Normal 4 4 2 2 2 3 3" xfId="30648" xr:uid="{00000000-0005-0000-0000-0000A9760000}"/>
    <cellStyle name="Normal 4 4 2 2 2 3 3 2" xfId="30649" xr:uid="{00000000-0005-0000-0000-0000AA760000}"/>
    <cellStyle name="Normal 4 4 2 2 2 3 3 2 2" xfId="30650" xr:uid="{00000000-0005-0000-0000-0000AB760000}"/>
    <cellStyle name="Normal 4 4 2 2 2 3 3 2 2 2" xfId="30651" xr:uid="{00000000-0005-0000-0000-0000AC760000}"/>
    <cellStyle name="Normal 4 4 2 2 2 3 3 2 2 2 2" xfId="30652" xr:uid="{00000000-0005-0000-0000-0000AD760000}"/>
    <cellStyle name="Normal 4 4 2 2 2 3 3 2 2 3" xfId="30653" xr:uid="{00000000-0005-0000-0000-0000AE760000}"/>
    <cellStyle name="Normal 4 4 2 2 2 3 3 2 3" xfId="30654" xr:uid="{00000000-0005-0000-0000-0000AF760000}"/>
    <cellStyle name="Normal 4 4 2 2 2 3 3 2 3 2" xfId="30655" xr:uid="{00000000-0005-0000-0000-0000B0760000}"/>
    <cellStyle name="Normal 4 4 2 2 2 3 3 2 4" xfId="30656" xr:uid="{00000000-0005-0000-0000-0000B1760000}"/>
    <cellStyle name="Normal 4 4 2 2 2 3 3 3" xfId="30657" xr:uid="{00000000-0005-0000-0000-0000B2760000}"/>
    <cellStyle name="Normal 4 4 2 2 2 3 3 3 2" xfId="30658" xr:uid="{00000000-0005-0000-0000-0000B3760000}"/>
    <cellStyle name="Normal 4 4 2 2 2 3 3 3 2 2" xfId="30659" xr:uid="{00000000-0005-0000-0000-0000B4760000}"/>
    <cellStyle name="Normal 4 4 2 2 2 3 3 3 3" xfId="30660" xr:uid="{00000000-0005-0000-0000-0000B5760000}"/>
    <cellStyle name="Normal 4 4 2 2 2 3 3 4" xfId="30661" xr:uid="{00000000-0005-0000-0000-0000B6760000}"/>
    <cellStyle name="Normal 4 4 2 2 2 3 3 4 2" xfId="30662" xr:uid="{00000000-0005-0000-0000-0000B7760000}"/>
    <cellStyle name="Normal 4 4 2 2 2 3 3 5" xfId="30663" xr:uid="{00000000-0005-0000-0000-0000B8760000}"/>
    <cellStyle name="Normal 4 4 2 2 2 3 4" xfId="30664" xr:uid="{00000000-0005-0000-0000-0000B9760000}"/>
    <cellStyle name="Normal 4 4 2 2 2 3 4 2" xfId="30665" xr:uid="{00000000-0005-0000-0000-0000BA760000}"/>
    <cellStyle name="Normal 4 4 2 2 2 3 4 2 2" xfId="30666" xr:uid="{00000000-0005-0000-0000-0000BB760000}"/>
    <cellStyle name="Normal 4 4 2 2 2 3 4 2 2 2" xfId="30667" xr:uid="{00000000-0005-0000-0000-0000BC760000}"/>
    <cellStyle name="Normal 4 4 2 2 2 3 4 2 3" xfId="30668" xr:uid="{00000000-0005-0000-0000-0000BD760000}"/>
    <cellStyle name="Normal 4 4 2 2 2 3 4 3" xfId="30669" xr:uid="{00000000-0005-0000-0000-0000BE760000}"/>
    <cellStyle name="Normal 4 4 2 2 2 3 4 3 2" xfId="30670" xr:uid="{00000000-0005-0000-0000-0000BF760000}"/>
    <cellStyle name="Normal 4 4 2 2 2 3 4 4" xfId="30671" xr:uid="{00000000-0005-0000-0000-0000C0760000}"/>
    <cellStyle name="Normal 4 4 2 2 2 3 5" xfId="30672" xr:uid="{00000000-0005-0000-0000-0000C1760000}"/>
    <cellStyle name="Normal 4 4 2 2 2 3 5 2" xfId="30673" xr:uid="{00000000-0005-0000-0000-0000C2760000}"/>
    <cellStyle name="Normal 4 4 2 2 2 3 5 2 2" xfId="30674" xr:uid="{00000000-0005-0000-0000-0000C3760000}"/>
    <cellStyle name="Normal 4 4 2 2 2 3 5 3" xfId="30675" xr:uid="{00000000-0005-0000-0000-0000C4760000}"/>
    <cellStyle name="Normal 4 4 2 2 2 3 6" xfId="30676" xr:uid="{00000000-0005-0000-0000-0000C5760000}"/>
    <cellStyle name="Normal 4 4 2 2 2 3 6 2" xfId="30677" xr:uid="{00000000-0005-0000-0000-0000C6760000}"/>
    <cellStyle name="Normal 4 4 2 2 2 3 7" xfId="30678" xr:uid="{00000000-0005-0000-0000-0000C7760000}"/>
    <cellStyle name="Normal 4 4 2 2 2 4" xfId="30679" xr:uid="{00000000-0005-0000-0000-0000C8760000}"/>
    <cellStyle name="Normal 4 4 2 2 2 4 2" xfId="30680" xr:uid="{00000000-0005-0000-0000-0000C9760000}"/>
    <cellStyle name="Normal 4 4 2 2 2 4 2 2" xfId="30681" xr:uid="{00000000-0005-0000-0000-0000CA760000}"/>
    <cellStyle name="Normal 4 4 2 2 2 4 2 2 2" xfId="30682" xr:uid="{00000000-0005-0000-0000-0000CB760000}"/>
    <cellStyle name="Normal 4 4 2 2 2 4 2 2 2 2" xfId="30683" xr:uid="{00000000-0005-0000-0000-0000CC760000}"/>
    <cellStyle name="Normal 4 4 2 2 2 4 2 2 2 2 2" xfId="30684" xr:uid="{00000000-0005-0000-0000-0000CD760000}"/>
    <cellStyle name="Normal 4 4 2 2 2 4 2 2 2 3" xfId="30685" xr:uid="{00000000-0005-0000-0000-0000CE760000}"/>
    <cellStyle name="Normal 4 4 2 2 2 4 2 2 3" xfId="30686" xr:uid="{00000000-0005-0000-0000-0000CF760000}"/>
    <cellStyle name="Normal 4 4 2 2 2 4 2 2 3 2" xfId="30687" xr:uid="{00000000-0005-0000-0000-0000D0760000}"/>
    <cellStyle name="Normal 4 4 2 2 2 4 2 2 4" xfId="30688" xr:uid="{00000000-0005-0000-0000-0000D1760000}"/>
    <cellStyle name="Normal 4 4 2 2 2 4 2 3" xfId="30689" xr:uid="{00000000-0005-0000-0000-0000D2760000}"/>
    <cellStyle name="Normal 4 4 2 2 2 4 2 3 2" xfId="30690" xr:uid="{00000000-0005-0000-0000-0000D3760000}"/>
    <cellStyle name="Normal 4 4 2 2 2 4 2 3 2 2" xfId="30691" xr:uid="{00000000-0005-0000-0000-0000D4760000}"/>
    <cellStyle name="Normal 4 4 2 2 2 4 2 3 3" xfId="30692" xr:uid="{00000000-0005-0000-0000-0000D5760000}"/>
    <cellStyle name="Normal 4 4 2 2 2 4 2 4" xfId="30693" xr:uid="{00000000-0005-0000-0000-0000D6760000}"/>
    <cellStyle name="Normal 4 4 2 2 2 4 2 4 2" xfId="30694" xr:uid="{00000000-0005-0000-0000-0000D7760000}"/>
    <cellStyle name="Normal 4 4 2 2 2 4 2 5" xfId="30695" xr:uid="{00000000-0005-0000-0000-0000D8760000}"/>
    <cellStyle name="Normal 4 4 2 2 2 4 3" xfId="30696" xr:uid="{00000000-0005-0000-0000-0000D9760000}"/>
    <cellStyle name="Normal 4 4 2 2 2 4 3 2" xfId="30697" xr:uid="{00000000-0005-0000-0000-0000DA760000}"/>
    <cellStyle name="Normal 4 4 2 2 2 4 3 2 2" xfId="30698" xr:uid="{00000000-0005-0000-0000-0000DB760000}"/>
    <cellStyle name="Normal 4 4 2 2 2 4 3 2 2 2" xfId="30699" xr:uid="{00000000-0005-0000-0000-0000DC760000}"/>
    <cellStyle name="Normal 4 4 2 2 2 4 3 2 3" xfId="30700" xr:uid="{00000000-0005-0000-0000-0000DD760000}"/>
    <cellStyle name="Normal 4 4 2 2 2 4 3 3" xfId="30701" xr:uid="{00000000-0005-0000-0000-0000DE760000}"/>
    <cellStyle name="Normal 4 4 2 2 2 4 3 3 2" xfId="30702" xr:uid="{00000000-0005-0000-0000-0000DF760000}"/>
    <cellStyle name="Normal 4 4 2 2 2 4 3 4" xfId="30703" xr:uid="{00000000-0005-0000-0000-0000E0760000}"/>
    <cellStyle name="Normal 4 4 2 2 2 4 4" xfId="30704" xr:uid="{00000000-0005-0000-0000-0000E1760000}"/>
    <cellStyle name="Normal 4 4 2 2 2 4 4 2" xfId="30705" xr:uid="{00000000-0005-0000-0000-0000E2760000}"/>
    <cellStyle name="Normal 4 4 2 2 2 4 4 2 2" xfId="30706" xr:uid="{00000000-0005-0000-0000-0000E3760000}"/>
    <cellStyle name="Normal 4 4 2 2 2 4 4 3" xfId="30707" xr:uid="{00000000-0005-0000-0000-0000E4760000}"/>
    <cellStyle name="Normal 4 4 2 2 2 4 5" xfId="30708" xr:uid="{00000000-0005-0000-0000-0000E5760000}"/>
    <cellStyle name="Normal 4 4 2 2 2 4 5 2" xfId="30709" xr:uid="{00000000-0005-0000-0000-0000E6760000}"/>
    <cellStyle name="Normal 4 4 2 2 2 4 6" xfId="30710" xr:uid="{00000000-0005-0000-0000-0000E7760000}"/>
    <cellStyle name="Normal 4 4 2 2 2 5" xfId="30711" xr:uid="{00000000-0005-0000-0000-0000E8760000}"/>
    <cellStyle name="Normal 4 4 2 2 2 5 2" xfId="30712" xr:uid="{00000000-0005-0000-0000-0000E9760000}"/>
    <cellStyle name="Normal 4 4 2 2 2 5 2 2" xfId="30713" xr:uid="{00000000-0005-0000-0000-0000EA760000}"/>
    <cellStyle name="Normal 4 4 2 2 2 5 2 2 2" xfId="30714" xr:uid="{00000000-0005-0000-0000-0000EB760000}"/>
    <cellStyle name="Normal 4 4 2 2 2 5 2 2 2 2" xfId="30715" xr:uid="{00000000-0005-0000-0000-0000EC760000}"/>
    <cellStyle name="Normal 4 4 2 2 2 5 2 2 3" xfId="30716" xr:uid="{00000000-0005-0000-0000-0000ED760000}"/>
    <cellStyle name="Normal 4 4 2 2 2 5 2 3" xfId="30717" xr:uid="{00000000-0005-0000-0000-0000EE760000}"/>
    <cellStyle name="Normal 4 4 2 2 2 5 2 3 2" xfId="30718" xr:uid="{00000000-0005-0000-0000-0000EF760000}"/>
    <cellStyle name="Normal 4 4 2 2 2 5 2 4" xfId="30719" xr:uid="{00000000-0005-0000-0000-0000F0760000}"/>
    <cellStyle name="Normal 4 4 2 2 2 5 3" xfId="30720" xr:uid="{00000000-0005-0000-0000-0000F1760000}"/>
    <cellStyle name="Normal 4 4 2 2 2 5 3 2" xfId="30721" xr:uid="{00000000-0005-0000-0000-0000F2760000}"/>
    <cellStyle name="Normal 4 4 2 2 2 5 3 2 2" xfId="30722" xr:uid="{00000000-0005-0000-0000-0000F3760000}"/>
    <cellStyle name="Normal 4 4 2 2 2 5 3 3" xfId="30723" xr:uid="{00000000-0005-0000-0000-0000F4760000}"/>
    <cellStyle name="Normal 4 4 2 2 2 5 4" xfId="30724" xr:uid="{00000000-0005-0000-0000-0000F5760000}"/>
    <cellStyle name="Normal 4 4 2 2 2 5 4 2" xfId="30725" xr:uid="{00000000-0005-0000-0000-0000F6760000}"/>
    <cellStyle name="Normal 4 4 2 2 2 5 5" xfId="30726" xr:uid="{00000000-0005-0000-0000-0000F7760000}"/>
    <cellStyle name="Normal 4 4 2 2 2 6" xfId="30727" xr:uid="{00000000-0005-0000-0000-0000F8760000}"/>
    <cellStyle name="Normal 4 4 2 2 2 6 2" xfId="30728" xr:uid="{00000000-0005-0000-0000-0000F9760000}"/>
    <cellStyle name="Normal 4 4 2 2 2 6 2 2" xfId="30729" xr:uid="{00000000-0005-0000-0000-0000FA760000}"/>
    <cellStyle name="Normal 4 4 2 2 2 6 2 2 2" xfId="30730" xr:uid="{00000000-0005-0000-0000-0000FB760000}"/>
    <cellStyle name="Normal 4 4 2 2 2 6 2 3" xfId="30731" xr:uid="{00000000-0005-0000-0000-0000FC760000}"/>
    <cellStyle name="Normal 4 4 2 2 2 6 3" xfId="30732" xr:uid="{00000000-0005-0000-0000-0000FD760000}"/>
    <cellStyle name="Normal 4 4 2 2 2 6 3 2" xfId="30733" xr:uid="{00000000-0005-0000-0000-0000FE760000}"/>
    <cellStyle name="Normal 4 4 2 2 2 6 4" xfId="30734" xr:uid="{00000000-0005-0000-0000-0000FF760000}"/>
    <cellStyle name="Normal 4 4 2 2 2 7" xfId="30735" xr:uid="{00000000-0005-0000-0000-000000770000}"/>
    <cellStyle name="Normal 4 4 2 2 2 7 2" xfId="30736" xr:uid="{00000000-0005-0000-0000-000001770000}"/>
    <cellStyle name="Normal 4 4 2 2 2 7 2 2" xfId="30737" xr:uid="{00000000-0005-0000-0000-000002770000}"/>
    <cellStyle name="Normal 4 4 2 2 2 7 3" xfId="30738" xr:uid="{00000000-0005-0000-0000-000003770000}"/>
    <cellStyle name="Normal 4 4 2 2 2 8" xfId="30739" xr:uid="{00000000-0005-0000-0000-000004770000}"/>
    <cellStyle name="Normal 4 4 2 2 2 8 2" xfId="30740" xr:uid="{00000000-0005-0000-0000-000005770000}"/>
    <cellStyle name="Normal 4 4 2 2 2 9" xfId="30741" xr:uid="{00000000-0005-0000-0000-000006770000}"/>
    <cellStyle name="Normal 4 4 2 2 3" xfId="30742" xr:uid="{00000000-0005-0000-0000-000007770000}"/>
    <cellStyle name="Normal 4 4 2 2 3 2" xfId="30743" xr:uid="{00000000-0005-0000-0000-000008770000}"/>
    <cellStyle name="Normal 4 4 2 2 3 2 2" xfId="30744" xr:uid="{00000000-0005-0000-0000-000009770000}"/>
    <cellStyle name="Normal 4 4 2 2 3 2 2 2" xfId="30745" xr:uid="{00000000-0005-0000-0000-00000A770000}"/>
    <cellStyle name="Normal 4 4 2 2 3 2 2 2 2" xfId="30746" xr:uid="{00000000-0005-0000-0000-00000B770000}"/>
    <cellStyle name="Normal 4 4 2 2 3 2 2 2 2 2" xfId="30747" xr:uid="{00000000-0005-0000-0000-00000C770000}"/>
    <cellStyle name="Normal 4 4 2 2 3 2 2 2 2 2 2" xfId="30748" xr:uid="{00000000-0005-0000-0000-00000D770000}"/>
    <cellStyle name="Normal 4 4 2 2 3 2 2 2 2 2 2 2" xfId="30749" xr:uid="{00000000-0005-0000-0000-00000E770000}"/>
    <cellStyle name="Normal 4 4 2 2 3 2 2 2 2 2 3" xfId="30750" xr:uid="{00000000-0005-0000-0000-00000F770000}"/>
    <cellStyle name="Normal 4 4 2 2 3 2 2 2 2 3" xfId="30751" xr:uid="{00000000-0005-0000-0000-000010770000}"/>
    <cellStyle name="Normal 4 4 2 2 3 2 2 2 2 3 2" xfId="30752" xr:uid="{00000000-0005-0000-0000-000011770000}"/>
    <cellStyle name="Normal 4 4 2 2 3 2 2 2 2 4" xfId="30753" xr:uid="{00000000-0005-0000-0000-000012770000}"/>
    <cellStyle name="Normal 4 4 2 2 3 2 2 2 3" xfId="30754" xr:uid="{00000000-0005-0000-0000-000013770000}"/>
    <cellStyle name="Normal 4 4 2 2 3 2 2 2 3 2" xfId="30755" xr:uid="{00000000-0005-0000-0000-000014770000}"/>
    <cellStyle name="Normal 4 4 2 2 3 2 2 2 3 2 2" xfId="30756" xr:uid="{00000000-0005-0000-0000-000015770000}"/>
    <cellStyle name="Normal 4 4 2 2 3 2 2 2 3 3" xfId="30757" xr:uid="{00000000-0005-0000-0000-000016770000}"/>
    <cellStyle name="Normal 4 4 2 2 3 2 2 2 4" xfId="30758" xr:uid="{00000000-0005-0000-0000-000017770000}"/>
    <cellStyle name="Normal 4 4 2 2 3 2 2 2 4 2" xfId="30759" xr:uid="{00000000-0005-0000-0000-000018770000}"/>
    <cellStyle name="Normal 4 4 2 2 3 2 2 2 5" xfId="30760" xr:uid="{00000000-0005-0000-0000-000019770000}"/>
    <cellStyle name="Normal 4 4 2 2 3 2 2 3" xfId="30761" xr:uid="{00000000-0005-0000-0000-00001A770000}"/>
    <cellStyle name="Normal 4 4 2 2 3 2 2 3 2" xfId="30762" xr:uid="{00000000-0005-0000-0000-00001B770000}"/>
    <cellStyle name="Normal 4 4 2 2 3 2 2 3 2 2" xfId="30763" xr:uid="{00000000-0005-0000-0000-00001C770000}"/>
    <cellStyle name="Normal 4 4 2 2 3 2 2 3 2 2 2" xfId="30764" xr:uid="{00000000-0005-0000-0000-00001D770000}"/>
    <cellStyle name="Normal 4 4 2 2 3 2 2 3 2 3" xfId="30765" xr:uid="{00000000-0005-0000-0000-00001E770000}"/>
    <cellStyle name="Normal 4 4 2 2 3 2 2 3 3" xfId="30766" xr:uid="{00000000-0005-0000-0000-00001F770000}"/>
    <cellStyle name="Normal 4 4 2 2 3 2 2 3 3 2" xfId="30767" xr:uid="{00000000-0005-0000-0000-000020770000}"/>
    <cellStyle name="Normal 4 4 2 2 3 2 2 3 4" xfId="30768" xr:uid="{00000000-0005-0000-0000-000021770000}"/>
    <cellStyle name="Normal 4 4 2 2 3 2 2 4" xfId="30769" xr:uid="{00000000-0005-0000-0000-000022770000}"/>
    <cellStyle name="Normal 4 4 2 2 3 2 2 4 2" xfId="30770" xr:uid="{00000000-0005-0000-0000-000023770000}"/>
    <cellStyle name="Normal 4 4 2 2 3 2 2 4 2 2" xfId="30771" xr:uid="{00000000-0005-0000-0000-000024770000}"/>
    <cellStyle name="Normal 4 4 2 2 3 2 2 4 3" xfId="30772" xr:uid="{00000000-0005-0000-0000-000025770000}"/>
    <cellStyle name="Normal 4 4 2 2 3 2 2 5" xfId="30773" xr:uid="{00000000-0005-0000-0000-000026770000}"/>
    <cellStyle name="Normal 4 4 2 2 3 2 2 5 2" xfId="30774" xr:uid="{00000000-0005-0000-0000-000027770000}"/>
    <cellStyle name="Normal 4 4 2 2 3 2 2 6" xfId="30775" xr:uid="{00000000-0005-0000-0000-000028770000}"/>
    <cellStyle name="Normal 4 4 2 2 3 2 3" xfId="30776" xr:uid="{00000000-0005-0000-0000-000029770000}"/>
    <cellStyle name="Normal 4 4 2 2 3 2 3 2" xfId="30777" xr:uid="{00000000-0005-0000-0000-00002A770000}"/>
    <cellStyle name="Normal 4 4 2 2 3 2 3 2 2" xfId="30778" xr:uid="{00000000-0005-0000-0000-00002B770000}"/>
    <cellStyle name="Normal 4 4 2 2 3 2 3 2 2 2" xfId="30779" xr:uid="{00000000-0005-0000-0000-00002C770000}"/>
    <cellStyle name="Normal 4 4 2 2 3 2 3 2 2 2 2" xfId="30780" xr:uid="{00000000-0005-0000-0000-00002D770000}"/>
    <cellStyle name="Normal 4 4 2 2 3 2 3 2 2 3" xfId="30781" xr:uid="{00000000-0005-0000-0000-00002E770000}"/>
    <cellStyle name="Normal 4 4 2 2 3 2 3 2 3" xfId="30782" xr:uid="{00000000-0005-0000-0000-00002F770000}"/>
    <cellStyle name="Normal 4 4 2 2 3 2 3 2 3 2" xfId="30783" xr:uid="{00000000-0005-0000-0000-000030770000}"/>
    <cellStyle name="Normal 4 4 2 2 3 2 3 2 4" xfId="30784" xr:uid="{00000000-0005-0000-0000-000031770000}"/>
    <cellStyle name="Normal 4 4 2 2 3 2 3 3" xfId="30785" xr:uid="{00000000-0005-0000-0000-000032770000}"/>
    <cellStyle name="Normal 4 4 2 2 3 2 3 3 2" xfId="30786" xr:uid="{00000000-0005-0000-0000-000033770000}"/>
    <cellStyle name="Normal 4 4 2 2 3 2 3 3 2 2" xfId="30787" xr:uid="{00000000-0005-0000-0000-000034770000}"/>
    <cellStyle name="Normal 4 4 2 2 3 2 3 3 3" xfId="30788" xr:uid="{00000000-0005-0000-0000-000035770000}"/>
    <cellStyle name="Normal 4 4 2 2 3 2 3 4" xfId="30789" xr:uid="{00000000-0005-0000-0000-000036770000}"/>
    <cellStyle name="Normal 4 4 2 2 3 2 3 4 2" xfId="30790" xr:uid="{00000000-0005-0000-0000-000037770000}"/>
    <cellStyle name="Normal 4 4 2 2 3 2 3 5" xfId="30791" xr:uid="{00000000-0005-0000-0000-000038770000}"/>
    <cellStyle name="Normal 4 4 2 2 3 2 4" xfId="30792" xr:uid="{00000000-0005-0000-0000-000039770000}"/>
    <cellStyle name="Normal 4 4 2 2 3 2 4 2" xfId="30793" xr:uid="{00000000-0005-0000-0000-00003A770000}"/>
    <cellStyle name="Normal 4 4 2 2 3 2 4 2 2" xfId="30794" xr:uid="{00000000-0005-0000-0000-00003B770000}"/>
    <cellStyle name="Normal 4 4 2 2 3 2 4 2 2 2" xfId="30795" xr:uid="{00000000-0005-0000-0000-00003C770000}"/>
    <cellStyle name="Normal 4 4 2 2 3 2 4 2 3" xfId="30796" xr:uid="{00000000-0005-0000-0000-00003D770000}"/>
    <cellStyle name="Normal 4 4 2 2 3 2 4 3" xfId="30797" xr:uid="{00000000-0005-0000-0000-00003E770000}"/>
    <cellStyle name="Normal 4 4 2 2 3 2 4 3 2" xfId="30798" xr:uid="{00000000-0005-0000-0000-00003F770000}"/>
    <cellStyle name="Normal 4 4 2 2 3 2 4 4" xfId="30799" xr:uid="{00000000-0005-0000-0000-000040770000}"/>
    <cellStyle name="Normal 4 4 2 2 3 2 5" xfId="30800" xr:uid="{00000000-0005-0000-0000-000041770000}"/>
    <cellStyle name="Normal 4 4 2 2 3 2 5 2" xfId="30801" xr:uid="{00000000-0005-0000-0000-000042770000}"/>
    <cellStyle name="Normal 4 4 2 2 3 2 5 2 2" xfId="30802" xr:uid="{00000000-0005-0000-0000-000043770000}"/>
    <cellStyle name="Normal 4 4 2 2 3 2 5 3" xfId="30803" xr:uid="{00000000-0005-0000-0000-000044770000}"/>
    <cellStyle name="Normal 4 4 2 2 3 2 6" xfId="30804" xr:uid="{00000000-0005-0000-0000-000045770000}"/>
    <cellStyle name="Normal 4 4 2 2 3 2 6 2" xfId="30805" xr:uid="{00000000-0005-0000-0000-000046770000}"/>
    <cellStyle name="Normal 4 4 2 2 3 2 7" xfId="30806" xr:uid="{00000000-0005-0000-0000-000047770000}"/>
    <cellStyle name="Normal 4 4 2 2 3 3" xfId="30807" xr:uid="{00000000-0005-0000-0000-000048770000}"/>
    <cellStyle name="Normal 4 4 2 2 3 3 2" xfId="30808" xr:uid="{00000000-0005-0000-0000-000049770000}"/>
    <cellStyle name="Normal 4 4 2 2 3 3 2 2" xfId="30809" xr:uid="{00000000-0005-0000-0000-00004A770000}"/>
    <cellStyle name="Normal 4 4 2 2 3 3 2 2 2" xfId="30810" xr:uid="{00000000-0005-0000-0000-00004B770000}"/>
    <cellStyle name="Normal 4 4 2 2 3 3 2 2 2 2" xfId="30811" xr:uid="{00000000-0005-0000-0000-00004C770000}"/>
    <cellStyle name="Normal 4 4 2 2 3 3 2 2 2 2 2" xfId="30812" xr:uid="{00000000-0005-0000-0000-00004D770000}"/>
    <cellStyle name="Normal 4 4 2 2 3 3 2 2 2 3" xfId="30813" xr:uid="{00000000-0005-0000-0000-00004E770000}"/>
    <cellStyle name="Normal 4 4 2 2 3 3 2 2 3" xfId="30814" xr:uid="{00000000-0005-0000-0000-00004F770000}"/>
    <cellStyle name="Normal 4 4 2 2 3 3 2 2 3 2" xfId="30815" xr:uid="{00000000-0005-0000-0000-000050770000}"/>
    <cellStyle name="Normal 4 4 2 2 3 3 2 2 4" xfId="30816" xr:uid="{00000000-0005-0000-0000-000051770000}"/>
    <cellStyle name="Normal 4 4 2 2 3 3 2 3" xfId="30817" xr:uid="{00000000-0005-0000-0000-000052770000}"/>
    <cellStyle name="Normal 4 4 2 2 3 3 2 3 2" xfId="30818" xr:uid="{00000000-0005-0000-0000-000053770000}"/>
    <cellStyle name="Normal 4 4 2 2 3 3 2 3 2 2" xfId="30819" xr:uid="{00000000-0005-0000-0000-000054770000}"/>
    <cellStyle name="Normal 4 4 2 2 3 3 2 3 3" xfId="30820" xr:uid="{00000000-0005-0000-0000-000055770000}"/>
    <cellStyle name="Normal 4 4 2 2 3 3 2 4" xfId="30821" xr:uid="{00000000-0005-0000-0000-000056770000}"/>
    <cellStyle name="Normal 4 4 2 2 3 3 2 4 2" xfId="30822" xr:uid="{00000000-0005-0000-0000-000057770000}"/>
    <cellStyle name="Normal 4 4 2 2 3 3 2 5" xfId="30823" xr:uid="{00000000-0005-0000-0000-000058770000}"/>
    <cellStyle name="Normal 4 4 2 2 3 3 3" xfId="30824" xr:uid="{00000000-0005-0000-0000-000059770000}"/>
    <cellStyle name="Normal 4 4 2 2 3 3 3 2" xfId="30825" xr:uid="{00000000-0005-0000-0000-00005A770000}"/>
    <cellStyle name="Normal 4 4 2 2 3 3 3 2 2" xfId="30826" xr:uid="{00000000-0005-0000-0000-00005B770000}"/>
    <cellStyle name="Normal 4 4 2 2 3 3 3 2 2 2" xfId="30827" xr:uid="{00000000-0005-0000-0000-00005C770000}"/>
    <cellStyle name="Normal 4 4 2 2 3 3 3 2 3" xfId="30828" xr:uid="{00000000-0005-0000-0000-00005D770000}"/>
    <cellStyle name="Normal 4 4 2 2 3 3 3 3" xfId="30829" xr:uid="{00000000-0005-0000-0000-00005E770000}"/>
    <cellStyle name="Normal 4 4 2 2 3 3 3 3 2" xfId="30830" xr:uid="{00000000-0005-0000-0000-00005F770000}"/>
    <cellStyle name="Normal 4 4 2 2 3 3 3 4" xfId="30831" xr:uid="{00000000-0005-0000-0000-000060770000}"/>
    <cellStyle name="Normal 4 4 2 2 3 3 4" xfId="30832" xr:uid="{00000000-0005-0000-0000-000061770000}"/>
    <cellStyle name="Normal 4 4 2 2 3 3 4 2" xfId="30833" xr:uid="{00000000-0005-0000-0000-000062770000}"/>
    <cellStyle name="Normal 4 4 2 2 3 3 4 2 2" xfId="30834" xr:uid="{00000000-0005-0000-0000-000063770000}"/>
    <cellStyle name="Normal 4 4 2 2 3 3 4 3" xfId="30835" xr:uid="{00000000-0005-0000-0000-000064770000}"/>
    <cellStyle name="Normal 4 4 2 2 3 3 5" xfId="30836" xr:uid="{00000000-0005-0000-0000-000065770000}"/>
    <cellStyle name="Normal 4 4 2 2 3 3 5 2" xfId="30837" xr:uid="{00000000-0005-0000-0000-000066770000}"/>
    <cellStyle name="Normal 4 4 2 2 3 3 6" xfId="30838" xr:uid="{00000000-0005-0000-0000-000067770000}"/>
    <cellStyle name="Normal 4 4 2 2 3 4" xfId="30839" xr:uid="{00000000-0005-0000-0000-000068770000}"/>
    <cellStyle name="Normal 4 4 2 2 3 4 2" xfId="30840" xr:uid="{00000000-0005-0000-0000-000069770000}"/>
    <cellStyle name="Normal 4 4 2 2 3 4 2 2" xfId="30841" xr:uid="{00000000-0005-0000-0000-00006A770000}"/>
    <cellStyle name="Normal 4 4 2 2 3 4 2 2 2" xfId="30842" xr:uid="{00000000-0005-0000-0000-00006B770000}"/>
    <cellStyle name="Normal 4 4 2 2 3 4 2 2 2 2" xfId="30843" xr:uid="{00000000-0005-0000-0000-00006C770000}"/>
    <cellStyle name="Normal 4 4 2 2 3 4 2 2 3" xfId="30844" xr:uid="{00000000-0005-0000-0000-00006D770000}"/>
    <cellStyle name="Normal 4 4 2 2 3 4 2 3" xfId="30845" xr:uid="{00000000-0005-0000-0000-00006E770000}"/>
    <cellStyle name="Normal 4 4 2 2 3 4 2 3 2" xfId="30846" xr:uid="{00000000-0005-0000-0000-00006F770000}"/>
    <cellStyle name="Normal 4 4 2 2 3 4 2 4" xfId="30847" xr:uid="{00000000-0005-0000-0000-000070770000}"/>
    <cellStyle name="Normal 4 4 2 2 3 4 3" xfId="30848" xr:uid="{00000000-0005-0000-0000-000071770000}"/>
    <cellStyle name="Normal 4 4 2 2 3 4 3 2" xfId="30849" xr:uid="{00000000-0005-0000-0000-000072770000}"/>
    <cellStyle name="Normal 4 4 2 2 3 4 3 2 2" xfId="30850" xr:uid="{00000000-0005-0000-0000-000073770000}"/>
    <cellStyle name="Normal 4 4 2 2 3 4 3 3" xfId="30851" xr:uid="{00000000-0005-0000-0000-000074770000}"/>
    <cellStyle name="Normal 4 4 2 2 3 4 4" xfId="30852" xr:uid="{00000000-0005-0000-0000-000075770000}"/>
    <cellStyle name="Normal 4 4 2 2 3 4 4 2" xfId="30853" xr:uid="{00000000-0005-0000-0000-000076770000}"/>
    <cellStyle name="Normal 4 4 2 2 3 4 5" xfId="30854" xr:uid="{00000000-0005-0000-0000-000077770000}"/>
    <cellStyle name="Normal 4 4 2 2 3 5" xfId="30855" xr:uid="{00000000-0005-0000-0000-000078770000}"/>
    <cellStyle name="Normal 4 4 2 2 3 5 2" xfId="30856" xr:uid="{00000000-0005-0000-0000-000079770000}"/>
    <cellStyle name="Normal 4 4 2 2 3 5 2 2" xfId="30857" xr:uid="{00000000-0005-0000-0000-00007A770000}"/>
    <cellStyle name="Normal 4 4 2 2 3 5 2 2 2" xfId="30858" xr:uid="{00000000-0005-0000-0000-00007B770000}"/>
    <cellStyle name="Normal 4 4 2 2 3 5 2 3" xfId="30859" xr:uid="{00000000-0005-0000-0000-00007C770000}"/>
    <cellStyle name="Normal 4 4 2 2 3 5 3" xfId="30860" xr:uid="{00000000-0005-0000-0000-00007D770000}"/>
    <cellStyle name="Normal 4 4 2 2 3 5 3 2" xfId="30861" xr:uid="{00000000-0005-0000-0000-00007E770000}"/>
    <cellStyle name="Normal 4 4 2 2 3 5 4" xfId="30862" xr:uid="{00000000-0005-0000-0000-00007F770000}"/>
    <cellStyle name="Normal 4 4 2 2 3 6" xfId="30863" xr:uid="{00000000-0005-0000-0000-000080770000}"/>
    <cellStyle name="Normal 4 4 2 2 3 6 2" xfId="30864" xr:uid="{00000000-0005-0000-0000-000081770000}"/>
    <cellStyle name="Normal 4 4 2 2 3 6 2 2" xfId="30865" xr:uid="{00000000-0005-0000-0000-000082770000}"/>
    <cellStyle name="Normal 4 4 2 2 3 6 3" xfId="30866" xr:uid="{00000000-0005-0000-0000-000083770000}"/>
    <cellStyle name="Normal 4 4 2 2 3 7" xfId="30867" xr:uid="{00000000-0005-0000-0000-000084770000}"/>
    <cellStyle name="Normal 4 4 2 2 3 7 2" xfId="30868" xr:uid="{00000000-0005-0000-0000-000085770000}"/>
    <cellStyle name="Normal 4 4 2 2 3 8" xfId="30869" xr:uid="{00000000-0005-0000-0000-000086770000}"/>
    <cellStyle name="Normal 4 4 2 2 4" xfId="30870" xr:uid="{00000000-0005-0000-0000-000087770000}"/>
    <cellStyle name="Normal 4 4 2 2 4 2" xfId="30871" xr:uid="{00000000-0005-0000-0000-000088770000}"/>
    <cellStyle name="Normal 4 4 2 2 4 2 2" xfId="30872" xr:uid="{00000000-0005-0000-0000-000089770000}"/>
    <cellStyle name="Normal 4 4 2 2 4 2 2 2" xfId="30873" xr:uid="{00000000-0005-0000-0000-00008A770000}"/>
    <cellStyle name="Normal 4 4 2 2 4 2 2 2 2" xfId="30874" xr:uid="{00000000-0005-0000-0000-00008B770000}"/>
    <cellStyle name="Normal 4 4 2 2 4 2 2 2 2 2" xfId="30875" xr:uid="{00000000-0005-0000-0000-00008C770000}"/>
    <cellStyle name="Normal 4 4 2 2 4 2 2 2 2 2 2" xfId="30876" xr:uid="{00000000-0005-0000-0000-00008D770000}"/>
    <cellStyle name="Normal 4 4 2 2 4 2 2 2 2 3" xfId="30877" xr:uid="{00000000-0005-0000-0000-00008E770000}"/>
    <cellStyle name="Normal 4 4 2 2 4 2 2 2 3" xfId="30878" xr:uid="{00000000-0005-0000-0000-00008F770000}"/>
    <cellStyle name="Normal 4 4 2 2 4 2 2 2 3 2" xfId="30879" xr:uid="{00000000-0005-0000-0000-000090770000}"/>
    <cellStyle name="Normal 4 4 2 2 4 2 2 2 4" xfId="30880" xr:uid="{00000000-0005-0000-0000-000091770000}"/>
    <cellStyle name="Normal 4 4 2 2 4 2 2 3" xfId="30881" xr:uid="{00000000-0005-0000-0000-000092770000}"/>
    <cellStyle name="Normal 4 4 2 2 4 2 2 3 2" xfId="30882" xr:uid="{00000000-0005-0000-0000-000093770000}"/>
    <cellStyle name="Normal 4 4 2 2 4 2 2 3 2 2" xfId="30883" xr:uid="{00000000-0005-0000-0000-000094770000}"/>
    <cellStyle name="Normal 4 4 2 2 4 2 2 3 3" xfId="30884" xr:uid="{00000000-0005-0000-0000-000095770000}"/>
    <cellStyle name="Normal 4 4 2 2 4 2 2 4" xfId="30885" xr:uid="{00000000-0005-0000-0000-000096770000}"/>
    <cellStyle name="Normal 4 4 2 2 4 2 2 4 2" xfId="30886" xr:uid="{00000000-0005-0000-0000-000097770000}"/>
    <cellStyle name="Normal 4 4 2 2 4 2 2 5" xfId="30887" xr:uid="{00000000-0005-0000-0000-000098770000}"/>
    <cellStyle name="Normal 4 4 2 2 4 2 3" xfId="30888" xr:uid="{00000000-0005-0000-0000-000099770000}"/>
    <cellStyle name="Normal 4 4 2 2 4 2 3 2" xfId="30889" xr:uid="{00000000-0005-0000-0000-00009A770000}"/>
    <cellStyle name="Normal 4 4 2 2 4 2 3 2 2" xfId="30890" xr:uid="{00000000-0005-0000-0000-00009B770000}"/>
    <cellStyle name="Normal 4 4 2 2 4 2 3 2 2 2" xfId="30891" xr:uid="{00000000-0005-0000-0000-00009C770000}"/>
    <cellStyle name="Normal 4 4 2 2 4 2 3 2 3" xfId="30892" xr:uid="{00000000-0005-0000-0000-00009D770000}"/>
    <cellStyle name="Normal 4 4 2 2 4 2 3 3" xfId="30893" xr:uid="{00000000-0005-0000-0000-00009E770000}"/>
    <cellStyle name="Normal 4 4 2 2 4 2 3 3 2" xfId="30894" xr:uid="{00000000-0005-0000-0000-00009F770000}"/>
    <cellStyle name="Normal 4 4 2 2 4 2 3 4" xfId="30895" xr:uid="{00000000-0005-0000-0000-0000A0770000}"/>
    <cellStyle name="Normal 4 4 2 2 4 2 4" xfId="30896" xr:uid="{00000000-0005-0000-0000-0000A1770000}"/>
    <cellStyle name="Normal 4 4 2 2 4 2 4 2" xfId="30897" xr:uid="{00000000-0005-0000-0000-0000A2770000}"/>
    <cellStyle name="Normal 4 4 2 2 4 2 4 2 2" xfId="30898" xr:uid="{00000000-0005-0000-0000-0000A3770000}"/>
    <cellStyle name="Normal 4 4 2 2 4 2 4 3" xfId="30899" xr:uid="{00000000-0005-0000-0000-0000A4770000}"/>
    <cellStyle name="Normal 4 4 2 2 4 2 5" xfId="30900" xr:uid="{00000000-0005-0000-0000-0000A5770000}"/>
    <cellStyle name="Normal 4 4 2 2 4 2 5 2" xfId="30901" xr:uid="{00000000-0005-0000-0000-0000A6770000}"/>
    <cellStyle name="Normal 4 4 2 2 4 2 6" xfId="30902" xr:uid="{00000000-0005-0000-0000-0000A7770000}"/>
    <cellStyle name="Normal 4 4 2 2 4 3" xfId="30903" xr:uid="{00000000-0005-0000-0000-0000A8770000}"/>
    <cellStyle name="Normal 4 4 2 2 4 3 2" xfId="30904" xr:uid="{00000000-0005-0000-0000-0000A9770000}"/>
    <cellStyle name="Normal 4 4 2 2 4 3 2 2" xfId="30905" xr:uid="{00000000-0005-0000-0000-0000AA770000}"/>
    <cellStyle name="Normal 4 4 2 2 4 3 2 2 2" xfId="30906" xr:uid="{00000000-0005-0000-0000-0000AB770000}"/>
    <cellStyle name="Normal 4 4 2 2 4 3 2 2 2 2" xfId="30907" xr:uid="{00000000-0005-0000-0000-0000AC770000}"/>
    <cellStyle name="Normal 4 4 2 2 4 3 2 2 3" xfId="30908" xr:uid="{00000000-0005-0000-0000-0000AD770000}"/>
    <cellStyle name="Normal 4 4 2 2 4 3 2 3" xfId="30909" xr:uid="{00000000-0005-0000-0000-0000AE770000}"/>
    <cellStyle name="Normal 4 4 2 2 4 3 2 3 2" xfId="30910" xr:uid="{00000000-0005-0000-0000-0000AF770000}"/>
    <cellStyle name="Normal 4 4 2 2 4 3 2 4" xfId="30911" xr:uid="{00000000-0005-0000-0000-0000B0770000}"/>
    <cellStyle name="Normal 4 4 2 2 4 3 3" xfId="30912" xr:uid="{00000000-0005-0000-0000-0000B1770000}"/>
    <cellStyle name="Normal 4 4 2 2 4 3 3 2" xfId="30913" xr:uid="{00000000-0005-0000-0000-0000B2770000}"/>
    <cellStyle name="Normal 4 4 2 2 4 3 3 2 2" xfId="30914" xr:uid="{00000000-0005-0000-0000-0000B3770000}"/>
    <cellStyle name="Normal 4 4 2 2 4 3 3 3" xfId="30915" xr:uid="{00000000-0005-0000-0000-0000B4770000}"/>
    <cellStyle name="Normal 4 4 2 2 4 3 4" xfId="30916" xr:uid="{00000000-0005-0000-0000-0000B5770000}"/>
    <cellStyle name="Normal 4 4 2 2 4 3 4 2" xfId="30917" xr:uid="{00000000-0005-0000-0000-0000B6770000}"/>
    <cellStyle name="Normal 4 4 2 2 4 3 5" xfId="30918" xr:uid="{00000000-0005-0000-0000-0000B7770000}"/>
    <cellStyle name="Normal 4 4 2 2 4 4" xfId="30919" xr:uid="{00000000-0005-0000-0000-0000B8770000}"/>
    <cellStyle name="Normal 4 4 2 2 4 4 2" xfId="30920" xr:uid="{00000000-0005-0000-0000-0000B9770000}"/>
    <cellStyle name="Normal 4 4 2 2 4 4 2 2" xfId="30921" xr:uid="{00000000-0005-0000-0000-0000BA770000}"/>
    <cellStyle name="Normal 4 4 2 2 4 4 2 2 2" xfId="30922" xr:uid="{00000000-0005-0000-0000-0000BB770000}"/>
    <cellStyle name="Normal 4 4 2 2 4 4 2 3" xfId="30923" xr:uid="{00000000-0005-0000-0000-0000BC770000}"/>
    <cellStyle name="Normal 4 4 2 2 4 4 3" xfId="30924" xr:uid="{00000000-0005-0000-0000-0000BD770000}"/>
    <cellStyle name="Normal 4 4 2 2 4 4 3 2" xfId="30925" xr:uid="{00000000-0005-0000-0000-0000BE770000}"/>
    <cellStyle name="Normal 4 4 2 2 4 4 4" xfId="30926" xr:uid="{00000000-0005-0000-0000-0000BF770000}"/>
    <cellStyle name="Normal 4 4 2 2 4 5" xfId="30927" xr:uid="{00000000-0005-0000-0000-0000C0770000}"/>
    <cellStyle name="Normal 4 4 2 2 4 5 2" xfId="30928" xr:uid="{00000000-0005-0000-0000-0000C1770000}"/>
    <cellStyle name="Normal 4 4 2 2 4 5 2 2" xfId="30929" xr:uid="{00000000-0005-0000-0000-0000C2770000}"/>
    <cellStyle name="Normal 4 4 2 2 4 5 3" xfId="30930" xr:uid="{00000000-0005-0000-0000-0000C3770000}"/>
    <cellStyle name="Normal 4 4 2 2 4 6" xfId="30931" xr:uid="{00000000-0005-0000-0000-0000C4770000}"/>
    <cellStyle name="Normal 4 4 2 2 4 6 2" xfId="30932" xr:uid="{00000000-0005-0000-0000-0000C5770000}"/>
    <cellStyle name="Normal 4 4 2 2 4 7" xfId="30933" xr:uid="{00000000-0005-0000-0000-0000C6770000}"/>
    <cellStyle name="Normal 4 4 2 2 5" xfId="30934" xr:uid="{00000000-0005-0000-0000-0000C7770000}"/>
    <cellStyle name="Normal 4 4 2 2 5 2" xfId="30935" xr:uid="{00000000-0005-0000-0000-0000C8770000}"/>
    <cellStyle name="Normal 4 4 2 2 5 2 2" xfId="30936" xr:uid="{00000000-0005-0000-0000-0000C9770000}"/>
    <cellStyle name="Normal 4 4 2 2 5 2 2 2" xfId="30937" xr:uid="{00000000-0005-0000-0000-0000CA770000}"/>
    <cellStyle name="Normal 4 4 2 2 5 2 2 2 2" xfId="30938" xr:uid="{00000000-0005-0000-0000-0000CB770000}"/>
    <cellStyle name="Normal 4 4 2 2 5 2 2 2 2 2" xfId="30939" xr:uid="{00000000-0005-0000-0000-0000CC770000}"/>
    <cellStyle name="Normal 4 4 2 2 5 2 2 2 3" xfId="30940" xr:uid="{00000000-0005-0000-0000-0000CD770000}"/>
    <cellStyle name="Normal 4 4 2 2 5 2 2 3" xfId="30941" xr:uid="{00000000-0005-0000-0000-0000CE770000}"/>
    <cellStyle name="Normal 4 4 2 2 5 2 2 3 2" xfId="30942" xr:uid="{00000000-0005-0000-0000-0000CF770000}"/>
    <cellStyle name="Normal 4 4 2 2 5 2 2 4" xfId="30943" xr:uid="{00000000-0005-0000-0000-0000D0770000}"/>
    <cellStyle name="Normal 4 4 2 2 5 2 3" xfId="30944" xr:uid="{00000000-0005-0000-0000-0000D1770000}"/>
    <cellStyle name="Normal 4 4 2 2 5 2 3 2" xfId="30945" xr:uid="{00000000-0005-0000-0000-0000D2770000}"/>
    <cellStyle name="Normal 4 4 2 2 5 2 3 2 2" xfId="30946" xr:uid="{00000000-0005-0000-0000-0000D3770000}"/>
    <cellStyle name="Normal 4 4 2 2 5 2 3 3" xfId="30947" xr:uid="{00000000-0005-0000-0000-0000D4770000}"/>
    <cellStyle name="Normal 4 4 2 2 5 2 4" xfId="30948" xr:uid="{00000000-0005-0000-0000-0000D5770000}"/>
    <cellStyle name="Normal 4 4 2 2 5 2 4 2" xfId="30949" xr:uid="{00000000-0005-0000-0000-0000D6770000}"/>
    <cellStyle name="Normal 4 4 2 2 5 2 5" xfId="30950" xr:uid="{00000000-0005-0000-0000-0000D7770000}"/>
    <cellStyle name="Normal 4 4 2 2 5 3" xfId="30951" xr:uid="{00000000-0005-0000-0000-0000D8770000}"/>
    <cellStyle name="Normal 4 4 2 2 5 3 2" xfId="30952" xr:uid="{00000000-0005-0000-0000-0000D9770000}"/>
    <cellStyle name="Normal 4 4 2 2 5 3 2 2" xfId="30953" xr:uid="{00000000-0005-0000-0000-0000DA770000}"/>
    <cellStyle name="Normal 4 4 2 2 5 3 2 2 2" xfId="30954" xr:uid="{00000000-0005-0000-0000-0000DB770000}"/>
    <cellStyle name="Normal 4 4 2 2 5 3 2 3" xfId="30955" xr:uid="{00000000-0005-0000-0000-0000DC770000}"/>
    <cellStyle name="Normal 4 4 2 2 5 3 3" xfId="30956" xr:uid="{00000000-0005-0000-0000-0000DD770000}"/>
    <cellStyle name="Normal 4 4 2 2 5 3 3 2" xfId="30957" xr:uid="{00000000-0005-0000-0000-0000DE770000}"/>
    <cellStyle name="Normal 4 4 2 2 5 3 4" xfId="30958" xr:uid="{00000000-0005-0000-0000-0000DF770000}"/>
    <cellStyle name="Normal 4 4 2 2 5 4" xfId="30959" xr:uid="{00000000-0005-0000-0000-0000E0770000}"/>
    <cellStyle name="Normal 4 4 2 2 5 4 2" xfId="30960" xr:uid="{00000000-0005-0000-0000-0000E1770000}"/>
    <cellStyle name="Normal 4 4 2 2 5 4 2 2" xfId="30961" xr:uid="{00000000-0005-0000-0000-0000E2770000}"/>
    <cellStyle name="Normal 4 4 2 2 5 4 3" xfId="30962" xr:uid="{00000000-0005-0000-0000-0000E3770000}"/>
    <cellStyle name="Normal 4 4 2 2 5 5" xfId="30963" xr:uid="{00000000-0005-0000-0000-0000E4770000}"/>
    <cellStyle name="Normal 4 4 2 2 5 5 2" xfId="30964" xr:uid="{00000000-0005-0000-0000-0000E5770000}"/>
    <cellStyle name="Normal 4 4 2 2 5 6" xfId="30965" xr:uid="{00000000-0005-0000-0000-0000E6770000}"/>
    <cellStyle name="Normal 4 4 2 2 6" xfId="30966" xr:uid="{00000000-0005-0000-0000-0000E7770000}"/>
    <cellStyle name="Normal 4 4 2 2 6 2" xfId="30967" xr:uid="{00000000-0005-0000-0000-0000E8770000}"/>
    <cellStyle name="Normal 4 4 2 2 6 2 2" xfId="30968" xr:uid="{00000000-0005-0000-0000-0000E9770000}"/>
    <cellStyle name="Normal 4 4 2 2 6 2 2 2" xfId="30969" xr:uid="{00000000-0005-0000-0000-0000EA770000}"/>
    <cellStyle name="Normal 4 4 2 2 6 2 2 2 2" xfId="30970" xr:uid="{00000000-0005-0000-0000-0000EB770000}"/>
    <cellStyle name="Normal 4 4 2 2 6 2 2 3" xfId="30971" xr:uid="{00000000-0005-0000-0000-0000EC770000}"/>
    <cellStyle name="Normal 4 4 2 2 6 2 3" xfId="30972" xr:uid="{00000000-0005-0000-0000-0000ED770000}"/>
    <cellStyle name="Normal 4 4 2 2 6 2 3 2" xfId="30973" xr:uid="{00000000-0005-0000-0000-0000EE770000}"/>
    <cellStyle name="Normal 4 4 2 2 6 2 4" xfId="30974" xr:uid="{00000000-0005-0000-0000-0000EF770000}"/>
    <cellStyle name="Normal 4 4 2 2 6 3" xfId="30975" xr:uid="{00000000-0005-0000-0000-0000F0770000}"/>
    <cellStyle name="Normal 4 4 2 2 6 3 2" xfId="30976" xr:uid="{00000000-0005-0000-0000-0000F1770000}"/>
    <cellStyle name="Normal 4 4 2 2 6 3 2 2" xfId="30977" xr:uid="{00000000-0005-0000-0000-0000F2770000}"/>
    <cellStyle name="Normal 4 4 2 2 6 3 3" xfId="30978" xr:uid="{00000000-0005-0000-0000-0000F3770000}"/>
    <cellStyle name="Normal 4 4 2 2 6 4" xfId="30979" xr:uid="{00000000-0005-0000-0000-0000F4770000}"/>
    <cellStyle name="Normal 4 4 2 2 6 4 2" xfId="30980" xr:uid="{00000000-0005-0000-0000-0000F5770000}"/>
    <cellStyle name="Normal 4 4 2 2 6 5" xfId="30981" xr:uid="{00000000-0005-0000-0000-0000F6770000}"/>
    <cellStyle name="Normal 4 4 2 2 7" xfId="30982" xr:uid="{00000000-0005-0000-0000-0000F7770000}"/>
    <cellStyle name="Normal 4 4 2 2 7 2" xfId="30983" xr:uid="{00000000-0005-0000-0000-0000F8770000}"/>
    <cellStyle name="Normal 4 4 2 2 7 2 2" xfId="30984" xr:uid="{00000000-0005-0000-0000-0000F9770000}"/>
    <cellStyle name="Normal 4 4 2 2 7 2 2 2" xfId="30985" xr:uid="{00000000-0005-0000-0000-0000FA770000}"/>
    <cellStyle name="Normal 4 4 2 2 7 2 3" xfId="30986" xr:uid="{00000000-0005-0000-0000-0000FB770000}"/>
    <cellStyle name="Normal 4 4 2 2 7 3" xfId="30987" xr:uid="{00000000-0005-0000-0000-0000FC770000}"/>
    <cellStyle name="Normal 4 4 2 2 7 3 2" xfId="30988" xr:uid="{00000000-0005-0000-0000-0000FD770000}"/>
    <cellStyle name="Normal 4 4 2 2 7 4" xfId="30989" xr:uid="{00000000-0005-0000-0000-0000FE770000}"/>
    <cellStyle name="Normal 4 4 2 2 8" xfId="30990" xr:uid="{00000000-0005-0000-0000-0000FF770000}"/>
    <cellStyle name="Normal 4 4 2 2 8 2" xfId="30991" xr:uid="{00000000-0005-0000-0000-000000780000}"/>
    <cellStyle name="Normal 4 4 2 2 8 2 2" xfId="30992" xr:uid="{00000000-0005-0000-0000-000001780000}"/>
    <cellStyle name="Normal 4 4 2 2 8 3" xfId="30993" xr:uid="{00000000-0005-0000-0000-000002780000}"/>
    <cellStyle name="Normal 4 4 2 2 9" xfId="30994" xr:uid="{00000000-0005-0000-0000-000003780000}"/>
    <cellStyle name="Normal 4 4 2 2 9 2" xfId="30995" xr:uid="{00000000-0005-0000-0000-000004780000}"/>
    <cellStyle name="Normal 4 4 2 3" xfId="30996" xr:uid="{00000000-0005-0000-0000-000005780000}"/>
    <cellStyle name="Normal 4 4 2 3 2" xfId="30997" xr:uid="{00000000-0005-0000-0000-000006780000}"/>
    <cellStyle name="Normal 4 4 2 3 2 2" xfId="30998" xr:uid="{00000000-0005-0000-0000-000007780000}"/>
    <cellStyle name="Normal 4 4 2 3 2 2 2" xfId="30999" xr:uid="{00000000-0005-0000-0000-000008780000}"/>
    <cellStyle name="Normal 4 4 2 3 2 2 2 2" xfId="31000" xr:uid="{00000000-0005-0000-0000-000009780000}"/>
    <cellStyle name="Normal 4 4 2 3 2 2 2 2 2" xfId="31001" xr:uid="{00000000-0005-0000-0000-00000A780000}"/>
    <cellStyle name="Normal 4 4 2 3 2 2 2 2 2 2" xfId="31002" xr:uid="{00000000-0005-0000-0000-00000B780000}"/>
    <cellStyle name="Normal 4 4 2 3 2 2 2 2 2 2 2" xfId="31003" xr:uid="{00000000-0005-0000-0000-00000C780000}"/>
    <cellStyle name="Normal 4 4 2 3 2 2 2 2 2 2 2 2" xfId="31004" xr:uid="{00000000-0005-0000-0000-00000D780000}"/>
    <cellStyle name="Normal 4 4 2 3 2 2 2 2 2 2 3" xfId="31005" xr:uid="{00000000-0005-0000-0000-00000E780000}"/>
    <cellStyle name="Normal 4 4 2 3 2 2 2 2 2 3" xfId="31006" xr:uid="{00000000-0005-0000-0000-00000F780000}"/>
    <cellStyle name="Normal 4 4 2 3 2 2 2 2 2 3 2" xfId="31007" xr:uid="{00000000-0005-0000-0000-000010780000}"/>
    <cellStyle name="Normal 4 4 2 3 2 2 2 2 2 4" xfId="31008" xr:uid="{00000000-0005-0000-0000-000011780000}"/>
    <cellStyle name="Normal 4 4 2 3 2 2 2 2 3" xfId="31009" xr:uid="{00000000-0005-0000-0000-000012780000}"/>
    <cellStyle name="Normal 4 4 2 3 2 2 2 2 3 2" xfId="31010" xr:uid="{00000000-0005-0000-0000-000013780000}"/>
    <cellStyle name="Normal 4 4 2 3 2 2 2 2 3 2 2" xfId="31011" xr:uid="{00000000-0005-0000-0000-000014780000}"/>
    <cellStyle name="Normal 4 4 2 3 2 2 2 2 3 3" xfId="31012" xr:uid="{00000000-0005-0000-0000-000015780000}"/>
    <cellStyle name="Normal 4 4 2 3 2 2 2 2 4" xfId="31013" xr:uid="{00000000-0005-0000-0000-000016780000}"/>
    <cellStyle name="Normal 4 4 2 3 2 2 2 2 4 2" xfId="31014" xr:uid="{00000000-0005-0000-0000-000017780000}"/>
    <cellStyle name="Normal 4 4 2 3 2 2 2 2 5" xfId="31015" xr:uid="{00000000-0005-0000-0000-000018780000}"/>
    <cellStyle name="Normal 4 4 2 3 2 2 2 3" xfId="31016" xr:uid="{00000000-0005-0000-0000-000019780000}"/>
    <cellStyle name="Normal 4 4 2 3 2 2 2 3 2" xfId="31017" xr:uid="{00000000-0005-0000-0000-00001A780000}"/>
    <cellStyle name="Normal 4 4 2 3 2 2 2 3 2 2" xfId="31018" xr:uid="{00000000-0005-0000-0000-00001B780000}"/>
    <cellStyle name="Normal 4 4 2 3 2 2 2 3 2 2 2" xfId="31019" xr:uid="{00000000-0005-0000-0000-00001C780000}"/>
    <cellStyle name="Normal 4 4 2 3 2 2 2 3 2 3" xfId="31020" xr:uid="{00000000-0005-0000-0000-00001D780000}"/>
    <cellStyle name="Normal 4 4 2 3 2 2 2 3 3" xfId="31021" xr:uid="{00000000-0005-0000-0000-00001E780000}"/>
    <cellStyle name="Normal 4 4 2 3 2 2 2 3 3 2" xfId="31022" xr:uid="{00000000-0005-0000-0000-00001F780000}"/>
    <cellStyle name="Normal 4 4 2 3 2 2 2 3 4" xfId="31023" xr:uid="{00000000-0005-0000-0000-000020780000}"/>
    <cellStyle name="Normal 4 4 2 3 2 2 2 4" xfId="31024" xr:uid="{00000000-0005-0000-0000-000021780000}"/>
    <cellStyle name="Normal 4 4 2 3 2 2 2 4 2" xfId="31025" xr:uid="{00000000-0005-0000-0000-000022780000}"/>
    <cellStyle name="Normal 4 4 2 3 2 2 2 4 2 2" xfId="31026" xr:uid="{00000000-0005-0000-0000-000023780000}"/>
    <cellStyle name="Normal 4 4 2 3 2 2 2 4 3" xfId="31027" xr:uid="{00000000-0005-0000-0000-000024780000}"/>
    <cellStyle name="Normal 4 4 2 3 2 2 2 5" xfId="31028" xr:uid="{00000000-0005-0000-0000-000025780000}"/>
    <cellStyle name="Normal 4 4 2 3 2 2 2 5 2" xfId="31029" xr:uid="{00000000-0005-0000-0000-000026780000}"/>
    <cellStyle name="Normal 4 4 2 3 2 2 2 6" xfId="31030" xr:uid="{00000000-0005-0000-0000-000027780000}"/>
    <cellStyle name="Normal 4 4 2 3 2 2 3" xfId="31031" xr:uid="{00000000-0005-0000-0000-000028780000}"/>
    <cellStyle name="Normal 4 4 2 3 2 2 3 2" xfId="31032" xr:uid="{00000000-0005-0000-0000-000029780000}"/>
    <cellStyle name="Normal 4 4 2 3 2 2 3 2 2" xfId="31033" xr:uid="{00000000-0005-0000-0000-00002A780000}"/>
    <cellStyle name="Normal 4 4 2 3 2 2 3 2 2 2" xfId="31034" xr:uid="{00000000-0005-0000-0000-00002B780000}"/>
    <cellStyle name="Normal 4 4 2 3 2 2 3 2 2 2 2" xfId="31035" xr:uid="{00000000-0005-0000-0000-00002C780000}"/>
    <cellStyle name="Normal 4 4 2 3 2 2 3 2 2 3" xfId="31036" xr:uid="{00000000-0005-0000-0000-00002D780000}"/>
    <cellStyle name="Normal 4 4 2 3 2 2 3 2 3" xfId="31037" xr:uid="{00000000-0005-0000-0000-00002E780000}"/>
    <cellStyle name="Normal 4 4 2 3 2 2 3 2 3 2" xfId="31038" xr:uid="{00000000-0005-0000-0000-00002F780000}"/>
    <cellStyle name="Normal 4 4 2 3 2 2 3 2 4" xfId="31039" xr:uid="{00000000-0005-0000-0000-000030780000}"/>
    <cellStyle name="Normal 4 4 2 3 2 2 3 3" xfId="31040" xr:uid="{00000000-0005-0000-0000-000031780000}"/>
    <cellStyle name="Normal 4 4 2 3 2 2 3 3 2" xfId="31041" xr:uid="{00000000-0005-0000-0000-000032780000}"/>
    <cellStyle name="Normal 4 4 2 3 2 2 3 3 2 2" xfId="31042" xr:uid="{00000000-0005-0000-0000-000033780000}"/>
    <cellStyle name="Normal 4 4 2 3 2 2 3 3 3" xfId="31043" xr:uid="{00000000-0005-0000-0000-000034780000}"/>
    <cellStyle name="Normal 4 4 2 3 2 2 3 4" xfId="31044" xr:uid="{00000000-0005-0000-0000-000035780000}"/>
    <cellStyle name="Normal 4 4 2 3 2 2 3 4 2" xfId="31045" xr:uid="{00000000-0005-0000-0000-000036780000}"/>
    <cellStyle name="Normal 4 4 2 3 2 2 3 5" xfId="31046" xr:uid="{00000000-0005-0000-0000-000037780000}"/>
    <cellStyle name="Normal 4 4 2 3 2 2 4" xfId="31047" xr:uid="{00000000-0005-0000-0000-000038780000}"/>
    <cellStyle name="Normal 4 4 2 3 2 2 4 2" xfId="31048" xr:uid="{00000000-0005-0000-0000-000039780000}"/>
    <cellStyle name="Normal 4 4 2 3 2 2 4 2 2" xfId="31049" xr:uid="{00000000-0005-0000-0000-00003A780000}"/>
    <cellStyle name="Normal 4 4 2 3 2 2 4 2 2 2" xfId="31050" xr:uid="{00000000-0005-0000-0000-00003B780000}"/>
    <cellStyle name="Normal 4 4 2 3 2 2 4 2 3" xfId="31051" xr:uid="{00000000-0005-0000-0000-00003C780000}"/>
    <cellStyle name="Normal 4 4 2 3 2 2 4 3" xfId="31052" xr:uid="{00000000-0005-0000-0000-00003D780000}"/>
    <cellStyle name="Normal 4 4 2 3 2 2 4 3 2" xfId="31053" xr:uid="{00000000-0005-0000-0000-00003E780000}"/>
    <cellStyle name="Normal 4 4 2 3 2 2 4 4" xfId="31054" xr:uid="{00000000-0005-0000-0000-00003F780000}"/>
    <cellStyle name="Normal 4 4 2 3 2 2 5" xfId="31055" xr:uid="{00000000-0005-0000-0000-000040780000}"/>
    <cellStyle name="Normal 4 4 2 3 2 2 5 2" xfId="31056" xr:uid="{00000000-0005-0000-0000-000041780000}"/>
    <cellStyle name="Normal 4 4 2 3 2 2 5 2 2" xfId="31057" xr:uid="{00000000-0005-0000-0000-000042780000}"/>
    <cellStyle name="Normal 4 4 2 3 2 2 5 3" xfId="31058" xr:uid="{00000000-0005-0000-0000-000043780000}"/>
    <cellStyle name="Normal 4 4 2 3 2 2 6" xfId="31059" xr:uid="{00000000-0005-0000-0000-000044780000}"/>
    <cellStyle name="Normal 4 4 2 3 2 2 6 2" xfId="31060" xr:uid="{00000000-0005-0000-0000-000045780000}"/>
    <cellStyle name="Normal 4 4 2 3 2 2 7" xfId="31061" xr:uid="{00000000-0005-0000-0000-000046780000}"/>
    <cellStyle name="Normal 4 4 2 3 2 3" xfId="31062" xr:uid="{00000000-0005-0000-0000-000047780000}"/>
    <cellStyle name="Normal 4 4 2 3 2 3 2" xfId="31063" xr:uid="{00000000-0005-0000-0000-000048780000}"/>
    <cellStyle name="Normal 4 4 2 3 2 3 2 2" xfId="31064" xr:uid="{00000000-0005-0000-0000-000049780000}"/>
    <cellStyle name="Normal 4 4 2 3 2 3 2 2 2" xfId="31065" xr:uid="{00000000-0005-0000-0000-00004A780000}"/>
    <cellStyle name="Normal 4 4 2 3 2 3 2 2 2 2" xfId="31066" xr:uid="{00000000-0005-0000-0000-00004B780000}"/>
    <cellStyle name="Normal 4 4 2 3 2 3 2 2 2 2 2" xfId="31067" xr:uid="{00000000-0005-0000-0000-00004C780000}"/>
    <cellStyle name="Normal 4 4 2 3 2 3 2 2 2 3" xfId="31068" xr:uid="{00000000-0005-0000-0000-00004D780000}"/>
    <cellStyle name="Normal 4 4 2 3 2 3 2 2 3" xfId="31069" xr:uid="{00000000-0005-0000-0000-00004E780000}"/>
    <cellStyle name="Normal 4 4 2 3 2 3 2 2 3 2" xfId="31070" xr:uid="{00000000-0005-0000-0000-00004F780000}"/>
    <cellStyle name="Normal 4 4 2 3 2 3 2 2 4" xfId="31071" xr:uid="{00000000-0005-0000-0000-000050780000}"/>
    <cellStyle name="Normal 4 4 2 3 2 3 2 3" xfId="31072" xr:uid="{00000000-0005-0000-0000-000051780000}"/>
    <cellStyle name="Normal 4 4 2 3 2 3 2 3 2" xfId="31073" xr:uid="{00000000-0005-0000-0000-000052780000}"/>
    <cellStyle name="Normal 4 4 2 3 2 3 2 3 2 2" xfId="31074" xr:uid="{00000000-0005-0000-0000-000053780000}"/>
    <cellStyle name="Normal 4 4 2 3 2 3 2 3 3" xfId="31075" xr:uid="{00000000-0005-0000-0000-000054780000}"/>
    <cellStyle name="Normal 4 4 2 3 2 3 2 4" xfId="31076" xr:uid="{00000000-0005-0000-0000-000055780000}"/>
    <cellStyle name="Normal 4 4 2 3 2 3 2 4 2" xfId="31077" xr:uid="{00000000-0005-0000-0000-000056780000}"/>
    <cellStyle name="Normal 4 4 2 3 2 3 2 5" xfId="31078" xr:uid="{00000000-0005-0000-0000-000057780000}"/>
    <cellStyle name="Normal 4 4 2 3 2 3 3" xfId="31079" xr:uid="{00000000-0005-0000-0000-000058780000}"/>
    <cellStyle name="Normal 4 4 2 3 2 3 3 2" xfId="31080" xr:uid="{00000000-0005-0000-0000-000059780000}"/>
    <cellStyle name="Normal 4 4 2 3 2 3 3 2 2" xfId="31081" xr:uid="{00000000-0005-0000-0000-00005A780000}"/>
    <cellStyle name="Normal 4 4 2 3 2 3 3 2 2 2" xfId="31082" xr:uid="{00000000-0005-0000-0000-00005B780000}"/>
    <cellStyle name="Normal 4 4 2 3 2 3 3 2 3" xfId="31083" xr:uid="{00000000-0005-0000-0000-00005C780000}"/>
    <cellStyle name="Normal 4 4 2 3 2 3 3 3" xfId="31084" xr:uid="{00000000-0005-0000-0000-00005D780000}"/>
    <cellStyle name="Normal 4 4 2 3 2 3 3 3 2" xfId="31085" xr:uid="{00000000-0005-0000-0000-00005E780000}"/>
    <cellStyle name="Normal 4 4 2 3 2 3 3 4" xfId="31086" xr:uid="{00000000-0005-0000-0000-00005F780000}"/>
    <cellStyle name="Normal 4 4 2 3 2 3 4" xfId="31087" xr:uid="{00000000-0005-0000-0000-000060780000}"/>
    <cellStyle name="Normal 4 4 2 3 2 3 4 2" xfId="31088" xr:uid="{00000000-0005-0000-0000-000061780000}"/>
    <cellStyle name="Normal 4 4 2 3 2 3 4 2 2" xfId="31089" xr:uid="{00000000-0005-0000-0000-000062780000}"/>
    <cellStyle name="Normal 4 4 2 3 2 3 4 3" xfId="31090" xr:uid="{00000000-0005-0000-0000-000063780000}"/>
    <cellStyle name="Normal 4 4 2 3 2 3 5" xfId="31091" xr:uid="{00000000-0005-0000-0000-000064780000}"/>
    <cellStyle name="Normal 4 4 2 3 2 3 5 2" xfId="31092" xr:uid="{00000000-0005-0000-0000-000065780000}"/>
    <cellStyle name="Normal 4 4 2 3 2 3 6" xfId="31093" xr:uid="{00000000-0005-0000-0000-000066780000}"/>
    <cellStyle name="Normal 4 4 2 3 2 4" xfId="31094" xr:uid="{00000000-0005-0000-0000-000067780000}"/>
    <cellStyle name="Normal 4 4 2 3 2 4 2" xfId="31095" xr:uid="{00000000-0005-0000-0000-000068780000}"/>
    <cellStyle name="Normal 4 4 2 3 2 4 2 2" xfId="31096" xr:uid="{00000000-0005-0000-0000-000069780000}"/>
    <cellStyle name="Normal 4 4 2 3 2 4 2 2 2" xfId="31097" xr:uid="{00000000-0005-0000-0000-00006A780000}"/>
    <cellStyle name="Normal 4 4 2 3 2 4 2 2 2 2" xfId="31098" xr:uid="{00000000-0005-0000-0000-00006B780000}"/>
    <cellStyle name="Normal 4 4 2 3 2 4 2 2 3" xfId="31099" xr:uid="{00000000-0005-0000-0000-00006C780000}"/>
    <cellStyle name="Normal 4 4 2 3 2 4 2 3" xfId="31100" xr:uid="{00000000-0005-0000-0000-00006D780000}"/>
    <cellStyle name="Normal 4 4 2 3 2 4 2 3 2" xfId="31101" xr:uid="{00000000-0005-0000-0000-00006E780000}"/>
    <cellStyle name="Normal 4 4 2 3 2 4 2 4" xfId="31102" xr:uid="{00000000-0005-0000-0000-00006F780000}"/>
    <cellStyle name="Normal 4 4 2 3 2 4 3" xfId="31103" xr:uid="{00000000-0005-0000-0000-000070780000}"/>
    <cellStyle name="Normal 4 4 2 3 2 4 3 2" xfId="31104" xr:uid="{00000000-0005-0000-0000-000071780000}"/>
    <cellStyle name="Normal 4 4 2 3 2 4 3 2 2" xfId="31105" xr:uid="{00000000-0005-0000-0000-000072780000}"/>
    <cellStyle name="Normal 4 4 2 3 2 4 3 3" xfId="31106" xr:uid="{00000000-0005-0000-0000-000073780000}"/>
    <cellStyle name="Normal 4 4 2 3 2 4 4" xfId="31107" xr:uid="{00000000-0005-0000-0000-000074780000}"/>
    <cellStyle name="Normal 4 4 2 3 2 4 4 2" xfId="31108" xr:uid="{00000000-0005-0000-0000-000075780000}"/>
    <cellStyle name="Normal 4 4 2 3 2 4 5" xfId="31109" xr:uid="{00000000-0005-0000-0000-000076780000}"/>
    <cellStyle name="Normal 4 4 2 3 2 5" xfId="31110" xr:uid="{00000000-0005-0000-0000-000077780000}"/>
    <cellStyle name="Normal 4 4 2 3 2 5 2" xfId="31111" xr:uid="{00000000-0005-0000-0000-000078780000}"/>
    <cellStyle name="Normal 4 4 2 3 2 5 2 2" xfId="31112" xr:uid="{00000000-0005-0000-0000-000079780000}"/>
    <cellStyle name="Normal 4 4 2 3 2 5 2 2 2" xfId="31113" xr:uid="{00000000-0005-0000-0000-00007A780000}"/>
    <cellStyle name="Normal 4 4 2 3 2 5 2 3" xfId="31114" xr:uid="{00000000-0005-0000-0000-00007B780000}"/>
    <cellStyle name="Normal 4 4 2 3 2 5 3" xfId="31115" xr:uid="{00000000-0005-0000-0000-00007C780000}"/>
    <cellStyle name="Normal 4 4 2 3 2 5 3 2" xfId="31116" xr:uid="{00000000-0005-0000-0000-00007D780000}"/>
    <cellStyle name="Normal 4 4 2 3 2 5 4" xfId="31117" xr:uid="{00000000-0005-0000-0000-00007E780000}"/>
    <cellStyle name="Normal 4 4 2 3 2 6" xfId="31118" xr:uid="{00000000-0005-0000-0000-00007F780000}"/>
    <cellStyle name="Normal 4 4 2 3 2 6 2" xfId="31119" xr:uid="{00000000-0005-0000-0000-000080780000}"/>
    <cellStyle name="Normal 4 4 2 3 2 6 2 2" xfId="31120" xr:uid="{00000000-0005-0000-0000-000081780000}"/>
    <cellStyle name="Normal 4 4 2 3 2 6 3" xfId="31121" xr:uid="{00000000-0005-0000-0000-000082780000}"/>
    <cellStyle name="Normal 4 4 2 3 2 7" xfId="31122" xr:uid="{00000000-0005-0000-0000-000083780000}"/>
    <cellStyle name="Normal 4 4 2 3 2 7 2" xfId="31123" xr:uid="{00000000-0005-0000-0000-000084780000}"/>
    <cellStyle name="Normal 4 4 2 3 2 8" xfId="31124" xr:uid="{00000000-0005-0000-0000-000085780000}"/>
    <cellStyle name="Normal 4 4 2 3 3" xfId="31125" xr:uid="{00000000-0005-0000-0000-000086780000}"/>
    <cellStyle name="Normal 4 4 2 3 3 2" xfId="31126" xr:uid="{00000000-0005-0000-0000-000087780000}"/>
    <cellStyle name="Normal 4 4 2 3 3 2 2" xfId="31127" xr:uid="{00000000-0005-0000-0000-000088780000}"/>
    <cellStyle name="Normal 4 4 2 3 3 2 2 2" xfId="31128" xr:uid="{00000000-0005-0000-0000-000089780000}"/>
    <cellStyle name="Normal 4 4 2 3 3 2 2 2 2" xfId="31129" xr:uid="{00000000-0005-0000-0000-00008A780000}"/>
    <cellStyle name="Normal 4 4 2 3 3 2 2 2 2 2" xfId="31130" xr:uid="{00000000-0005-0000-0000-00008B780000}"/>
    <cellStyle name="Normal 4 4 2 3 3 2 2 2 2 2 2" xfId="31131" xr:uid="{00000000-0005-0000-0000-00008C780000}"/>
    <cellStyle name="Normal 4 4 2 3 3 2 2 2 2 3" xfId="31132" xr:uid="{00000000-0005-0000-0000-00008D780000}"/>
    <cellStyle name="Normal 4 4 2 3 3 2 2 2 3" xfId="31133" xr:uid="{00000000-0005-0000-0000-00008E780000}"/>
    <cellStyle name="Normal 4 4 2 3 3 2 2 2 3 2" xfId="31134" xr:uid="{00000000-0005-0000-0000-00008F780000}"/>
    <cellStyle name="Normal 4 4 2 3 3 2 2 2 4" xfId="31135" xr:uid="{00000000-0005-0000-0000-000090780000}"/>
    <cellStyle name="Normal 4 4 2 3 3 2 2 3" xfId="31136" xr:uid="{00000000-0005-0000-0000-000091780000}"/>
    <cellStyle name="Normal 4 4 2 3 3 2 2 3 2" xfId="31137" xr:uid="{00000000-0005-0000-0000-000092780000}"/>
    <cellStyle name="Normal 4 4 2 3 3 2 2 3 2 2" xfId="31138" xr:uid="{00000000-0005-0000-0000-000093780000}"/>
    <cellStyle name="Normal 4 4 2 3 3 2 2 3 3" xfId="31139" xr:uid="{00000000-0005-0000-0000-000094780000}"/>
    <cellStyle name="Normal 4 4 2 3 3 2 2 4" xfId="31140" xr:uid="{00000000-0005-0000-0000-000095780000}"/>
    <cellStyle name="Normal 4 4 2 3 3 2 2 4 2" xfId="31141" xr:uid="{00000000-0005-0000-0000-000096780000}"/>
    <cellStyle name="Normal 4 4 2 3 3 2 2 5" xfId="31142" xr:uid="{00000000-0005-0000-0000-000097780000}"/>
    <cellStyle name="Normal 4 4 2 3 3 2 3" xfId="31143" xr:uid="{00000000-0005-0000-0000-000098780000}"/>
    <cellStyle name="Normal 4 4 2 3 3 2 3 2" xfId="31144" xr:uid="{00000000-0005-0000-0000-000099780000}"/>
    <cellStyle name="Normal 4 4 2 3 3 2 3 2 2" xfId="31145" xr:uid="{00000000-0005-0000-0000-00009A780000}"/>
    <cellStyle name="Normal 4 4 2 3 3 2 3 2 2 2" xfId="31146" xr:uid="{00000000-0005-0000-0000-00009B780000}"/>
    <cellStyle name="Normal 4 4 2 3 3 2 3 2 3" xfId="31147" xr:uid="{00000000-0005-0000-0000-00009C780000}"/>
    <cellStyle name="Normal 4 4 2 3 3 2 3 3" xfId="31148" xr:uid="{00000000-0005-0000-0000-00009D780000}"/>
    <cellStyle name="Normal 4 4 2 3 3 2 3 3 2" xfId="31149" xr:uid="{00000000-0005-0000-0000-00009E780000}"/>
    <cellStyle name="Normal 4 4 2 3 3 2 3 4" xfId="31150" xr:uid="{00000000-0005-0000-0000-00009F780000}"/>
    <cellStyle name="Normal 4 4 2 3 3 2 4" xfId="31151" xr:uid="{00000000-0005-0000-0000-0000A0780000}"/>
    <cellStyle name="Normal 4 4 2 3 3 2 4 2" xfId="31152" xr:uid="{00000000-0005-0000-0000-0000A1780000}"/>
    <cellStyle name="Normal 4 4 2 3 3 2 4 2 2" xfId="31153" xr:uid="{00000000-0005-0000-0000-0000A2780000}"/>
    <cellStyle name="Normal 4 4 2 3 3 2 4 3" xfId="31154" xr:uid="{00000000-0005-0000-0000-0000A3780000}"/>
    <cellStyle name="Normal 4 4 2 3 3 2 5" xfId="31155" xr:uid="{00000000-0005-0000-0000-0000A4780000}"/>
    <cellStyle name="Normal 4 4 2 3 3 2 5 2" xfId="31156" xr:uid="{00000000-0005-0000-0000-0000A5780000}"/>
    <cellStyle name="Normal 4 4 2 3 3 2 6" xfId="31157" xr:uid="{00000000-0005-0000-0000-0000A6780000}"/>
    <cellStyle name="Normal 4 4 2 3 3 3" xfId="31158" xr:uid="{00000000-0005-0000-0000-0000A7780000}"/>
    <cellStyle name="Normal 4 4 2 3 3 3 2" xfId="31159" xr:uid="{00000000-0005-0000-0000-0000A8780000}"/>
    <cellStyle name="Normal 4 4 2 3 3 3 2 2" xfId="31160" xr:uid="{00000000-0005-0000-0000-0000A9780000}"/>
    <cellStyle name="Normal 4 4 2 3 3 3 2 2 2" xfId="31161" xr:uid="{00000000-0005-0000-0000-0000AA780000}"/>
    <cellStyle name="Normal 4 4 2 3 3 3 2 2 2 2" xfId="31162" xr:uid="{00000000-0005-0000-0000-0000AB780000}"/>
    <cellStyle name="Normal 4 4 2 3 3 3 2 2 3" xfId="31163" xr:uid="{00000000-0005-0000-0000-0000AC780000}"/>
    <cellStyle name="Normal 4 4 2 3 3 3 2 3" xfId="31164" xr:uid="{00000000-0005-0000-0000-0000AD780000}"/>
    <cellStyle name="Normal 4 4 2 3 3 3 2 3 2" xfId="31165" xr:uid="{00000000-0005-0000-0000-0000AE780000}"/>
    <cellStyle name="Normal 4 4 2 3 3 3 2 4" xfId="31166" xr:uid="{00000000-0005-0000-0000-0000AF780000}"/>
    <cellStyle name="Normal 4 4 2 3 3 3 3" xfId="31167" xr:uid="{00000000-0005-0000-0000-0000B0780000}"/>
    <cellStyle name="Normal 4 4 2 3 3 3 3 2" xfId="31168" xr:uid="{00000000-0005-0000-0000-0000B1780000}"/>
    <cellStyle name="Normal 4 4 2 3 3 3 3 2 2" xfId="31169" xr:uid="{00000000-0005-0000-0000-0000B2780000}"/>
    <cellStyle name="Normal 4 4 2 3 3 3 3 3" xfId="31170" xr:uid="{00000000-0005-0000-0000-0000B3780000}"/>
    <cellStyle name="Normal 4 4 2 3 3 3 4" xfId="31171" xr:uid="{00000000-0005-0000-0000-0000B4780000}"/>
    <cellStyle name="Normal 4 4 2 3 3 3 4 2" xfId="31172" xr:uid="{00000000-0005-0000-0000-0000B5780000}"/>
    <cellStyle name="Normal 4 4 2 3 3 3 5" xfId="31173" xr:uid="{00000000-0005-0000-0000-0000B6780000}"/>
    <cellStyle name="Normal 4 4 2 3 3 4" xfId="31174" xr:uid="{00000000-0005-0000-0000-0000B7780000}"/>
    <cellStyle name="Normal 4 4 2 3 3 4 2" xfId="31175" xr:uid="{00000000-0005-0000-0000-0000B8780000}"/>
    <cellStyle name="Normal 4 4 2 3 3 4 2 2" xfId="31176" xr:uid="{00000000-0005-0000-0000-0000B9780000}"/>
    <cellStyle name="Normal 4 4 2 3 3 4 2 2 2" xfId="31177" xr:uid="{00000000-0005-0000-0000-0000BA780000}"/>
    <cellStyle name="Normal 4 4 2 3 3 4 2 3" xfId="31178" xr:uid="{00000000-0005-0000-0000-0000BB780000}"/>
    <cellStyle name="Normal 4 4 2 3 3 4 3" xfId="31179" xr:uid="{00000000-0005-0000-0000-0000BC780000}"/>
    <cellStyle name="Normal 4 4 2 3 3 4 3 2" xfId="31180" xr:uid="{00000000-0005-0000-0000-0000BD780000}"/>
    <cellStyle name="Normal 4 4 2 3 3 4 4" xfId="31181" xr:uid="{00000000-0005-0000-0000-0000BE780000}"/>
    <cellStyle name="Normal 4 4 2 3 3 5" xfId="31182" xr:uid="{00000000-0005-0000-0000-0000BF780000}"/>
    <cellStyle name="Normal 4 4 2 3 3 5 2" xfId="31183" xr:uid="{00000000-0005-0000-0000-0000C0780000}"/>
    <cellStyle name="Normal 4 4 2 3 3 5 2 2" xfId="31184" xr:uid="{00000000-0005-0000-0000-0000C1780000}"/>
    <cellStyle name="Normal 4 4 2 3 3 5 3" xfId="31185" xr:uid="{00000000-0005-0000-0000-0000C2780000}"/>
    <cellStyle name="Normal 4 4 2 3 3 6" xfId="31186" xr:uid="{00000000-0005-0000-0000-0000C3780000}"/>
    <cellStyle name="Normal 4 4 2 3 3 6 2" xfId="31187" xr:uid="{00000000-0005-0000-0000-0000C4780000}"/>
    <cellStyle name="Normal 4 4 2 3 3 7" xfId="31188" xr:uid="{00000000-0005-0000-0000-0000C5780000}"/>
    <cellStyle name="Normal 4 4 2 3 4" xfId="31189" xr:uid="{00000000-0005-0000-0000-0000C6780000}"/>
    <cellStyle name="Normal 4 4 2 3 4 2" xfId="31190" xr:uid="{00000000-0005-0000-0000-0000C7780000}"/>
    <cellStyle name="Normal 4 4 2 3 4 2 2" xfId="31191" xr:uid="{00000000-0005-0000-0000-0000C8780000}"/>
    <cellStyle name="Normal 4 4 2 3 4 2 2 2" xfId="31192" xr:uid="{00000000-0005-0000-0000-0000C9780000}"/>
    <cellStyle name="Normal 4 4 2 3 4 2 2 2 2" xfId="31193" xr:uid="{00000000-0005-0000-0000-0000CA780000}"/>
    <cellStyle name="Normal 4 4 2 3 4 2 2 2 2 2" xfId="31194" xr:uid="{00000000-0005-0000-0000-0000CB780000}"/>
    <cellStyle name="Normal 4 4 2 3 4 2 2 2 3" xfId="31195" xr:uid="{00000000-0005-0000-0000-0000CC780000}"/>
    <cellStyle name="Normal 4 4 2 3 4 2 2 3" xfId="31196" xr:uid="{00000000-0005-0000-0000-0000CD780000}"/>
    <cellStyle name="Normal 4 4 2 3 4 2 2 3 2" xfId="31197" xr:uid="{00000000-0005-0000-0000-0000CE780000}"/>
    <cellStyle name="Normal 4 4 2 3 4 2 2 4" xfId="31198" xr:uid="{00000000-0005-0000-0000-0000CF780000}"/>
    <cellStyle name="Normal 4 4 2 3 4 2 3" xfId="31199" xr:uid="{00000000-0005-0000-0000-0000D0780000}"/>
    <cellStyle name="Normal 4 4 2 3 4 2 3 2" xfId="31200" xr:uid="{00000000-0005-0000-0000-0000D1780000}"/>
    <cellStyle name="Normal 4 4 2 3 4 2 3 2 2" xfId="31201" xr:uid="{00000000-0005-0000-0000-0000D2780000}"/>
    <cellStyle name="Normal 4 4 2 3 4 2 3 3" xfId="31202" xr:uid="{00000000-0005-0000-0000-0000D3780000}"/>
    <cellStyle name="Normal 4 4 2 3 4 2 4" xfId="31203" xr:uid="{00000000-0005-0000-0000-0000D4780000}"/>
    <cellStyle name="Normal 4 4 2 3 4 2 4 2" xfId="31204" xr:uid="{00000000-0005-0000-0000-0000D5780000}"/>
    <cellStyle name="Normal 4 4 2 3 4 2 5" xfId="31205" xr:uid="{00000000-0005-0000-0000-0000D6780000}"/>
    <cellStyle name="Normal 4 4 2 3 4 3" xfId="31206" xr:uid="{00000000-0005-0000-0000-0000D7780000}"/>
    <cellStyle name="Normal 4 4 2 3 4 3 2" xfId="31207" xr:uid="{00000000-0005-0000-0000-0000D8780000}"/>
    <cellStyle name="Normal 4 4 2 3 4 3 2 2" xfId="31208" xr:uid="{00000000-0005-0000-0000-0000D9780000}"/>
    <cellStyle name="Normal 4 4 2 3 4 3 2 2 2" xfId="31209" xr:uid="{00000000-0005-0000-0000-0000DA780000}"/>
    <cellStyle name="Normal 4 4 2 3 4 3 2 3" xfId="31210" xr:uid="{00000000-0005-0000-0000-0000DB780000}"/>
    <cellStyle name="Normal 4 4 2 3 4 3 3" xfId="31211" xr:uid="{00000000-0005-0000-0000-0000DC780000}"/>
    <cellStyle name="Normal 4 4 2 3 4 3 3 2" xfId="31212" xr:uid="{00000000-0005-0000-0000-0000DD780000}"/>
    <cellStyle name="Normal 4 4 2 3 4 3 4" xfId="31213" xr:uid="{00000000-0005-0000-0000-0000DE780000}"/>
    <cellStyle name="Normal 4 4 2 3 4 4" xfId="31214" xr:uid="{00000000-0005-0000-0000-0000DF780000}"/>
    <cellStyle name="Normal 4 4 2 3 4 4 2" xfId="31215" xr:uid="{00000000-0005-0000-0000-0000E0780000}"/>
    <cellStyle name="Normal 4 4 2 3 4 4 2 2" xfId="31216" xr:uid="{00000000-0005-0000-0000-0000E1780000}"/>
    <cellStyle name="Normal 4 4 2 3 4 4 3" xfId="31217" xr:uid="{00000000-0005-0000-0000-0000E2780000}"/>
    <cellStyle name="Normal 4 4 2 3 4 5" xfId="31218" xr:uid="{00000000-0005-0000-0000-0000E3780000}"/>
    <cellStyle name="Normal 4 4 2 3 4 5 2" xfId="31219" xr:uid="{00000000-0005-0000-0000-0000E4780000}"/>
    <cellStyle name="Normal 4 4 2 3 4 6" xfId="31220" xr:uid="{00000000-0005-0000-0000-0000E5780000}"/>
    <cellStyle name="Normal 4 4 2 3 5" xfId="31221" xr:uid="{00000000-0005-0000-0000-0000E6780000}"/>
    <cellStyle name="Normal 4 4 2 3 5 2" xfId="31222" xr:uid="{00000000-0005-0000-0000-0000E7780000}"/>
    <cellStyle name="Normal 4 4 2 3 5 2 2" xfId="31223" xr:uid="{00000000-0005-0000-0000-0000E8780000}"/>
    <cellStyle name="Normal 4 4 2 3 5 2 2 2" xfId="31224" xr:uid="{00000000-0005-0000-0000-0000E9780000}"/>
    <cellStyle name="Normal 4 4 2 3 5 2 2 2 2" xfId="31225" xr:uid="{00000000-0005-0000-0000-0000EA780000}"/>
    <cellStyle name="Normal 4 4 2 3 5 2 2 3" xfId="31226" xr:uid="{00000000-0005-0000-0000-0000EB780000}"/>
    <cellStyle name="Normal 4 4 2 3 5 2 3" xfId="31227" xr:uid="{00000000-0005-0000-0000-0000EC780000}"/>
    <cellStyle name="Normal 4 4 2 3 5 2 3 2" xfId="31228" xr:uid="{00000000-0005-0000-0000-0000ED780000}"/>
    <cellStyle name="Normal 4 4 2 3 5 2 4" xfId="31229" xr:uid="{00000000-0005-0000-0000-0000EE780000}"/>
    <cellStyle name="Normal 4 4 2 3 5 3" xfId="31230" xr:uid="{00000000-0005-0000-0000-0000EF780000}"/>
    <cellStyle name="Normal 4 4 2 3 5 3 2" xfId="31231" xr:uid="{00000000-0005-0000-0000-0000F0780000}"/>
    <cellStyle name="Normal 4 4 2 3 5 3 2 2" xfId="31232" xr:uid="{00000000-0005-0000-0000-0000F1780000}"/>
    <cellStyle name="Normal 4 4 2 3 5 3 3" xfId="31233" xr:uid="{00000000-0005-0000-0000-0000F2780000}"/>
    <cellStyle name="Normal 4 4 2 3 5 4" xfId="31234" xr:uid="{00000000-0005-0000-0000-0000F3780000}"/>
    <cellStyle name="Normal 4 4 2 3 5 4 2" xfId="31235" xr:uid="{00000000-0005-0000-0000-0000F4780000}"/>
    <cellStyle name="Normal 4 4 2 3 5 5" xfId="31236" xr:uid="{00000000-0005-0000-0000-0000F5780000}"/>
    <cellStyle name="Normal 4 4 2 3 6" xfId="31237" xr:uid="{00000000-0005-0000-0000-0000F6780000}"/>
    <cellStyle name="Normal 4 4 2 3 6 2" xfId="31238" xr:uid="{00000000-0005-0000-0000-0000F7780000}"/>
    <cellStyle name="Normal 4 4 2 3 6 2 2" xfId="31239" xr:uid="{00000000-0005-0000-0000-0000F8780000}"/>
    <cellStyle name="Normal 4 4 2 3 6 2 2 2" xfId="31240" xr:uid="{00000000-0005-0000-0000-0000F9780000}"/>
    <cellStyle name="Normal 4 4 2 3 6 2 3" xfId="31241" xr:uid="{00000000-0005-0000-0000-0000FA780000}"/>
    <cellStyle name="Normal 4 4 2 3 6 3" xfId="31242" xr:uid="{00000000-0005-0000-0000-0000FB780000}"/>
    <cellStyle name="Normal 4 4 2 3 6 3 2" xfId="31243" xr:uid="{00000000-0005-0000-0000-0000FC780000}"/>
    <cellStyle name="Normal 4 4 2 3 6 4" xfId="31244" xr:uid="{00000000-0005-0000-0000-0000FD780000}"/>
    <cellStyle name="Normal 4 4 2 3 7" xfId="31245" xr:uid="{00000000-0005-0000-0000-0000FE780000}"/>
    <cellStyle name="Normal 4 4 2 3 7 2" xfId="31246" xr:uid="{00000000-0005-0000-0000-0000FF780000}"/>
    <cellStyle name="Normal 4 4 2 3 7 2 2" xfId="31247" xr:uid="{00000000-0005-0000-0000-000000790000}"/>
    <cellStyle name="Normal 4 4 2 3 7 3" xfId="31248" xr:uid="{00000000-0005-0000-0000-000001790000}"/>
    <cellStyle name="Normal 4 4 2 3 8" xfId="31249" xr:uid="{00000000-0005-0000-0000-000002790000}"/>
    <cellStyle name="Normal 4 4 2 3 8 2" xfId="31250" xr:uid="{00000000-0005-0000-0000-000003790000}"/>
    <cellStyle name="Normal 4 4 2 3 9" xfId="31251" xr:uid="{00000000-0005-0000-0000-000004790000}"/>
    <cellStyle name="Normal 4 4 2 4" xfId="31252" xr:uid="{00000000-0005-0000-0000-000005790000}"/>
    <cellStyle name="Normal 4 4 2 4 2" xfId="31253" xr:uid="{00000000-0005-0000-0000-000006790000}"/>
    <cellStyle name="Normal 4 4 2 4 2 2" xfId="31254" xr:uid="{00000000-0005-0000-0000-000007790000}"/>
    <cellStyle name="Normal 4 4 2 4 2 2 2" xfId="31255" xr:uid="{00000000-0005-0000-0000-000008790000}"/>
    <cellStyle name="Normal 4 4 2 4 2 2 2 2" xfId="31256" xr:uid="{00000000-0005-0000-0000-000009790000}"/>
    <cellStyle name="Normal 4 4 2 4 2 2 2 2 2" xfId="31257" xr:uid="{00000000-0005-0000-0000-00000A790000}"/>
    <cellStyle name="Normal 4 4 2 4 2 2 2 2 2 2" xfId="31258" xr:uid="{00000000-0005-0000-0000-00000B790000}"/>
    <cellStyle name="Normal 4 4 2 4 2 2 2 2 2 2 2" xfId="31259" xr:uid="{00000000-0005-0000-0000-00000C790000}"/>
    <cellStyle name="Normal 4 4 2 4 2 2 2 2 2 3" xfId="31260" xr:uid="{00000000-0005-0000-0000-00000D790000}"/>
    <cellStyle name="Normal 4 4 2 4 2 2 2 2 3" xfId="31261" xr:uid="{00000000-0005-0000-0000-00000E790000}"/>
    <cellStyle name="Normal 4 4 2 4 2 2 2 2 3 2" xfId="31262" xr:uid="{00000000-0005-0000-0000-00000F790000}"/>
    <cellStyle name="Normal 4 4 2 4 2 2 2 2 4" xfId="31263" xr:uid="{00000000-0005-0000-0000-000010790000}"/>
    <cellStyle name="Normal 4 4 2 4 2 2 2 3" xfId="31264" xr:uid="{00000000-0005-0000-0000-000011790000}"/>
    <cellStyle name="Normal 4 4 2 4 2 2 2 3 2" xfId="31265" xr:uid="{00000000-0005-0000-0000-000012790000}"/>
    <cellStyle name="Normal 4 4 2 4 2 2 2 3 2 2" xfId="31266" xr:uid="{00000000-0005-0000-0000-000013790000}"/>
    <cellStyle name="Normal 4 4 2 4 2 2 2 3 3" xfId="31267" xr:uid="{00000000-0005-0000-0000-000014790000}"/>
    <cellStyle name="Normal 4 4 2 4 2 2 2 4" xfId="31268" xr:uid="{00000000-0005-0000-0000-000015790000}"/>
    <cellStyle name="Normal 4 4 2 4 2 2 2 4 2" xfId="31269" xr:uid="{00000000-0005-0000-0000-000016790000}"/>
    <cellStyle name="Normal 4 4 2 4 2 2 2 5" xfId="31270" xr:uid="{00000000-0005-0000-0000-000017790000}"/>
    <cellStyle name="Normal 4 4 2 4 2 2 3" xfId="31271" xr:uid="{00000000-0005-0000-0000-000018790000}"/>
    <cellStyle name="Normal 4 4 2 4 2 2 3 2" xfId="31272" xr:uid="{00000000-0005-0000-0000-000019790000}"/>
    <cellStyle name="Normal 4 4 2 4 2 2 3 2 2" xfId="31273" xr:uid="{00000000-0005-0000-0000-00001A790000}"/>
    <cellStyle name="Normal 4 4 2 4 2 2 3 2 2 2" xfId="31274" xr:uid="{00000000-0005-0000-0000-00001B790000}"/>
    <cellStyle name="Normal 4 4 2 4 2 2 3 2 3" xfId="31275" xr:uid="{00000000-0005-0000-0000-00001C790000}"/>
    <cellStyle name="Normal 4 4 2 4 2 2 3 3" xfId="31276" xr:uid="{00000000-0005-0000-0000-00001D790000}"/>
    <cellStyle name="Normal 4 4 2 4 2 2 3 3 2" xfId="31277" xr:uid="{00000000-0005-0000-0000-00001E790000}"/>
    <cellStyle name="Normal 4 4 2 4 2 2 3 4" xfId="31278" xr:uid="{00000000-0005-0000-0000-00001F790000}"/>
    <cellStyle name="Normal 4 4 2 4 2 2 4" xfId="31279" xr:uid="{00000000-0005-0000-0000-000020790000}"/>
    <cellStyle name="Normal 4 4 2 4 2 2 4 2" xfId="31280" xr:uid="{00000000-0005-0000-0000-000021790000}"/>
    <cellStyle name="Normal 4 4 2 4 2 2 4 2 2" xfId="31281" xr:uid="{00000000-0005-0000-0000-000022790000}"/>
    <cellStyle name="Normal 4 4 2 4 2 2 4 3" xfId="31282" xr:uid="{00000000-0005-0000-0000-000023790000}"/>
    <cellStyle name="Normal 4 4 2 4 2 2 5" xfId="31283" xr:uid="{00000000-0005-0000-0000-000024790000}"/>
    <cellStyle name="Normal 4 4 2 4 2 2 5 2" xfId="31284" xr:uid="{00000000-0005-0000-0000-000025790000}"/>
    <cellStyle name="Normal 4 4 2 4 2 2 6" xfId="31285" xr:uid="{00000000-0005-0000-0000-000026790000}"/>
    <cellStyle name="Normal 4 4 2 4 2 3" xfId="31286" xr:uid="{00000000-0005-0000-0000-000027790000}"/>
    <cellStyle name="Normal 4 4 2 4 2 3 2" xfId="31287" xr:uid="{00000000-0005-0000-0000-000028790000}"/>
    <cellStyle name="Normal 4 4 2 4 2 3 2 2" xfId="31288" xr:uid="{00000000-0005-0000-0000-000029790000}"/>
    <cellStyle name="Normal 4 4 2 4 2 3 2 2 2" xfId="31289" xr:uid="{00000000-0005-0000-0000-00002A790000}"/>
    <cellStyle name="Normal 4 4 2 4 2 3 2 2 2 2" xfId="31290" xr:uid="{00000000-0005-0000-0000-00002B790000}"/>
    <cellStyle name="Normal 4 4 2 4 2 3 2 2 3" xfId="31291" xr:uid="{00000000-0005-0000-0000-00002C790000}"/>
    <cellStyle name="Normal 4 4 2 4 2 3 2 3" xfId="31292" xr:uid="{00000000-0005-0000-0000-00002D790000}"/>
    <cellStyle name="Normal 4 4 2 4 2 3 2 3 2" xfId="31293" xr:uid="{00000000-0005-0000-0000-00002E790000}"/>
    <cellStyle name="Normal 4 4 2 4 2 3 2 4" xfId="31294" xr:uid="{00000000-0005-0000-0000-00002F790000}"/>
    <cellStyle name="Normal 4 4 2 4 2 3 3" xfId="31295" xr:uid="{00000000-0005-0000-0000-000030790000}"/>
    <cellStyle name="Normal 4 4 2 4 2 3 3 2" xfId="31296" xr:uid="{00000000-0005-0000-0000-000031790000}"/>
    <cellStyle name="Normal 4 4 2 4 2 3 3 2 2" xfId="31297" xr:uid="{00000000-0005-0000-0000-000032790000}"/>
    <cellStyle name="Normal 4 4 2 4 2 3 3 3" xfId="31298" xr:uid="{00000000-0005-0000-0000-000033790000}"/>
    <cellStyle name="Normal 4 4 2 4 2 3 4" xfId="31299" xr:uid="{00000000-0005-0000-0000-000034790000}"/>
    <cellStyle name="Normal 4 4 2 4 2 3 4 2" xfId="31300" xr:uid="{00000000-0005-0000-0000-000035790000}"/>
    <cellStyle name="Normal 4 4 2 4 2 3 5" xfId="31301" xr:uid="{00000000-0005-0000-0000-000036790000}"/>
    <cellStyle name="Normal 4 4 2 4 2 4" xfId="31302" xr:uid="{00000000-0005-0000-0000-000037790000}"/>
    <cellStyle name="Normal 4 4 2 4 2 4 2" xfId="31303" xr:uid="{00000000-0005-0000-0000-000038790000}"/>
    <cellStyle name="Normal 4 4 2 4 2 4 2 2" xfId="31304" xr:uid="{00000000-0005-0000-0000-000039790000}"/>
    <cellStyle name="Normal 4 4 2 4 2 4 2 2 2" xfId="31305" xr:uid="{00000000-0005-0000-0000-00003A790000}"/>
    <cellStyle name="Normal 4 4 2 4 2 4 2 3" xfId="31306" xr:uid="{00000000-0005-0000-0000-00003B790000}"/>
    <cellStyle name="Normal 4 4 2 4 2 4 3" xfId="31307" xr:uid="{00000000-0005-0000-0000-00003C790000}"/>
    <cellStyle name="Normal 4 4 2 4 2 4 3 2" xfId="31308" xr:uid="{00000000-0005-0000-0000-00003D790000}"/>
    <cellStyle name="Normal 4 4 2 4 2 4 4" xfId="31309" xr:uid="{00000000-0005-0000-0000-00003E790000}"/>
    <cellStyle name="Normal 4 4 2 4 2 5" xfId="31310" xr:uid="{00000000-0005-0000-0000-00003F790000}"/>
    <cellStyle name="Normal 4 4 2 4 2 5 2" xfId="31311" xr:uid="{00000000-0005-0000-0000-000040790000}"/>
    <cellStyle name="Normal 4 4 2 4 2 5 2 2" xfId="31312" xr:uid="{00000000-0005-0000-0000-000041790000}"/>
    <cellStyle name="Normal 4 4 2 4 2 5 3" xfId="31313" xr:uid="{00000000-0005-0000-0000-000042790000}"/>
    <cellStyle name="Normal 4 4 2 4 2 6" xfId="31314" xr:uid="{00000000-0005-0000-0000-000043790000}"/>
    <cellStyle name="Normal 4 4 2 4 2 6 2" xfId="31315" xr:uid="{00000000-0005-0000-0000-000044790000}"/>
    <cellStyle name="Normal 4 4 2 4 2 7" xfId="31316" xr:uid="{00000000-0005-0000-0000-000045790000}"/>
    <cellStyle name="Normal 4 4 2 4 3" xfId="31317" xr:uid="{00000000-0005-0000-0000-000046790000}"/>
    <cellStyle name="Normal 4 4 2 4 3 2" xfId="31318" xr:uid="{00000000-0005-0000-0000-000047790000}"/>
    <cellStyle name="Normal 4 4 2 4 3 2 2" xfId="31319" xr:uid="{00000000-0005-0000-0000-000048790000}"/>
    <cellStyle name="Normal 4 4 2 4 3 2 2 2" xfId="31320" xr:uid="{00000000-0005-0000-0000-000049790000}"/>
    <cellStyle name="Normal 4 4 2 4 3 2 2 2 2" xfId="31321" xr:uid="{00000000-0005-0000-0000-00004A790000}"/>
    <cellStyle name="Normal 4 4 2 4 3 2 2 2 2 2" xfId="31322" xr:uid="{00000000-0005-0000-0000-00004B790000}"/>
    <cellStyle name="Normal 4 4 2 4 3 2 2 2 3" xfId="31323" xr:uid="{00000000-0005-0000-0000-00004C790000}"/>
    <cellStyle name="Normal 4 4 2 4 3 2 2 3" xfId="31324" xr:uid="{00000000-0005-0000-0000-00004D790000}"/>
    <cellStyle name="Normal 4 4 2 4 3 2 2 3 2" xfId="31325" xr:uid="{00000000-0005-0000-0000-00004E790000}"/>
    <cellStyle name="Normal 4 4 2 4 3 2 2 4" xfId="31326" xr:uid="{00000000-0005-0000-0000-00004F790000}"/>
    <cellStyle name="Normal 4 4 2 4 3 2 3" xfId="31327" xr:uid="{00000000-0005-0000-0000-000050790000}"/>
    <cellStyle name="Normal 4 4 2 4 3 2 3 2" xfId="31328" xr:uid="{00000000-0005-0000-0000-000051790000}"/>
    <cellStyle name="Normal 4 4 2 4 3 2 3 2 2" xfId="31329" xr:uid="{00000000-0005-0000-0000-000052790000}"/>
    <cellStyle name="Normal 4 4 2 4 3 2 3 3" xfId="31330" xr:uid="{00000000-0005-0000-0000-000053790000}"/>
    <cellStyle name="Normal 4 4 2 4 3 2 4" xfId="31331" xr:uid="{00000000-0005-0000-0000-000054790000}"/>
    <cellStyle name="Normal 4 4 2 4 3 2 4 2" xfId="31332" xr:uid="{00000000-0005-0000-0000-000055790000}"/>
    <cellStyle name="Normal 4 4 2 4 3 2 5" xfId="31333" xr:uid="{00000000-0005-0000-0000-000056790000}"/>
    <cellStyle name="Normal 4 4 2 4 3 3" xfId="31334" xr:uid="{00000000-0005-0000-0000-000057790000}"/>
    <cellStyle name="Normal 4 4 2 4 3 3 2" xfId="31335" xr:uid="{00000000-0005-0000-0000-000058790000}"/>
    <cellStyle name="Normal 4 4 2 4 3 3 2 2" xfId="31336" xr:uid="{00000000-0005-0000-0000-000059790000}"/>
    <cellStyle name="Normal 4 4 2 4 3 3 2 2 2" xfId="31337" xr:uid="{00000000-0005-0000-0000-00005A790000}"/>
    <cellStyle name="Normal 4 4 2 4 3 3 2 3" xfId="31338" xr:uid="{00000000-0005-0000-0000-00005B790000}"/>
    <cellStyle name="Normal 4 4 2 4 3 3 3" xfId="31339" xr:uid="{00000000-0005-0000-0000-00005C790000}"/>
    <cellStyle name="Normal 4 4 2 4 3 3 3 2" xfId="31340" xr:uid="{00000000-0005-0000-0000-00005D790000}"/>
    <cellStyle name="Normal 4 4 2 4 3 3 4" xfId="31341" xr:uid="{00000000-0005-0000-0000-00005E790000}"/>
    <cellStyle name="Normal 4 4 2 4 3 4" xfId="31342" xr:uid="{00000000-0005-0000-0000-00005F790000}"/>
    <cellStyle name="Normal 4 4 2 4 3 4 2" xfId="31343" xr:uid="{00000000-0005-0000-0000-000060790000}"/>
    <cellStyle name="Normal 4 4 2 4 3 4 2 2" xfId="31344" xr:uid="{00000000-0005-0000-0000-000061790000}"/>
    <cellStyle name="Normal 4 4 2 4 3 4 3" xfId="31345" xr:uid="{00000000-0005-0000-0000-000062790000}"/>
    <cellStyle name="Normal 4 4 2 4 3 5" xfId="31346" xr:uid="{00000000-0005-0000-0000-000063790000}"/>
    <cellStyle name="Normal 4 4 2 4 3 5 2" xfId="31347" xr:uid="{00000000-0005-0000-0000-000064790000}"/>
    <cellStyle name="Normal 4 4 2 4 3 6" xfId="31348" xr:uid="{00000000-0005-0000-0000-000065790000}"/>
    <cellStyle name="Normal 4 4 2 4 4" xfId="31349" xr:uid="{00000000-0005-0000-0000-000066790000}"/>
    <cellStyle name="Normal 4 4 2 4 4 2" xfId="31350" xr:uid="{00000000-0005-0000-0000-000067790000}"/>
    <cellStyle name="Normal 4 4 2 4 4 2 2" xfId="31351" xr:uid="{00000000-0005-0000-0000-000068790000}"/>
    <cellStyle name="Normal 4 4 2 4 4 2 2 2" xfId="31352" xr:uid="{00000000-0005-0000-0000-000069790000}"/>
    <cellStyle name="Normal 4 4 2 4 4 2 2 2 2" xfId="31353" xr:uid="{00000000-0005-0000-0000-00006A790000}"/>
    <cellStyle name="Normal 4 4 2 4 4 2 2 3" xfId="31354" xr:uid="{00000000-0005-0000-0000-00006B790000}"/>
    <cellStyle name="Normal 4 4 2 4 4 2 3" xfId="31355" xr:uid="{00000000-0005-0000-0000-00006C790000}"/>
    <cellStyle name="Normal 4 4 2 4 4 2 3 2" xfId="31356" xr:uid="{00000000-0005-0000-0000-00006D790000}"/>
    <cellStyle name="Normal 4 4 2 4 4 2 4" xfId="31357" xr:uid="{00000000-0005-0000-0000-00006E790000}"/>
    <cellStyle name="Normal 4 4 2 4 4 3" xfId="31358" xr:uid="{00000000-0005-0000-0000-00006F790000}"/>
    <cellStyle name="Normal 4 4 2 4 4 3 2" xfId="31359" xr:uid="{00000000-0005-0000-0000-000070790000}"/>
    <cellStyle name="Normal 4 4 2 4 4 3 2 2" xfId="31360" xr:uid="{00000000-0005-0000-0000-000071790000}"/>
    <cellStyle name="Normal 4 4 2 4 4 3 3" xfId="31361" xr:uid="{00000000-0005-0000-0000-000072790000}"/>
    <cellStyle name="Normal 4 4 2 4 4 4" xfId="31362" xr:uid="{00000000-0005-0000-0000-000073790000}"/>
    <cellStyle name="Normal 4 4 2 4 4 4 2" xfId="31363" xr:uid="{00000000-0005-0000-0000-000074790000}"/>
    <cellStyle name="Normal 4 4 2 4 4 5" xfId="31364" xr:uid="{00000000-0005-0000-0000-000075790000}"/>
    <cellStyle name="Normal 4 4 2 4 5" xfId="31365" xr:uid="{00000000-0005-0000-0000-000076790000}"/>
    <cellStyle name="Normal 4 4 2 4 5 2" xfId="31366" xr:uid="{00000000-0005-0000-0000-000077790000}"/>
    <cellStyle name="Normal 4 4 2 4 5 2 2" xfId="31367" xr:uid="{00000000-0005-0000-0000-000078790000}"/>
    <cellStyle name="Normal 4 4 2 4 5 2 2 2" xfId="31368" xr:uid="{00000000-0005-0000-0000-000079790000}"/>
    <cellStyle name="Normal 4 4 2 4 5 2 3" xfId="31369" xr:uid="{00000000-0005-0000-0000-00007A790000}"/>
    <cellStyle name="Normal 4 4 2 4 5 3" xfId="31370" xr:uid="{00000000-0005-0000-0000-00007B790000}"/>
    <cellStyle name="Normal 4 4 2 4 5 3 2" xfId="31371" xr:uid="{00000000-0005-0000-0000-00007C790000}"/>
    <cellStyle name="Normal 4 4 2 4 5 4" xfId="31372" xr:uid="{00000000-0005-0000-0000-00007D790000}"/>
    <cellStyle name="Normal 4 4 2 4 6" xfId="31373" xr:uid="{00000000-0005-0000-0000-00007E790000}"/>
    <cellStyle name="Normal 4 4 2 4 6 2" xfId="31374" xr:uid="{00000000-0005-0000-0000-00007F790000}"/>
    <cellStyle name="Normal 4 4 2 4 6 2 2" xfId="31375" xr:uid="{00000000-0005-0000-0000-000080790000}"/>
    <cellStyle name="Normal 4 4 2 4 6 3" xfId="31376" xr:uid="{00000000-0005-0000-0000-000081790000}"/>
    <cellStyle name="Normal 4 4 2 4 7" xfId="31377" xr:uid="{00000000-0005-0000-0000-000082790000}"/>
    <cellStyle name="Normal 4 4 2 4 7 2" xfId="31378" xr:uid="{00000000-0005-0000-0000-000083790000}"/>
    <cellStyle name="Normal 4 4 2 4 8" xfId="31379" xr:uid="{00000000-0005-0000-0000-000084790000}"/>
    <cellStyle name="Normal 4 4 2 5" xfId="31380" xr:uid="{00000000-0005-0000-0000-000085790000}"/>
    <cellStyle name="Normal 4 4 2 5 2" xfId="31381" xr:uid="{00000000-0005-0000-0000-000086790000}"/>
    <cellStyle name="Normal 4 4 2 5 2 2" xfId="31382" xr:uid="{00000000-0005-0000-0000-000087790000}"/>
    <cellStyle name="Normal 4 4 2 5 2 2 2" xfId="31383" xr:uid="{00000000-0005-0000-0000-000088790000}"/>
    <cellStyle name="Normal 4 4 2 5 2 2 2 2" xfId="31384" xr:uid="{00000000-0005-0000-0000-000089790000}"/>
    <cellStyle name="Normal 4 4 2 5 2 2 2 2 2" xfId="31385" xr:uid="{00000000-0005-0000-0000-00008A790000}"/>
    <cellStyle name="Normal 4 4 2 5 2 2 2 2 2 2" xfId="31386" xr:uid="{00000000-0005-0000-0000-00008B790000}"/>
    <cellStyle name="Normal 4 4 2 5 2 2 2 2 3" xfId="31387" xr:uid="{00000000-0005-0000-0000-00008C790000}"/>
    <cellStyle name="Normal 4 4 2 5 2 2 2 3" xfId="31388" xr:uid="{00000000-0005-0000-0000-00008D790000}"/>
    <cellStyle name="Normal 4 4 2 5 2 2 2 3 2" xfId="31389" xr:uid="{00000000-0005-0000-0000-00008E790000}"/>
    <cellStyle name="Normal 4 4 2 5 2 2 2 4" xfId="31390" xr:uid="{00000000-0005-0000-0000-00008F790000}"/>
    <cellStyle name="Normal 4 4 2 5 2 2 3" xfId="31391" xr:uid="{00000000-0005-0000-0000-000090790000}"/>
    <cellStyle name="Normal 4 4 2 5 2 2 3 2" xfId="31392" xr:uid="{00000000-0005-0000-0000-000091790000}"/>
    <cellStyle name="Normal 4 4 2 5 2 2 3 2 2" xfId="31393" xr:uid="{00000000-0005-0000-0000-000092790000}"/>
    <cellStyle name="Normal 4 4 2 5 2 2 3 3" xfId="31394" xr:uid="{00000000-0005-0000-0000-000093790000}"/>
    <cellStyle name="Normal 4 4 2 5 2 2 4" xfId="31395" xr:uid="{00000000-0005-0000-0000-000094790000}"/>
    <cellStyle name="Normal 4 4 2 5 2 2 4 2" xfId="31396" xr:uid="{00000000-0005-0000-0000-000095790000}"/>
    <cellStyle name="Normal 4 4 2 5 2 2 5" xfId="31397" xr:uid="{00000000-0005-0000-0000-000096790000}"/>
    <cellStyle name="Normal 4 4 2 5 2 3" xfId="31398" xr:uid="{00000000-0005-0000-0000-000097790000}"/>
    <cellStyle name="Normal 4 4 2 5 2 3 2" xfId="31399" xr:uid="{00000000-0005-0000-0000-000098790000}"/>
    <cellStyle name="Normal 4 4 2 5 2 3 2 2" xfId="31400" xr:uid="{00000000-0005-0000-0000-000099790000}"/>
    <cellStyle name="Normal 4 4 2 5 2 3 2 2 2" xfId="31401" xr:uid="{00000000-0005-0000-0000-00009A790000}"/>
    <cellStyle name="Normal 4 4 2 5 2 3 2 3" xfId="31402" xr:uid="{00000000-0005-0000-0000-00009B790000}"/>
    <cellStyle name="Normal 4 4 2 5 2 3 3" xfId="31403" xr:uid="{00000000-0005-0000-0000-00009C790000}"/>
    <cellStyle name="Normal 4 4 2 5 2 3 3 2" xfId="31404" xr:uid="{00000000-0005-0000-0000-00009D790000}"/>
    <cellStyle name="Normal 4 4 2 5 2 3 4" xfId="31405" xr:uid="{00000000-0005-0000-0000-00009E790000}"/>
    <cellStyle name="Normal 4 4 2 5 2 4" xfId="31406" xr:uid="{00000000-0005-0000-0000-00009F790000}"/>
    <cellStyle name="Normal 4 4 2 5 2 4 2" xfId="31407" xr:uid="{00000000-0005-0000-0000-0000A0790000}"/>
    <cellStyle name="Normal 4 4 2 5 2 4 2 2" xfId="31408" xr:uid="{00000000-0005-0000-0000-0000A1790000}"/>
    <cellStyle name="Normal 4 4 2 5 2 4 3" xfId="31409" xr:uid="{00000000-0005-0000-0000-0000A2790000}"/>
    <cellStyle name="Normal 4 4 2 5 2 5" xfId="31410" xr:uid="{00000000-0005-0000-0000-0000A3790000}"/>
    <cellStyle name="Normal 4 4 2 5 2 5 2" xfId="31411" xr:uid="{00000000-0005-0000-0000-0000A4790000}"/>
    <cellStyle name="Normal 4 4 2 5 2 6" xfId="31412" xr:uid="{00000000-0005-0000-0000-0000A5790000}"/>
    <cellStyle name="Normal 4 4 2 5 3" xfId="31413" xr:uid="{00000000-0005-0000-0000-0000A6790000}"/>
    <cellStyle name="Normal 4 4 2 5 3 2" xfId="31414" xr:uid="{00000000-0005-0000-0000-0000A7790000}"/>
    <cellStyle name="Normal 4 4 2 5 3 2 2" xfId="31415" xr:uid="{00000000-0005-0000-0000-0000A8790000}"/>
    <cellStyle name="Normal 4 4 2 5 3 2 2 2" xfId="31416" xr:uid="{00000000-0005-0000-0000-0000A9790000}"/>
    <cellStyle name="Normal 4 4 2 5 3 2 2 2 2" xfId="31417" xr:uid="{00000000-0005-0000-0000-0000AA790000}"/>
    <cellStyle name="Normal 4 4 2 5 3 2 2 3" xfId="31418" xr:uid="{00000000-0005-0000-0000-0000AB790000}"/>
    <cellStyle name="Normal 4 4 2 5 3 2 3" xfId="31419" xr:uid="{00000000-0005-0000-0000-0000AC790000}"/>
    <cellStyle name="Normal 4 4 2 5 3 2 3 2" xfId="31420" xr:uid="{00000000-0005-0000-0000-0000AD790000}"/>
    <cellStyle name="Normal 4 4 2 5 3 2 4" xfId="31421" xr:uid="{00000000-0005-0000-0000-0000AE790000}"/>
    <cellStyle name="Normal 4 4 2 5 3 3" xfId="31422" xr:uid="{00000000-0005-0000-0000-0000AF790000}"/>
    <cellStyle name="Normal 4 4 2 5 3 3 2" xfId="31423" xr:uid="{00000000-0005-0000-0000-0000B0790000}"/>
    <cellStyle name="Normal 4 4 2 5 3 3 2 2" xfId="31424" xr:uid="{00000000-0005-0000-0000-0000B1790000}"/>
    <cellStyle name="Normal 4 4 2 5 3 3 3" xfId="31425" xr:uid="{00000000-0005-0000-0000-0000B2790000}"/>
    <cellStyle name="Normal 4 4 2 5 3 4" xfId="31426" xr:uid="{00000000-0005-0000-0000-0000B3790000}"/>
    <cellStyle name="Normal 4 4 2 5 3 4 2" xfId="31427" xr:uid="{00000000-0005-0000-0000-0000B4790000}"/>
    <cellStyle name="Normal 4 4 2 5 3 5" xfId="31428" xr:uid="{00000000-0005-0000-0000-0000B5790000}"/>
    <cellStyle name="Normal 4 4 2 5 4" xfId="31429" xr:uid="{00000000-0005-0000-0000-0000B6790000}"/>
    <cellStyle name="Normal 4 4 2 5 4 2" xfId="31430" xr:uid="{00000000-0005-0000-0000-0000B7790000}"/>
    <cellStyle name="Normal 4 4 2 5 4 2 2" xfId="31431" xr:uid="{00000000-0005-0000-0000-0000B8790000}"/>
    <cellStyle name="Normal 4 4 2 5 4 2 2 2" xfId="31432" xr:uid="{00000000-0005-0000-0000-0000B9790000}"/>
    <cellStyle name="Normal 4 4 2 5 4 2 3" xfId="31433" xr:uid="{00000000-0005-0000-0000-0000BA790000}"/>
    <cellStyle name="Normal 4 4 2 5 4 3" xfId="31434" xr:uid="{00000000-0005-0000-0000-0000BB790000}"/>
    <cellStyle name="Normal 4 4 2 5 4 3 2" xfId="31435" xr:uid="{00000000-0005-0000-0000-0000BC790000}"/>
    <cellStyle name="Normal 4 4 2 5 4 4" xfId="31436" xr:uid="{00000000-0005-0000-0000-0000BD790000}"/>
    <cellStyle name="Normal 4 4 2 5 5" xfId="31437" xr:uid="{00000000-0005-0000-0000-0000BE790000}"/>
    <cellStyle name="Normal 4 4 2 5 5 2" xfId="31438" xr:uid="{00000000-0005-0000-0000-0000BF790000}"/>
    <cellStyle name="Normal 4 4 2 5 5 2 2" xfId="31439" xr:uid="{00000000-0005-0000-0000-0000C0790000}"/>
    <cellStyle name="Normal 4 4 2 5 5 3" xfId="31440" xr:uid="{00000000-0005-0000-0000-0000C1790000}"/>
    <cellStyle name="Normal 4 4 2 5 6" xfId="31441" xr:uid="{00000000-0005-0000-0000-0000C2790000}"/>
    <cellStyle name="Normal 4 4 2 5 6 2" xfId="31442" xr:uid="{00000000-0005-0000-0000-0000C3790000}"/>
    <cellStyle name="Normal 4 4 2 5 7" xfId="31443" xr:uid="{00000000-0005-0000-0000-0000C4790000}"/>
    <cellStyle name="Normal 4 4 2 6" xfId="31444" xr:uid="{00000000-0005-0000-0000-0000C5790000}"/>
    <cellStyle name="Normal 4 4 2 6 2" xfId="31445" xr:uid="{00000000-0005-0000-0000-0000C6790000}"/>
    <cellStyle name="Normal 4 4 2 6 2 2" xfId="31446" xr:uid="{00000000-0005-0000-0000-0000C7790000}"/>
    <cellStyle name="Normal 4 4 2 6 2 2 2" xfId="31447" xr:uid="{00000000-0005-0000-0000-0000C8790000}"/>
    <cellStyle name="Normal 4 4 2 6 2 2 2 2" xfId="31448" xr:uid="{00000000-0005-0000-0000-0000C9790000}"/>
    <cellStyle name="Normal 4 4 2 6 2 2 2 2 2" xfId="31449" xr:uid="{00000000-0005-0000-0000-0000CA790000}"/>
    <cellStyle name="Normal 4 4 2 6 2 2 2 3" xfId="31450" xr:uid="{00000000-0005-0000-0000-0000CB790000}"/>
    <cellStyle name="Normal 4 4 2 6 2 2 3" xfId="31451" xr:uid="{00000000-0005-0000-0000-0000CC790000}"/>
    <cellStyle name="Normal 4 4 2 6 2 2 3 2" xfId="31452" xr:uid="{00000000-0005-0000-0000-0000CD790000}"/>
    <cellStyle name="Normal 4 4 2 6 2 2 4" xfId="31453" xr:uid="{00000000-0005-0000-0000-0000CE790000}"/>
    <cellStyle name="Normal 4 4 2 6 2 3" xfId="31454" xr:uid="{00000000-0005-0000-0000-0000CF790000}"/>
    <cellStyle name="Normal 4 4 2 6 2 3 2" xfId="31455" xr:uid="{00000000-0005-0000-0000-0000D0790000}"/>
    <cellStyle name="Normal 4 4 2 6 2 3 2 2" xfId="31456" xr:uid="{00000000-0005-0000-0000-0000D1790000}"/>
    <cellStyle name="Normal 4 4 2 6 2 3 3" xfId="31457" xr:uid="{00000000-0005-0000-0000-0000D2790000}"/>
    <cellStyle name="Normal 4 4 2 6 2 4" xfId="31458" xr:uid="{00000000-0005-0000-0000-0000D3790000}"/>
    <cellStyle name="Normal 4 4 2 6 2 4 2" xfId="31459" xr:uid="{00000000-0005-0000-0000-0000D4790000}"/>
    <cellStyle name="Normal 4 4 2 6 2 5" xfId="31460" xr:uid="{00000000-0005-0000-0000-0000D5790000}"/>
    <cellStyle name="Normal 4 4 2 6 3" xfId="31461" xr:uid="{00000000-0005-0000-0000-0000D6790000}"/>
    <cellStyle name="Normal 4 4 2 6 3 2" xfId="31462" xr:uid="{00000000-0005-0000-0000-0000D7790000}"/>
    <cellStyle name="Normal 4 4 2 6 3 2 2" xfId="31463" xr:uid="{00000000-0005-0000-0000-0000D8790000}"/>
    <cellStyle name="Normal 4 4 2 6 3 2 2 2" xfId="31464" xr:uid="{00000000-0005-0000-0000-0000D9790000}"/>
    <cellStyle name="Normal 4 4 2 6 3 2 3" xfId="31465" xr:uid="{00000000-0005-0000-0000-0000DA790000}"/>
    <cellStyle name="Normal 4 4 2 6 3 3" xfId="31466" xr:uid="{00000000-0005-0000-0000-0000DB790000}"/>
    <cellStyle name="Normal 4 4 2 6 3 3 2" xfId="31467" xr:uid="{00000000-0005-0000-0000-0000DC790000}"/>
    <cellStyle name="Normal 4 4 2 6 3 4" xfId="31468" xr:uid="{00000000-0005-0000-0000-0000DD790000}"/>
    <cellStyle name="Normal 4 4 2 6 4" xfId="31469" xr:uid="{00000000-0005-0000-0000-0000DE790000}"/>
    <cellStyle name="Normal 4 4 2 6 4 2" xfId="31470" xr:uid="{00000000-0005-0000-0000-0000DF790000}"/>
    <cellStyle name="Normal 4 4 2 6 4 2 2" xfId="31471" xr:uid="{00000000-0005-0000-0000-0000E0790000}"/>
    <cellStyle name="Normal 4 4 2 6 4 3" xfId="31472" xr:uid="{00000000-0005-0000-0000-0000E1790000}"/>
    <cellStyle name="Normal 4 4 2 6 5" xfId="31473" xr:uid="{00000000-0005-0000-0000-0000E2790000}"/>
    <cellStyle name="Normal 4 4 2 6 5 2" xfId="31474" xr:uid="{00000000-0005-0000-0000-0000E3790000}"/>
    <cellStyle name="Normal 4 4 2 6 6" xfId="31475" xr:uid="{00000000-0005-0000-0000-0000E4790000}"/>
    <cellStyle name="Normal 4 4 2 7" xfId="31476" xr:uid="{00000000-0005-0000-0000-0000E5790000}"/>
    <cellStyle name="Normal 4 4 2 7 2" xfId="31477" xr:uid="{00000000-0005-0000-0000-0000E6790000}"/>
    <cellStyle name="Normal 4 4 2 7 2 2" xfId="31478" xr:uid="{00000000-0005-0000-0000-0000E7790000}"/>
    <cellStyle name="Normal 4 4 2 7 2 2 2" xfId="31479" xr:uid="{00000000-0005-0000-0000-0000E8790000}"/>
    <cellStyle name="Normal 4 4 2 7 2 2 2 2" xfId="31480" xr:uid="{00000000-0005-0000-0000-0000E9790000}"/>
    <cellStyle name="Normal 4 4 2 7 2 2 3" xfId="31481" xr:uid="{00000000-0005-0000-0000-0000EA790000}"/>
    <cellStyle name="Normal 4 4 2 7 2 3" xfId="31482" xr:uid="{00000000-0005-0000-0000-0000EB790000}"/>
    <cellStyle name="Normal 4 4 2 7 2 3 2" xfId="31483" xr:uid="{00000000-0005-0000-0000-0000EC790000}"/>
    <cellStyle name="Normal 4 4 2 7 2 4" xfId="31484" xr:uid="{00000000-0005-0000-0000-0000ED790000}"/>
    <cellStyle name="Normal 4 4 2 7 3" xfId="31485" xr:uid="{00000000-0005-0000-0000-0000EE790000}"/>
    <cellStyle name="Normal 4 4 2 7 3 2" xfId="31486" xr:uid="{00000000-0005-0000-0000-0000EF790000}"/>
    <cellStyle name="Normal 4 4 2 7 3 2 2" xfId="31487" xr:uid="{00000000-0005-0000-0000-0000F0790000}"/>
    <cellStyle name="Normal 4 4 2 7 3 3" xfId="31488" xr:uid="{00000000-0005-0000-0000-0000F1790000}"/>
    <cellStyle name="Normal 4 4 2 7 4" xfId="31489" xr:uid="{00000000-0005-0000-0000-0000F2790000}"/>
    <cellStyle name="Normal 4 4 2 7 4 2" xfId="31490" xr:uid="{00000000-0005-0000-0000-0000F3790000}"/>
    <cellStyle name="Normal 4 4 2 7 5" xfId="31491" xr:uid="{00000000-0005-0000-0000-0000F4790000}"/>
    <cellStyle name="Normal 4 4 2 8" xfId="31492" xr:uid="{00000000-0005-0000-0000-0000F5790000}"/>
    <cellStyle name="Normal 4 4 2 8 2" xfId="31493" xr:uid="{00000000-0005-0000-0000-0000F6790000}"/>
    <cellStyle name="Normal 4 4 2 8 2 2" xfId="31494" xr:uid="{00000000-0005-0000-0000-0000F7790000}"/>
    <cellStyle name="Normal 4 4 2 8 2 2 2" xfId="31495" xr:uid="{00000000-0005-0000-0000-0000F8790000}"/>
    <cellStyle name="Normal 4 4 2 8 2 3" xfId="31496" xr:uid="{00000000-0005-0000-0000-0000F9790000}"/>
    <cellStyle name="Normal 4 4 2 8 3" xfId="31497" xr:uid="{00000000-0005-0000-0000-0000FA790000}"/>
    <cellStyle name="Normal 4 4 2 8 3 2" xfId="31498" xr:uid="{00000000-0005-0000-0000-0000FB790000}"/>
    <cellStyle name="Normal 4 4 2 8 4" xfId="31499" xr:uid="{00000000-0005-0000-0000-0000FC790000}"/>
    <cellStyle name="Normal 4 4 2 9" xfId="31500" xr:uid="{00000000-0005-0000-0000-0000FD790000}"/>
    <cellStyle name="Normal 4 4 2 9 2" xfId="31501" xr:uid="{00000000-0005-0000-0000-0000FE790000}"/>
    <cellStyle name="Normal 4 4 2 9 2 2" xfId="31502" xr:uid="{00000000-0005-0000-0000-0000FF790000}"/>
    <cellStyle name="Normal 4 4 2 9 3" xfId="31503" xr:uid="{00000000-0005-0000-0000-0000007A0000}"/>
    <cellStyle name="Normal 4 4 3" xfId="31504" xr:uid="{00000000-0005-0000-0000-0000017A0000}"/>
    <cellStyle name="Normal 4 4 3 10" xfId="31505" xr:uid="{00000000-0005-0000-0000-0000027A0000}"/>
    <cellStyle name="Normal 4 4 3 2" xfId="31506" xr:uid="{00000000-0005-0000-0000-0000037A0000}"/>
    <cellStyle name="Normal 4 4 3 2 2" xfId="31507" xr:uid="{00000000-0005-0000-0000-0000047A0000}"/>
    <cellStyle name="Normal 4 4 3 2 2 2" xfId="31508" xr:uid="{00000000-0005-0000-0000-0000057A0000}"/>
    <cellStyle name="Normal 4 4 3 2 2 2 2" xfId="31509" xr:uid="{00000000-0005-0000-0000-0000067A0000}"/>
    <cellStyle name="Normal 4 4 3 2 2 2 2 2" xfId="31510" xr:uid="{00000000-0005-0000-0000-0000077A0000}"/>
    <cellStyle name="Normal 4 4 3 2 2 2 2 2 2" xfId="31511" xr:uid="{00000000-0005-0000-0000-0000087A0000}"/>
    <cellStyle name="Normal 4 4 3 2 2 2 2 2 2 2" xfId="31512" xr:uid="{00000000-0005-0000-0000-0000097A0000}"/>
    <cellStyle name="Normal 4 4 3 2 2 2 2 2 2 2 2" xfId="31513" xr:uid="{00000000-0005-0000-0000-00000A7A0000}"/>
    <cellStyle name="Normal 4 4 3 2 2 2 2 2 2 2 2 2" xfId="31514" xr:uid="{00000000-0005-0000-0000-00000B7A0000}"/>
    <cellStyle name="Normal 4 4 3 2 2 2 2 2 2 2 3" xfId="31515" xr:uid="{00000000-0005-0000-0000-00000C7A0000}"/>
    <cellStyle name="Normal 4 4 3 2 2 2 2 2 2 3" xfId="31516" xr:uid="{00000000-0005-0000-0000-00000D7A0000}"/>
    <cellStyle name="Normal 4 4 3 2 2 2 2 2 2 3 2" xfId="31517" xr:uid="{00000000-0005-0000-0000-00000E7A0000}"/>
    <cellStyle name="Normal 4 4 3 2 2 2 2 2 2 4" xfId="31518" xr:uid="{00000000-0005-0000-0000-00000F7A0000}"/>
    <cellStyle name="Normal 4 4 3 2 2 2 2 2 3" xfId="31519" xr:uid="{00000000-0005-0000-0000-0000107A0000}"/>
    <cellStyle name="Normal 4 4 3 2 2 2 2 2 3 2" xfId="31520" xr:uid="{00000000-0005-0000-0000-0000117A0000}"/>
    <cellStyle name="Normal 4 4 3 2 2 2 2 2 3 2 2" xfId="31521" xr:uid="{00000000-0005-0000-0000-0000127A0000}"/>
    <cellStyle name="Normal 4 4 3 2 2 2 2 2 3 3" xfId="31522" xr:uid="{00000000-0005-0000-0000-0000137A0000}"/>
    <cellStyle name="Normal 4 4 3 2 2 2 2 2 4" xfId="31523" xr:uid="{00000000-0005-0000-0000-0000147A0000}"/>
    <cellStyle name="Normal 4 4 3 2 2 2 2 2 4 2" xfId="31524" xr:uid="{00000000-0005-0000-0000-0000157A0000}"/>
    <cellStyle name="Normal 4 4 3 2 2 2 2 2 5" xfId="31525" xr:uid="{00000000-0005-0000-0000-0000167A0000}"/>
    <cellStyle name="Normal 4 4 3 2 2 2 2 3" xfId="31526" xr:uid="{00000000-0005-0000-0000-0000177A0000}"/>
    <cellStyle name="Normal 4 4 3 2 2 2 2 3 2" xfId="31527" xr:uid="{00000000-0005-0000-0000-0000187A0000}"/>
    <cellStyle name="Normal 4 4 3 2 2 2 2 3 2 2" xfId="31528" xr:uid="{00000000-0005-0000-0000-0000197A0000}"/>
    <cellStyle name="Normal 4 4 3 2 2 2 2 3 2 2 2" xfId="31529" xr:uid="{00000000-0005-0000-0000-00001A7A0000}"/>
    <cellStyle name="Normal 4 4 3 2 2 2 2 3 2 3" xfId="31530" xr:uid="{00000000-0005-0000-0000-00001B7A0000}"/>
    <cellStyle name="Normal 4 4 3 2 2 2 2 3 3" xfId="31531" xr:uid="{00000000-0005-0000-0000-00001C7A0000}"/>
    <cellStyle name="Normal 4 4 3 2 2 2 2 3 3 2" xfId="31532" xr:uid="{00000000-0005-0000-0000-00001D7A0000}"/>
    <cellStyle name="Normal 4 4 3 2 2 2 2 3 4" xfId="31533" xr:uid="{00000000-0005-0000-0000-00001E7A0000}"/>
    <cellStyle name="Normal 4 4 3 2 2 2 2 4" xfId="31534" xr:uid="{00000000-0005-0000-0000-00001F7A0000}"/>
    <cellStyle name="Normal 4 4 3 2 2 2 2 4 2" xfId="31535" xr:uid="{00000000-0005-0000-0000-0000207A0000}"/>
    <cellStyle name="Normal 4 4 3 2 2 2 2 4 2 2" xfId="31536" xr:uid="{00000000-0005-0000-0000-0000217A0000}"/>
    <cellStyle name="Normal 4 4 3 2 2 2 2 4 3" xfId="31537" xr:uid="{00000000-0005-0000-0000-0000227A0000}"/>
    <cellStyle name="Normal 4 4 3 2 2 2 2 5" xfId="31538" xr:uid="{00000000-0005-0000-0000-0000237A0000}"/>
    <cellStyle name="Normal 4 4 3 2 2 2 2 5 2" xfId="31539" xr:uid="{00000000-0005-0000-0000-0000247A0000}"/>
    <cellStyle name="Normal 4 4 3 2 2 2 2 6" xfId="31540" xr:uid="{00000000-0005-0000-0000-0000257A0000}"/>
    <cellStyle name="Normal 4 4 3 2 2 2 3" xfId="31541" xr:uid="{00000000-0005-0000-0000-0000267A0000}"/>
    <cellStyle name="Normal 4 4 3 2 2 2 3 2" xfId="31542" xr:uid="{00000000-0005-0000-0000-0000277A0000}"/>
    <cellStyle name="Normal 4 4 3 2 2 2 3 2 2" xfId="31543" xr:uid="{00000000-0005-0000-0000-0000287A0000}"/>
    <cellStyle name="Normal 4 4 3 2 2 2 3 2 2 2" xfId="31544" xr:uid="{00000000-0005-0000-0000-0000297A0000}"/>
    <cellStyle name="Normal 4 4 3 2 2 2 3 2 2 2 2" xfId="31545" xr:uid="{00000000-0005-0000-0000-00002A7A0000}"/>
    <cellStyle name="Normal 4 4 3 2 2 2 3 2 2 3" xfId="31546" xr:uid="{00000000-0005-0000-0000-00002B7A0000}"/>
    <cellStyle name="Normal 4 4 3 2 2 2 3 2 3" xfId="31547" xr:uid="{00000000-0005-0000-0000-00002C7A0000}"/>
    <cellStyle name="Normal 4 4 3 2 2 2 3 2 3 2" xfId="31548" xr:uid="{00000000-0005-0000-0000-00002D7A0000}"/>
    <cellStyle name="Normal 4 4 3 2 2 2 3 2 4" xfId="31549" xr:uid="{00000000-0005-0000-0000-00002E7A0000}"/>
    <cellStyle name="Normal 4 4 3 2 2 2 3 3" xfId="31550" xr:uid="{00000000-0005-0000-0000-00002F7A0000}"/>
    <cellStyle name="Normal 4 4 3 2 2 2 3 3 2" xfId="31551" xr:uid="{00000000-0005-0000-0000-0000307A0000}"/>
    <cellStyle name="Normal 4 4 3 2 2 2 3 3 2 2" xfId="31552" xr:uid="{00000000-0005-0000-0000-0000317A0000}"/>
    <cellStyle name="Normal 4 4 3 2 2 2 3 3 3" xfId="31553" xr:uid="{00000000-0005-0000-0000-0000327A0000}"/>
    <cellStyle name="Normal 4 4 3 2 2 2 3 4" xfId="31554" xr:uid="{00000000-0005-0000-0000-0000337A0000}"/>
    <cellStyle name="Normal 4 4 3 2 2 2 3 4 2" xfId="31555" xr:uid="{00000000-0005-0000-0000-0000347A0000}"/>
    <cellStyle name="Normal 4 4 3 2 2 2 3 5" xfId="31556" xr:uid="{00000000-0005-0000-0000-0000357A0000}"/>
    <cellStyle name="Normal 4 4 3 2 2 2 4" xfId="31557" xr:uid="{00000000-0005-0000-0000-0000367A0000}"/>
    <cellStyle name="Normal 4 4 3 2 2 2 4 2" xfId="31558" xr:uid="{00000000-0005-0000-0000-0000377A0000}"/>
    <cellStyle name="Normal 4 4 3 2 2 2 4 2 2" xfId="31559" xr:uid="{00000000-0005-0000-0000-0000387A0000}"/>
    <cellStyle name="Normal 4 4 3 2 2 2 4 2 2 2" xfId="31560" xr:uid="{00000000-0005-0000-0000-0000397A0000}"/>
    <cellStyle name="Normal 4 4 3 2 2 2 4 2 3" xfId="31561" xr:uid="{00000000-0005-0000-0000-00003A7A0000}"/>
    <cellStyle name="Normal 4 4 3 2 2 2 4 3" xfId="31562" xr:uid="{00000000-0005-0000-0000-00003B7A0000}"/>
    <cellStyle name="Normal 4 4 3 2 2 2 4 3 2" xfId="31563" xr:uid="{00000000-0005-0000-0000-00003C7A0000}"/>
    <cellStyle name="Normal 4 4 3 2 2 2 4 4" xfId="31564" xr:uid="{00000000-0005-0000-0000-00003D7A0000}"/>
    <cellStyle name="Normal 4 4 3 2 2 2 5" xfId="31565" xr:uid="{00000000-0005-0000-0000-00003E7A0000}"/>
    <cellStyle name="Normal 4 4 3 2 2 2 5 2" xfId="31566" xr:uid="{00000000-0005-0000-0000-00003F7A0000}"/>
    <cellStyle name="Normal 4 4 3 2 2 2 5 2 2" xfId="31567" xr:uid="{00000000-0005-0000-0000-0000407A0000}"/>
    <cellStyle name="Normal 4 4 3 2 2 2 5 3" xfId="31568" xr:uid="{00000000-0005-0000-0000-0000417A0000}"/>
    <cellStyle name="Normal 4 4 3 2 2 2 6" xfId="31569" xr:uid="{00000000-0005-0000-0000-0000427A0000}"/>
    <cellStyle name="Normal 4 4 3 2 2 2 6 2" xfId="31570" xr:uid="{00000000-0005-0000-0000-0000437A0000}"/>
    <cellStyle name="Normal 4 4 3 2 2 2 7" xfId="31571" xr:uid="{00000000-0005-0000-0000-0000447A0000}"/>
    <cellStyle name="Normal 4 4 3 2 2 3" xfId="31572" xr:uid="{00000000-0005-0000-0000-0000457A0000}"/>
    <cellStyle name="Normal 4 4 3 2 2 3 2" xfId="31573" xr:uid="{00000000-0005-0000-0000-0000467A0000}"/>
    <cellStyle name="Normal 4 4 3 2 2 3 2 2" xfId="31574" xr:uid="{00000000-0005-0000-0000-0000477A0000}"/>
    <cellStyle name="Normal 4 4 3 2 2 3 2 2 2" xfId="31575" xr:uid="{00000000-0005-0000-0000-0000487A0000}"/>
    <cellStyle name="Normal 4 4 3 2 2 3 2 2 2 2" xfId="31576" xr:uid="{00000000-0005-0000-0000-0000497A0000}"/>
    <cellStyle name="Normal 4 4 3 2 2 3 2 2 2 2 2" xfId="31577" xr:uid="{00000000-0005-0000-0000-00004A7A0000}"/>
    <cellStyle name="Normal 4 4 3 2 2 3 2 2 2 3" xfId="31578" xr:uid="{00000000-0005-0000-0000-00004B7A0000}"/>
    <cellStyle name="Normal 4 4 3 2 2 3 2 2 3" xfId="31579" xr:uid="{00000000-0005-0000-0000-00004C7A0000}"/>
    <cellStyle name="Normal 4 4 3 2 2 3 2 2 3 2" xfId="31580" xr:uid="{00000000-0005-0000-0000-00004D7A0000}"/>
    <cellStyle name="Normal 4 4 3 2 2 3 2 2 4" xfId="31581" xr:uid="{00000000-0005-0000-0000-00004E7A0000}"/>
    <cellStyle name="Normal 4 4 3 2 2 3 2 3" xfId="31582" xr:uid="{00000000-0005-0000-0000-00004F7A0000}"/>
    <cellStyle name="Normal 4 4 3 2 2 3 2 3 2" xfId="31583" xr:uid="{00000000-0005-0000-0000-0000507A0000}"/>
    <cellStyle name="Normal 4 4 3 2 2 3 2 3 2 2" xfId="31584" xr:uid="{00000000-0005-0000-0000-0000517A0000}"/>
    <cellStyle name="Normal 4 4 3 2 2 3 2 3 3" xfId="31585" xr:uid="{00000000-0005-0000-0000-0000527A0000}"/>
    <cellStyle name="Normal 4 4 3 2 2 3 2 4" xfId="31586" xr:uid="{00000000-0005-0000-0000-0000537A0000}"/>
    <cellStyle name="Normal 4 4 3 2 2 3 2 4 2" xfId="31587" xr:uid="{00000000-0005-0000-0000-0000547A0000}"/>
    <cellStyle name="Normal 4 4 3 2 2 3 2 5" xfId="31588" xr:uid="{00000000-0005-0000-0000-0000557A0000}"/>
    <cellStyle name="Normal 4 4 3 2 2 3 3" xfId="31589" xr:uid="{00000000-0005-0000-0000-0000567A0000}"/>
    <cellStyle name="Normal 4 4 3 2 2 3 3 2" xfId="31590" xr:uid="{00000000-0005-0000-0000-0000577A0000}"/>
    <cellStyle name="Normal 4 4 3 2 2 3 3 2 2" xfId="31591" xr:uid="{00000000-0005-0000-0000-0000587A0000}"/>
    <cellStyle name="Normal 4 4 3 2 2 3 3 2 2 2" xfId="31592" xr:uid="{00000000-0005-0000-0000-0000597A0000}"/>
    <cellStyle name="Normal 4 4 3 2 2 3 3 2 3" xfId="31593" xr:uid="{00000000-0005-0000-0000-00005A7A0000}"/>
    <cellStyle name="Normal 4 4 3 2 2 3 3 3" xfId="31594" xr:uid="{00000000-0005-0000-0000-00005B7A0000}"/>
    <cellStyle name="Normal 4 4 3 2 2 3 3 3 2" xfId="31595" xr:uid="{00000000-0005-0000-0000-00005C7A0000}"/>
    <cellStyle name="Normal 4 4 3 2 2 3 3 4" xfId="31596" xr:uid="{00000000-0005-0000-0000-00005D7A0000}"/>
    <cellStyle name="Normal 4 4 3 2 2 3 4" xfId="31597" xr:uid="{00000000-0005-0000-0000-00005E7A0000}"/>
    <cellStyle name="Normal 4 4 3 2 2 3 4 2" xfId="31598" xr:uid="{00000000-0005-0000-0000-00005F7A0000}"/>
    <cellStyle name="Normal 4 4 3 2 2 3 4 2 2" xfId="31599" xr:uid="{00000000-0005-0000-0000-0000607A0000}"/>
    <cellStyle name="Normal 4 4 3 2 2 3 4 3" xfId="31600" xr:uid="{00000000-0005-0000-0000-0000617A0000}"/>
    <cellStyle name="Normal 4 4 3 2 2 3 5" xfId="31601" xr:uid="{00000000-0005-0000-0000-0000627A0000}"/>
    <cellStyle name="Normal 4 4 3 2 2 3 5 2" xfId="31602" xr:uid="{00000000-0005-0000-0000-0000637A0000}"/>
    <cellStyle name="Normal 4 4 3 2 2 3 6" xfId="31603" xr:uid="{00000000-0005-0000-0000-0000647A0000}"/>
    <cellStyle name="Normal 4 4 3 2 2 4" xfId="31604" xr:uid="{00000000-0005-0000-0000-0000657A0000}"/>
    <cellStyle name="Normal 4 4 3 2 2 4 2" xfId="31605" xr:uid="{00000000-0005-0000-0000-0000667A0000}"/>
    <cellStyle name="Normal 4 4 3 2 2 4 2 2" xfId="31606" xr:uid="{00000000-0005-0000-0000-0000677A0000}"/>
    <cellStyle name="Normal 4 4 3 2 2 4 2 2 2" xfId="31607" xr:uid="{00000000-0005-0000-0000-0000687A0000}"/>
    <cellStyle name="Normal 4 4 3 2 2 4 2 2 2 2" xfId="31608" xr:uid="{00000000-0005-0000-0000-0000697A0000}"/>
    <cellStyle name="Normal 4 4 3 2 2 4 2 2 3" xfId="31609" xr:uid="{00000000-0005-0000-0000-00006A7A0000}"/>
    <cellStyle name="Normal 4 4 3 2 2 4 2 3" xfId="31610" xr:uid="{00000000-0005-0000-0000-00006B7A0000}"/>
    <cellStyle name="Normal 4 4 3 2 2 4 2 3 2" xfId="31611" xr:uid="{00000000-0005-0000-0000-00006C7A0000}"/>
    <cellStyle name="Normal 4 4 3 2 2 4 2 4" xfId="31612" xr:uid="{00000000-0005-0000-0000-00006D7A0000}"/>
    <cellStyle name="Normal 4 4 3 2 2 4 3" xfId="31613" xr:uid="{00000000-0005-0000-0000-00006E7A0000}"/>
    <cellStyle name="Normal 4 4 3 2 2 4 3 2" xfId="31614" xr:uid="{00000000-0005-0000-0000-00006F7A0000}"/>
    <cellStyle name="Normal 4 4 3 2 2 4 3 2 2" xfId="31615" xr:uid="{00000000-0005-0000-0000-0000707A0000}"/>
    <cellStyle name="Normal 4 4 3 2 2 4 3 3" xfId="31616" xr:uid="{00000000-0005-0000-0000-0000717A0000}"/>
    <cellStyle name="Normal 4 4 3 2 2 4 4" xfId="31617" xr:uid="{00000000-0005-0000-0000-0000727A0000}"/>
    <cellStyle name="Normal 4 4 3 2 2 4 4 2" xfId="31618" xr:uid="{00000000-0005-0000-0000-0000737A0000}"/>
    <cellStyle name="Normal 4 4 3 2 2 4 5" xfId="31619" xr:uid="{00000000-0005-0000-0000-0000747A0000}"/>
    <cellStyle name="Normal 4 4 3 2 2 5" xfId="31620" xr:uid="{00000000-0005-0000-0000-0000757A0000}"/>
    <cellStyle name="Normal 4 4 3 2 2 5 2" xfId="31621" xr:uid="{00000000-0005-0000-0000-0000767A0000}"/>
    <cellStyle name="Normal 4 4 3 2 2 5 2 2" xfId="31622" xr:uid="{00000000-0005-0000-0000-0000777A0000}"/>
    <cellStyle name="Normal 4 4 3 2 2 5 2 2 2" xfId="31623" xr:uid="{00000000-0005-0000-0000-0000787A0000}"/>
    <cellStyle name="Normal 4 4 3 2 2 5 2 3" xfId="31624" xr:uid="{00000000-0005-0000-0000-0000797A0000}"/>
    <cellStyle name="Normal 4 4 3 2 2 5 3" xfId="31625" xr:uid="{00000000-0005-0000-0000-00007A7A0000}"/>
    <cellStyle name="Normal 4 4 3 2 2 5 3 2" xfId="31626" xr:uid="{00000000-0005-0000-0000-00007B7A0000}"/>
    <cellStyle name="Normal 4 4 3 2 2 5 4" xfId="31627" xr:uid="{00000000-0005-0000-0000-00007C7A0000}"/>
    <cellStyle name="Normal 4 4 3 2 2 6" xfId="31628" xr:uid="{00000000-0005-0000-0000-00007D7A0000}"/>
    <cellStyle name="Normal 4 4 3 2 2 6 2" xfId="31629" xr:uid="{00000000-0005-0000-0000-00007E7A0000}"/>
    <cellStyle name="Normal 4 4 3 2 2 6 2 2" xfId="31630" xr:uid="{00000000-0005-0000-0000-00007F7A0000}"/>
    <cellStyle name="Normal 4 4 3 2 2 6 3" xfId="31631" xr:uid="{00000000-0005-0000-0000-0000807A0000}"/>
    <cellStyle name="Normal 4 4 3 2 2 7" xfId="31632" xr:uid="{00000000-0005-0000-0000-0000817A0000}"/>
    <cellStyle name="Normal 4 4 3 2 2 7 2" xfId="31633" xr:uid="{00000000-0005-0000-0000-0000827A0000}"/>
    <cellStyle name="Normal 4 4 3 2 2 8" xfId="31634" xr:uid="{00000000-0005-0000-0000-0000837A0000}"/>
    <cellStyle name="Normal 4 4 3 2 3" xfId="31635" xr:uid="{00000000-0005-0000-0000-0000847A0000}"/>
    <cellStyle name="Normal 4 4 3 2 3 2" xfId="31636" xr:uid="{00000000-0005-0000-0000-0000857A0000}"/>
    <cellStyle name="Normal 4 4 3 2 3 2 2" xfId="31637" xr:uid="{00000000-0005-0000-0000-0000867A0000}"/>
    <cellStyle name="Normal 4 4 3 2 3 2 2 2" xfId="31638" xr:uid="{00000000-0005-0000-0000-0000877A0000}"/>
    <cellStyle name="Normal 4 4 3 2 3 2 2 2 2" xfId="31639" xr:uid="{00000000-0005-0000-0000-0000887A0000}"/>
    <cellStyle name="Normal 4 4 3 2 3 2 2 2 2 2" xfId="31640" xr:uid="{00000000-0005-0000-0000-0000897A0000}"/>
    <cellStyle name="Normal 4 4 3 2 3 2 2 2 2 2 2" xfId="31641" xr:uid="{00000000-0005-0000-0000-00008A7A0000}"/>
    <cellStyle name="Normal 4 4 3 2 3 2 2 2 2 3" xfId="31642" xr:uid="{00000000-0005-0000-0000-00008B7A0000}"/>
    <cellStyle name="Normal 4 4 3 2 3 2 2 2 3" xfId="31643" xr:uid="{00000000-0005-0000-0000-00008C7A0000}"/>
    <cellStyle name="Normal 4 4 3 2 3 2 2 2 3 2" xfId="31644" xr:uid="{00000000-0005-0000-0000-00008D7A0000}"/>
    <cellStyle name="Normal 4 4 3 2 3 2 2 2 4" xfId="31645" xr:uid="{00000000-0005-0000-0000-00008E7A0000}"/>
    <cellStyle name="Normal 4 4 3 2 3 2 2 3" xfId="31646" xr:uid="{00000000-0005-0000-0000-00008F7A0000}"/>
    <cellStyle name="Normal 4 4 3 2 3 2 2 3 2" xfId="31647" xr:uid="{00000000-0005-0000-0000-0000907A0000}"/>
    <cellStyle name="Normal 4 4 3 2 3 2 2 3 2 2" xfId="31648" xr:uid="{00000000-0005-0000-0000-0000917A0000}"/>
    <cellStyle name="Normal 4 4 3 2 3 2 2 3 3" xfId="31649" xr:uid="{00000000-0005-0000-0000-0000927A0000}"/>
    <cellStyle name="Normal 4 4 3 2 3 2 2 4" xfId="31650" xr:uid="{00000000-0005-0000-0000-0000937A0000}"/>
    <cellStyle name="Normal 4 4 3 2 3 2 2 4 2" xfId="31651" xr:uid="{00000000-0005-0000-0000-0000947A0000}"/>
    <cellStyle name="Normal 4 4 3 2 3 2 2 5" xfId="31652" xr:uid="{00000000-0005-0000-0000-0000957A0000}"/>
    <cellStyle name="Normal 4 4 3 2 3 2 3" xfId="31653" xr:uid="{00000000-0005-0000-0000-0000967A0000}"/>
    <cellStyle name="Normal 4 4 3 2 3 2 3 2" xfId="31654" xr:uid="{00000000-0005-0000-0000-0000977A0000}"/>
    <cellStyle name="Normal 4 4 3 2 3 2 3 2 2" xfId="31655" xr:uid="{00000000-0005-0000-0000-0000987A0000}"/>
    <cellStyle name="Normal 4 4 3 2 3 2 3 2 2 2" xfId="31656" xr:uid="{00000000-0005-0000-0000-0000997A0000}"/>
    <cellStyle name="Normal 4 4 3 2 3 2 3 2 3" xfId="31657" xr:uid="{00000000-0005-0000-0000-00009A7A0000}"/>
    <cellStyle name="Normal 4 4 3 2 3 2 3 3" xfId="31658" xr:uid="{00000000-0005-0000-0000-00009B7A0000}"/>
    <cellStyle name="Normal 4 4 3 2 3 2 3 3 2" xfId="31659" xr:uid="{00000000-0005-0000-0000-00009C7A0000}"/>
    <cellStyle name="Normal 4 4 3 2 3 2 3 4" xfId="31660" xr:uid="{00000000-0005-0000-0000-00009D7A0000}"/>
    <cellStyle name="Normal 4 4 3 2 3 2 4" xfId="31661" xr:uid="{00000000-0005-0000-0000-00009E7A0000}"/>
    <cellStyle name="Normal 4 4 3 2 3 2 4 2" xfId="31662" xr:uid="{00000000-0005-0000-0000-00009F7A0000}"/>
    <cellStyle name="Normal 4 4 3 2 3 2 4 2 2" xfId="31663" xr:uid="{00000000-0005-0000-0000-0000A07A0000}"/>
    <cellStyle name="Normal 4 4 3 2 3 2 4 3" xfId="31664" xr:uid="{00000000-0005-0000-0000-0000A17A0000}"/>
    <cellStyle name="Normal 4 4 3 2 3 2 5" xfId="31665" xr:uid="{00000000-0005-0000-0000-0000A27A0000}"/>
    <cellStyle name="Normal 4 4 3 2 3 2 5 2" xfId="31666" xr:uid="{00000000-0005-0000-0000-0000A37A0000}"/>
    <cellStyle name="Normal 4 4 3 2 3 2 6" xfId="31667" xr:uid="{00000000-0005-0000-0000-0000A47A0000}"/>
    <cellStyle name="Normal 4 4 3 2 3 3" xfId="31668" xr:uid="{00000000-0005-0000-0000-0000A57A0000}"/>
    <cellStyle name="Normal 4 4 3 2 3 3 2" xfId="31669" xr:uid="{00000000-0005-0000-0000-0000A67A0000}"/>
    <cellStyle name="Normal 4 4 3 2 3 3 2 2" xfId="31670" xr:uid="{00000000-0005-0000-0000-0000A77A0000}"/>
    <cellStyle name="Normal 4 4 3 2 3 3 2 2 2" xfId="31671" xr:uid="{00000000-0005-0000-0000-0000A87A0000}"/>
    <cellStyle name="Normal 4 4 3 2 3 3 2 2 2 2" xfId="31672" xr:uid="{00000000-0005-0000-0000-0000A97A0000}"/>
    <cellStyle name="Normal 4 4 3 2 3 3 2 2 3" xfId="31673" xr:uid="{00000000-0005-0000-0000-0000AA7A0000}"/>
    <cellStyle name="Normal 4 4 3 2 3 3 2 3" xfId="31674" xr:uid="{00000000-0005-0000-0000-0000AB7A0000}"/>
    <cellStyle name="Normal 4 4 3 2 3 3 2 3 2" xfId="31675" xr:uid="{00000000-0005-0000-0000-0000AC7A0000}"/>
    <cellStyle name="Normal 4 4 3 2 3 3 2 4" xfId="31676" xr:uid="{00000000-0005-0000-0000-0000AD7A0000}"/>
    <cellStyle name="Normal 4 4 3 2 3 3 3" xfId="31677" xr:uid="{00000000-0005-0000-0000-0000AE7A0000}"/>
    <cellStyle name="Normal 4 4 3 2 3 3 3 2" xfId="31678" xr:uid="{00000000-0005-0000-0000-0000AF7A0000}"/>
    <cellStyle name="Normal 4 4 3 2 3 3 3 2 2" xfId="31679" xr:uid="{00000000-0005-0000-0000-0000B07A0000}"/>
    <cellStyle name="Normal 4 4 3 2 3 3 3 3" xfId="31680" xr:uid="{00000000-0005-0000-0000-0000B17A0000}"/>
    <cellStyle name="Normal 4 4 3 2 3 3 4" xfId="31681" xr:uid="{00000000-0005-0000-0000-0000B27A0000}"/>
    <cellStyle name="Normal 4 4 3 2 3 3 4 2" xfId="31682" xr:uid="{00000000-0005-0000-0000-0000B37A0000}"/>
    <cellStyle name="Normal 4 4 3 2 3 3 5" xfId="31683" xr:uid="{00000000-0005-0000-0000-0000B47A0000}"/>
    <cellStyle name="Normal 4 4 3 2 3 4" xfId="31684" xr:uid="{00000000-0005-0000-0000-0000B57A0000}"/>
    <cellStyle name="Normal 4 4 3 2 3 4 2" xfId="31685" xr:uid="{00000000-0005-0000-0000-0000B67A0000}"/>
    <cellStyle name="Normal 4 4 3 2 3 4 2 2" xfId="31686" xr:uid="{00000000-0005-0000-0000-0000B77A0000}"/>
    <cellStyle name="Normal 4 4 3 2 3 4 2 2 2" xfId="31687" xr:uid="{00000000-0005-0000-0000-0000B87A0000}"/>
    <cellStyle name="Normal 4 4 3 2 3 4 2 3" xfId="31688" xr:uid="{00000000-0005-0000-0000-0000B97A0000}"/>
    <cellStyle name="Normal 4 4 3 2 3 4 3" xfId="31689" xr:uid="{00000000-0005-0000-0000-0000BA7A0000}"/>
    <cellStyle name="Normal 4 4 3 2 3 4 3 2" xfId="31690" xr:uid="{00000000-0005-0000-0000-0000BB7A0000}"/>
    <cellStyle name="Normal 4 4 3 2 3 4 4" xfId="31691" xr:uid="{00000000-0005-0000-0000-0000BC7A0000}"/>
    <cellStyle name="Normal 4 4 3 2 3 5" xfId="31692" xr:uid="{00000000-0005-0000-0000-0000BD7A0000}"/>
    <cellStyle name="Normal 4 4 3 2 3 5 2" xfId="31693" xr:uid="{00000000-0005-0000-0000-0000BE7A0000}"/>
    <cellStyle name="Normal 4 4 3 2 3 5 2 2" xfId="31694" xr:uid="{00000000-0005-0000-0000-0000BF7A0000}"/>
    <cellStyle name="Normal 4 4 3 2 3 5 3" xfId="31695" xr:uid="{00000000-0005-0000-0000-0000C07A0000}"/>
    <cellStyle name="Normal 4 4 3 2 3 6" xfId="31696" xr:uid="{00000000-0005-0000-0000-0000C17A0000}"/>
    <cellStyle name="Normal 4 4 3 2 3 6 2" xfId="31697" xr:uid="{00000000-0005-0000-0000-0000C27A0000}"/>
    <cellStyle name="Normal 4 4 3 2 3 7" xfId="31698" xr:uid="{00000000-0005-0000-0000-0000C37A0000}"/>
    <cellStyle name="Normal 4 4 3 2 4" xfId="31699" xr:uid="{00000000-0005-0000-0000-0000C47A0000}"/>
    <cellStyle name="Normal 4 4 3 2 4 2" xfId="31700" xr:uid="{00000000-0005-0000-0000-0000C57A0000}"/>
    <cellStyle name="Normal 4 4 3 2 4 2 2" xfId="31701" xr:uid="{00000000-0005-0000-0000-0000C67A0000}"/>
    <cellStyle name="Normal 4 4 3 2 4 2 2 2" xfId="31702" xr:uid="{00000000-0005-0000-0000-0000C77A0000}"/>
    <cellStyle name="Normal 4 4 3 2 4 2 2 2 2" xfId="31703" xr:uid="{00000000-0005-0000-0000-0000C87A0000}"/>
    <cellStyle name="Normal 4 4 3 2 4 2 2 2 2 2" xfId="31704" xr:uid="{00000000-0005-0000-0000-0000C97A0000}"/>
    <cellStyle name="Normal 4 4 3 2 4 2 2 2 3" xfId="31705" xr:uid="{00000000-0005-0000-0000-0000CA7A0000}"/>
    <cellStyle name="Normal 4 4 3 2 4 2 2 3" xfId="31706" xr:uid="{00000000-0005-0000-0000-0000CB7A0000}"/>
    <cellStyle name="Normal 4 4 3 2 4 2 2 3 2" xfId="31707" xr:uid="{00000000-0005-0000-0000-0000CC7A0000}"/>
    <cellStyle name="Normal 4 4 3 2 4 2 2 4" xfId="31708" xr:uid="{00000000-0005-0000-0000-0000CD7A0000}"/>
    <cellStyle name="Normal 4 4 3 2 4 2 3" xfId="31709" xr:uid="{00000000-0005-0000-0000-0000CE7A0000}"/>
    <cellStyle name="Normal 4 4 3 2 4 2 3 2" xfId="31710" xr:uid="{00000000-0005-0000-0000-0000CF7A0000}"/>
    <cellStyle name="Normal 4 4 3 2 4 2 3 2 2" xfId="31711" xr:uid="{00000000-0005-0000-0000-0000D07A0000}"/>
    <cellStyle name="Normal 4 4 3 2 4 2 3 3" xfId="31712" xr:uid="{00000000-0005-0000-0000-0000D17A0000}"/>
    <cellStyle name="Normal 4 4 3 2 4 2 4" xfId="31713" xr:uid="{00000000-0005-0000-0000-0000D27A0000}"/>
    <cellStyle name="Normal 4 4 3 2 4 2 4 2" xfId="31714" xr:uid="{00000000-0005-0000-0000-0000D37A0000}"/>
    <cellStyle name="Normal 4 4 3 2 4 2 5" xfId="31715" xr:uid="{00000000-0005-0000-0000-0000D47A0000}"/>
    <cellStyle name="Normal 4 4 3 2 4 3" xfId="31716" xr:uid="{00000000-0005-0000-0000-0000D57A0000}"/>
    <cellStyle name="Normal 4 4 3 2 4 3 2" xfId="31717" xr:uid="{00000000-0005-0000-0000-0000D67A0000}"/>
    <cellStyle name="Normal 4 4 3 2 4 3 2 2" xfId="31718" xr:uid="{00000000-0005-0000-0000-0000D77A0000}"/>
    <cellStyle name="Normal 4 4 3 2 4 3 2 2 2" xfId="31719" xr:uid="{00000000-0005-0000-0000-0000D87A0000}"/>
    <cellStyle name="Normal 4 4 3 2 4 3 2 3" xfId="31720" xr:uid="{00000000-0005-0000-0000-0000D97A0000}"/>
    <cellStyle name="Normal 4 4 3 2 4 3 3" xfId="31721" xr:uid="{00000000-0005-0000-0000-0000DA7A0000}"/>
    <cellStyle name="Normal 4 4 3 2 4 3 3 2" xfId="31722" xr:uid="{00000000-0005-0000-0000-0000DB7A0000}"/>
    <cellStyle name="Normal 4 4 3 2 4 3 4" xfId="31723" xr:uid="{00000000-0005-0000-0000-0000DC7A0000}"/>
    <cellStyle name="Normal 4 4 3 2 4 4" xfId="31724" xr:uid="{00000000-0005-0000-0000-0000DD7A0000}"/>
    <cellStyle name="Normal 4 4 3 2 4 4 2" xfId="31725" xr:uid="{00000000-0005-0000-0000-0000DE7A0000}"/>
    <cellStyle name="Normal 4 4 3 2 4 4 2 2" xfId="31726" xr:uid="{00000000-0005-0000-0000-0000DF7A0000}"/>
    <cellStyle name="Normal 4 4 3 2 4 4 3" xfId="31727" xr:uid="{00000000-0005-0000-0000-0000E07A0000}"/>
    <cellStyle name="Normal 4 4 3 2 4 5" xfId="31728" xr:uid="{00000000-0005-0000-0000-0000E17A0000}"/>
    <cellStyle name="Normal 4 4 3 2 4 5 2" xfId="31729" xr:uid="{00000000-0005-0000-0000-0000E27A0000}"/>
    <cellStyle name="Normal 4 4 3 2 4 6" xfId="31730" xr:uid="{00000000-0005-0000-0000-0000E37A0000}"/>
    <cellStyle name="Normal 4 4 3 2 5" xfId="31731" xr:uid="{00000000-0005-0000-0000-0000E47A0000}"/>
    <cellStyle name="Normal 4 4 3 2 5 2" xfId="31732" xr:uid="{00000000-0005-0000-0000-0000E57A0000}"/>
    <cellStyle name="Normal 4 4 3 2 5 2 2" xfId="31733" xr:uid="{00000000-0005-0000-0000-0000E67A0000}"/>
    <cellStyle name="Normal 4 4 3 2 5 2 2 2" xfId="31734" xr:uid="{00000000-0005-0000-0000-0000E77A0000}"/>
    <cellStyle name="Normal 4 4 3 2 5 2 2 2 2" xfId="31735" xr:uid="{00000000-0005-0000-0000-0000E87A0000}"/>
    <cellStyle name="Normal 4 4 3 2 5 2 2 3" xfId="31736" xr:uid="{00000000-0005-0000-0000-0000E97A0000}"/>
    <cellStyle name="Normal 4 4 3 2 5 2 3" xfId="31737" xr:uid="{00000000-0005-0000-0000-0000EA7A0000}"/>
    <cellStyle name="Normal 4 4 3 2 5 2 3 2" xfId="31738" xr:uid="{00000000-0005-0000-0000-0000EB7A0000}"/>
    <cellStyle name="Normal 4 4 3 2 5 2 4" xfId="31739" xr:uid="{00000000-0005-0000-0000-0000EC7A0000}"/>
    <cellStyle name="Normal 4 4 3 2 5 3" xfId="31740" xr:uid="{00000000-0005-0000-0000-0000ED7A0000}"/>
    <cellStyle name="Normal 4 4 3 2 5 3 2" xfId="31741" xr:uid="{00000000-0005-0000-0000-0000EE7A0000}"/>
    <cellStyle name="Normal 4 4 3 2 5 3 2 2" xfId="31742" xr:uid="{00000000-0005-0000-0000-0000EF7A0000}"/>
    <cellStyle name="Normal 4 4 3 2 5 3 3" xfId="31743" xr:uid="{00000000-0005-0000-0000-0000F07A0000}"/>
    <cellStyle name="Normal 4 4 3 2 5 4" xfId="31744" xr:uid="{00000000-0005-0000-0000-0000F17A0000}"/>
    <cellStyle name="Normal 4 4 3 2 5 4 2" xfId="31745" xr:uid="{00000000-0005-0000-0000-0000F27A0000}"/>
    <cellStyle name="Normal 4 4 3 2 5 5" xfId="31746" xr:uid="{00000000-0005-0000-0000-0000F37A0000}"/>
    <cellStyle name="Normal 4 4 3 2 6" xfId="31747" xr:uid="{00000000-0005-0000-0000-0000F47A0000}"/>
    <cellStyle name="Normal 4 4 3 2 6 2" xfId="31748" xr:uid="{00000000-0005-0000-0000-0000F57A0000}"/>
    <cellStyle name="Normal 4 4 3 2 6 2 2" xfId="31749" xr:uid="{00000000-0005-0000-0000-0000F67A0000}"/>
    <cellStyle name="Normal 4 4 3 2 6 2 2 2" xfId="31750" xr:uid="{00000000-0005-0000-0000-0000F77A0000}"/>
    <cellStyle name="Normal 4 4 3 2 6 2 3" xfId="31751" xr:uid="{00000000-0005-0000-0000-0000F87A0000}"/>
    <cellStyle name="Normal 4 4 3 2 6 3" xfId="31752" xr:uid="{00000000-0005-0000-0000-0000F97A0000}"/>
    <cellStyle name="Normal 4 4 3 2 6 3 2" xfId="31753" xr:uid="{00000000-0005-0000-0000-0000FA7A0000}"/>
    <cellStyle name="Normal 4 4 3 2 6 4" xfId="31754" xr:uid="{00000000-0005-0000-0000-0000FB7A0000}"/>
    <cellStyle name="Normal 4 4 3 2 7" xfId="31755" xr:uid="{00000000-0005-0000-0000-0000FC7A0000}"/>
    <cellStyle name="Normal 4 4 3 2 7 2" xfId="31756" xr:uid="{00000000-0005-0000-0000-0000FD7A0000}"/>
    <cellStyle name="Normal 4 4 3 2 7 2 2" xfId="31757" xr:uid="{00000000-0005-0000-0000-0000FE7A0000}"/>
    <cellStyle name="Normal 4 4 3 2 7 3" xfId="31758" xr:uid="{00000000-0005-0000-0000-0000FF7A0000}"/>
    <cellStyle name="Normal 4 4 3 2 8" xfId="31759" xr:uid="{00000000-0005-0000-0000-0000007B0000}"/>
    <cellStyle name="Normal 4 4 3 2 8 2" xfId="31760" xr:uid="{00000000-0005-0000-0000-0000017B0000}"/>
    <cellStyle name="Normal 4 4 3 2 9" xfId="31761" xr:uid="{00000000-0005-0000-0000-0000027B0000}"/>
    <cellStyle name="Normal 4 4 3 3" xfId="31762" xr:uid="{00000000-0005-0000-0000-0000037B0000}"/>
    <cellStyle name="Normal 4 4 3 3 2" xfId="31763" xr:uid="{00000000-0005-0000-0000-0000047B0000}"/>
    <cellStyle name="Normal 4 4 3 3 2 2" xfId="31764" xr:uid="{00000000-0005-0000-0000-0000057B0000}"/>
    <cellStyle name="Normal 4 4 3 3 2 2 2" xfId="31765" xr:uid="{00000000-0005-0000-0000-0000067B0000}"/>
    <cellStyle name="Normal 4 4 3 3 2 2 2 2" xfId="31766" xr:uid="{00000000-0005-0000-0000-0000077B0000}"/>
    <cellStyle name="Normal 4 4 3 3 2 2 2 2 2" xfId="31767" xr:uid="{00000000-0005-0000-0000-0000087B0000}"/>
    <cellStyle name="Normal 4 4 3 3 2 2 2 2 2 2" xfId="31768" xr:uid="{00000000-0005-0000-0000-0000097B0000}"/>
    <cellStyle name="Normal 4 4 3 3 2 2 2 2 2 2 2" xfId="31769" xr:uid="{00000000-0005-0000-0000-00000A7B0000}"/>
    <cellStyle name="Normal 4 4 3 3 2 2 2 2 2 3" xfId="31770" xr:uid="{00000000-0005-0000-0000-00000B7B0000}"/>
    <cellStyle name="Normal 4 4 3 3 2 2 2 2 3" xfId="31771" xr:uid="{00000000-0005-0000-0000-00000C7B0000}"/>
    <cellStyle name="Normal 4 4 3 3 2 2 2 2 3 2" xfId="31772" xr:uid="{00000000-0005-0000-0000-00000D7B0000}"/>
    <cellStyle name="Normal 4 4 3 3 2 2 2 2 4" xfId="31773" xr:uid="{00000000-0005-0000-0000-00000E7B0000}"/>
    <cellStyle name="Normal 4 4 3 3 2 2 2 3" xfId="31774" xr:uid="{00000000-0005-0000-0000-00000F7B0000}"/>
    <cellStyle name="Normal 4 4 3 3 2 2 2 3 2" xfId="31775" xr:uid="{00000000-0005-0000-0000-0000107B0000}"/>
    <cellStyle name="Normal 4 4 3 3 2 2 2 3 2 2" xfId="31776" xr:uid="{00000000-0005-0000-0000-0000117B0000}"/>
    <cellStyle name="Normal 4 4 3 3 2 2 2 3 3" xfId="31777" xr:uid="{00000000-0005-0000-0000-0000127B0000}"/>
    <cellStyle name="Normal 4 4 3 3 2 2 2 4" xfId="31778" xr:uid="{00000000-0005-0000-0000-0000137B0000}"/>
    <cellStyle name="Normal 4 4 3 3 2 2 2 4 2" xfId="31779" xr:uid="{00000000-0005-0000-0000-0000147B0000}"/>
    <cellStyle name="Normal 4 4 3 3 2 2 2 5" xfId="31780" xr:uid="{00000000-0005-0000-0000-0000157B0000}"/>
    <cellStyle name="Normal 4 4 3 3 2 2 3" xfId="31781" xr:uid="{00000000-0005-0000-0000-0000167B0000}"/>
    <cellStyle name="Normal 4 4 3 3 2 2 3 2" xfId="31782" xr:uid="{00000000-0005-0000-0000-0000177B0000}"/>
    <cellStyle name="Normal 4 4 3 3 2 2 3 2 2" xfId="31783" xr:uid="{00000000-0005-0000-0000-0000187B0000}"/>
    <cellStyle name="Normal 4 4 3 3 2 2 3 2 2 2" xfId="31784" xr:uid="{00000000-0005-0000-0000-0000197B0000}"/>
    <cellStyle name="Normal 4 4 3 3 2 2 3 2 3" xfId="31785" xr:uid="{00000000-0005-0000-0000-00001A7B0000}"/>
    <cellStyle name="Normal 4 4 3 3 2 2 3 3" xfId="31786" xr:uid="{00000000-0005-0000-0000-00001B7B0000}"/>
    <cellStyle name="Normal 4 4 3 3 2 2 3 3 2" xfId="31787" xr:uid="{00000000-0005-0000-0000-00001C7B0000}"/>
    <cellStyle name="Normal 4 4 3 3 2 2 3 4" xfId="31788" xr:uid="{00000000-0005-0000-0000-00001D7B0000}"/>
    <cellStyle name="Normal 4 4 3 3 2 2 4" xfId="31789" xr:uid="{00000000-0005-0000-0000-00001E7B0000}"/>
    <cellStyle name="Normal 4 4 3 3 2 2 4 2" xfId="31790" xr:uid="{00000000-0005-0000-0000-00001F7B0000}"/>
    <cellStyle name="Normal 4 4 3 3 2 2 4 2 2" xfId="31791" xr:uid="{00000000-0005-0000-0000-0000207B0000}"/>
    <cellStyle name="Normal 4 4 3 3 2 2 4 3" xfId="31792" xr:uid="{00000000-0005-0000-0000-0000217B0000}"/>
    <cellStyle name="Normal 4 4 3 3 2 2 5" xfId="31793" xr:uid="{00000000-0005-0000-0000-0000227B0000}"/>
    <cellStyle name="Normal 4 4 3 3 2 2 5 2" xfId="31794" xr:uid="{00000000-0005-0000-0000-0000237B0000}"/>
    <cellStyle name="Normal 4 4 3 3 2 2 6" xfId="31795" xr:uid="{00000000-0005-0000-0000-0000247B0000}"/>
    <cellStyle name="Normal 4 4 3 3 2 3" xfId="31796" xr:uid="{00000000-0005-0000-0000-0000257B0000}"/>
    <cellStyle name="Normal 4 4 3 3 2 3 2" xfId="31797" xr:uid="{00000000-0005-0000-0000-0000267B0000}"/>
    <cellStyle name="Normal 4 4 3 3 2 3 2 2" xfId="31798" xr:uid="{00000000-0005-0000-0000-0000277B0000}"/>
    <cellStyle name="Normal 4 4 3 3 2 3 2 2 2" xfId="31799" xr:uid="{00000000-0005-0000-0000-0000287B0000}"/>
    <cellStyle name="Normal 4 4 3 3 2 3 2 2 2 2" xfId="31800" xr:uid="{00000000-0005-0000-0000-0000297B0000}"/>
    <cellStyle name="Normal 4 4 3 3 2 3 2 2 3" xfId="31801" xr:uid="{00000000-0005-0000-0000-00002A7B0000}"/>
    <cellStyle name="Normal 4 4 3 3 2 3 2 3" xfId="31802" xr:uid="{00000000-0005-0000-0000-00002B7B0000}"/>
    <cellStyle name="Normal 4 4 3 3 2 3 2 3 2" xfId="31803" xr:uid="{00000000-0005-0000-0000-00002C7B0000}"/>
    <cellStyle name="Normal 4 4 3 3 2 3 2 4" xfId="31804" xr:uid="{00000000-0005-0000-0000-00002D7B0000}"/>
    <cellStyle name="Normal 4 4 3 3 2 3 3" xfId="31805" xr:uid="{00000000-0005-0000-0000-00002E7B0000}"/>
    <cellStyle name="Normal 4 4 3 3 2 3 3 2" xfId="31806" xr:uid="{00000000-0005-0000-0000-00002F7B0000}"/>
    <cellStyle name="Normal 4 4 3 3 2 3 3 2 2" xfId="31807" xr:uid="{00000000-0005-0000-0000-0000307B0000}"/>
    <cellStyle name="Normal 4 4 3 3 2 3 3 3" xfId="31808" xr:uid="{00000000-0005-0000-0000-0000317B0000}"/>
    <cellStyle name="Normal 4 4 3 3 2 3 4" xfId="31809" xr:uid="{00000000-0005-0000-0000-0000327B0000}"/>
    <cellStyle name="Normal 4 4 3 3 2 3 4 2" xfId="31810" xr:uid="{00000000-0005-0000-0000-0000337B0000}"/>
    <cellStyle name="Normal 4 4 3 3 2 3 5" xfId="31811" xr:uid="{00000000-0005-0000-0000-0000347B0000}"/>
    <cellStyle name="Normal 4 4 3 3 2 4" xfId="31812" xr:uid="{00000000-0005-0000-0000-0000357B0000}"/>
    <cellStyle name="Normal 4 4 3 3 2 4 2" xfId="31813" xr:uid="{00000000-0005-0000-0000-0000367B0000}"/>
    <cellStyle name="Normal 4 4 3 3 2 4 2 2" xfId="31814" xr:uid="{00000000-0005-0000-0000-0000377B0000}"/>
    <cellStyle name="Normal 4 4 3 3 2 4 2 2 2" xfId="31815" xr:uid="{00000000-0005-0000-0000-0000387B0000}"/>
    <cellStyle name="Normal 4 4 3 3 2 4 2 3" xfId="31816" xr:uid="{00000000-0005-0000-0000-0000397B0000}"/>
    <cellStyle name="Normal 4 4 3 3 2 4 3" xfId="31817" xr:uid="{00000000-0005-0000-0000-00003A7B0000}"/>
    <cellStyle name="Normal 4 4 3 3 2 4 3 2" xfId="31818" xr:uid="{00000000-0005-0000-0000-00003B7B0000}"/>
    <cellStyle name="Normal 4 4 3 3 2 4 4" xfId="31819" xr:uid="{00000000-0005-0000-0000-00003C7B0000}"/>
    <cellStyle name="Normal 4 4 3 3 2 5" xfId="31820" xr:uid="{00000000-0005-0000-0000-00003D7B0000}"/>
    <cellStyle name="Normal 4 4 3 3 2 5 2" xfId="31821" xr:uid="{00000000-0005-0000-0000-00003E7B0000}"/>
    <cellStyle name="Normal 4 4 3 3 2 5 2 2" xfId="31822" xr:uid="{00000000-0005-0000-0000-00003F7B0000}"/>
    <cellStyle name="Normal 4 4 3 3 2 5 3" xfId="31823" xr:uid="{00000000-0005-0000-0000-0000407B0000}"/>
    <cellStyle name="Normal 4 4 3 3 2 6" xfId="31824" xr:uid="{00000000-0005-0000-0000-0000417B0000}"/>
    <cellStyle name="Normal 4 4 3 3 2 6 2" xfId="31825" xr:uid="{00000000-0005-0000-0000-0000427B0000}"/>
    <cellStyle name="Normal 4 4 3 3 2 7" xfId="31826" xr:uid="{00000000-0005-0000-0000-0000437B0000}"/>
    <cellStyle name="Normal 4 4 3 3 3" xfId="31827" xr:uid="{00000000-0005-0000-0000-0000447B0000}"/>
    <cellStyle name="Normal 4 4 3 3 3 2" xfId="31828" xr:uid="{00000000-0005-0000-0000-0000457B0000}"/>
    <cellStyle name="Normal 4 4 3 3 3 2 2" xfId="31829" xr:uid="{00000000-0005-0000-0000-0000467B0000}"/>
    <cellStyle name="Normal 4 4 3 3 3 2 2 2" xfId="31830" xr:uid="{00000000-0005-0000-0000-0000477B0000}"/>
    <cellStyle name="Normal 4 4 3 3 3 2 2 2 2" xfId="31831" xr:uid="{00000000-0005-0000-0000-0000487B0000}"/>
    <cellStyle name="Normal 4 4 3 3 3 2 2 2 2 2" xfId="31832" xr:uid="{00000000-0005-0000-0000-0000497B0000}"/>
    <cellStyle name="Normal 4 4 3 3 3 2 2 2 3" xfId="31833" xr:uid="{00000000-0005-0000-0000-00004A7B0000}"/>
    <cellStyle name="Normal 4 4 3 3 3 2 2 3" xfId="31834" xr:uid="{00000000-0005-0000-0000-00004B7B0000}"/>
    <cellStyle name="Normal 4 4 3 3 3 2 2 3 2" xfId="31835" xr:uid="{00000000-0005-0000-0000-00004C7B0000}"/>
    <cellStyle name="Normal 4 4 3 3 3 2 2 4" xfId="31836" xr:uid="{00000000-0005-0000-0000-00004D7B0000}"/>
    <cellStyle name="Normal 4 4 3 3 3 2 3" xfId="31837" xr:uid="{00000000-0005-0000-0000-00004E7B0000}"/>
    <cellStyle name="Normal 4 4 3 3 3 2 3 2" xfId="31838" xr:uid="{00000000-0005-0000-0000-00004F7B0000}"/>
    <cellStyle name="Normal 4 4 3 3 3 2 3 2 2" xfId="31839" xr:uid="{00000000-0005-0000-0000-0000507B0000}"/>
    <cellStyle name="Normal 4 4 3 3 3 2 3 3" xfId="31840" xr:uid="{00000000-0005-0000-0000-0000517B0000}"/>
    <cellStyle name="Normal 4 4 3 3 3 2 4" xfId="31841" xr:uid="{00000000-0005-0000-0000-0000527B0000}"/>
    <cellStyle name="Normal 4 4 3 3 3 2 4 2" xfId="31842" xr:uid="{00000000-0005-0000-0000-0000537B0000}"/>
    <cellStyle name="Normal 4 4 3 3 3 2 5" xfId="31843" xr:uid="{00000000-0005-0000-0000-0000547B0000}"/>
    <cellStyle name="Normal 4 4 3 3 3 3" xfId="31844" xr:uid="{00000000-0005-0000-0000-0000557B0000}"/>
    <cellStyle name="Normal 4 4 3 3 3 3 2" xfId="31845" xr:uid="{00000000-0005-0000-0000-0000567B0000}"/>
    <cellStyle name="Normal 4 4 3 3 3 3 2 2" xfId="31846" xr:uid="{00000000-0005-0000-0000-0000577B0000}"/>
    <cellStyle name="Normal 4 4 3 3 3 3 2 2 2" xfId="31847" xr:uid="{00000000-0005-0000-0000-0000587B0000}"/>
    <cellStyle name="Normal 4 4 3 3 3 3 2 3" xfId="31848" xr:uid="{00000000-0005-0000-0000-0000597B0000}"/>
    <cellStyle name="Normal 4 4 3 3 3 3 3" xfId="31849" xr:uid="{00000000-0005-0000-0000-00005A7B0000}"/>
    <cellStyle name="Normal 4 4 3 3 3 3 3 2" xfId="31850" xr:uid="{00000000-0005-0000-0000-00005B7B0000}"/>
    <cellStyle name="Normal 4 4 3 3 3 3 4" xfId="31851" xr:uid="{00000000-0005-0000-0000-00005C7B0000}"/>
    <cellStyle name="Normal 4 4 3 3 3 4" xfId="31852" xr:uid="{00000000-0005-0000-0000-00005D7B0000}"/>
    <cellStyle name="Normal 4 4 3 3 3 4 2" xfId="31853" xr:uid="{00000000-0005-0000-0000-00005E7B0000}"/>
    <cellStyle name="Normal 4 4 3 3 3 4 2 2" xfId="31854" xr:uid="{00000000-0005-0000-0000-00005F7B0000}"/>
    <cellStyle name="Normal 4 4 3 3 3 4 3" xfId="31855" xr:uid="{00000000-0005-0000-0000-0000607B0000}"/>
    <cellStyle name="Normal 4 4 3 3 3 5" xfId="31856" xr:uid="{00000000-0005-0000-0000-0000617B0000}"/>
    <cellStyle name="Normal 4 4 3 3 3 5 2" xfId="31857" xr:uid="{00000000-0005-0000-0000-0000627B0000}"/>
    <cellStyle name="Normal 4 4 3 3 3 6" xfId="31858" xr:uid="{00000000-0005-0000-0000-0000637B0000}"/>
    <cellStyle name="Normal 4 4 3 3 4" xfId="31859" xr:uid="{00000000-0005-0000-0000-0000647B0000}"/>
    <cellStyle name="Normal 4 4 3 3 4 2" xfId="31860" xr:uid="{00000000-0005-0000-0000-0000657B0000}"/>
    <cellStyle name="Normal 4 4 3 3 4 2 2" xfId="31861" xr:uid="{00000000-0005-0000-0000-0000667B0000}"/>
    <cellStyle name="Normal 4 4 3 3 4 2 2 2" xfId="31862" xr:uid="{00000000-0005-0000-0000-0000677B0000}"/>
    <cellStyle name="Normal 4 4 3 3 4 2 2 2 2" xfId="31863" xr:uid="{00000000-0005-0000-0000-0000687B0000}"/>
    <cellStyle name="Normal 4 4 3 3 4 2 2 3" xfId="31864" xr:uid="{00000000-0005-0000-0000-0000697B0000}"/>
    <cellStyle name="Normal 4 4 3 3 4 2 3" xfId="31865" xr:uid="{00000000-0005-0000-0000-00006A7B0000}"/>
    <cellStyle name="Normal 4 4 3 3 4 2 3 2" xfId="31866" xr:uid="{00000000-0005-0000-0000-00006B7B0000}"/>
    <cellStyle name="Normal 4 4 3 3 4 2 4" xfId="31867" xr:uid="{00000000-0005-0000-0000-00006C7B0000}"/>
    <cellStyle name="Normal 4 4 3 3 4 3" xfId="31868" xr:uid="{00000000-0005-0000-0000-00006D7B0000}"/>
    <cellStyle name="Normal 4 4 3 3 4 3 2" xfId="31869" xr:uid="{00000000-0005-0000-0000-00006E7B0000}"/>
    <cellStyle name="Normal 4 4 3 3 4 3 2 2" xfId="31870" xr:uid="{00000000-0005-0000-0000-00006F7B0000}"/>
    <cellStyle name="Normal 4 4 3 3 4 3 3" xfId="31871" xr:uid="{00000000-0005-0000-0000-0000707B0000}"/>
    <cellStyle name="Normal 4 4 3 3 4 4" xfId="31872" xr:uid="{00000000-0005-0000-0000-0000717B0000}"/>
    <cellStyle name="Normal 4 4 3 3 4 4 2" xfId="31873" xr:uid="{00000000-0005-0000-0000-0000727B0000}"/>
    <cellStyle name="Normal 4 4 3 3 4 5" xfId="31874" xr:uid="{00000000-0005-0000-0000-0000737B0000}"/>
    <cellStyle name="Normal 4 4 3 3 5" xfId="31875" xr:uid="{00000000-0005-0000-0000-0000747B0000}"/>
    <cellStyle name="Normal 4 4 3 3 5 2" xfId="31876" xr:uid="{00000000-0005-0000-0000-0000757B0000}"/>
    <cellStyle name="Normal 4 4 3 3 5 2 2" xfId="31877" xr:uid="{00000000-0005-0000-0000-0000767B0000}"/>
    <cellStyle name="Normal 4 4 3 3 5 2 2 2" xfId="31878" xr:uid="{00000000-0005-0000-0000-0000777B0000}"/>
    <cellStyle name="Normal 4 4 3 3 5 2 3" xfId="31879" xr:uid="{00000000-0005-0000-0000-0000787B0000}"/>
    <cellStyle name="Normal 4 4 3 3 5 3" xfId="31880" xr:uid="{00000000-0005-0000-0000-0000797B0000}"/>
    <cellStyle name="Normal 4 4 3 3 5 3 2" xfId="31881" xr:uid="{00000000-0005-0000-0000-00007A7B0000}"/>
    <cellStyle name="Normal 4 4 3 3 5 4" xfId="31882" xr:uid="{00000000-0005-0000-0000-00007B7B0000}"/>
    <cellStyle name="Normal 4 4 3 3 6" xfId="31883" xr:uid="{00000000-0005-0000-0000-00007C7B0000}"/>
    <cellStyle name="Normal 4 4 3 3 6 2" xfId="31884" xr:uid="{00000000-0005-0000-0000-00007D7B0000}"/>
    <cellStyle name="Normal 4 4 3 3 6 2 2" xfId="31885" xr:uid="{00000000-0005-0000-0000-00007E7B0000}"/>
    <cellStyle name="Normal 4 4 3 3 6 3" xfId="31886" xr:uid="{00000000-0005-0000-0000-00007F7B0000}"/>
    <cellStyle name="Normal 4 4 3 3 7" xfId="31887" xr:uid="{00000000-0005-0000-0000-0000807B0000}"/>
    <cellStyle name="Normal 4 4 3 3 7 2" xfId="31888" xr:uid="{00000000-0005-0000-0000-0000817B0000}"/>
    <cellStyle name="Normal 4 4 3 3 8" xfId="31889" xr:uid="{00000000-0005-0000-0000-0000827B0000}"/>
    <cellStyle name="Normal 4 4 3 4" xfId="31890" xr:uid="{00000000-0005-0000-0000-0000837B0000}"/>
    <cellStyle name="Normal 4 4 3 4 2" xfId="31891" xr:uid="{00000000-0005-0000-0000-0000847B0000}"/>
    <cellStyle name="Normal 4 4 3 4 2 2" xfId="31892" xr:uid="{00000000-0005-0000-0000-0000857B0000}"/>
    <cellStyle name="Normal 4 4 3 4 2 2 2" xfId="31893" xr:uid="{00000000-0005-0000-0000-0000867B0000}"/>
    <cellStyle name="Normal 4 4 3 4 2 2 2 2" xfId="31894" xr:uid="{00000000-0005-0000-0000-0000877B0000}"/>
    <cellStyle name="Normal 4 4 3 4 2 2 2 2 2" xfId="31895" xr:uid="{00000000-0005-0000-0000-0000887B0000}"/>
    <cellStyle name="Normal 4 4 3 4 2 2 2 2 2 2" xfId="31896" xr:uid="{00000000-0005-0000-0000-0000897B0000}"/>
    <cellStyle name="Normal 4 4 3 4 2 2 2 2 3" xfId="31897" xr:uid="{00000000-0005-0000-0000-00008A7B0000}"/>
    <cellStyle name="Normal 4 4 3 4 2 2 2 3" xfId="31898" xr:uid="{00000000-0005-0000-0000-00008B7B0000}"/>
    <cellStyle name="Normal 4 4 3 4 2 2 2 3 2" xfId="31899" xr:uid="{00000000-0005-0000-0000-00008C7B0000}"/>
    <cellStyle name="Normal 4 4 3 4 2 2 2 4" xfId="31900" xr:uid="{00000000-0005-0000-0000-00008D7B0000}"/>
    <cellStyle name="Normal 4 4 3 4 2 2 3" xfId="31901" xr:uid="{00000000-0005-0000-0000-00008E7B0000}"/>
    <cellStyle name="Normal 4 4 3 4 2 2 3 2" xfId="31902" xr:uid="{00000000-0005-0000-0000-00008F7B0000}"/>
    <cellStyle name="Normal 4 4 3 4 2 2 3 2 2" xfId="31903" xr:uid="{00000000-0005-0000-0000-0000907B0000}"/>
    <cellStyle name="Normal 4 4 3 4 2 2 3 3" xfId="31904" xr:uid="{00000000-0005-0000-0000-0000917B0000}"/>
    <cellStyle name="Normal 4 4 3 4 2 2 4" xfId="31905" xr:uid="{00000000-0005-0000-0000-0000927B0000}"/>
    <cellStyle name="Normal 4 4 3 4 2 2 4 2" xfId="31906" xr:uid="{00000000-0005-0000-0000-0000937B0000}"/>
    <cellStyle name="Normal 4 4 3 4 2 2 5" xfId="31907" xr:uid="{00000000-0005-0000-0000-0000947B0000}"/>
    <cellStyle name="Normal 4 4 3 4 2 3" xfId="31908" xr:uid="{00000000-0005-0000-0000-0000957B0000}"/>
    <cellStyle name="Normal 4 4 3 4 2 3 2" xfId="31909" xr:uid="{00000000-0005-0000-0000-0000967B0000}"/>
    <cellStyle name="Normal 4 4 3 4 2 3 2 2" xfId="31910" xr:uid="{00000000-0005-0000-0000-0000977B0000}"/>
    <cellStyle name="Normal 4 4 3 4 2 3 2 2 2" xfId="31911" xr:uid="{00000000-0005-0000-0000-0000987B0000}"/>
    <cellStyle name="Normal 4 4 3 4 2 3 2 3" xfId="31912" xr:uid="{00000000-0005-0000-0000-0000997B0000}"/>
    <cellStyle name="Normal 4 4 3 4 2 3 3" xfId="31913" xr:uid="{00000000-0005-0000-0000-00009A7B0000}"/>
    <cellStyle name="Normal 4 4 3 4 2 3 3 2" xfId="31914" xr:uid="{00000000-0005-0000-0000-00009B7B0000}"/>
    <cellStyle name="Normal 4 4 3 4 2 3 4" xfId="31915" xr:uid="{00000000-0005-0000-0000-00009C7B0000}"/>
    <cellStyle name="Normal 4 4 3 4 2 4" xfId="31916" xr:uid="{00000000-0005-0000-0000-00009D7B0000}"/>
    <cellStyle name="Normal 4 4 3 4 2 4 2" xfId="31917" xr:uid="{00000000-0005-0000-0000-00009E7B0000}"/>
    <cellStyle name="Normal 4 4 3 4 2 4 2 2" xfId="31918" xr:uid="{00000000-0005-0000-0000-00009F7B0000}"/>
    <cellStyle name="Normal 4 4 3 4 2 4 3" xfId="31919" xr:uid="{00000000-0005-0000-0000-0000A07B0000}"/>
    <cellStyle name="Normal 4 4 3 4 2 5" xfId="31920" xr:uid="{00000000-0005-0000-0000-0000A17B0000}"/>
    <cellStyle name="Normal 4 4 3 4 2 5 2" xfId="31921" xr:uid="{00000000-0005-0000-0000-0000A27B0000}"/>
    <cellStyle name="Normal 4 4 3 4 2 6" xfId="31922" xr:uid="{00000000-0005-0000-0000-0000A37B0000}"/>
    <cellStyle name="Normal 4 4 3 4 3" xfId="31923" xr:uid="{00000000-0005-0000-0000-0000A47B0000}"/>
    <cellStyle name="Normal 4 4 3 4 3 2" xfId="31924" xr:uid="{00000000-0005-0000-0000-0000A57B0000}"/>
    <cellStyle name="Normal 4 4 3 4 3 2 2" xfId="31925" xr:uid="{00000000-0005-0000-0000-0000A67B0000}"/>
    <cellStyle name="Normal 4 4 3 4 3 2 2 2" xfId="31926" xr:uid="{00000000-0005-0000-0000-0000A77B0000}"/>
    <cellStyle name="Normal 4 4 3 4 3 2 2 2 2" xfId="31927" xr:uid="{00000000-0005-0000-0000-0000A87B0000}"/>
    <cellStyle name="Normal 4 4 3 4 3 2 2 3" xfId="31928" xr:uid="{00000000-0005-0000-0000-0000A97B0000}"/>
    <cellStyle name="Normal 4 4 3 4 3 2 3" xfId="31929" xr:uid="{00000000-0005-0000-0000-0000AA7B0000}"/>
    <cellStyle name="Normal 4 4 3 4 3 2 3 2" xfId="31930" xr:uid="{00000000-0005-0000-0000-0000AB7B0000}"/>
    <cellStyle name="Normal 4 4 3 4 3 2 4" xfId="31931" xr:uid="{00000000-0005-0000-0000-0000AC7B0000}"/>
    <cellStyle name="Normal 4 4 3 4 3 3" xfId="31932" xr:uid="{00000000-0005-0000-0000-0000AD7B0000}"/>
    <cellStyle name="Normal 4 4 3 4 3 3 2" xfId="31933" xr:uid="{00000000-0005-0000-0000-0000AE7B0000}"/>
    <cellStyle name="Normal 4 4 3 4 3 3 2 2" xfId="31934" xr:uid="{00000000-0005-0000-0000-0000AF7B0000}"/>
    <cellStyle name="Normal 4 4 3 4 3 3 3" xfId="31935" xr:uid="{00000000-0005-0000-0000-0000B07B0000}"/>
    <cellStyle name="Normal 4 4 3 4 3 4" xfId="31936" xr:uid="{00000000-0005-0000-0000-0000B17B0000}"/>
    <cellStyle name="Normal 4 4 3 4 3 4 2" xfId="31937" xr:uid="{00000000-0005-0000-0000-0000B27B0000}"/>
    <cellStyle name="Normal 4 4 3 4 3 5" xfId="31938" xr:uid="{00000000-0005-0000-0000-0000B37B0000}"/>
    <cellStyle name="Normal 4 4 3 4 4" xfId="31939" xr:uid="{00000000-0005-0000-0000-0000B47B0000}"/>
    <cellStyle name="Normal 4 4 3 4 4 2" xfId="31940" xr:uid="{00000000-0005-0000-0000-0000B57B0000}"/>
    <cellStyle name="Normal 4 4 3 4 4 2 2" xfId="31941" xr:uid="{00000000-0005-0000-0000-0000B67B0000}"/>
    <cellStyle name="Normal 4 4 3 4 4 2 2 2" xfId="31942" xr:uid="{00000000-0005-0000-0000-0000B77B0000}"/>
    <cellStyle name="Normal 4 4 3 4 4 2 3" xfId="31943" xr:uid="{00000000-0005-0000-0000-0000B87B0000}"/>
    <cellStyle name="Normal 4 4 3 4 4 3" xfId="31944" xr:uid="{00000000-0005-0000-0000-0000B97B0000}"/>
    <cellStyle name="Normal 4 4 3 4 4 3 2" xfId="31945" xr:uid="{00000000-0005-0000-0000-0000BA7B0000}"/>
    <cellStyle name="Normal 4 4 3 4 4 4" xfId="31946" xr:uid="{00000000-0005-0000-0000-0000BB7B0000}"/>
    <cellStyle name="Normal 4 4 3 4 5" xfId="31947" xr:uid="{00000000-0005-0000-0000-0000BC7B0000}"/>
    <cellStyle name="Normal 4 4 3 4 5 2" xfId="31948" xr:uid="{00000000-0005-0000-0000-0000BD7B0000}"/>
    <cellStyle name="Normal 4 4 3 4 5 2 2" xfId="31949" xr:uid="{00000000-0005-0000-0000-0000BE7B0000}"/>
    <cellStyle name="Normal 4 4 3 4 5 3" xfId="31950" xr:uid="{00000000-0005-0000-0000-0000BF7B0000}"/>
    <cellStyle name="Normal 4 4 3 4 6" xfId="31951" xr:uid="{00000000-0005-0000-0000-0000C07B0000}"/>
    <cellStyle name="Normal 4 4 3 4 6 2" xfId="31952" xr:uid="{00000000-0005-0000-0000-0000C17B0000}"/>
    <cellStyle name="Normal 4 4 3 4 7" xfId="31953" xr:uid="{00000000-0005-0000-0000-0000C27B0000}"/>
    <cellStyle name="Normal 4 4 3 5" xfId="31954" xr:uid="{00000000-0005-0000-0000-0000C37B0000}"/>
    <cellStyle name="Normal 4 4 3 5 2" xfId="31955" xr:uid="{00000000-0005-0000-0000-0000C47B0000}"/>
    <cellStyle name="Normal 4 4 3 5 2 2" xfId="31956" xr:uid="{00000000-0005-0000-0000-0000C57B0000}"/>
    <cellStyle name="Normal 4 4 3 5 2 2 2" xfId="31957" xr:uid="{00000000-0005-0000-0000-0000C67B0000}"/>
    <cellStyle name="Normal 4 4 3 5 2 2 2 2" xfId="31958" xr:uid="{00000000-0005-0000-0000-0000C77B0000}"/>
    <cellStyle name="Normal 4 4 3 5 2 2 2 2 2" xfId="31959" xr:uid="{00000000-0005-0000-0000-0000C87B0000}"/>
    <cellStyle name="Normal 4 4 3 5 2 2 2 3" xfId="31960" xr:uid="{00000000-0005-0000-0000-0000C97B0000}"/>
    <cellStyle name="Normal 4 4 3 5 2 2 3" xfId="31961" xr:uid="{00000000-0005-0000-0000-0000CA7B0000}"/>
    <cellStyle name="Normal 4 4 3 5 2 2 3 2" xfId="31962" xr:uid="{00000000-0005-0000-0000-0000CB7B0000}"/>
    <cellStyle name="Normal 4 4 3 5 2 2 4" xfId="31963" xr:uid="{00000000-0005-0000-0000-0000CC7B0000}"/>
    <cellStyle name="Normal 4 4 3 5 2 3" xfId="31964" xr:uid="{00000000-0005-0000-0000-0000CD7B0000}"/>
    <cellStyle name="Normal 4 4 3 5 2 3 2" xfId="31965" xr:uid="{00000000-0005-0000-0000-0000CE7B0000}"/>
    <cellStyle name="Normal 4 4 3 5 2 3 2 2" xfId="31966" xr:uid="{00000000-0005-0000-0000-0000CF7B0000}"/>
    <cellStyle name="Normal 4 4 3 5 2 3 3" xfId="31967" xr:uid="{00000000-0005-0000-0000-0000D07B0000}"/>
    <cellStyle name="Normal 4 4 3 5 2 4" xfId="31968" xr:uid="{00000000-0005-0000-0000-0000D17B0000}"/>
    <cellStyle name="Normal 4 4 3 5 2 4 2" xfId="31969" xr:uid="{00000000-0005-0000-0000-0000D27B0000}"/>
    <cellStyle name="Normal 4 4 3 5 2 5" xfId="31970" xr:uid="{00000000-0005-0000-0000-0000D37B0000}"/>
    <cellStyle name="Normal 4 4 3 5 3" xfId="31971" xr:uid="{00000000-0005-0000-0000-0000D47B0000}"/>
    <cellStyle name="Normal 4 4 3 5 3 2" xfId="31972" xr:uid="{00000000-0005-0000-0000-0000D57B0000}"/>
    <cellStyle name="Normal 4 4 3 5 3 2 2" xfId="31973" xr:uid="{00000000-0005-0000-0000-0000D67B0000}"/>
    <cellStyle name="Normal 4 4 3 5 3 2 2 2" xfId="31974" xr:uid="{00000000-0005-0000-0000-0000D77B0000}"/>
    <cellStyle name="Normal 4 4 3 5 3 2 3" xfId="31975" xr:uid="{00000000-0005-0000-0000-0000D87B0000}"/>
    <cellStyle name="Normal 4 4 3 5 3 3" xfId="31976" xr:uid="{00000000-0005-0000-0000-0000D97B0000}"/>
    <cellStyle name="Normal 4 4 3 5 3 3 2" xfId="31977" xr:uid="{00000000-0005-0000-0000-0000DA7B0000}"/>
    <cellStyle name="Normal 4 4 3 5 3 4" xfId="31978" xr:uid="{00000000-0005-0000-0000-0000DB7B0000}"/>
    <cellStyle name="Normal 4 4 3 5 4" xfId="31979" xr:uid="{00000000-0005-0000-0000-0000DC7B0000}"/>
    <cellStyle name="Normal 4 4 3 5 4 2" xfId="31980" xr:uid="{00000000-0005-0000-0000-0000DD7B0000}"/>
    <cellStyle name="Normal 4 4 3 5 4 2 2" xfId="31981" xr:uid="{00000000-0005-0000-0000-0000DE7B0000}"/>
    <cellStyle name="Normal 4 4 3 5 4 3" xfId="31982" xr:uid="{00000000-0005-0000-0000-0000DF7B0000}"/>
    <cellStyle name="Normal 4 4 3 5 5" xfId="31983" xr:uid="{00000000-0005-0000-0000-0000E07B0000}"/>
    <cellStyle name="Normal 4 4 3 5 5 2" xfId="31984" xr:uid="{00000000-0005-0000-0000-0000E17B0000}"/>
    <cellStyle name="Normal 4 4 3 5 6" xfId="31985" xr:uid="{00000000-0005-0000-0000-0000E27B0000}"/>
    <cellStyle name="Normal 4 4 3 6" xfId="31986" xr:uid="{00000000-0005-0000-0000-0000E37B0000}"/>
    <cellStyle name="Normal 4 4 3 6 2" xfId="31987" xr:uid="{00000000-0005-0000-0000-0000E47B0000}"/>
    <cellStyle name="Normal 4 4 3 6 2 2" xfId="31988" xr:uid="{00000000-0005-0000-0000-0000E57B0000}"/>
    <cellStyle name="Normal 4 4 3 6 2 2 2" xfId="31989" xr:uid="{00000000-0005-0000-0000-0000E67B0000}"/>
    <cellStyle name="Normal 4 4 3 6 2 2 2 2" xfId="31990" xr:uid="{00000000-0005-0000-0000-0000E77B0000}"/>
    <cellStyle name="Normal 4 4 3 6 2 2 3" xfId="31991" xr:uid="{00000000-0005-0000-0000-0000E87B0000}"/>
    <cellStyle name="Normal 4 4 3 6 2 3" xfId="31992" xr:uid="{00000000-0005-0000-0000-0000E97B0000}"/>
    <cellStyle name="Normal 4 4 3 6 2 3 2" xfId="31993" xr:uid="{00000000-0005-0000-0000-0000EA7B0000}"/>
    <cellStyle name="Normal 4 4 3 6 2 4" xfId="31994" xr:uid="{00000000-0005-0000-0000-0000EB7B0000}"/>
    <cellStyle name="Normal 4 4 3 6 3" xfId="31995" xr:uid="{00000000-0005-0000-0000-0000EC7B0000}"/>
    <cellStyle name="Normal 4 4 3 6 3 2" xfId="31996" xr:uid="{00000000-0005-0000-0000-0000ED7B0000}"/>
    <cellStyle name="Normal 4 4 3 6 3 2 2" xfId="31997" xr:uid="{00000000-0005-0000-0000-0000EE7B0000}"/>
    <cellStyle name="Normal 4 4 3 6 3 3" xfId="31998" xr:uid="{00000000-0005-0000-0000-0000EF7B0000}"/>
    <cellStyle name="Normal 4 4 3 6 4" xfId="31999" xr:uid="{00000000-0005-0000-0000-0000F07B0000}"/>
    <cellStyle name="Normal 4 4 3 6 4 2" xfId="32000" xr:uid="{00000000-0005-0000-0000-0000F17B0000}"/>
    <cellStyle name="Normal 4 4 3 6 5" xfId="32001" xr:uid="{00000000-0005-0000-0000-0000F27B0000}"/>
    <cellStyle name="Normal 4 4 3 7" xfId="32002" xr:uid="{00000000-0005-0000-0000-0000F37B0000}"/>
    <cellStyle name="Normal 4 4 3 7 2" xfId="32003" xr:uid="{00000000-0005-0000-0000-0000F47B0000}"/>
    <cellStyle name="Normal 4 4 3 7 2 2" xfId="32004" xr:uid="{00000000-0005-0000-0000-0000F57B0000}"/>
    <cellStyle name="Normal 4 4 3 7 2 2 2" xfId="32005" xr:uid="{00000000-0005-0000-0000-0000F67B0000}"/>
    <cellStyle name="Normal 4 4 3 7 2 3" xfId="32006" xr:uid="{00000000-0005-0000-0000-0000F77B0000}"/>
    <cellStyle name="Normal 4 4 3 7 3" xfId="32007" xr:uid="{00000000-0005-0000-0000-0000F87B0000}"/>
    <cellStyle name="Normal 4 4 3 7 3 2" xfId="32008" xr:uid="{00000000-0005-0000-0000-0000F97B0000}"/>
    <cellStyle name="Normal 4 4 3 7 4" xfId="32009" xr:uid="{00000000-0005-0000-0000-0000FA7B0000}"/>
    <cellStyle name="Normal 4 4 3 8" xfId="32010" xr:uid="{00000000-0005-0000-0000-0000FB7B0000}"/>
    <cellStyle name="Normal 4 4 3 8 2" xfId="32011" xr:uid="{00000000-0005-0000-0000-0000FC7B0000}"/>
    <cellStyle name="Normal 4 4 3 8 2 2" xfId="32012" xr:uid="{00000000-0005-0000-0000-0000FD7B0000}"/>
    <cellStyle name="Normal 4 4 3 8 3" xfId="32013" xr:uid="{00000000-0005-0000-0000-0000FE7B0000}"/>
    <cellStyle name="Normal 4 4 3 9" xfId="32014" xr:uid="{00000000-0005-0000-0000-0000FF7B0000}"/>
    <cellStyle name="Normal 4 4 3 9 2" xfId="32015" xr:uid="{00000000-0005-0000-0000-0000007C0000}"/>
    <cellStyle name="Normal 4 4 4" xfId="32016" xr:uid="{00000000-0005-0000-0000-0000017C0000}"/>
    <cellStyle name="Normal 4 4 4 2" xfId="32017" xr:uid="{00000000-0005-0000-0000-0000027C0000}"/>
    <cellStyle name="Normal 4 4 4 2 2" xfId="32018" xr:uid="{00000000-0005-0000-0000-0000037C0000}"/>
    <cellStyle name="Normal 4 4 4 2 2 2" xfId="32019" xr:uid="{00000000-0005-0000-0000-0000047C0000}"/>
    <cellStyle name="Normal 4 4 4 2 2 2 2" xfId="32020" xr:uid="{00000000-0005-0000-0000-0000057C0000}"/>
    <cellStyle name="Normal 4 4 4 2 2 2 2 2" xfId="32021" xr:uid="{00000000-0005-0000-0000-0000067C0000}"/>
    <cellStyle name="Normal 4 4 4 2 2 2 2 2 2" xfId="32022" xr:uid="{00000000-0005-0000-0000-0000077C0000}"/>
    <cellStyle name="Normal 4 4 4 2 2 2 2 2 2 2" xfId="32023" xr:uid="{00000000-0005-0000-0000-0000087C0000}"/>
    <cellStyle name="Normal 4 4 4 2 2 2 2 2 2 2 2" xfId="32024" xr:uid="{00000000-0005-0000-0000-0000097C0000}"/>
    <cellStyle name="Normal 4 4 4 2 2 2 2 2 2 3" xfId="32025" xr:uid="{00000000-0005-0000-0000-00000A7C0000}"/>
    <cellStyle name="Normal 4 4 4 2 2 2 2 2 3" xfId="32026" xr:uid="{00000000-0005-0000-0000-00000B7C0000}"/>
    <cellStyle name="Normal 4 4 4 2 2 2 2 2 3 2" xfId="32027" xr:uid="{00000000-0005-0000-0000-00000C7C0000}"/>
    <cellStyle name="Normal 4 4 4 2 2 2 2 2 4" xfId="32028" xr:uid="{00000000-0005-0000-0000-00000D7C0000}"/>
    <cellStyle name="Normal 4 4 4 2 2 2 2 3" xfId="32029" xr:uid="{00000000-0005-0000-0000-00000E7C0000}"/>
    <cellStyle name="Normal 4 4 4 2 2 2 2 3 2" xfId="32030" xr:uid="{00000000-0005-0000-0000-00000F7C0000}"/>
    <cellStyle name="Normal 4 4 4 2 2 2 2 3 2 2" xfId="32031" xr:uid="{00000000-0005-0000-0000-0000107C0000}"/>
    <cellStyle name="Normal 4 4 4 2 2 2 2 3 3" xfId="32032" xr:uid="{00000000-0005-0000-0000-0000117C0000}"/>
    <cellStyle name="Normal 4 4 4 2 2 2 2 4" xfId="32033" xr:uid="{00000000-0005-0000-0000-0000127C0000}"/>
    <cellStyle name="Normal 4 4 4 2 2 2 2 4 2" xfId="32034" xr:uid="{00000000-0005-0000-0000-0000137C0000}"/>
    <cellStyle name="Normal 4 4 4 2 2 2 2 5" xfId="32035" xr:uid="{00000000-0005-0000-0000-0000147C0000}"/>
    <cellStyle name="Normal 4 4 4 2 2 2 3" xfId="32036" xr:uid="{00000000-0005-0000-0000-0000157C0000}"/>
    <cellStyle name="Normal 4 4 4 2 2 2 3 2" xfId="32037" xr:uid="{00000000-0005-0000-0000-0000167C0000}"/>
    <cellStyle name="Normal 4 4 4 2 2 2 3 2 2" xfId="32038" xr:uid="{00000000-0005-0000-0000-0000177C0000}"/>
    <cellStyle name="Normal 4 4 4 2 2 2 3 2 2 2" xfId="32039" xr:uid="{00000000-0005-0000-0000-0000187C0000}"/>
    <cellStyle name="Normal 4 4 4 2 2 2 3 2 3" xfId="32040" xr:uid="{00000000-0005-0000-0000-0000197C0000}"/>
    <cellStyle name="Normal 4 4 4 2 2 2 3 3" xfId="32041" xr:uid="{00000000-0005-0000-0000-00001A7C0000}"/>
    <cellStyle name="Normal 4 4 4 2 2 2 3 3 2" xfId="32042" xr:uid="{00000000-0005-0000-0000-00001B7C0000}"/>
    <cellStyle name="Normal 4 4 4 2 2 2 3 4" xfId="32043" xr:uid="{00000000-0005-0000-0000-00001C7C0000}"/>
    <cellStyle name="Normal 4 4 4 2 2 2 4" xfId="32044" xr:uid="{00000000-0005-0000-0000-00001D7C0000}"/>
    <cellStyle name="Normal 4 4 4 2 2 2 4 2" xfId="32045" xr:uid="{00000000-0005-0000-0000-00001E7C0000}"/>
    <cellStyle name="Normal 4 4 4 2 2 2 4 2 2" xfId="32046" xr:uid="{00000000-0005-0000-0000-00001F7C0000}"/>
    <cellStyle name="Normal 4 4 4 2 2 2 4 3" xfId="32047" xr:uid="{00000000-0005-0000-0000-0000207C0000}"/>
    <cellStyle name="Normal 4 4 4 2 2 2 5" xfId="32048" xr:uid="{00000000-0005-0000-0000-0000217C0000}"/>
    <cellStyle name="Normal 4 4 4 2 2 2 5 2" xfId="32049" xr:uid="{00000000-0005-0000-0000-0000227C0000}"/>
    <cellStyle name="Normal 4 4 4 2 2 2 6" xfId="32050" xr:uid="{00000000-0005-0000-0000-0000237C0000}"/>
    <cellStyle name="Normal 4 4 4 2 2 3" xfId="32051" xr:uid="{00000000-0005-0000-0000-0000247C0000}"/>
    <cellStyle name="Normal 4 4 4 2 2 3 2" xfId="32052" xr:uid="{00000000-0005-0000-0000-0000257C0000}"/>
    <cellStyle name="Normal 4 4 4 2 2 3 2 2" xfId="32053" xr:uid="{00000000-0005-0000-0000-0000267C0000}"/>
    <cellStyle name="Normal 4 4 4 2 2 3 2 2 2" xfId="32054" xr:uid="{00000000-0005-0000-0000-0000277C0000}"/>
    <cellStyle name="Normal 4 4 4 2 2 3 2 2 2 2" xfId="32055" xr:uid="{00000000-0005-0000-0000-0000287C0000}"/>
    <cellStyle name="Normal 4 4 4 2 2 3 2 2 3" xfId="32056" xr:uid="{00000000-0005-0000-0000-0000297C0000}"/>
    <cellStyle name="Normal 4 4 4 2 2 3 2 3" xfId="32057" xr:uid="{00000000-0005-0000-0000-00002A7C0000}"/>
    <cellStyle name="Normal 4 4 4 2 2 3 2 3 2" xfId="32058" xr:uid="{00000000-0005-0000-0000-00002B7C0000}"/>
    <cellStyle name="Normal 4 4 4 2 2 3 2 4" xfId="32059" xr:uid="{00000000-0005-0000-0000-00002C7C0000}"/>
    <cellStyle name="Normal 4 4 4 2 2 3 3" xfId="32060" xr:uid="{00000000-0005-0000-0000-00002D7C0000}"/>
    <cellStyle name="Normal 4 4 4 2 2 3 3 2" xfId="32061" xr:uid="{00000000-0005-0000-0000-00002E7C0000}"/>
    <cellStyle name="Normal 4 4 4 2 2 3 3 2 2" xfId="32062" xr:uid="{00000000-0005-0000-0000-00002F7C0000}"/>
    <cellStyle name="Normal 4 4 4 2 2 3 3 3" xfId="32063" xr:uid="{00000000-0005-0000-0000-0000307C0000}"/>
    <cellStyle name="Normal 4 4 4 2 2 3 4" xfId="32064" xr:uid="{00000000-0005-0000-0000-0000317C0000}"/>
    <cellStyle name="Normal 4 4 4 2 2 3 4 2" xfId="32065" xr:uid="{00000000-0005-0000-0000-0000327C0000}"/>
    <cellStyle name="Normal 4 4 4 2 2 3 5" xfId="32066" xr:uid="{00000000-0005-0000-0000-0000337C0000}"/>
    <cellStyle name="Normal 4 4 4 2 2 4" xfId="32067" xr:uid="{00000000-0005-0000-0000-0000347C0000}"/>
    <cellStyle name="Normal 4 4 4 2 2 4 2" xfId="32068" xr:uid="{00000000-0005-0000-0000-0000357C0000}"/>
    <cellStyle name="Normal 4 4 4 2 2 4 2 2" xfId="32069" xr:uid="{00000000-0005-0000-0000-0000367C0000}"/>
    <cellStyle name="Normal 4 4 4 2 2 4 2 2 2" xfId="32070" xr:uid="{00000000-0005-0000-0000-0000377C0000}"/>
    <cellStyle name="Normal 4 4 4 2 2 4 2 3" xfId="32071" xr:uid="{00000000-0005-0000-0000-0000387C0000}"/>
    <cellStyle name="Normal 4 4 4 2 2 4 3" xfId="32072" xr:uid="{00000000-0005-0000-0000-0000397C0000}"/>
    <cellStyle name="Normal 4 4 4 2 2 4 3 2" xfId="32073" xr:uid="{00000000-0005-0000-0000-00003A7C0000}"/>
    <cellStyle name="Normal 4 4 4 2 2 4 4" xfId="32074" xr:uid="{00000000-0005-0000-0000-00003B7C0000}"/>
    <cellStyle name="Normal 4 4 4 2 2 5" xfId="32075" xr:uid="{00000000-0005-0000-0000-00003C7C0000}"/>
    <cellStyle name="Normal 4 4 4 2 2 5 2" xfId="32076" xr:uid="{00000000-0005-0000-0000-00003D7C0000}"/>
    <cellStyle name="Normal 4 4 4 2 2 5 2 2" xfId="32077" xr:uid="{00000000-0005-0000-0000-00003E7C0000}"/>
    <cellStyle name="Normal 4 4 4 2 2 5 3" xfId="32078" xr:uid="{00000000-0005-0000-0000-00003F7C0000}"/>
    <cellStyle name="Normal 4 4 4 2 2 6" xfId="32079" xr:uid="{00000000-0005-0000-0000-0000407C0000}"/>
    <cellStyle name="Normal 4 4 4 2 2 6 2" xfId="32080" xr:uid="{00000000-0005-0000-0000-0000417C0000}"/>
    <cellStyle name="Normal 4 4 4 2 2 7" xfId="32081" xr:uid="{00000000-0005-0000-0000-0000427C0000}"/>
    <cellStyle name="Normal 4 4 4 2 3" xfId="32082" xr:uid="{00000000-0005-0000-0000-0000437C0000}"/>
    <cellStyle name="Normal 4 4 4 2 3 2" xfId="32083" xr:uid="{00000000-0005-0000-0000-0000447C0000}"/>
    <cellStyle name="Normal 4 4 4 2 3 2 2" xfId="32084" xr:uid="{00000000-0005-0000-0000-0000457C0000}"/>
    <cellStyle name="Normal 4 4 4 2 3 2 2 2" xfId="32085" xr:uid="{00000000-0005-0000-0000-0000467C0000}"/>
    <cellStyle name="Normal 4 4 4 2 3 2 2 2 2" xfId="32086" xr:uid="{00000000-0005-0000-0000-0000477C0000}"/>
    <cellStyle name="Normal 4 4 4 2 3 2 2 2 2 2" xfId="32087" xr:uid="{00000000-0005-0000-0000-0000487C0000}"/>
    <cellStyle name="Normal 4 4 4 2 3 2 2 2 3" xfId="32088" xr:uid="{00000000-0005-0000-0000-0000497C0000}"/>
    <cellStyle name="Normal 4 4 4 2 3 2 2 3" xfId="32089" xr:uid="{00000000-0005-0000-0000-00004A7C0000}"/>
    <cellStyle name="Normal 4 4 4 2 3 2 2 3 2" xfId="32090" xr:uid="{00000000-0005-0000-0000-00004B7C0000}"/>
    <cellStyle name="Normal 4 4 4 2 3 2 2 4" xfId="32091" xr:uid="{00000000-0005-0000-0000-00004C7C0000}"/>
    <cellStyle name="Normal 4 4 4 2 3 2 3" xfId="32092" xr:uid="{00000000-0005-0000-0000-00004D7C0000}"/>
    <cellStyle name="Normal 4 4 4 2 3 2 3 2" xfId="32093" xr:uid="{00000000-0005-0000-0000-00004E7C0000}"/>
    <cellStyle name="Normal 4 4 4 2 3 2 3 2 2" xfId="32094" xr:uid="{00000000-0005-0000-0000-00004F7C0000}"/>
    <cellStyle name="Normal 4 4 4 2 3 2 3 3" xfId="32095" xr:uid="{00000000-0005-0000-0000-0000507C0000}"/>
    <cellStyle name="Normal 4 4 4 2 3 2 4" xfId="32096" xr:uid="{00000000-0005-0000-0000-0000517C0000}"/>
    <cellStyle name="Normal 4 4 4 2 3 2 4 2" xfId="32097" xr:uid="{00000000-0005-0000-0000-0000527C0000}"/>
    <cellStyle name="Normal 4 4 4 2 3 2 5" xfId="32098" xr:uid="{00000000-0005-0000-0000-0000537C0000}"/>
    <cellStyle name="Normal 4 4 4 2 3 3" xfId="32099" xr:uid="{00000000-0005-0000-0000-0000547C0000}"/>
    <cellStyle name="Normal 4 4 4 2 3 3 2" xfId="32100" xr:uid="{00000000-0005-0000-0000-0000557C0000}"/>
    <cellStyle name="Normal 4 4 4 2 3 3 2 2" xfId="32101" xr:uid="{00000000-0005-0000-0000-0000567C0000}"/>
    <cellStyle name="Normal 4 4 4 2 3 3 2 2 2" xfId="32102" xr:uid="{00000000-0005-0000-0000-0000577C0000}"/>
    <cellStyle name="Normal 4 4 4 2 3 3 2 3" xfId="32103" xr:uid="{00000000-0005-0000-0000-0000587C0000}"/>
    <cellStyle name="Normal 4 4 4 2 3 3 3" xfId="32104" xr:uid="{00000000-0005-0000-0000-0000597C0000}"/>
    <cellStyle name="Normal 4 4 4 2 3 3 3 2" xfId="32105" xr:uid="{00000000-0005-0000-0000-00005A7C0000}"/>
    <cellStyle name="Normal 4 4 4 2 3 3 4" xfId="32106" xr:uid="{00000000-0005-0000-0000-00005B7C0000}"/>
    <cellStyle name="Normal 4 4 4 2 3 4" xfId="32107" xr:uid="{00000000-0005-0000-0000-00005C7C0000}"/>
    <cellStyle name="Normal 4 4 4 2 3 4 2" xfId="32108" xr:uid="{00000000-0005-0000-0000-00005D7C0000}"/>
    <cellStyle name="Normal 4 4 4 2 3 4 2 2" xfId="32109" xr:uid="{00000000-0005-0000-0000-00005E7C0000}"/>
    <cellStyle name="Normal 4 4 4 2 3 4 3" xfId="32110" xr:uid="{00000000-0005-0000-0000-00005F7C0000}"/>
    <cellStyle name="Normal 4 4 4 2 3 5" xfId="32111" xr:uid="{00000000-0005-0000-0000-0000607C0000}"/>
    <cellStyle name="Normal 4 4 4 2 3 5 2" xfId="32112" xr:uid="{00000000-0005-0000-0000-0000617C0000}"/>
    <cellStyle name="Normal 4 4 4 2 3 6" xfId="32113" xr:uid="{00000000-0005-0000-0000-0000627C0000}"/>
    <cellStyle name="Normal 4 4 4 2 4" xfId="32114" xr:uid="{00000000-0005-0000-0000-0000637C0000}"/>
    <cellStyle name="Normal 4 4 4 2 4 2" xfId="32115" xr:uid="{00000000-0005-0000-0000-0000647C0000}"/>
    <cellStyle name="Normal 4 4 4 2 4 2 2" xfId="32116" xr:uid="{00000000-0005-0000-0000-0000657C0000}"/>
    <cellStyle name="Normal 4 4 4 2 4 2 2 2" xfId="32117" xr:uid="{00000000-0005-0000-0000-0000667C0000}"/>
    <cellStyle name="Normal 4 4 4 2 4 2 2 2 2" xfId="32118" xr:uid="{00000000-0005-0000-0000-0000677C0000}"/>
    <cellStyle name="Normal 4 4 4 2 4 2 2 3" xfId="32119" xr:uid="{00000000-0005-0000-0000-0000687C0000}"/>
    <cellStyle name="Normal 4 4 4 2 4 2 3" xfId="32120" xr:uid="{00000000-0005-0000-0000-0000697C0000}"/>
    <cellStyle name="Normal 4 4 4 2 4 2 3 2" xfId="32121" xr:uid="{00000000-0005-0000-0000-00006A7C0000}"/>
    <cellStyle name="Normal 4 4 4 2 4 2 4" xfId="32122" xr:uid="{00000000-0005-0000-0000-00006B7C0000}"/>
    <cellStyle name="Normal 4 4 4 2 4 3" xfId="32123" xr:uid="{00000000-0005-0000-0000-00006C7C0000}"/>
    <cellStyle name="Normal 4 4 4 2 4 3 2" xfId="32124" xr:uid="{00000000-0005-0000-0000-00006D7C0000}"/>
    <cellStyle name="Normal 4 4 4 2 4 3 2 2" xfId="32125" xr:uid="{00000000-0005-0000-0000-00006E7C0000}"/>
    <cellStyle name="Normal 4 4 4 2 4 3 3" xfId="32126" xr:uid="{00000000-0005-0000-0000-00006F7C0000}"/>
    <cellStyle name="Normal 4 4 4 2 4 4" xfId="32127" xr:uid="{00000000-0005-0000-0000-0000707C0000}"/>
    <cellStyle name="Normal 4 4 4 2 4 4 2" xfId="32128" xr:uid="{00000000-0005-0000-0000-0000717C0000}"/>
    <cellStyle name="Normal 4 4 4 2 4 5" xfId="32129" xr:uid="{00000000-0005-0000-0000-0000727C0000}"/>
    <cellStyle name="Normal 4 4 4 2 5" xfId="32130" xr:uid="{00000000-0005-0000-0000-0000737C0000}"/>
    <cellStyle name="Normal 4 4 4 2 5 2" xfId="32131" xr:uid="{00000000-0005-0000-0000-0000747C0000}"/>
    <cellStyle name="Normal 4 4 4 2 5 2 2" xfId="32132" xr:uid="{00000000-0005-0000-0000-0000757C0000}"/>
    <cellStyle name="Normal 4 4 4 2 5 2 2 2" xfId="32133" xr:uid="{00000000-0005-0000-0000-0000767C0000}"/>
    <cellStyle name="Normal 4 4 4 2 5 2 3" xfId="32134" xr:uid="{00000000-0005-0000-0000-0000777C0000}"/>
    <cellStyle name="Normal 4 4 4 2 5 3" xfId="32135" xr:uid="{00000000-0005-0000-0000-0000787C0000}"/>
    <cellStyle name="Normal 4 4 4 2 5 3 2" xfId="32136" xr:uid="{00000000-0005-0000-0000-0000797C0000}"/>
    <cellStyle name="Normal 4 4 4 2 5 4" xfId="32137" xr:uid="{00000000-0005-0000-0000-00007A7C0000}"/>
    <cellStyle name="Normal 4 4 4 2 6" xfId="32138" xr:uid="{00000000-0005-0000-0000-00007B7C0000}"/>
    <cellStyle name="Normal 4 4 4 2 6 2" xfId="32139" xr:uid="{00000000-0005-0000-0000-00007C7C0000}"/>
    <cellStyle name="Normal 4 4 4 2 6 2 2" xfId="32140" xr:uid="{00000000-0005-0000-0000-00007D7C0000}"/>
    <cellStyle name="Normal 4 4 4 2 6 3" xfId="32141" xr:uid="{00000000-0005-0000-0000-00007E7C0000}"/>
    <cellStyle name="Normal 4 4 4 2 7" xfId="32142" xr:uid="{00000000-0005-0000-0000-00007F7C0000}"/>
    <cellStyle name="Normal 4 4 4 2 7 2" xfId="32143" xr:uid="{00000000-0005-0000-0000-0000807C0000}"/>
    <cellStyle name="Normal 4 4 4 2 8" xfId="32144" xr:uid="{00000000-0005-0000-0000-0000817C0000}"/>
    <cellStyle name="Normal 4 4 4 3" xfId="32145" xr:uid="{00000000-0005-0000-0000-0000827C0000}"/>
    <cellStyle name="Normal 4 4 4 3 2" xfId="32146" xr:uid="{00000000-0005-0000-0000-0000837C0000}"/>
    <cellStyle name="Normal 4 4 4 3 2 2" xfId="32147" xr:uid="{00000000-0005-0000-0000-0000847C0000}"/>
    <cellStyle name="Normal 4 4 4 3 2 2 2" xfId="32148" xr:uid="{00000000-0005-0000-0000-0000857C0000}"/>
    <cellStyle name="Normal 4 4 4 3 2 2 2 2" xfId="32149" xr:uid="{00000000-0005-0000-0000-0000867C0000}"/>
    <cellStyle name="Normal 4 4 4 3 2 2 2 2 2" xfId="32150" xr:uid="{00000000-0005-0000-0000-0000877C0000}"/>
    <cellStyle name="Normal 4 4 4 3 2 2 2 2 2 2" xfId="32151" xr:uid="{00000000-0005-0000-0000-0000887C0000}"/>
    <cellStyle name="Normal 4 4 4 3 2 2 2 2 3" xfId="32152" xr:uid="{00000000-0005-0000-0000-0000897C0000}"/>
    <cellStyle name="Normal 4 4 4 3 2 2 2 3" xfId="32153" xr:uid="{00000000-0005-0000-0000-00008A7C0000}"/>
    <cellStyle name="Normal 4 4 4 3 2 2 2 3 2" xfId="32154" xr:uid="{00000000-0005-0000-0000-00008B7C0000}"/>
    <cellStyle name="Normal 4 4 4 3 2 2 2 4" xfId="32155" xr:uid="{00000000-0005-0000-0000-00008C7C0000}"/>
    <cellStyle name="Normal 4 4 4 3 2 2 3" xfId="32156" xr:uid="{00000000-0005-0000-0000-00008D7C0000}"/>
    <cellStyle name="Normal 4 4 4 3 2 2 3 2" xfId="32157" xr:uid="{00000000-0005-0000-0000-00008E7C0000}"/>
    <cellStyle name="Normal 4 4 4 3 2 2 3 2 2" xfId="32158" xr:uid="{00000000-0005-0000-0000-00008F7C0000}"/>
    <cellStyle name="Normal 4 4 4 3 2 2 3 3" xfId="32159" xr:uid="{00000000-0005-0000-0000-0000907C0000}"/>
    <cellStyle name="Normal 4 4 4 3 2 2 4" xfId="32160" xr:uid="{00000000-0005-0000-0000-0000917C0000}"/>
    <cellStyle name="Normal 4 4 4 3 2 2 4 2" xfId="32161" xr:uid="{00000000-0005-0000-0000-0000927C0000}"/>
    <cellStyle name="Normal 4 4 4 3 2 2 5" xfId="32162" xr:uid="{00000000-0005-0000-0000-0000937C0000}"/>
    <cellStyle name="Normal 4 4 4 3 2 3" xfId="32163" xr:uid="{00000000-0005-0000-0000-0000947C0000}"/>
    <cellStyle name="Normal 4 4 4 3 2 3 2" xfId="32164" xr:uid="{00000000-0005-0000-0000-0000957C0000}"/>
    <cellStyle name="Normal 4 4 4 3 2 3 2 2" xfId="32165" xr:uid="{00000000-0005-0000-0000-0000967C0000}"/>
    <cellStyle name="Normal 4 4 4 3 2 3 2 2 2" xfId="32166" xr:uid="{00000000-0005-0000-0000-0000977C0000}"/>
    <cellStyle name="Normal 4 4 4 3 2 3 2 3" xfId="32167" xr:uid="{00000000-0005-0000-0000-0000987C0000}"/>
    <cellStyle name="Normal 4 4 4 3 2 3 3" xfId="32168" xr:uid="{00000000-0005-0000-0000-0000997C0000}"/>
    <cellStyle name="Normal 4 4 4 3 2 3 3 2" xfId="32169" xr:uid="{00000000-0005-0000-0000-00009A7C0000}"/>
    <cellStyle name="Normal 4 4 4 3 2 3 4" xfId="32170" xr:uid="{00000000-0005-0000-0000-00009B7C0000}"/>
    <cellStyle name="Normal 4 4 4 3 2 4" xfId="32171" xr:uid="{00000000-0005-0000-0000-00009C7C0000}"/>
    <cellStyle name="Normal 4 4 4 3 2 4 2" xfId="32172" xr:uid="{00000000-0005-0000-0000-00009D7C0000}"/>
    <cellStyle name="Normal 4 4 4 3 2 4 2 2" xfId="32173" xr:uid="{00000000-0005-0000-0000-00009E7C0000}"/>
    <cellStyle name="Normal 4 4 4 3 2 4 3" xfId="32174" xr:uid="{00000000-0005-0000-0000-00009F7C0000}"/>
    <cellStyle name="Normal 4 4 4 3 2 5" xfId="32175" xr:uid="{00000000-0005-0000-0000-0000A07C0000}"/>
    <cellStyle name="Normal 4 4 4 3 2 5 2" xfId="32176" xr:uid="{00000000-0005-0000-0000-0000A17C0000}"/>
    <cellStyle name="Normal 4 4 4 3 2 6" xfId="32177" xr:uid="{00000000-0005-0000-0000-0000A27C0000}"/>
    <cellStyle name="Normal 4 4 4 3 3" xfId="32178" xr:uid="{00000000-0005-0000-0000-0000A37C0000}"/>
    <cellStyle name="Normal 4 4 4 3 3 2" xfId="32179" xr:uid="{00000000-0005-0000-0000-0000A47C0000}"/>
    <cellStyle name="Normal 4 4 4 3 3 2 2" xfId="32180" xr:uid="{00000000-0005-0000-0000-0000A57C0000}"/>
    <cellStyle name="Normal 4 4 4 3 3 2 2 2" xfId="32181" xr:uid="{00000000-0005-0000-0000-0000A67C0000}"/>
    <cellStyle name="Normal 4 4 4 3 3 2 2 2 2" xfId="32182" xr:uid="{00000000-0005-0000-0000-0000A77C0000}"/>
    <cellStyle name="Normal 4 4 4 3 3 2 2 3" xfId="32183" xr:uid="{00000000-0005-0000-0000-0000A87C0000}"/>
    <cellStyle name="Normal 4 4 4 3 3 2 3" xfId="32184" xr:uid="{00000000-0005-0000-0000-0000A97C0000}"/>
    <cellStyle name="Normal 4 4 4 3 3 2 3 2" xfId="32185" xr:uid="{00000000-0005-0000-0000-0000AA7C0000}"/>
    <cellStyle name="Normal 4 4 4 3 3 2 4" xfId="32186" xr:uid="{00000000-0005-0000-0000-0000AB7C0000}"/>
    <cellStyle name="Normal 4 4 4 3 3 3" xfId="32187" xr:uid="{00000000-0005-0000-0000-0000AC7C0000}"/>
    <cellStyle name="Normal 4 4 4 3 3 3 2" xfId="32188" xr:uid="{00000000-0005-0000-0000-0000AD7C0000}"/>
    <cellStyle name="Normal 4 4 4 3 3 3 2 2" xfId="32189" xr:uid="{00000000-0005-0000-0000-0000AE7C0000}"/>
    <cellStyle name="Normal 4 4 4 3 3 3 3" xfId="32190" xr:uid="{00000000-0005-0000-0000-0000AF7C0000}"/>
    <cellStyle name="Normal 4 4 4 3 3 4" xfId="32191" xr:uid="{00000000-0005-0000-0000-0000B07C0000}"/>
    <cellStyle name="Normal 4 4 4 3 3 4 2" xfId="32192" xr:uid="{00000000-0005-0000-0000-0000B17C0000}"/>
    <cellStyle name="Normal 4 4 4 3 3 5" xfId="32193" xr:uid="{00000000-0005-0000-0000-0000B27C0000}"/>
    <cellStyle name="Normal 4 4 4 3 4" xfId="32194" xr:uid="{00000000-0005-0000-0000-0000B37C0000}"/>
    <cellStyle name="Normal 4 4 4 3 4 2" xfId="32195" xr:uid="{00000000-0005-0000-0000-0000B47C0000}"/>
    <cellStyle name="Normal 4 4 4 3 4 2 2" xfId="32196" xr:uid="{00000000-0005-0000-0000-0000B57C0000}"/>
    <cellStyle name="Normal 4 4 4 3 4 2 2 2" xfId="32197" xr:uid="{00000000-0005-0000-0000-0000B67C0000}"/>
    <cellStyle name="Normal 4 4 4 3 4 2 3" xfId="32198" xr:uid="{00000000-0005-0000-0000-0000B77C0000}"/>
    <cellStyle name="Normal 4 4 4 3 4 3" xfId="32199" xr:uid="{00000000-0005-0000-0000-0000B87C0000}"/>
    <cellStyle name="Normal 4 4 4 3 4 3 2" xfId="32200" xr:uid="{00000000-0005-0000-0000-0000B97C0000}"/>
    <cellStyle name="Normal 4 4 4 3 4 4" xfId="32201" xr:uid="{00000000-0005-0000-0000-0000BA7C0000}"/>
    <cellStyle name="Normal 4 4 4 3 5" xfId="32202" xr:uid="{00000000-0005-0000-0000-0000BB7C0000}"/>
    <cellStyle name="Normal 4 4 4 3 5 2" xfId="32203" xr:uid="{00000000-0005-0000-0000-0000BC7C0000}"/>
    <cellStyle name="Normal 4 4 4 3 5 2 2" xfId="32204" xr:uid="{00000000-0005-0000-0000-0000BD7C0000}"/>
    <cellStyle name="Normal 4 4 4 3 5 3" xfId="32205" xr:uid="{00000000-0005-0000-0000-0000BE7C0000}"/>
    <cellStyle name="Normal 4 4 4 3 6" xfId="32206" xr:uid="{00000000-0005-0000-0000-0000BF7C0000}"/>
    <cellStyle name="Normal 4 4 4 3 6 2" xfId="32207" xr:uid="{00000000-0005-0000-0000-0000C07C0000}"/>
    <cellStyle name="Normal 4 4 4 3 7" xfId="32208" xr:uid="{00000000-0005-0000-0000-0000C17C0000}"/>
    <cellStyle name="Normal 4 4 4 4" xfId="32209" xr:uid="{00000000-0005-0000-0000-0000C27C0000}"/>
    <cellStyle name="Normal 4 4 4 4 2" xfId="32210" xr:uid="{00000000-0005-0000-0000-0000C37C0000}"/>
    <cellStyle name="Normal 4 4 4 4 2 2" xfId="32211" xr:uid="{00000000-0005-0000-0000-0000C47C0000}"/>
    <cellStyle name="Normal 4 4 4 4 2 2 2" xfId="32212" xr:uid="{00000000-0005-0000-0000-0000C57C0000}"/>
    <cellStyle name="Normal 4 4 4 4 2 2 2 2" xfId="32213" xr:uid="{00000000-0005-0000-0000-0000C67C0000}"/>
    <cellStyle name="Normal 4 4 4 4 2 2 2 2 2" xfId="32214" xr:uid="{00000000-0005-0000-0000-0000C77C0000}"/>
    <cellStyle name="Normal 4 4 4 4 2 2 2 3" xfId="32215" xr:uid="{00000000-0005-0000-0000-0000C87C0000}"/>
    <cellStyle name="Normal 4 4 4 4 2 2 3" xfId="32216" xr:uid="{00000000-0005-0000-0000-0000C97C0000}"/>
    <cellStyle name="Normal 4 4 4 4 2 2 3 2" xfId="32217" xr:uid="{00000000-0005-0000-0000-0000CA7C0000}"/>
    <cellStyle name="Normal 4 4 4 4 2 2 4" xfId="32218" xr:uid="{00000000-0005-0000-0000-0000CB7C0000}"/>
    <cellStyle name="Normal 4 4 4 4 2 3" xfId="32219" xr:uid="{00000000-0005-0000-0000-0000CC7C0000}"/>
    <cellStyle name="Normal 4 4 4 4 2 3 2" xfId="32220" xr:uid="{00000000-0005-0000-0000-0000CD7C0000}"/>
    <cellStyle name="Normal 4 4 4 4 2 3 2 2" xfId="32221" xr:uid="{00000000-0005-0000-0000-0000CE7C0000}"/>
    <cellStyle name="Normal 4 4 4 4 2 3 3" xfId="32222" xr:uid="{00000000-0005-0000-0000-0000CF7C0000}"/>
    <cellStyle name="Normal 4 4 4 4 2 4" xfId="32223" xr:uid="{00000000-0005-0000-0000-0000D07C0000}"/>
    <cellStyle name="Normal 4 4 4 4 2 4 2" xfId="32224" xr:uid="{00000000-0005-0000-0000-0000D17C0000}"/>
    <cellStyle name="Normal 4 4 4 4 2 5" xfId="32225" xr:uid="{00000000-0005-0000-0000-0000D27C0000}"/>
    <cellStyle name="Normal 4 4 4 4 3" xfId="32226" xr:uid="{00000000-0005-0000-0000-0000D37C0000}"/>
    <cellStyle name="Normal 4 4 4 4 3 2" xfId="32227" xr:uid="{00000000-0005-0000-0000-0000D47C0000}"/>
    <cellStyle name="Normal 4 4 4 4 3 2 2" xfId="32228" xr:uid="{00000000-0005-0000-0000-0000D57C0000}"/>
    <cellStyle name="Normal 4 4 4 4 3 2 2 2" xfId="32229" xr:uid="{00000000-0005-0000-0000-0000D67C0000}"/>
    <cellStyle name="Normal 4 4 4 4 3 2 3" xfId="32230" xr:uid="{00000000-0005-0000-0000-0000D77C0000}"/>
    <cellStyle name="Normal 4 4 4 4 3 3" xfId="32231" xr:uid="{00000000-0005-0000-0000-0000D87C0000}"/>
    <cellStyle name="Normal 4 4 4 4 3 3 2" xfId="32232" xr:uid="{00000000-0005-0000-0000-0000D97C0000}"/>
    <cellStyle name="Normal 4 4 4 4 3 4" xfId="32233" xr:uid="{00000000-0005-0000-0000-0000DA7C0000}"/>
    <cellStyle name="Normal 4 4 4 4 4" xfId="32234" xr:uid="{00000000-0005-0000-0000-0000DB7C0000}"/>
    <cellStyle name="Normal 4 4 4 4 4 2" xfId="32235" xr:uid="{00000000-0005-0000-0000-0000DC7C0000}"/>
    <cellStyle name="Normal 4 4 4 4 4 2 2" xfId="32236" xr:uid="{00000000-0005-0000-0000-0000DD7C0000}"/>
    <cellStyle name="Normal 4 4 4 4 4 3" xfId="32237" xr:uid="{00000000-0005-0000-0000-0000DE7C0000}"/>
    <cellStyle name="Normal 4 4 4 4 5" xfId="32238" xr:uid="{00000000-0005-0000-0000-0000DF7C0000}"/>
    <cellStyle name="Normal 4 4 4 4 5 2" xfId="32239" xr:uid="{00000000-0005-0000-0000-0000E07C0000}"/>
    <cellStyle name="Normal 4 4 4 4 6" xfId="32240" xr:uid="{00000000-0005-0000-0000-0000E17C0000}"/>
    <cellStyle name="Normal 4 4 4 5" xfId="32241" xr:uid="{00000000-0005-0000-0000-0000E27C0000}"/>
    <cellStyle name="Normal 4 4 4 5 2" xfId="32242" xr:uid="{00000000-0005-0000-0000-0000E37C0000}"/>
    <cellStyle name="Normal 4 4 4 5 2 2" xfId="32243" xr:uid="{00000000-0005-0000-0000-0000E47C0000}"/>
    <cellStyle name="Normal 4 4 4 5 2 2 2" xfId="32244" xr:uid="{00000000-0005-0000-0000-0000E57C0000}"/>
    <cellStyle name="Normal 4 4 4 5 2 2 2 2" xfId="32245" xr:uid="{00000000-0005-0000-0000-0000E67C0000}"/>
    <cellStyle name="Normal 4 4 4 5 2 2 3" xfId="32246" xr:uid="{00000000-0005-0000-0000-0000E77C0000}"/>
    <cellStyle name="Normal 4 4 4 5 2 3" xfId="32247" xr:uid="{00000000-0005-0000-0000-0000E87C0000}"/>
    <cellStyle name="Normal 4 4 4 5 2 3 2" xfId="32248" xr:uid="{00000000-0005-0000-0000-0000E97C0000}"/>
    <cellStyle name="Normal 4 4 4 5 2 4" xfId="32249" xr:uid="{00000000-0005-0000-0000-0000EA7C0000}"/>
    <cellStyle name="Normal 4 4 4 5 3" xfId="32250" xr:uid="{00000000-0005-0000-0000-0000EB7C0000}"/>
    <cellStyle name="Normal 4 4 4 5 3 2" xfId="32251" xr:uid="{00000000-0005-0000-0000-0000EC7C0000}"/>
    <cellStyle name="Normal 4 4 4 5 3 2 2" xfId="32252" xr:uid="{00000000-0005-0000-0000-0000ED7C0000}"/>
    <cellStyle name="Normal 4 4 4 5 3 3" xfId="32253" xr:uid="{00000000-0005-0000-0000-0000EE7C0000}"/>
    <cellStyle name="Normal 4 4 4 5 4" xfId="32254" xr:uid="{00000000-0005-0000-0000-0000EF7C0000}"/>
    <cellStyle name="Normal 4 4 4 5 4 2" xfId="32255" xr:uid="{00000000-0005-0000-0000-0000F07C0000}"/>
    <cellStyle name="Normal 4 4 4 5 5" xfId="32256" xr:uid="{00000000-0005-0000-0000-0000F17C0000}"/>
    <cellStyle name="Normal 4 4 4 6" xfId="32257" xr:uid="{00000000-0005-0000-0000-0000F27C0000}"/>
    <cellStyle name="Normal 4 4 4 6 2" xfId="32258" xr:uid="{00000000-0005-0000-0000-0000F37C0000}"/>
    <cellStyle name="Normal 4 4 4 6 2 2" xfId="32259" xr:uid="{00000000-0005-0000-0000-0000F47C0000}"/>
    <cellStyle name="Normal 4 4 4 6 2 2 2" xfId="32260" xr:uid="{00000000-0005-0000-0000-0000F57C0000}"/>
    <cellStyle name="Normal 4 4 4 6 2 3" xfId="32261" xr:uid="{00000000-0005-0000-0000-0000F67C0000}"/>
    <cellStyle name="Normal 4 4 4 6 3" xfId="32262" xr:uid="{00000000-0005-0000-0000-0000F77C0000}"/>
    <cellStyle name="Normal 4 4 4 6 3 2" xfId="32263" xr:uid="{00000000-0005-0000-0000-0000F87C0000}"/>
    <cellStyle name="Normal 4 4 4 6 4" xfId="32264" xr:uid="{00000000-0005-0000-0000-0000F97C0000}"/>
    <cellStyle name="Normal 4 4 4 7" xfId="32265" xr:uid="{00000000-0005-0000-0000-0000FA7C0000}"/>
    <cellStyle name="Normal 4 4 4 7 2" xfId="32266" xr:uid="{00000000-0005-0000-0000-0000FB7C0000}"/>
    <cellStyle name="Normal 4 4 4 7 2 2" xfId="32267" xr:uid="{00000000-0005-0000-0000-0000FC7C0000}"/>
    <cellStyle name="Normal 4 4 4 7 3" xfId="32268" xr:uid="{00000000-0005-0000-0000-0000FD7C0000}"/>
    <cellStyle name="Normal 4 4 4 8" xfId="32269" xr:uid="{00000000-0005-0000-0000-0000FE7C0000}"/>
    <cellStyle name="Normal 4 4 4 8 2" xfId="32270" xr:uid="{00000000-0005-0000-0000-0000FF7C0000}"/>
    <cellStyle name="Normal 4 4 4 9" xfId="32271" xr:uid="{00000000-0005-0000-0000-0000007D0000}"/>
    <cellStyle name="Normal 4 4 5" xfId="32272" xr:uid="{00000000-0005-0000-0000-0000017D0000}"/>
    <cellStyle name="Normal 4 4 5 2" xfId="32273" xr:uid="{00000000-0005-0000-0000-0000027D0000}"/>
    <cellStyle name="Normal 4 4 5 2 2" xfId="32274" xr:uid="{00000000-0005-0000-0000-0000037D0000}"/>
    <cellStyle name="Normal 4 4 5 2 2 2" xfId="32275" xr:uid="{00000000-0005-0000-0000-0000047D0000}"/>
    <cellStyle name="Normal 4 4 5 2 2 2 2" xfId="32276" xr:uid="{00000000-0005-0000-0000-0000057D0000}"/>
    <cellStyle name="Normal 4 4 5 2 2 2 2 2" xfId="32277" xr:uid="{00000000-0005-0000-0000-0000067D0000}"/>
    <cellStyle name="Normal 4 4 5 2 2 2 2 2 2" xfId="32278" xr:uid="{00000000-0005-0000-0000-0000077D0000}"/>
    <cellStyle name="Normal 4 4 5 2 2 2 2 2 2 2" xfId="32279" xr:uid="{00000000-0005-0000-0000-0000087D0000}"/>
    <cellStyle name="Normal 4 4 5 2 2 2 2 2 3" xfId="32280" xr:uid="{00000000-0005-0000-0000-0000097D0000}"/>
    <cellStyle name="Normal 4 4 5 2 2 2 2 3" xfId="32281" xr:uid="{00000000-0005-0000-0000-00000A7D0000}"/>
    <cellStyle name="Normal 4 4 5 2 2 2 2 3 2" xfId="32282" xr:uid="{00000000-0005-0000-0000-00000B7D0000}"/>
    <cellStyle name="Normal 4 4 5 2 2 2 2 4" xfId="32283" xr:uid="{00000000-0005-0000-0000-00000C7D0000}"/>
    <cellStyle name="Normal 4 4 5 2 2 2 3" xfId="32284" xr:uid="{00000000-0005-0000-0000-00000D7D0000}"/>
    <cellStyle name="Normal 4 4 5 2 2 2 3 2" xfId="32285" xr:uid="{00000000-0005-0000-0000-00000E7D0000}"/>
    <cellStyle name="Normal 4 4 5 2 2 2 3 2 2" xfId="32286" xr:uid="{00000000-0005-0000-0000-00000F7D0000}"/>
    <cellStyle name="Normal 4 4 5 2 2 2 3 3" xfId="32287" xr:uid="{00000000-0005-0000-0000-0000107D0000}"/>
    <cellStyle name="Normal 4 4 5 2 2 2 4" xfId="32288" xr:uid="{00000000-0005-0000-0000-0000117D0000}"/>
    <cellStyle name="Normal 4 4 5 2 2 2 4 2" xfId="32289" xr:uid="{00000000-0005-0000-0000-0000127D0000}"/>
    <cellStyle name="Normal 4 4 5 2 2 2 5" xfId="32290" xr:uid="{00000000-0005-0000-0000-0000137D0000}"/>
    <cellStyle name="Normal 4 4 5 2 2 3" xfId="32291" xr:uid="{00000000-0005-0000-0000-0000147D0000}"/>
    <cellStyle name="Normal 4 4 5 2 2 3 2" xfId="32292" xr:uid="{00000000-0005-0000-0000-0000157D0000}"/>
    <cellStyle name="Normal 4 4 5 2 2 3 2 2" xfId="32293" xr:uid="{00000000-0005-0000-0000-0000167D0000}"/>
    <cellStyle name="Normal 4 4 5 2 2 3 2 2 2" xfId="32294" xr:uid="{00000000-0005-0000-0000-0000177D0000}"/>
    <cellStyle name="Normal 4 4 5 2 2 3 2 3" xfId="32295" xr:uid="{00000000-0005-0000-0000-0000187D0000}"/>
    <cellStyle name="Normal 4 4 5 2 2 3 3" xfId="32296" xr:uid="{00000000-0005-0000-0000-0000197D0000}"/>
    <cellStyle name="Normal 4 4 5 2 2 3 3 2" xfId="32297" xr:uid="{00000000-0005-0000-0000-00001A7D0000}"/>
    <cellStyle name="Normal 4 4 5 2 2 3 4" xfId="32298" xr:uid="{00000000-0005-0000-0000-00001B7D0000}"/>
    <cellStyle name="Normal 4 4 5 2 2 4" xfId="32299" xr:uid="{00000000-0005-0000-0000-00001C7D0000}"/>
    <cellStyle name="Normal 4 4 5 2 2 4 2" xfId="32300" xr:uid="{00000000-0005-0000-0000-00001D7D0000}"/>
    <cellStyle name="Normal 4 4 5 2 2 4 2 2" xfId="32301" xr:uid="{00000000-0005-0000-0000-00001E7D0000}"/>
    <cellStyle name="Normal 4 4 5 2 2 4 3" xfId="32302" xr:uid="{00000000-0005-0000-0000-00001F7D0000}"/>
    <cellStyle name="Normal 4 4 5 2 2 5" xfId="32303" xr:uid="{00000000-0005-0000-0000-0000207D0000}"/>
    <cellStyle name="Normal 4 4 5 2 2 5 2" xfId="32304" xr:uid="{00000000-0005-0000-0000-0000217D0000}"/>
    <cellStyle name="Normal 4 4 5 2 2 6" xfId="32305" xr:uid="{00000000-0005-0000-0000-0000227D0000}"/>
    <cellStyle name="Normal 4 4 5 2 3" xfId="32306" xr:uid="{00000000-0005-0000-0000-0000237D0000}"/>
    <cellStyle name="Normal 4 4 5 2 3 2" xfId="32307" xr:uid="{00000000-0005-0000-0000-0000247D0000}"/>
    <cellStyle name="Normal 4 4 5 2 3 2 2" xfId="32308" xr:uid="{00000000-0005-0000-0000-0000257D0000}"/>
    <cellStyle name="Normal 4 4 5 2 3 2 2 2" xfId="32309" xr:uid="{00000000-0005-0000-0000-0000267D0000}"/>
    <cellStyle name="Normal 4 4 5 2 3 2 2 2 2" xfId="32310" xr:uid="{00000000-0005-0000-0000-0000277D0000}"/>
    <cellStyle name="Normal 4 4 5 2 3 2 2 3" xfId="32311" xr:uid="{00000000-0005-0000-0000-0000287D0000}"/>
    <cellStyle name="Normal 4 4 5 2 3 2 3" xfId="32312" xr:uid="{00000000-0005-0000-0000-0000297D0000}"/>
    <cellStyle name="Normal 4 4 5 2 3 2 3 2" xfId="32313" xr:uid="{00000000-0005-0000-0000-00002A7D0000}"/>
    <cellStyle name="Normal 4 4 5 2 3 2 4" xfId="32314" xr:uid="{00000000-0005-0000-0000-00002B7D0000}"/>
    <cellStyle name="Normal 4 4 5 2 3 3" xfId="32315" xr:uid="{00000000-0005-0000-0000-00002C7D0000}"/>
    <cellStyle name="Normal 4 4 5 2 3 3 2" xfId="32316" xr:uid="{00000000-0005-0000-0000-00002D7D0000}"/>
    <cellStyle name="Normal 4 4 5 2 3 3 2 2" xfId="32317" xr:uid="{00000000-0005-0000-0000-00002E7D0000}"/>
    <cellStyle name="Normal 4 4 5 2 3 3 3" xfId="32318" xr:uid="{00000000-0005-0000-0000-00002F7D0000}"/>
    <cellStyle name="Normal 4 4 5 2 3 4" xfId="32319" xr:uid="{00000000-0005-0000-0000-0000307D0000}"/>
    <cellStyle name="Normal 4 4 5 2 3 4 2" xfId="32320" xr:uid="{00000000-0005-0000-0000-0000317D0000}"/>
    <cellStyle name="Normal 4 4 5 2 3 5" xfId="32321" xr:uid="{00000000-0005-0000-0000-0000327D0000}"/>
    <cellStyle name="Normal 4 4 5 2 4" xfId="32322" xr:uid="{00000000-0005-0000-0000-0000337D0000}"/>
    <cellStyle name="Normal 4 4 5 2 4 2" xfId="32323" xr:uid="{00000000-0005-0000-0000-0000347D0000}"/>
    <cellStyle name="Normal 4 4 5 2 4 2 2" xfId="32324" xr:uid="{00000000-0005-0000-0000-0000357D0000}"/>
    <cellStyle name="Normal 4 4 5 2 4 2 2 2" xfId="32325" xr:uid="{00000000-0005-0000-0000-0000367D0000}"/>
    <cellStyle name="Normal 4 4 5 2 4 2 3" xfId="32326" xr:uid="{00000000-0005-0000-0000-0000377D0000}"/>
    <cellStyle name="Normal 4 4 5 2 4 3" xfId="32327" xr:uid="{00000000-0005-0000-0000-0000387D0000}"/>
    <cellStyle name="Normal 4 4 5 2 4 3 2" xfId="32328" xr:uid="{00000000-0005-0000-0000-0000397D0000}"/>
    <cellStyle name="Normal 4 4 5 2 4 4" xfId="32329" xr:uid="{00000000-0005-0000-0000-00003A7D0000}"/>
    <cellStyle name="Normal 4 4 5 2 5" xfId="32330" xr:uid="{00000000-0005-0000-0000-00003B7D0000}"/>
    <cellStyle name="Normal 4 4 5 2 5 2" xfId="32331" xr:uid="{00000000-0005-0000-0000-00003C7D0000}"/>
    <cellStyle name="Normal 4 4 5 2 5 2 2" xfId="32332" xr:uid="{00000000-0005-0000-0000-00003D7D0000}"/>
    <cellStyle name="Normal 4 4 5 2 5 3" xfId="32333" xr:uid="{00000000-0005-0000-0000-00003E7D0000}"/>
    <cellStyle name="Normal 4 4 5 2 6" xfId="32334" xr:uid="{00000000-0005-0000-0000-00003F7D0000}"/>
    <cellStyle name="Normal 4 4 5 2 6 2" xfId="32335" xr:uid="{00000000-0005-0000-0000-0000407D0000}"/>
    <cellStyle name="Normal 4 4 5 2 7" xfId="32336" xr:uid="{00000000-0005-0000-0000-0000417D0000}"/>
    <cellStyle name="Normal 4 4 5 3" xfId="32337" xr:uid="{00000000-0005-0000-0000-0000427D0000}"/>
    <cellStyle name="Normal 4 4 5 3 2" xfId="32338" xr:uid="{00000000-0005-0000-0000-0000437D0000}"/>
    <cellStyle name="Normal 4 4 5 3 2 2" xfId="32339" xr:uid="{00000000-0005-0000-0000-0000447D0000}"/>
    <cellStyle name="Normal 4 4 5 3 2 2 2" xfId="32340" xr:uid="{00000000-0005-0000-0000-0000457D0000}"/>
    <cellStyle name="Normal 4 4 5 3 2 2 2 2" xfId="32341" xr:uid="{00000000-0005-0000-0000-0000467D0000}"/>
    <cellStyle name="Normal 4 4 5 3 2 2 2 2 2" xfId="32342" xr:uid="{00000000-0005-0000-0000-0000477D0000}"/>
    <cellStyle name="Normal 4 4 5 3 2 2 2 3" xfId="32343" xr:uid="{00000000-0005-0000-0000-0000487D0000}"/>
    <cellStyle name="Normal 4 4 5 3 2 2 3" xfId="32344" xr:uid="{00000000-0005-0000-0000-0000497D0000}"/>
    <cellStyle name="Normal 4 4 5 3 2 2 3 2" xfId="32345" xr:uid="{00000000-0005-0000-0000-00004A7D0000}"/>
    <cellStyle name="Normal 4 4 5 3 2 2 4" xfId="32346" xr:uid="{00000000-0005-0000-0000-00004B7D0000}"/>
    <cellStyle name="Normal 4 4 5 3 2 3" xfId="32347" xr:uid="{00000000-0005-0000-0000-00004C7D0000}"/>
    <cellStyle name="Normal 4 4 5 3 2 3 2" xfId="32348" xr:uid="{00000000-0005-0000-0000-00004D7D0000}"/>
    <cellStyle name="Normal 4 4 5 3 2 3 2 2" xfId="32349" xr:uid="{00000000-0005-0000-0000-00004E7D0000}"/>
    <cellStyle name="Normal 4 4 5 3 2 3 3" xfId="32350" xr:uid="{00000000-0005-0000-0000-00004F7D0000}"/>
    <cellStyle name="Normal 4 4 5 3 2 4" xfId="32351" xr:uid="{00000000-0005-0000-0000-0000507D0000}"/>
    <cellStyle name="Normal 4 4 5 3 2 4 2" xfId="32352" xr:uid="{00000000-0005-0000-0000-0000517D0000}"/>
    <cellStyle name="Normal 4 4 5 3 2 5" xfId="32353" xr:uid="{00000000-0005-0000-0000-0000527D0000}"/>
    <cellStyle name="Normal 4 4 5 3 3" xfId="32354" xr:uid="{00000000-0005-0000-0000-0000537D0000}"/>
    <cellStyle name="Normal 4 4 5 3 3 2" xfId="32355" xr:uid="{00000000-0005-0000-0000-0000547D0000}"/>
    <cellStyle name="Normal 4 4 5 3 3 2 2" xfId="32356" xr:uid="{00000000-0005-0000-0000-0000557D0000}"/>
    <cellStyle name="Normal 4 4 5 3 3 2 2 2" xfId="32357" xr:uid="{00000000-0005-0000-0000-0000567D0000}"/>
    <cellStyle name="Normal 4 4 5 3 3 2 3" xfId="32358" xr:uid="{00000000-0005-0000-0000-0000577D0000}"/>
    <cellStyle name="Normal 4 4 5 3 3 3" xfId="32359" xr:uid="{00000000-0005-0000-0000-0000587D0000}"/>
    <cellStyle name="Normal 4 4 5 3 3 3 2" xfId="32360" xr:uid="{00000000-0005-0000-0000-0000597D0000}"/>
    <cellStyle name="Normal 4 4 5 3 3 4" xfId="32361" xr:uid="{00000000-0005-0000-0000-00005A7D0000}"/>
    <cellStyle name="Normal 4 4 5 3 4" xfId="32362" xr:uid="{00000000-0005-0000-0000-00005B7D0000}"/>
    <cellStyle name="Normal 4 4 5 3 4 2" xfId="32363" xr:uid="{00000000-0005-0000-0000-00005C7D0000}"/>
    <cellStyle name="Normal 4 4 5 3 4 2 2" xfId="32364" xr:uid="{00000000-0005-0000-0000-00005D7D0000}"/>
    <cellStyle name="Normal 4 4 5 3 4 3" xfId="32365" xr:uid="{00000000-0005-0000-0000-00005E7D0000}"/>
    <cellStyle name="Normal 4 4 5 3 5" xfId="32366" xr:uid="{00000000-0005-0000-0000-00005F7D0000}"/>
    <cellStyle name="Normal 4 4 5 3 5 2" xfId="32367" xr:uid="{00000000-0005-0000-0000-0000607D0000}"/>
    <cellStyle name="Normal 4 4 5 3 6" xfId="32368" xr:uid="{00000000-0005-0000-0000-0000617D0000}"/>
    <cellStyle name="Normal 4 4 5 4" xfId="32369" xr:uid="{00000000-0005-0000-0000-0000627D0000}"/>
    <cellStyle name="Normal 4 4 5 4 2" xfId="32370" xr:uid="{00000000-0005-0000-0000-0000637D0000}"/>
    <cellStyle name="Normal 4 4 5 4 2 2" xfId="32371" xr:uid="{00000000-0005-0000-0000-0000647D0000}"/>
    <cellStyle name="Normal 4 4 5 4 2 2 2" xfId="32372" xr:uid="{00000000-0005-0000-0000-0000657D0000}"/>
    <cellStyle name="Normal 4 4 5 4 2 2 2 2" xfId="32373" xr:uid="{00000000-0005-0000-0000-0000667D0000}"/>
    <cellStyle name="Normal 4 4 5 4 2 2 3" xfId="32374" xr:uid="{00000000-0005-0000-0000-0000677D0000}"/>
    <cellStyle name="Normal 4 4 5 4 2 3" xfId="32375" xr:uid="{00000000-0005-0000-0000-0000687D0000}"/>
    <cellStyle name="Normal 4 4 5 4 2 3 2" xfId="32376" xr:uid="{00000000-0005-0000-0000-0000697D0000}"/>
    <cellStyle name="Normal 4 4 5 4 2 4" xfId="32377" xr:uid="{00000000-0005-0000-0000-00006A7D0000}"/>
    <cellStyle name="Normal 4 4 5 4 3" xfId="32378" xr:uid="{00000000-0005-0000-0000-00006B7D0000}"/>
    <cellStyle name="Normal 4 4 5 4 3 2" xfId="32379" xr:uid="{00000000-0005-0000-0000-00006C7D0000}"/>
    <cellStyle name="Normal 4 4 5 4 3 2 2" xfId="32380" xr:uid="{00000000-0005-0000-0000-00006D7D0000}"/>
    <cellStyle name="Normal 4 4 5 4 3 3" xfId="32381" xr:uid="{00000000-0005-0000-0000-00006E7D0000}"/>
    <cellStyle name="Normal 4 4 5 4 4" xfId="32382" xr:uid="{00000000-0005-0000-0000-00006F7D0000}"/>
    <cellStyle name="Normal 4 4 5 4 4 2" xfId="32383" xr:uid="{00000000-0005-0000-0000-0000707D0000}"/>
    <cellStyle name="Normal 4 4 5 4 5" xfId="32384" xr:uid="{00000000-0005-0000-0000-0000717D0000}"/>
    <cellStyle name="Normal 4 4 5 5" xfId="32385" xr:uid="{00000000-0005-0000-0000-0000727D0000}"/>
    <cellStyle name="Normal 4 4 5 5 2" xfId="32386" xr:uid="{00000000-0005-0000-0000-0000737D0000}"/>
    <cellStyle name="Normal 4 4 5 5 2 2" xfId="32387" xr:uid="{00000000-0005-0000-0000-0000747D0000}"/>
    <cellStyle name="Normal 4 4 5 5 2 2 2" xfId="32388" xr:uid="{00000000-0005-0000-0000-0000757D0000}"/>
    <cellStyle name="Normal 4 4 5 5 2 3" xfId="32389" xr:uid="{00000000-0005-0000-0000-0000767D0000}"/>
    <cellStyle name="Normal 4 4 5 5 3" xfId="32390" xr:uid="{00000000-0005-0000-0000-0000777D0000}"/>
    <cellStyle name="Normal 4 4 5 5 3 2" xfId="32391" xr:uid="{00000000-0005-0000-0000-0000787D0000}"/>
    <cellStyle name="Normal 4 4 5 5 4" xfId="32392" xr:uid="{00000000-0005-0000-0000-0000797D0000}"/>
    <cellStyle name="Normal 4 4 5 6" xfId="32393" xr:uid="{00000000-0005-0000-0000-00007A7D0000}"/>
    <cellStyle name="Normal 4 4 5 6 2" xfId="32394" xr:uid="{00000000-0005-0000-0000-00007B7D0000}"/>
    <cellStyle name="Normal 4 4 5 6 2 2" xfId="32395" xr:uid="{00000000-0005-0000-0000-00007C7D0000}"/>
    <cellStyle name="Normal 4 4 5 6 3" xfId="32396" xr:uid="{00000000-0005-0000-0000-00007D7D0000}"/>
    <cellStyle name="Normal 4 4 5 7" xfId="32397" xr:uid="{00000000-0005-0000-0000-00007E7D0000}"/>
    <cellStyle name="Normal 4 4 5 7 2" xfId="32398" xr:uid="{00000000-0005-0000-0000-00007F7D0000}"/>
    <cellStyle name="Normal 4 4 5 8" xfId="32399" xr:uid="{00000000-0005-0000-0000-0000807D0000}"/>
    <cellStyle name="Normal 4 4 6" xfId="32400" xr:uid="{00000000-0005-0000-0000-0000817D0000}"/>
    <cellStyle name="Normal 4 4 6 2" xfId="32401" xr:uid="{00000000-0005-0000-0000-0000827D0000}"/>
    <cellStyle name="Normal 4 4 6 2 2" xfId="32402" xr:uid="{00000000-0005-0000-0000-0000837D0000}"/>
    <cellStyle name="Normal 4 4 6 2 2 2" xfId="32403" xr:uid="{00000000-0005-0000-0000-0000847D0000}"/>
    <cellStyle name="Normal 4 4 6 2 2 2 2" xfId="32404" xr:uid="{00000000-0005-0000-0000-0000857D0000}"/>
    <cellStyle name="Normal 4 4 6 2 2 2 2 2" xfId="32405" xr:uid="{00000000-0005-0000-0000-0000867D0000}"/>
    <cellStyle name="Normal 4 4 6 2 2 2 2 2 2" xfId="32406" xr:uid="{00000000-0005-0000-0000-0000877D0000}"/>
    <cellStyle name="Normal 4 4 6 2 2 2 2 3" xfId="32407" xr:uid="{00000000-0005-0000-0000-0000887D0000}"/>
    <cellStyle name="Normal 4 4 6 2 2 2 3" xfId="32408" xr:uid="{00000000-0005-0000-0000-0000897D0000}"/>
    <cellStyle name="Normal 4 4 6 2 2 2 3 2" xfId="32409" xr:uid="{00000000-0005-0000-0000-00008A7D0000}"/>
    <cellStyle name="Normal 4 4 6 2 2 2 4" xfId="32410" xr:uid="{00000000-0005-0000-0000-00008B7D0000}"/>
    <cellStyle name="Normal 4 4 6 2 2 3" xfId="32411" xr:uid="{00000000-0005-0000-0000-00008C7D0000}"/>
    <cellStyle name="Normal 4 4 6 2 2 3 2" xfId="32412" xr:uid="{00000000-0005-0000-0000-00008D7D0000}"/>
    <cellStyle name="Normal 4 4 6 2 2 3 2 2" xfId="32413" xr:uid="{00000000-0005-0000-0000-00008E7D0000}"/>
    <cellStyle name="Normal 4 4 6 2 2 3 3" xfId="32414" xr:uid="{00000000-0005-0000-0000-00008F7D0000}"/>
    <cellStyle name="Normal 4 4 6 2 2 4" xfId="32415" xr:uid="{00000000-0005-0000-0000-0000907D0000}"/>
    <cellStyle name="Normal 4 4 6 2 2 4 2" xfId="32416" xr:uid="{00000000-0005-0000-0000-0000917D0000}"/>
    <cellStyle name="Normal 4 4 6 2 2 5" xfId="32417" xr:uid="{00000000-0005-0000-0000-0000927D0000}"/>
    <cellStyle name="Normal 4 4 6 2 3" xfId="32418" xr:uid="{00000000-0005-0000-0000-0000937D0000}"/>
    <cellStyle name="Normal 4 4 6 2 3 2" xfId="32419" xr:uid="{00000000-0005-0000-0000-0000947D0000}"/>
    <cellStyle name="Normal 4 4 6 2 3 2 2" xfId="32420" xr:uid="{00000000-0005-0000-0000-0000957D0000}"/>
    <cellStyle name="Normal 4 4 6 2 3 2 2 2" xfId="32421" xr:uid="{00000000-0005-0000-0000-0000967D0000}"/>
    <cellStyle name="Normal 4 4 6 2 3 2 3" xfId="32422" xr:uid="{00000000-0005-0000-0000-0000977D0000}"/>
    <cellStyle name="Normal 4 4 6 2 3 3" xfId="32423" xr:uid="{00000000-0005-0000-0000-0000987D0000}"/>
    <cellStyle name="Normal 4 4 6 2 3 3 2" xfId="32424" xr:uid="{00000000-0005-0000-0000-0000997D0000}"/>
    <cellStyle name="Normal 4 4 6 2 3 4" xfId="32425" xr:uid="{00000000-0005-0000-0000-00009A7D0000}"/>
    <cellStyle name="Normal 4 4 6 2 4" xfId="32426" xr:uid="{00000000-0005-0000-0000-00009B7D0000}"/>
    <cellStyle name="Normal 4 4 6 2 4 2" xfId="32427" xr:uid="{00000000-0005-0000-0000-00009C7D0000}"/>
    <cellStyle name="Normal 4 4 6 2 4 2 2" xfId="32428" xr:uid="{00000000-0005-0000-0000-00009D7D0000}"/>
    <cellStyle name="Normal 4 4 6 2 4 3" xfId="32429" xr:uid="{00000000-0005-0000-0000-00009E7D0000}"/>
    <cellStyle name="Normal 4 4 6 2 5" xfId="32430" xr:uid="{00000000-0005-0000-0000-00009F7D0000}"/>
    <cellStyle name="Normal 4 4 6 2 5 2" xfId="32431" xr:uid="{00000000-0005-0000-0000-0000A07D0000}"/>
    <cellStyle name="Normal 4 4 6 2 6" xfId="32432" xr:uid="{00000000-0005-0000-0000-0000A17D0000}"/>
    <cellStyle name="Normal 4 4 6 3" xfId="32433" xr:uid="{00000000-0005-0000-0000-0000A27D0000}"/>
    <cellStyle name="Normal 4 4 6 3 2" xfId="32434" xr:uid="{00000000-0005-0000-0000-0000A37D0000}"/>
    <cellStyle name="Normal 4 4 6 3 2 2" xfId="32435" xr:uid="{00000000-0005-0000-0000-0000A47D0000}"/>
    <cellStyle name="Normal 4 4 6 3 2 2 2" xfId="32436" xr:uid="{00000000-0005-0000-0000-0000A57D0000}"/>
    <cellStyle name="Normal 4 4 6 3 2 2 2 2" xfId="32437" xr:uid="{00000000-0005-0000-0000-0000A67D0000}"/>
    <cellStyle name="Normal 4 4 6 3 2 2 3" xfId="32438" xr:uid="{00000000-0005-0000-0000-0000A77D0000}"/>
    <cellStyle name="Normal 4 4 6 3 2 3" xfId="32439" xr:uid="{00000000-0005-0000-0000-0000A87D0000}"/>
    <cellStyle name="Normal 4 4 6 3 2 3 2" xfId="32440" xr:uid="{00000000-0005-0000-0000-0000A97D0000}"/>
    <cellStyle name="Normal 4 4 6 3 2 4" xfId="32441" xr:uid="{00000000-0005-0000-0000-0000AA7D0000}"/>
    <cellStyle name="Normal 4 4 6 3 3" xfId="32442" xr:uid="{00000000-0005-0000-0000-0000AB7D0000}"/>
    <cellStyle name="Normal 4 4 6 3 3 2" xfId="32443" xr:uid="{00000000-0005-0000-0000-0000AC7D0000}"/>
    <cellStyle name="Normal 4 4 6 3 3 2 2" xfId="32444" xr:uid="{00000000-0005-0000-0000-0000AD7D0000}"/>
    <cellStyle name="Normal 4 4 6 3 3 3" xfId="32445" xr:uid="{00000000-0005-0000-0000-0000AE7D0000}"/>
    <cellStyle name="Normal 4 4 6 3 4" xfId="32446" xr:uid="{00000000-0005-0000-0000-0000AF7D0000}"/>
    <cellStyle name="Normal 4 4 6 3 4 2" xfId="32447" xr:uid="{00000000-0005-0000-0000-0000B07D0000}"/>
    <cellStyle name="Normal 4 4 6 3 5" xfId="32448" xr:uid="{00000000-0005-0000-0000-0000B17D0000}"/>
    <cellStyle name="Normal 4 4 6 4" xfId="32449" xr:uid="{00000000-0005-0000-0000-0000B27D0000}"/>
    <cellStyle name="Normal 4 4 6 4 2" xfId="32450" xr:uid="{00000000-0005-0000-0000-0000B37D0000}"/>
    <cellStyle name="Normal 4 4 6 4 2 2" xfId="32451" xr:uid="{00000000-0005-0000-0000-0000B47D0000}"/>
    <cellStyle name="Normal 4 4 6 4 2 2 2" xfId="32452" xr:uid="{00000000-0005-0000-0000-0000B57D0000}"/>
    <cellStyle name="Normal 4 4 6 4 2 3" xfId="32453" xr:uid="{00000000-0005-0000-0000-0000B67D0000}"/>
    <cellStyle name="Normal 4 4 6 4 3" xfId="32454" xr:uid="{00000000-0005-0000-0000-0000B77D0000}"/>
    <cellStyle name="Normal 4 4 6 4 3 2" xfId="32455" xr:uid="{00000000-0005-0000-0000-0000B87D0000}"/>
    <cellStyle name="Normal 4 4 6 4 4" xfId="32456" xr:uid="{00000000-0005-0000-0000-0000B97D0000}"/>
    <cellStyle name="Normal 4 4 6 5" xfId="32457" xr:uid="{00000000-0005-0000-0000-0000BA7D0000}"/>
    <cellStyle name="Normal 4 4 6 5 2" xfId="32458" xr:uid="{00000000-0005-0000-0000-0000BB7D0000}"/>
    <cellStyle name="Normal 4 4 6 5 2 2" xfId="32459" xr:uid="{00000000-0005-0000-0000-0000BC7D0000}"/>
    <cellStyle name="Normal 4 4 6 5 3" xfId="32460" xr:uid="{00000000-0005-0000-0000-0000BD7D0000}"/>
    <cellStyle name="Normal 4 4 6 6" xfId="32461" xr:uid="{00000000-0005-0000-0000-0000BE7D0000}"/>
    <cellStyle name="Normal 4 4 6 6 2" xfId="32462" xr:uid="{00000000-0005-0000-0000-0000BF7D0000}"/>
    <cellStyle name="Normal 4 4 6 7" xfId="32463" xr:uid="{00000000-0005-0000-0000-0000C07D0000}"/>
    <cellStyle name="Normal 4 4 7" xfId="32464" xr:uid="{00000000-0005-0000-0000-0000C17D0000}"/>
    <cellStyle name="Normal 4 4 7 2" xfId="32465" xr:uid="{00000000-0005-0000-0000-0000C27D0000}"/>
    <cellStyle name="Normal 4 4 7 2 2" xfId="32466" xr:uid="{00000000-0005-0000-0000-0000C37D0000}"/>
    <cellStyle name="Normal 4 4 7 2 2 2" xfId="32467" xr:uid="{00000000-0005-0000-0000-0000C47D0000}"/>
    <cellStyle name="Normal 4 4 7 2 2 2 2" xfId="32468" xr:uid="{00000000-0005-0000-0000-0000C57D0000}"/>
    <cellStyle name="Normal 4 4 7 2 2 2 2 2" xfId="32469" xr:uid="{00000000-0005-0000-0000-0000C67D0000}"/>
    <cellStyle name="Normal 4 4 7 2 2 2 3" xfId="32470" xr:uid="{00000000-0005-0000-0000-0000C77D0000}"/>
    <cellStyle name="Normal 4 4 7 2 2 3" xfId="32471" xr:uid="{00000000-0005-0000-0000-0000C87D0000}"/>
    <cellStyle name="Normal 4 4 7 2 2 3 2" xfId="32472" xr:uid="{00000000-0005-0000-0000-0000C97D0000}"/>
    <cellStyle name="Normal 4 4 7 2 2 4" xfId="32473" xr:uid="{00000000-0005-0000-0000-0000CA7D0000}"/>
    <cellStyle name="Normal 4 4 7 2 3" xfId="32474" xr:uid="{00000000-0005-0000-0000-0000CB7D0000}"/>
    <cellStyle name="Normal 4 4 7 2 3 2" xfId="32475" xr:uid="{00000000-0005-0000-0000-0000CC7D0000}"/>
    <cellStyle name="Normal 4 4 7 2 3 2 2" xfId="32476" xr:uid="{00000000-0005-0000-0000-0000CD7D0000}"/>
    <cellStyle name="Normal 4 4 7 2 3 3" xfId="32477" xr:uid="{00000000-0005-0000-0000-0000CE7D0000}"/>
    <cellStyle name="Normal 4 4 7 2 4" xfId="32478" xr:uid="{00000000-0005-0000-0000-0000CF7D0000}"/>
    <cellStyle name="Normal 4 4 7 2 4 2" xfId="32479" xr:uid="{00000000-0005-0000-0000-0000D07D0000}"/>
    <cellStyle name="Normal 4 4 7 2 5" xfId="32480" xr:uid="{00000000-0005-0000-0000-0000D17D0000}"/>
    <cellStyle name="Normal 4 4 7 3" xfId="32481" xr:uid="{00000000-0005-0000-0000-0000D27D0000}"/>
    <cellStyle name="Normal 4 4 7 3 2" xfId="32482" xr:uid="{00000000-0005-0000-0000-0000D37D0000}"/>
    <cellStyle name="Normal 4 4 7 3 2 2" xfId="32483" xr:uid="{00000000-0005-0000-0000-0000D47D0000}"/>
    <cellStyle name="Normal 4 4 7 3 2 2 2" xfId="32484" xr:uid="{00000000-0005-0000-0000-0000D57D0000}"/>
    <cellStyle name="Normal 4 4 7 3 2 3" xfId="32485" xr:uid="{00000000-0005-0000-0000-0000D67D0000}"/>
    <cellStyle name="Normal 4 4 7 3 3" xfId="32486" xr:uid="{00000000-0005-0000-0000-0000D77D0000}"/>
    <cellStyle name="Normal 4 4 7 3 3 2" xfId="32487" xr:uid="{00000000-0005-0000-0000-0000D87D0000}"/>
    <cellStyle name="Normal 4 4 7 3 4" xfId="32488" xr:uid="{00000000-0005-0000-0000-0000D97D0000}"/>
    <cellStyle name="Normal 4 4 7 4" xfId="32489" xr:uid="{00000000-0005-0000-0000-0000DA7D0000}"/>
    <cellStyle name="Normal 4 4 7 4 2" xfId="32490" xr:uid="{00000000-0005-0000-0000-0000DB7D0000}"/>
    <cellStyle name="Normal 4 4 7 4 2 2" xfId="32491" xr:uid="{00000000-0005-0000-0000-0000DC7D0000}"/>
    <cellStyle name="Normal 4 4 7 4 3" xfId="32492" xr:uid="{00000000-0005-0000-0000-0000DD7D0000}"/>
    <cellStyle name="Normal 4 4 7 5" xfId="32493" xr:uid="{00000000-0005-0000-0000-0000DE7D0000}"/>
    <cellStyle name="Normal 4 4 7 5 2" xfId="32494" xr:uid="{00000000-0005-0000-0000-0000DF7D0000}"/>
    <cellStyle name="Normal 4 4 7 6" xfId="32495" xr:uid="{00000000-0005-0000-0000-0000E07D0000}"/>
    <cellStyle name="Normal 4 4 8" xfId="32496" xr:uid="{00000000-0005-0000-0000-0000E17D0000}"/>
    <cellStyle name="Normal 4 4 8 2" xfId="32497" xr:uid="{00000000-0005-0000-0000-0000E27D0000}"/>
    <cellStyle name="Normal 4 4 8 2 2" xfId="32498" xr:uid="{00000000-0005-0000-0000-0000E37D0000}"/>
    <cellStyle name="Normal 4 4 8 2 2 2" xfId="32499" xr:uid="{00000000-0005-0000-0000-0000E47D0000}"/>
    <cellStyle name="Normal 4 4 8 2 2 2 2" xfId="32500" xr:uid="{00000000-0005-0000-0000-0000E57D0000}"/>
    <cellStyle name="Normal 4 4 8 2 2 3" xfId="32501" xr:uid="{00000000-0005-0000-0000-0000E67D0000}"/>
    <cellStyle name="Normal 4 4 8 2 3" xfId="32502" xr:uid="{00000000-0005-0000-0000-0000E77D0000}"/>
    <cellStyle name="Normal 4 4 8 2 3 2" xfId="32503" xr:uid="{00000000-0005-0000-0000-0000E87D0000}"/>
    <cellStyle name="Normal 4 4 8 2 4" xfId="32504" xr:uid="{00000000-0005-0000-0000-0000E97D0000}"/>
    <cellStyle name="Normal 4 4 8 3" xfId="32505" xr:uid="{00000000-0005-0000-0000-0000EA7D0000}"/>
    <cellStyle name="Normal 4 4 8 3 2" xfId="32506" xr:uid="{00000000-0005-0000-0000-0000EB7D0000}"/>
    <cellStyle name="Normal 4 4 8 3 2 2" xfId="32507" xr:uid="{00000000-0005-0000-0000-0000EC7D0000}"/>
    <cellStyle name="Normal 4 4 8 3 3" xfId="32508" xr:uid="{00000000-0005-0000-0000-0000ED7D0000}"/>
    <cellStyle name="Normal 4 4 8 4" xfId="32509" xr:uid="{00000000-0005-0000-0000-0000EE7D0000}"/>
    <cellStyle name="Normal 4 4 8 4 2" xfId="32510" xr:uid="{00000000-0005-0000-0000-0000EF7D0000}"/>
    <cellStyle name="Normal 4 4 8 5" xfId="32511" xr:uid="{00000000-0005-0000-0000-0000F07D0000}"/>
    <cellStyle name="Normal 4 4 9" xfId="32512" xr:uid="{00000000-0005-0000-0000-0000F17D0000}"/>
    <cellStyle name="Normal 4 4 9 2" xfId="32513" xr:uid="{00000000-0005-0000-0000-0000F27D0000}"/>
    <cellStyle name="Normal 4 4 9 2 2" xfId="32514" xr:uid="{00000000-0005-0000-0000-0000F37D0000}"/>
    <cellStyle name="Normal 4 4 9 2 2 2" xfId="32515" xr:uid="{00000000-0005-0000-0000-0000F47D0000}"/>
    <cellStyle name="Normal 4 4 9 2 3" xfId="32516" xr:uid="{00000000-0005-0000-0000-0000F57D0000}"/>
    <cellStyle name="Normal 4 4 9 3" xfId="32517" xr:uid="{00000000-0005-0000-0000-0000F67D0000}"/>
    <cellStyle name="Normal 4 4 9 3 2" xfId="32518" xr:uid="{00000000-0005-0000-0000-0000F77D0000}"/>
    <cellStyle name="Normal 4 4 9 4" xfId="32519" xr:uid="{00000000-0005-0000-0000-0000F87D0000}"/>
    <cellStyle name="Normal 4 5" xfId="32520" xr:uid="{00000000-0005-0000-0000-0000F97D0000}"/>
    <cellStyle name="Normal 4 5 10" xfId="32521" xr:uid="{00000000-0005-0000-0000-0000FA7D0000}"/>
    <cellStyle name="Normal 4 5 10 2" xfId="32522" xr:uid="{00000000-0005-0000-0000-0000FB7D0000}"/>
    <cellStyle name="Normal 4 5 11" xfId="32523" xr:uid="{00000000-0005-0000-0000-0000FC7D0000}"/>
    <cellStyle name="Normal 4 5 2" xfId="32524" xr:uid="{00000000-0005-0000-0000-0000FD7D0000}"/>
    <cellStyle name="Normal 4 5 2 10" xfId="32525" xr:uid="{00000000-0005-0000-0000-0000FE7D0000}"/>
    <cellStyle name="Normal 4 5 2 2" xfId="32526" xr:uid="{00000000-0005-0000-0000-0000FF7D0000}"/>
    <cellStyle name="Normal 4 5 2 2 2" xfId="32527" xr:uid="{00000000-0005-0000-0000-0000007E0000}"/>
    <cellStyle name="Normal 4 5 2 2 2 2" xfId="32528" xr:uid="{00000000-0005-0000-0000-0000017E0000}"/>
    <cellStyle name="Normal 4 5 2 2 2 2 2" xfId="32529" xr:uid="{00000000-0005-0000-0000-0000027E0000}"/>
    <cellStyle name="Normal 4 5 2 2 2 2 2 2" xfId="32530" xr:uid="{00000000-0005-0000-0000-0000037E0000}"/>
    <cellStyle name="Normal 4 5 2 2 2 2 2 2 2" xfId="32531" xr:uid="{00000000-0005-0000-0000-0000047E0000}"/>
    <cellStyle name="Normal 4 5 2 2 2 2 2 2 2 2" xfId="32532" xr:uid="{00000000-0005-0000-0000-0000057E0000}"/>
    <cellStyle name="Normal 4 5 2 2 2 2 2 2 2 2 2" xfId="32533" xr:uid="{00000000-0005-0000-0000-0000067E0000}"/>
    <cellStyle name="Normal 4 5 2 2 2 2 2 2 2 2 2 2" xfId="32534" xr:uid="{00000000-0005-0000-0000-0000077E0000}"/>
    <cellStyle name="Normal 4 5 2 2 2 2 2 2 2 2 3" xfId="32535" xr:uid="{00000000-0005-0000-0000-0000087E0000}"/>
    <cellStyle name="Normal 4 5 2 2 2 2 2 2 2 3" xfId="32536" xr:uid="{00000000-0005-0000-0000-0000097E0000}"/>
    <cellStyle name="Normal 4 5 2 2 2 2 2 2 2 3 2" xfId="32537" xr:uid="{00000000-0005-0000-0000-00000A7E0000}"/>
    <cellStyle name="Normal 4 5 2 2 2 2 2 2 2 4" xfId="32538" xr:uid="{00000000-0005-0000-0000-00000B7E0000}"/>
    <cellStyle name="Normal 4 5 2 2 2 2 2 2 3" xfId="32539" xr:uid="{00000000-0005-0000-0000-00000C7E0000}"/>
    <cellStyle name="Normal 4 5 2 2 2 2 2 2 3 2" xfId="32540" xr:uid="{00000000-0005-0000-0000-00000D7E0000}"/>
    <cellStyle name="Normal 4 5 2 2 2 2 2 2 3 2 2" xfId="32541" xr:uid="{00000000-0005-0000-0000-00000E7E0000}"/>
    <cellStyle name="Normal 4 5 2 2 2 2 2 2 3 3" xfId="32542" xr:uid="{00000000-0005-0000-0000-00000F7E0000}"/>
    <cellStyle name="Normal 4 5 2 2 2 2 2 2 4" xfId="32543" xr:uid="{00000000-0005-0000-0000-0000107E0000}"/>
    <cellStyle name="Normal 4 5 2 2 2 2 2 2 4 2" xfId="32544" xr:uid="{00000000-0005-0000-0000-0000117E0000}"/>
    <cellStyle name="Normal 4 5 2 2 2 2 2 2 5" xfId="32545" xr:uid="{00000000-0005-0000-0000-0000127E0000}"/>
    <cellStyle name="Normal 4 5 2 2 2 2 2 3" xfId="32546" xr:uid="{00000000-0005-0000-0000-0000137E0000}"/>
    <cellStyle name="Normal 4 5 2 2 2 2 2 3 2" xfId="32547" xr:uid="{00000000-0005-0000-0000-0000147E0000}"/>
    <cellStyle name="Normal 4 5 2 2 2 2 2 3 2 2" xfId="32548" xr:uid="{00000000-0005-0000-0000-0000157E0000}"/>
    <cellStyle name="Normal 4 5 2 2 2 2 2 3 2 2 2" xfId="32549" xr:uid="{00000000-0005-0000-0000-0000167E0000}"/>
    <cellStyle name="Normal 4 5 2 2 2 2 2 3 2 3" xfId="32550" xr:uid="{00000000-0005-0000-0000-0000177E0000}"/>
    <cellStyle name="Normal 4 5 2 2 2 2 2 3 3" xfId="32551" xr:uid="{00000000-0005-0000-0000-0000187E0000}"/>
    <cellStyle name="Normal 4 5 2 2 2 2 2 3 3 2" xfId="32552" xr:uid="{00000000-0005-0000-0000-0000197E0000}"/>
    <cellStyle name="Normal 4 5 2 2 2 2 2 3 4" xfId="32553" xr:uid="{00000000-0005-0000-0000-00001A7E0000}"/>
    <cellStyle name="Normal 4 5 2 2 2 2 2 4" xfId="32554" xr:uid="{00000000-0005-0000-0000-00001B7E0000}"/>
    <cellStyle name="Normal 4 5 2 2 2 2 2 4 2" xfId="32555" xr:uid="{00000000-0005-0000-0000-00001C7E0000}"/>
    <cellStyle name="Normal 4 5 2 2 2 2 2 4 2 2" xfId="32556" xr:uid="{00000000-0005-0000-0000-00001D7E0000}"/>
    <cellStyle name="Normal 4 5 2 2 2 2 2 4 3" xfId="32557" xr:uid="{00000000-0005-0000-0000-00001E7E0000}"/>
    <cellStyle name="Normal 4 5 2 2 2 2 2 5" xfId="32558" xr:uid="{00000000-0005-0000-0000-00001F7E0000}"/>
    <cellStyle name="Normal 4 5 2 2 2 2 2 5 2" xfId="32559" xr:uid="{00000000-0005-0000-0000-0000207E0000}"/>
    <cellStyle name="Normal 4 5 2 2 2 2 2 6" xfId="32560" xr:uid="{00000000-0005-0000-0000-0000217E0000}"/>
    <cellStyle name="Normal 4 5 2 2 2 2 3" xfId="32561" xr:uid="{00000000-0005-0000-0000-0000227E0000}"/>
    <cellStyle name="Normal 4 5 2 2 2 2 3 2" xfId="32562" xr:uid="{00000000-0005-0000-0000-0000237E0000}"/>
    <cellStyle name="Normal 4 5 2 2 2 2 3 2 2" xfId="32563" xr:uid="{00000000-0005-0000-0000-0000247E0000}"/>
    <cellStyle name="Normal 4 5 2 2 2 2 3 2 2 2" xfId="32564" xr:uid="{00000000-0005-0000-0000-0000257E0000}"/>
    <cellStyle name="Normal 4 5 2 2 2 2 3 2 2 2 2" xfId="32565" xr:uid="{00000000-0005-0000-0000-0000267E0000}"/>
    <cellStyle name="Normal 4 5 2 2 2 2 3 2 2 3" xfId="32566" xr:uid="{00000000-0005-0000-0000-0000277E0000}"/>
    <cellStyle name="Normal 4 5 2 2 2 2 3 2 3" xfId="32567" xr:uid="{00000000-0005-0000-0000-0000287E0000}"/>
    <cellStyle name="Normal 4 5 2 2 2 2 3 2 3 2" xfId="32568" xr:uid="{00000000-0005-0000-0000-0000297E0000}"/>
    <cellStyle name="Normal 4 5 2 2 2 2 3 2 4" xfId="32569" xr:uid="{00000000-0005-0000-0000-00002A7E0000}"/>
    <cellStyle name="Normal 4 5 2 2 2 2 3 3" xfId="32570" xr:uid="{00000000-0005-0000-0000-00002B7E0000}"/>
    <cellStyle name="Normal 4 5 2 2 2 2 3 3 2" xfId="32571" xr:uid="{00000000-0005-0000-0000-00002C7E0000}"/>
    <cellStyle name="Normal 4 5 2 2 2 2 3 3 2 2" xfId="32572" xr:uid="{00000000-0005-0000-0000-00002D7E0000}"/>
    <cellStyle name="Normal 4 5 2 2 2 2 3 3 3" xfId="32573" xr:uid="{00000000-0005-0000-0000-00002E7E0000}"/>
    <cellStyle name="Normal 4 5 2 2 2 2 3 4" xfId="32574" xr:uid="{00000000-0005-0000-0000-00002F7E0000}"/>
    <cellStyle name="Normal 4 5 2 2 2 2 3 4 2" xfId="32575" xr:uid="{00000000-0005-0000-0000-0000307E0000}"/>
    <cellStyle name="Normal 4 5 2 2 2 2 3 5" xfId="32576" xr:uid="{00000000-0005-0000-0000-0000317E0000}"/>
    <cellStyle name="Normal 4 5 2 2 2 2 4" xfId="32577" xr:uid="{00000000-0005-0000-0000-0000327E0000}"/>
    <cellStyle name="Normal 4 5 2 2 2 2 4 2" xfId="32578" xr:uid="{00000000-0005-0000-0000-0000337E0000}"/>
    <cellStyle name="Normal 4 5 2 2 2 2 4 2 2" xfId="32579" xr:uid="{00000000-0005-0000-0000-0000347E0000}"/>
    <cellStyle name="Normal 4 5 2 2 2 2 4 2 2 2" xfId="32580" xr:uid="{00000000-0005-0000-0000-0000357E0000}"/>
    <cellStyle name="Normal 4 5 2 2 2 2 4 2 3" xfId="32581" xr:uid="{00000000-0005-0000-0000-0000367E0000}"/>
    <cellStyle name="Normal 4 5 2 2 2 2 4 3" xfId="32582" xr:uid="{00000000-0005-0000-0000-0000377E0000}"/>
    <cellStyle name="Normal 4 5 2 2 2 2 4 3 2" xfId="32583" xr:uid="{00000000-0005-0000-0000-0000387E0000}"/>
    <cellStyle name="Normal 4 5 2 2 2 2 4 4" xfId="32584" xr:uid="{00000000-0005-0000-0000-0000397E0000}"/>
    <cellStyle name="Normal 4 5 2 2 2 2 5" xfId="32585" xr:uid="{00000000-0005-0000-0000-00003A7E0000}"/>
    <cellStyle name="Normal 4 5 2 2 2 2 5 2" xfId="32586" xr:uid="{00000000-0005-0000-0000-00003B7E0000}"/>
    <cellStyle name="Normal 4 5 2 2 2 2 5 2 2" xfId="32587" xr:uid="{00000000-0005-0000-0000-00003C7E0000}"/>
    <cellStyle name="Normal 4 5 2 2 2 2 5 3" xfId="32588" xr:uid="{00000000-0005-0000-0000-00003D7E0000}"/>
    <cellStyle name="Normal 4 5 2 2 2 2 6" xfId="32589" xr:uid="{00000000-0005-0000-0000-00003E7E0000}"/>
    <cellStyle name="Normal 4 5 2 2 2 2 6 2" xfId="32590" xr:uid="{00000000-0005-0000-0000-00003F7E0000}"/>
    <cellStyle name="Normal 4 5 2 2 2 2 7" xfId="32591" xr:uid="{00000000-0005-0000-0000-0000407E0000}"/>
    <cellStyle name="Normal 4 5 2 2 2 3" xfId="32592" xr:uid="{00000000-0005-0000-0000-0000417E0000}"/>
    <cellStyle name="Normal 4 5 2 2 2 3 2" xfId="32593" xr:uid="{00000000-0005-0000-0000-0000427E0000}"/>
    <cellStyle name="Normal 4 5 2 2 2 3 2 2" xfId="32594" xr:uid="{00000000-0005-0000-0000-0000437E0000}"/>
    <cellStyle name="Normal 4 5 2 2 2 3 2 2 2" xfId="32595" xr:uid="{00000000-0005-0000-0000-0000447E0000}"/>
    <cellStyle name="Normal 4 5 2 2 2 3 2 2 2 2" xfId="32596" xr:uid="{00000000-0005-0000-0000-0000457E0000}"/>
    <cellStyle name="Normal 4 5 2 2 2 3 2 2 2 2 2" xfId="32597" xr:uid="{00000000-0005-0000-0000-0000467E0000}"/>
    <cellStyle name="Normal 4 5 2 2 2 3 2 2 2 3" xfId="32598" xr:uid="{00000000-0005-0000-0000-0000477E0000}"/>
    <cellStyle name="Normal 4 5 2 2 2 3 2 2 3" xfId="32599" xr:uid="{00000000-0005-0000-0000-0000487E0000}"/>
    <cellStyle name="Normal 4 5 2 2 2 3 2 2 3 2" xfId="32600" xr:uid="{00000000-0005-0000-0000-0000497E0000}"/>
    <cellStyle name="Normal 4 5 2 2 2 3 2 2 4" xfId="32601" xr:uid="{00000000-0005-0000-0000-00004A7E0000}"/>
    <cellStyle name="Normal 4 5 2 2 2 3 2 3" xfId="32602" xr:uid="{00000000-0005-0000-0000-00004B7E0000}"/>
    <cellStyle name="Normal 4 5 2 2 2 3 2 3 2" xfId="32603" xr:uid="{00000000-0005-0000-0000-00004C7E0000}"/>
    <cellStyle name="Normal 4 5 2 2 2 3 2 3 2 2" xfId="32604" xr:uid="{00000000-0005-0000-0000-00004D7E0000}"/>
    <cellStyle name="Normal 4 5 2 2 2 3 2 3 3" xfId="32605" xr:uid="{00000000-0005-0000-0000-00004E7E0000}"/>
    <cellStyle name="Normal 4 5 2 2 2 3 2 4" xfId="32606" xr:uid="{00000000-0005-0000-0000-00004F7E0000}"/>
    <cellStyle name="Normal 4 5 2 2 2 3 2 4 2" xfId="32607" xr:uid="{00000000-0005-0000-0000-0000507E0000}"/>
    <cellStyle name="Normal 4 5 2 2 2 3 2 5" xfId="32608" xr:uid="{00000000-0005-0000-0000-0000517E0000}"/>
    <cellStyle name="Normal 4 5 2 2 2 3 3" xfId="32609" xr:uid="{00000000-0005-0000-0000-0000527E0000}"/>
    <cellStyle name="Normal 4 5 2 2 2 3 3 2" xfId="32610" xr:uid="{00000000-0005-0000-0000-0000537E0000}"/>
    <cellStyle name="Normal 4 5 2 2 2 3 3 2 2" xfId="32611" xr:uid="{00000000-0005-0000-0000-0000547E0000}"/>
    <cellStyle name="Normal 4 5 2 2 2 3 3 2 2 2" xfId="32612" xr:uid="{00000000-0005-0000-0000-0000557E0000}"/>
    <cellStyle name="Normal 4 5 2 2 2 3 3 2 3" xfId="32613" xr:uid="{00000000-0005-0000-0000-0000567E0000}"/>
    <cellStyle name="Normal 4 5 2 2 2 3 3 3" xfId="32614" xr:uid="{00000000-0005-0000-0000-0000577E0000}"/>
    <cellStyle name="Normal 4 5 2 2 2 3 3 3 2" xfId="32615" xr:uid="{00000000-0005-0000-0000-0000587E0000}"/>
    <cellStyle name="Normal 4 5 2 2 2 3 3 4" xfId="32616" xr:uid="{00000000-0005-0000-0000-0000597E0000}"/>
    <cellStyle name="Normal 4 5 2 2 2 3 4" xfId="32617" xr:uid="{00000000-0005-0000-0000-00005A7E0000}"/>
    <cellStyle name="Normal 4 5 2 2 2 3 4 2" xfId="32618" xr:uid="{00000000-0005-0000-0000-00005B7E0000}"/>
    <cellStyle name="Normal 4 5 2 2 2 3 4 2 2" xfId="32619" xr:uid="{00000000-0005-0000-0000-00005C7E0000}"/>
    <cellStyle name="Normal 4 5 2 2 2 3 4 3" xfId="32620" xr:uid="{00000000-0005-0000-0000-00005D7E0000}"/>
    <cellStyle name="Normal 4 5 2 2 2 3 5" xfId="32621" xr:uid="{00000000-0005-0000-0000-00005E7E0000}"/>
    <cellStyle name="Normal 4 5 2 2 2 3 5 2" xfId="32622" xr:uid="{00000000-0005-0000-0000-00005F7E0000}"/>
    <cellStyle name="Normal 4 5 2 2 2 3 6" xfId="32623" xr:uid="{00000000-0005-0000-0000-0000607E0000}"/>
    <cellStyle name="Normal 4 5 2 2 2 4" xfId="32624" xr:uid="{00000000-0005-0000-0000-0000617E0000}"/>
    <cellStyle name="Normal 4 5 2 2 2 4 2" xfId="32625" xr:uid="{00000000-0005-0000-0000-0000627E0000}"/>
    <cellStyle name="Normal 4 5 2 2 2 4 2 2" xfId="32626" xr:uid="{00000000-0005-0000-0000-0000637E0000}"/>
    <cellStyle name="Normal 4 5 2 2 2 4 2 2 2" xfId="32627" xr:uid="{00000000-0005-0000-0000-0000647E0000}"/>
    <cellStyle name="Normal 4 5 2 2 2 4 2 2 2 2" xfId="32628" xr:uid="{00000000-0005-0000-0000-0000657E0000}"/>
    <cellStyle name="Normal 4 5 2 2 2 4 2 2 3" xfId="32629" xr:uid="{00000000-0005-0000-0000-0000667E0000}"/>
    <cellStyle name="Normal 4 5 2 2 2 4 2 3" xfId="32630" xr:uid="{00000000-0005-0000-0000-0000677E0000}"/>
    <cellStyle name="Normal 4 5 2 2 2 4 2 3 2" xfId="32631" xr:uid="{00000000-0005-0000-0000-0000687E0000}"/>
    <cellStyle name="Normal 4 5 2 2 2 4 2 4" xfId="32632" xr:uid="{00000000-0005-0000-0000-0000697E0000}"/>
    <cellStyle name="Normal 4 5 2 2 2 4 3" xfId="32633" xr:uid="{00000000-0005-0000-0000-00006A7E0000}"/>
    <cellStyle name="Normal 4 5 2 2 2 4 3 2" xfId="32634" xr:uid="{00000000-0005-0000-0000-00006B7E0000}"/>
    <cellStyle name="Normal 4 5 2 2 2 4 3 2 2" xfId="32635" xr:uid="{00000000-0005-0000-0000-00006C7E0000}"/>
    <cellStyle name="Normal 4 5 2 2 2 4 3 3" xfId="32636" xr:uid="{00000000-0005-0000-0000-00006D7E0000}"/>
    <cellStyle name="Normal 4 5 2 2 2 4 4" xfId="32637" xr:uid="{00000000-0005-0000-0000-00006E7E0000}"/>
    <cellStyle name="Normal 4 5 2 2 2 4 4 2" xfId="32638" xr:uid="{00000000-0005-0000-0000-00006F7E0000}"/>
    <cellStyle name="Normal 4 5 2 2 2 4 5" xfId="32639" xr:uid="{00000000-0005-0000-0000-0000707E0000}"/>
    <cellStyle name="Normal 4 5 2 2 2 5" xfId="32640" xr:uid="{00000000-0005-0000-0000-0000717E0000}"/>
    <cellStyle name="Normal 4 5 2 2 2 5 2" xfId="32641" xr:uid="{00000000-0005-0000-0000-0000727E0000}"/>
    <cellStyle name="Normal 4 5 2 2 2 5 2 2" xfId="32642" xr:uid="{00000000-0005-0000-0000-0000737E0000}"/>
    <cellStyle name="Normal 4 5 2 2 2 5 2 2 2" xfId="32643" xr:uid="{00000000-0005-0000-0000-0000747E0000}"/>
    <cellStyle name="Normal 4 5 2 2 2 5 2 3" xfId="32644" xr:uid="{00000000-0005-0000-0000-0000757E0000}"/>
    <cellStyle name="Normal 4 5 2 2 2 5 3" xfId="32645" xr:uid="{00000000-0005-0000-0000-0000767E0000}"/>
    <cellStyle name="Normal 4 5 2 2 2 5 3 2" xfId="32646" xr:uid="{00000000-0005-0000-0000-0000777E0000}"/>
    <cellStyle name="Normal 4 5 2 2 2 5 4" xfId="32647" xr:uid="{00000000-0005-0000-0000-0000787E0000}"/>
    <cellStyle name="Normal 4 5 2 2 2 6" xfId="32648" xr:uid="{00000000-0005-0000-0000-0000797E0000}"/>
    <cellStyle name="Normal 4 5 2 2 2 6 2" xfId="32649" xr:uid="{00000000-0005-0000-0000-00007A7E0000}"/>
    <cellStyle name="Normal 4 5 2 2 2 6 2 2" xfId="32650" xr:uid="{00000000-0005-0000-0000-00007B7E0000}"/>
    <cellStyle name="Normal 4 5 2 2 2 6 3" xfId="32651" xr:uid="{00000000-0005-0000-0000-00007C7E0000}"/>
    <cellStyle name="Normal 4 5 2 2 2 7" xfId="32652" xr:uid="{00000000-0005-0000-0000-00007D7E0000}"/>
    <cellStyle name="Normal 4 5 2 2 2 7 2" xfId="32653" xr:uid="{00000000-0005-0000-0000-00007E7E0000}"/>
    <cellStyle name="Normal 4 5 2 2 2 8" xfId="32654" xr:uid="{00000000-0005-0000-0000-00007F7E0000}"/>
    <cellStyle name="Normal 4 5 2 2 3" xfId="32655" xr:uid="{00000000-0005-0000-0000-0000807E0000}"/>
    <cellStyle name="Normal 4 5 2 2 3 2" xfId="32656" xr:uid="{00000000-0005-0000-0000-0000817E0000}"/>
    <cellStyle name="Normal 4 5 2 2 3 2 2" xfId="32657" xr:uid="{00000000-0005-0000-0000-0000827E0000}"/>
    <cellStyle name="Normal 4 5 2 2 3 2 2 2" xfId="32658" xr:uid="{00000000-0005-0000-0000-0000837E0000}"/>
    <cellStyle name="Normal 4 5 2 2 3 2 2 2 2" xfId="32659" xr:uid="{00000000-0005-0000-0000-0000847E0000}"/>
    <cellStyle name="Normal 4 5 2 2 3 2 2 2 2 2" xfId="32660" xr:uid="{00000000-0005-0000-0000-0000857E0000}"/>
    <cellStyle name="Normal 4 5 2 2 3 2 2 2 2 2 2" xfId="32661" xr:uid="{00000000-0005-0000-0000-0000867E0000}"/>
    <cellStyle name="Normal 4 5 2 2 3 2 2 2 2 3" xfId="32662" xr:uid="{00000000-0005-0000-0000-0000877E0000}"/>
    <cellStyle name="Normal 4 5 2 2 3 2 2 2 3" xfId="32663" xr:uid="{00000000-0005-0000-0000-0000887E0000}"/>
    <cellStyle name="Normal 4 5 2 2 3 2 2 2 3 2" xfId="32664" xr:uid="{00000000-0005-0000-0000-0000897E0000}"/>
    <cellStyle name="Normal 4 5 2 2 3 2 2 2 4" xfId="32665" xr:uid="{00000000-0005-0000-0000-00008A7E0000}"/>
    <cellStyle name="Normal 4 5 2 2 3 2 2 3" xfId="32666" xr:uid="{00000000-0005-0000-0000-00008B7E0000}"/>
    <cellStyle name="Normal 4 5 2 2 3 2 2 3 2" xfId="32667" xr:uid="{00000000-0005-0000-0000-00008C7E0000}"/>
    <cellStyle name="Normal 4 5 2 2 3 2 2 3 2 2" xfId="32668" xr:uid="{00000000-0005-0000-0000-00008D7E0000}"/>
    <cellStyle name="Normal 4 5 2 2 3 2 2 3 3" xfId="32669" xr:uid="{00000000-0005-0000-0000-00008E7E0000}"/>
    <cellStyle name="Normal 4 5 2 2 3 2 2 4" xfId="32670" xr:uid="{00000000-0005-0000-0000-00008F7E0000}"/>
    <cellStyle name="Normal 4 5 2 2 3 2 2 4 2" xfId="32671" xr:uid="{00000000-0005-0000-0000-0000907E0000}"/>
    <cellStyle name="Normal 4 5 2 2 3 2 2 5" xfId="32672" xr:uid="{00000000-0005-0000-0000-0000917E0000}"/>
    <cellStyle name="Normal 4 5 2 2 3 2 3" xfId="32673" xr:uid="{00000000-0005-0000-0000-0000927E0000}"/>
    <cellStyle name="Normal 4 5 2 2 3 2 3 2" xfId="32674" xr:uid="{00000000-0005-0000-0000-0000937E0000}"/>
    <cellStyle name="Normal 4 5 2 2 3 2 3 2 2" xfId="32675" xr:uid="{00000000-0005-0000-0000-0000947E0000}"/>
    <cellStyle name="Normal 4 5 2 2 3 2 3 2 2 2" xfId="32676" xr:uid="{00000000-0005-0000-0000-0000957E0000}"/>
    <cellStyle name="Normal 4 5 2 2 3 2 3 2 3" xfId="32677" xr:uid="{00000000-0005-0000-0000-0000967E0000}"/>
    <cellStyle name="Normal 4 5 2 2 3 2 3 3" xfId="32678" xr:uid="{00000000-0005-0000-0000-0000977E0000}"/>
    <cellStyle name="Normal 4 5 2 2 3 2 3 3 2" xfId="32679" xr:uid="{00000000-0005-0000-0000-0000987E0000}"/>
    <cellStyle name="Normal 4 5 2 2 3 2 3 4" xfId="32680" xr:uid="{00000000-0005-0000-0000-0000997E0000}"/>
    <cellStyle name="Normal 4 5 2 2 3 2 4" xfId="32681" xr:uid="{00000000-0005-0000-0000-00009A7E0000}"/>
    <cellStyle name="Normal 4 5 2 2 3 2 4 2" xfId="32682" xr:uid="{00000000-0005-0000-0000-00009B7E0000}"/>
    <cellStyle name="Normal 4 5 2 2 3 2 4 2 2" xfId="32683" xr:uid="{00000000-0005-0000-0000-00009C7E0000}"/>
    <cellStyle name="Normal 4 5 2 2 3 2 4 3" xfId="32684" xr:uid="{00000000-0005-0000-0000-00009D7E0000}"/>
    <cellStyle name="Normal 4 5 2 2 3 2 5" xfId="32685" xr:uid="{00000000-0005-0000-0000-00009E7E0000}"/>
    <cellStyle name="Normal 4 5 2 2 3 2 5 2" xfId="32686" xr:uid="{00000000-0005-0000-0000-00009F7E0000}"/>
    <cellStyle name="Normal 4 5 2 2 3 2 6" xfId="32687" xr:uid="{00000000-0005-0000-0000-0000A07E0000}"/>
    <cellStyle name="Normal 4 5 2 2 3 3" xfId="32688" xr:uid="{00000000-0005-0000-0000-0000A17E0000}"/>
    <cellStyle name="Normal 4 5 2 2 3 3 2" xfId="32689" xr:uid="{00000000-0005-0000-0000-0000A27E0000}"/>
    <cellStyle name="Normal 4 5 2 2 3 3 2 2" xfId="32690" xr:uid="{00000000-0005-0000-0000-0000A37E0000}"/>
    <cellStyle name="Normal 4 5 2 2 3 3 2 2 2" xfId="32691" xr:uid="{00000000-0005-0000-0000-0000A47E0000}"/>
    <cellStyle name="Normal 4 5 2 2 3 3 2 2 2 2" xfId="32692" xr:uid="{00000000-0005-0000-0000-0000A57E0000}"/>
    <cellStyle name="Normal 4 5 2 2 3 3 2 2 3" xfId="32693" xr:uid="{00000000-0005-0000-0000-0000A67E0000}"/>
    <cellStyle name="Normal 4 5 2 2 3 3 2 3" xfId="32694" xr:uid="{00000000-0005-0000-0000-0000A77E0000}"/>
    <cellStyle name="Normal 4 5 2 2 3 3 2 3 2" xfId="32695" xr:uid="{00000000-0005-0000-0000-0000A87E0000}"/>
    <cellStyle name="Normal 4 5 2 2 3 3 2 4" xfId="32696" xr:uid="{00000000-0005-0000-0000-0000A97E0000}"/>
    <cellStyle name="Normal 4 5 2 2 3 3 3" xfId="32697" xr:uid="{00000000-0005-0000-0000-0000AA7E0000}"/>
    <cellStyle name="Normal 4 5 2 2 3 3 3 2" xfId="32698" xr:uid="{00000000-0005-0000-0000-0000AB7E0000}"/>
    <cellStyle name="Normal 4 5 2 2 3 3 3 2 2" xfId="32699" xr:uid="{00000000-0005-0000-0000-0000AC7E0000}"/>
    <cellStyle name="Normal 4 5 2 2 3 3 3 3" xfId="32700" xr:uid="{00000000-0005-0000-0000-0000AD7E0000}"/>
    <cellStyle name="Normal 4 5 2 2 3 3 4" xfId="32701" xr:uid="{00000000-0005-0000-0000-0000AE7E0000}"/>
    <cellStyle name="Normal 4 5 2 2 3 3 4 2" xfId="32702" xr:uid="{00000000-0005-0000-0000-0000AF7E0000}"/>
    <cellStyle name="Normal 4 5 2 2 3 3 5" xfId="32703" xr:uid="{00000000-0005-0000-0000-0000B07E0000}"/>
    <cellStyle name="Normal 4 5 2 2 3 4" xfId="32704" xr:uid="{00000000-0005-0000-0000-0000B17E0000}"/>
    <cellStyle name="Normal 4 5 2 2 3 4 2" xfId="32705" xr:uid="{00000000-0005-0000-0000-0000B27E0000}"/>
    <cellStyle name="Normal 4 5 2 2 3 4 2 2" xfId="32706" xr:uid="{00000000-0005-0000-0000-0000B37E0000}"/>
    <cellStyle name="Normal 4 5 2 2 3 4 2 2 2" xfId="32707" xr:uid="{00000000-0005-0000-0000-0000B47E0000}"/>
    <cellStyle name="Normal 4 5 2 2 3 4 2 3" xfId="32708" xr:uid="{00000000-0005-0000-0000-0000B57E0000}"/>
    <cellStyle name="Normal 4 5 2 2 3 4 3" xfId="32709" xr:uid="{00000000-0005-0000-0000-0000B67E0000}"/>
    <cellStyle name="Normal 4 5 2 2 3 4 3 2" xfId="32710" xr:uid="{00000000-0005-0000-0000-0000B77E0000}"/>
    <cellStyle name="Normal 4 5 2 2 3 4 4" xfId="32711" xr:uid="{00000000-0005-0000-0000-0000B87E0000}"/>
    <cellStyle name="Normal 4 5 2 2 3 5" xfId="32712" xr:uid="{00000000-0005-0000-0000-0000B97E0000}"/>
    <cellStyle name="Normal 4 5 2 2 3 5 2" xfId="32713" xr:uid="{00000000-0005-0000-0000-0000BA7E0000}"/>
    <cellStyle name="Normal 4 5 2 2 3 5 2 2" xfId="32714" xr:uid="{00000000-0005-0000-0000-0000BB7E0000}"/>
    <cellStyle name="Normal 4 5 2 2 3 5 3" xfId="32715" xr:uid="{00000000-0005-0000-0000-0000BC7E0000}"/>
    <cellStyle name="Normal 4 5 2 2 3 6" xfId="32716" xr:uid="{00000000-0005-0000-0000-0000BD7E0000}"/>
    <cellStyle name="Normal 4 5 2 2 3 6 2" xfId="32717" xr:uid="{00000000-0005-0000-0000-0000BE7E0000}"/>
    <cellStyle name="Normal 4 5 2 2 3 7" xfId="32718" xr:uid="{00000000-0005-0000-0000-0000BF7E0000}"/>
    <cellStyle name="Normal 4 5 2 2 4" xfId="32719" xr:uid="{00000000-0005-0000-0000-0000C07E0000}"/>
    <cellStyle name="Normal 4 5 2 2 4 2" xfId="32720" xr:uid="{00000000-0005-0000-0000-0000C17E0000}"/>
    <cellStyle name="Normal 4 5 2 2 4 2 2" xfId="32721" xr:uid="{00000000-0005-0000-0000-0000C27E0000}"/>
    <cellStyle name="Normal 4 5 2 2 4 2 2 2" xfId="32722" xr:uid="{00000000-0005-0000-0000-0000C37E0000}"/>
    <cellStyle name="Normal 4 5 2 2 4 2 2 2 2" xfId="32723" xr:uid="{00000000-0005-0000-0000-0000C47E0000}"/>
    <cellStyle name="Normal 4 5 2 2 4 2 2 2 2 2" xfId="32724" xr:uid="{00000000-0005-0000-0000-0000C57E0000}"/>
    <cellStyle name="Normal 4 5 2 2 4 2 2 2 3" xfId="32725" xr:uid="{00000000-0005-0000-0000-0000C67E0000}"/>
    <cellStyle name="Normal 4 5 2 2 4 2 2 3" xfId="32726" xr:uid="{00000000-0005-0000-0000-0000C77E0000}"/>
    <cellStyle name="Normal 4 5 2 2 4 2 2 3 2" xfId="32727" xr:uid="{00000000-0005-0000-0000-0000C87E0000}"/>
    <cellStyle name="Normal 4 5 2 2 4 2 2 4" xfId="32728" xr:uid="{00000000-0005-0000-0000-0000C97E0000}"/>
    <cellStyle name="Normal 4 5 2 2 4 2 3" xfId="32729" xr:uid="{00000000-0005-0000-0000-0000CA7E0000}"/>
    <cellStyle name="Normal 4 5 2 2 4 2 3 2" xfId="32730" xr:uid="{00000000-0005-0000-0000-0000CB7E0000}"/>
    <cellStyle name="Normal 4 5 2 2 4 2 3 2 2" xfId="32731" xr:uid="{00000000-0005-0000-0000-0000CC7E0000}"/>
    <cellStyle name="Normal 4 5 2 2 4 2 3 3" xfId="32732" xr:uid="{00000000-0005-0000-0000-0000CD7E0000}"/>
    <cellStyle name="Normal 4 5 2 2 4 2 4" xfId="32733" xr:uid="{00000000-0005-0000-0000-0000CE7E0000}"/>
    <cellStyle name="Normal 4 5 2 2 4 2 4 2" xfId="32734" xr:uid="{00000000-0005-0000-0000-0000CF7E0000}"/>
    <cellStyle name="Normal 4 5 2 2 4 2 5" xfId="32735" xr:uid="{00000000-0005-0000-0000-0000D07E0000}"/>
    <cellStyle name="Normal 4 5 2 2 4 3" xfId="32736" xr:uid="{00000000-0005-0000-0000-0000D17E0000}"/>
    <cellStyle name="Normal 4 5 2 2 4 3 2" xfId="32737" xr:uid="{00000000-0005-0000-0000-0000D27E0000}"/>
    <cellStyle name="Normal 4 5 2 2 4 3 2 2" xfId="32738" xr:uid="{00000000-0005-0000-0000-0000D37E0000}"/>
    <cellStyle name="Normal 4 5 2 2 4 3 2 2 2" xfId="32739" xr:uid="{00000000-0005-0000-0000-0000D47E0000}"/>
    <cellStyle name="Normal 4 5 2 2 4 3 2 3" xfId="32740" xr:uid="{00000000-0005-0000-0000-0000D57E0000}"/>
    <cellStyle name="Normal 4 5 2 2 4 3 3" xfId="32741" xr:uid="{00000000-0005-0000-0000-0000D67E0000}"/>
    <cellStyle name="Normal 4 5 2 2 4 3 3 2" xfId="32742" xr:uid="{00000000-0005-0000-0000-0000D77E0000}"/>
    <cellStyle name="Normal 4 5 2 2 4 3 4" xfId="32743" xr:uid="{00000000-0005-0000-0000-0000D87E0000}"/>
    <cellStyle name="Normal 4 5 2 2 4 4" xfId="32744" xr:uid="{00000000-0005-0000-0000-0000D97E0000}"/>
    <cellStyle name="Normal 4 5 2 2 4 4 2" xfId="32745" xr:uid="{00000000-0005-0000-0000-0000DA7E0000}"/>
    <cellStyle name="Normal 4 5 2 2 4 4 2 2" xfId="32746" xr:uid="{00000000-0005-0000-0000-0000DB7E0000}"/>
    <cellStyle name="Normal 4 5 2 2 4 4 3" xfId="32747" xr:uid="{00000000-0005-0000-0000-0000DC7E0000}"/>
    <cellStyle name="Normal 4 5 2 2 4 5" xfId="32748" xr:uid="{00000000-0005-0000-0000-0000DD7E0000}"/>
    <cellStyle name="Normal 4 5 2 2 4 5 2" xfId="32749" xr:uid="{00000000-0005-0000-0000-0000DE7E0000}"/>
    <cellStyle name="Normal 4 5 2 2 4 6" xfId="32750" xr:uid="{00000000-0005-0000-0000-0000DF7E0000}"/>
    <cellStyle name="Normal 4 5 2 2 5" xfId="32751" xr:uid="{00000000-0005-0000-0000-0000E07E0000}"/>
    <cellStyle name="Normal 4 5 2 2 5 2" xfId="32752" xr:uid="{00000000-0005-0000-0000-0000E17E0000}"/>
    <cellStyle name="Normal 4 5 2 2 5 2 2" xfId="32753" xr:uid="{00000000-0005-0000-0000-0000E27E0000}"/>
    <cellStyle name="Normal 4 5 2 2 5 2 2 2" xfId="32754" xr:uid="{00000000-0005-0000-0000-0000E37E0000}"/>
    <cellStyle name="Normal 4 5 2 2 5 2 2 2 2" xfId="32755" xr:uid="{00000000-0005-0000-0000-0000E47E0000}"/>
    <cellStyle name="Normal 4 5 2 2 5 2 2 3" xfId="32756" xr:uid="{00000000-0005-0000-0000-0000E57E0000}"/>
    <cellStyle name="Normal 4 5 2 2 5 2 3" xfId="32757" xr:uid="{00000000-0005-0000-0000-0000E67E0000}"/>
    <cellStyle name="Normal 4 5 2 2 5 2 3 2" xfId="32758" xr:uid="{00000000-0005-0000-0000-0000E77E0000}"/>
    <cellStyle name="Normal 4 5 2 2 5 2 4" xfId="32759" xr:uid="{00000000-0005-0000-0000-0000E87E0000}"/>
    <cellStyle name="Normal 4 5 2 2 5 3" xfId="32760" xr:uid="{00000000-0005-0000-0000-0000E97E0000}"/>
    <cellStyle name="Normal 4 5 2 2 5 3 2" xfId="32761" xr:uid="{00000000-0005-0000-0000-0000EA7E0000}"/>
    <cellStyle name="Normal 4 5 2 2 5 3 2 2" xfId="32762" xr:uid="{00000000-0005-0000-0000-0000EB7E0000}"/>
    <cellStyle name="Normal 4 5 2 2 5 3 3" xfId="32763" xr:uid="{00000000-0005-0000-0000-0000EC7E0000}"/>
    <cellStyle name="Normal 4 5 2 2 5 4" xfId="32764" xr:uid="{00000000-0005-0000-0000-0000ED7E0000}"/>
    <cellStyle name="Normal 4 5 2 2 5 4 2" xfId="32765" xr:uid="{00000000-0005-0000-0000-0000EE7E0000}"/>
    <cellStyle name="Normal 4 5 2 2 5 5" xfId="32766" xr:uid="{00000000-0005-0000-0000-0000EF7E0000}"/>
    <cellStyle name="Normal 4 5 2 2 6" xfId="32767" xr:uid="{00000000-0005-0000-0000-0000F07E0000}"/>
    <cellStyle name="Normal 4 5 2 2 6 2" xfId="32768" xr:uid="{00000000-0005-0000-0000-0000F17E0000}"/>
    <cellStyle name="Normal 4 5 2 2 6 2 2" xfId="32769" xr:uid="{00000000-0005-0000-0000-0000F27E0000}"/>
    <cellStyle name="Normal 4 5 2 2 6 2 2 2" xfId="32770" xr:uid="{00000000-0005-0000-0000-0000F37E0000}"/>
    <cellStyle name="Normal 4 5 2 2 6 2 3" xfId="32771" xr:uid="{00000000-0005-0000-0000-0000F47E0000}"/>
    <cellStyle name="Normal 4 5 2 2 6 3" xfId="32772" xr:uid="{00000000-0005-0000-0000-0000F57E0000}"/>
    <cellStyle name="Normal 4 5 2 2 6 3 2" xfId="32773" xr:uid="{00000000-0005-0000-0000-0000F67E0000}"/>
    <cellStyle name="Normal 4 5 2 2 6 4" xfId="32774" xr:uid="{00000000-0005-0000-0000-0000F77E0000}"/>
    <cellStyle name="Normal 4 5 2 2 7" xfId="32775" xr:uid="{00000000-0005-0000-0000-0000F87E0000}"/>
    <cellStyle name="Normal 4 5 2 2 7 2" xfId="32776" xr:uid="{00000000-0005-0000-0000-0000F97E0000}"/>
    <cellStyle name="Normal 4 5 2 2 7 2 2" xfId="32777" xr:uid="{00000000-0005-0000-0000-0000FA7E0000}"/>
    <cellStyle name="Normal 4 5 2 2 7 3" xfId="32778" xr:uid="{00000000-0005-0000-0000-0000FB7E0000}"/>
    <cellStyle name="Normal 4 5 2 2 8" xfId="32779" xr:uid="{00000000-0005-0000-0000-0000FC7E0000}"/>
    <cellStyle name="Normal 4 5 2 2 8 2" xfId="32780" xr:uid="{00000000-0005-0000-0000-0000FD7E0000}"/>
    <cellStyle name="Normal 4 5 2 2 9" xfId="32781" xr:uid="{00000000-0005-0000-0000-0000FE7E0000}"/>
    <cellStyle name="Normal 4 5 2 3" xfId="32782" xr:uid="{00000000-0005-0000-0000-0000FF7E0000}"/>
    <cellStyle name="Normal 4 5 2 3 2" xfId="32783" xr:uid="{00000000-0005-0000-0000-0000007F0000}"/>
    <cellStyle name="Normal 4 5 2 3 2 2" xfId="32784" xr:uid="{00000000-0005-0000-0000-0000017F0000}"/>
    <cellStyle name="Normal 4 5 2 3 2 2 2" xfId="32785" xr:uid="{00000000-0005-0000-0000-0000027F0000}"/>
    <cellStyle name="Normal 4 5 2 3 2 2 2 2" xfId="32786" xr:uid="{00000000-0005-0000-0000-0000037F0000}"/>
    <cellStyle name="Normal 4 5 2 3 2 2 2 2 2" xfId="32787" xr:uid="{00000000-0005-0000-0000-0000047F0000}"/>
    <cellStyle name="Normal 4 5 2 3 2 2 2 2 2 2" xfId="32788" xr:uid="{00000000-0005-0000-0000-0000057F0000}"/>
    <cellStyle name="Normal 4 5 2 3 2 2 2 2 2 2 2" xfId="32789" xr:uid="{00000000-0005-0000-0000-0000067F0000}"/>
    <cellStyle name="Normal 4 5 2 3 2 2 2 2 2 3" xfId="32790" xr:uid="{00000000-0005-0000-0000-0000077F0000}"/>
    <cellStyle name="Normal 4 5 2 3 2 2 2 2 3" xfId="32791" xr:uid="{00000000-0005-0000-0000-0000087F0000}"/>
    <cellStyle name="Normal 4 5 2 3 2 2 2 2 3 2" xfId="32792" xr:uid="{00000000-0005-0000-0000-0000097F0000}"/>
    <cellStyle name="Normal 4 5 2 3 2 2 2 2 4" xfId="32793" xr:uid="{00000000-0005-0000-0000-00000A7F0000}"/>
    <cellStyle name="Normal 4 5 2 3 2 2 2 3" xfId="32794" xr:uid="{00000000-0005-0000-0000-00000B7F0000}"/>
    <cellStyle name="Normal 4 5 2 3 2 2 2 3 2" xfId="32795" xr:uid="{00000000-0005-0000-0000-00000C7F0000}"/>
    <cellStyle name="Normal 4 5 2 3 2 2 2 3 2 2" xfId="32796" xr:uid="{00000000-0005-0000-0000-00000D7F0000}"/>
    <cellStyle name="Normal 4 5 2 3 2 2 2 3 3" xfId="32797" xr:uid="{00000000-0005-0000-0000-00000E7F0000}"/>
    <cellStyle name="Normal 4 5 2 3 2 2 2 4" xfId="32798" xr:uid="{00000000-0005-0000-0000-00000F7F0000}"/>
    <cellStyle name="Normal 4 5 2 3 2 2 2 4 2" xfId="32799" xr:uid="{00000000-0005-0000-0000-0000107F0000}"/>
    <cellStyle name="Normal 4 5 2 3 2 2 2 5" xfId="32800" xr:uid="{00000000-0005-0000-0000-0000117F0000}"/>
    <cellStyle name="Normal 4 5 2 3 2 2 3" xfId="32801" xr:uid="{00000000-0005-0000-0000-0000127F0000}"/>
    <cellStyle name="Normal 4 5 2 3 2 2 3 2" xfId="32802" xr:uid="{00000000-0005-0000-0000-0000137F0000}"/>
    <cellStyle name="Normal 4 5 2 3 2 2 3 2 2" xfId="32803" xr:uid="{00000000-0005-0000-0000-0000147F0000}"/>
    <cellStyle name="Normal 4 5 2 3 2 2 3 2 2 2" xfId="32804" xr:uid="{00000000-0005-0000-0000-0000157F0000}"/>
    <cellStyle name="Normal 4 5 2 3 2 2 3 2 3" xfId="32805" xr:uid="{00000000-0005-0000-0000-0000167F0000}"/>
    <cellStyle name="Normal 4 5 2 3 2 2 3 3" xfId="32806" xr:uid="{00000000-0005-0000-0000-0000177F0000}"/>
    <cellStyle name="Normal 4 5 2 3 2 2 3 3 2" xfId="32807" xr:uid="{00000000-0005-0000-0000-0000187F0000}"/>
    <cellStyle name="Normal 4 5 2 3 2 2 3 4" xfId="32808" xr:uid="{00000000-0005-0000-0000-0000197F0000}"/>
    <cellStyle name="Normal 4 5 2 3 2 2 4" xfId="32809" xr:uid="{00000000-0005-0000-0000-00001A7F0000}"/>
    <cellStyle name="Normal 4 5 2 3 2 2 4 2" xfId="32810" xr:uid="{00000000-0005-0000-0000-00001B7F0000}"/>
    <cellStyle name="Normal 4 5 2 3 2 2 4 2 2" xfId="32811" xr:uid="{00000000-0005-0000-0000-00001C7F0000}"/>
    <cellStyle name="Normal 4 5 2 3 2 2 4 3" xfId="32812" xr:uid="{00000000-0005-0000-0000-00001D7F0000}"/>
    <cellStyle name="Normal 4 5 2 3 2 2 5" xfId="32813" xr:uid="{00000000-0005-0000-0000-00001E7F0000}"/>
    <cellStyle name="Normal 4 5 2 3 2 2 5 2" xfId="32814" xr:uid="{00000000-0005-0000-0000-00001F7F0000}"/>
    <cellStyle name="Normal 4 5 2 3 2 2 6" xfId="32815" xr:uid="{00000000-0005-0000-0000-0000207F0000}"/>
    <cellStyle name="Normal 4 5 2 3 2 3" xfId="32816" xr:uid="{00000000-0005-0000-0000-0000217F0000}"/>
    <cellStyle name="Normal 4 5 2 3 2 3 2" xfId="32817" xr:uid="{00000000-0005-0000-0000-0000227F0000}"/>
    <cellStyle name="Normal 4 5 2 3 2 3 2 2" xfId="32818" xr:uid="{00000000-0005-0000-0000-0000237F0000}"/>
    <cellStyle name="Normal 4 5 2 3 2 3 2 2 2" xfId="32819" xr:uid="{00000000-0005-0000-0000-0000247F0000}"/>
    <cellStyle name="Normal 4 5 2 3 2 3 2 2 2 2" xfId="32820" xr:uid="{00000000-0005-0000-0000-0000257F0000}"/>
    <cellStyle name="Normal 4 5 2 3 2 3 2 2 3" xfId="32821" xr:uid="{00000000-0005-0000-0000-0000267F0000}"/>
    <cellStyle name="Normal 4 5 2 3 2 3 2 3" xfId="32822" xr:uid="{00000000-0005-0000-0000-0000277F0000}"/>
    <cellStyle name="Normal 4 5 2 3 2 3 2 3 2" xfId="32823" xr:uid="{00000000-0005-0000-0000-0000287F0000}"/>
    <cellStyle name="Normal 4 5 2 3 2 3 2 4" xfId="32824" xr:uid="{00000000-0005-0000-0000-0000297F0000}"/>
    <cellStyle name="Normal 4 5 2 3 2 3 3" xfId="32825" xr:uid="{00000000-0005-0000-0000-00002A7F0000}"/>
    <cellStyle name="Normal 4 5 2 3 2 3 3 2" xfId="32826" xr:uid="{00000000-0005-0000-0000-00002B7F0000}"/>
    <cellStyle name="Normal 4 5 2 3 2 3 3 2 2" xfId="32827" xr:uid="{00000000-0005-0000-0000-00002C7F0000}"/>
    <cellStyle name="Normal 4 5 2 3 2 3 3 3" xfId="32828" xr:uid="{00000000-0005-0000-0000-00002D7F0000}"/>
    <cellStyle name="Normal 4 5 2 3 2 3 4" xfId="32829" xr:uid="{00000000-0005-0000-0000-00002E7F0000}"/>
    <cellStyle name="Normal 4 5 2 3 2 3 4 2" xfId="32830" xr:uid="{00000000-0005-0000-0000-00002F7F0000}"/>
    <cellStyle name="Normal 4 5 2 3 2 3 5" xfId="32831" xr:uid="{00000000-0005-0000-0000-0000307F0000}"/>
    <cellStyle name="Normal 4 5 2 3 2 4" xfId="32832" xr:uid="{00000000-0005-0000-0000-0000317F0000}"/>
    <cellStyle name="Normal 4 5 2 3 2 4 2" xfId="32833" xr:uid="{00000000-0005-0000-0000-0000327F0000}"/>
    <cellStyle name="Normal 4 5 2 3 2 4 2 2" xfId="32834" xr:uid="{00000000-0005-0000-0000-0000337F0000}"/>
    <cellStyle name="Normal 4 5 2 3 2 4 2 2 2" xfId="32835" xr:uid="{00000000-0005-0000-0000-0000347F0000}"/>
    <cellStyle name="Normal 4 5 2 3 2 4 2 3" xfId="32836" xr:uid="{00000000-0005-0000-0000-0000357F0000}"/>
    <cellStyle name="Normal 4 5 2 3 2 4 3" xfId="32837" xr:uid="{00000000-0005-0000-0000-0000367F0000}"/>
    <cellStyle name="Normal 4 5 2 3 2 4 3 2" xfId="32838" xr:uid="{00000000-0005-0000-0000-0000377F0000}"/>
    <cellStyle name="Normal 4 5 2 3 2 4 4" xfId="32839" xr:uid="{00000000-0005-0000-0000-0000387F0000}"/>
    <cellStyle name="Normal 4 5 2 3 2 5" xfId="32840" xr:uid="{00000000-0005-0000-0000-0000397F0000}"/>
    <cellStyle name="Normal 4 5 2 3 2 5 2" xfId="32841" xr:uid="{00000000-0005-0000-0000-00003A7F0000}"/>
    <cellStyle name="Normal 4 5 2 3 2 5 2 2" xfId="32842" xr:uid="{00000000-0005-0000-0000-00003B7F0000}"/>
    <cellStyle name="Normal 4 5 2 3 2 5 3" xfId="32843" xr:uid="{00000000-0005-0000-0000-00003C7F0000}"/>
    <cellStyle name="Normal 4 5 2 3 2 6" xfId="32844" xr:uid="{00000000-0005-0000-0000-00003D7F0000}"/>
    <cellStyle name="Normal 4 5 2 3 2 6 2" xfId="32845" xr:uid="{00000000-0005-0000-0000-00003E7F0000}"/>
    <cellStyle name="Normal 4 5 2 3 2 7" xfId="32846" xr:uid="{00000000-0005-0000-0000-00003F7F0000}"/>
    <cellStyle name="Normal 4 5 2 3 3" xfId="32847" xr:uid="{00000000-0005-0000-0000-0000407F0000}"/>
    <cellStyle name="Normal 4 5 2 3 3 2" xfId="32848" xr:uid="{00000000-0005-0000-0000-0000417F0000}"/>
    <cellStyle name="Normal 4 5 2 3 3 2 2" xfId="32849" xr:uid="{00000000-0005-0000-0000-0000427F0000}"/>
    <cellStyle name="Normal 4 5 2 3 3 2 2 2" xfId="32850" xr:uid="{00000000-0005-0000-0000-0000437F0000}"/>
    <cellStyle name="Normal 4 5 2 3 3 2 2 2 2" xfId="32851" xr:uid="{00000000-0005-0000-0000-0000447F0000}"/>
    <cellStyle name="Normal 4 5 2 3 3 2 2 2 2 2" xfId="32852" xr:uid="{00000000-0005-0000-0000-0000457F0000}"/>
    <cellStyle name="Normal 4 5 2 3 3 2 2 2 3" xfId="32853" xr:uid="{00000000-0005-0000-0000-0000467F0000}"/>
    <cellStyle name="Normal 4 5 2 3 3 2 2 3" xfId="32854" xr:uid="{00000000-0005-0000-0000-0000477F0000}"/>
    <cellStyle name="Normal 4 5 2 3 3 2 2 3 2" xfId="32855" xr:uid="{00000000-0005-0000-0000-0000487F0000}"/>
    <cellStyle name="Normal 4 5 2 3 3 2 2 4" xfId="32856" xr:uid="{00000000-0005-0000-0000-0000497F0000}"/>
    <cellStyle name="Normal 4 5 2 3 3 2 3" xfId="32857" xr:uid="{00000000-0005-0000-0000-00004A7F0000}"/>
    <cellStyle name="Normal 4 5 2 3 3 2 3 2" xfId="32858" xr:uid="{00000000-0005-0000-0000-00004B7F0000}"/>
    <cellStyle name="Normal 4 5 2 3 3 2 3 2 2" xfId="32859" xr:uid="{00000000-0005-0000-0000-00004C7F0000}"/>
    <cellStyle name="Normal 4 5 2 3 3 2 3 3" xfId="32860" xr:uid="{00000000-0005-0000-0000-00004D7F0000}"/>
    <cellStyle name="Normal 4 5 2 3 3 2 4" xfId="32861" xr:uid="{00000000-0005-0000-0000-00004E7F0000}"/>
    <cellStyle name="Normal 4 5 2 3 3 2 4 2" xfId="32862" xr:uid="{00000000-0005-0000-0000-00004F7F0000}"/>
    <cellStyle name="Normal 4 5 2 3 3 2 5" xfId="32863" xr:uid="{00000000-0005-0000-0000-0000507F0000}"/>
    <cellStyle name="Normal 4 5 2 3 3 3" xfId="32864" xr:uid="{00000000-0005-0000-0000-0000517F0000}"/>
    <cellStyle name="Normal 4 5 2 3 3 3 2" xfId="32865" xr:uid="{00000000-0005-0000-0000-0000527F0000}"/>
    <cellStyle name="Normal 4 5 2 3 3 3 2 2" xfId="32866" xr:uid="{00000000-0005-0000-0000-0000537F0000}"/>
    <cellStyle name="Normal 4 5 2 3 3 3 2 2 2" xfId="32867" xr:uid="{00000000-0005-0000-0000-0000547F0000}"/>
    <cellStyle name="Normal 4 5 2 3 3 3 2 3" xfId="32868" xr:uid="{00000000-0005-0000-0000-0000557F0000}"/>
    <cellStyle name="Normal 4 5 2 3 3 3 3" xfId="32869" xr:uid="{00000000-0005-0000-0000-0000567F0000}"/>
    <cellStyle name="Normal 4 5 2 3 3 3 3 2" xfId="32870" xr:uid="{00000000-0005-0000-0000-0000577F0000}"/>
    <cellStyle name="Normal 4 5 2 3 3 3 4" xfId="32871" xr:uid="{00000000-0005-0000-0000-0000587F0000}"/>
    <cellStyle name="Normal 4 5 2 3 3 4" xfId="32872" xr:uid="{00000000-0005-0000-0000-0000597F0000}"/>
    <cellStyle name="Normal 4 5 2 3 3 4 2" xfId="32873" xr:uid="{00000000-0005-0000-0000-00005A7F0000}"/>
    <cellStyle name="Normal 4 5 2 3 3 4 2 2" xfId="32874" xr:uid="{00000000-0005-0000-0000-00005B7F0000}"/>
    <cellStyle name="Normal 4 5 2 3 3 4 3" xfId="32875" xr:uid="{00000000-0005-0000-0000-00005C7F0000}"/>
    <cellStyle name="Normal 4 5 2 3 3 5" xfId="32876" xr:uid="{00000000-0005-0000-0000-00005D7F0000}"/>
    <cellStyle name="Normal 4 5 2 3 3 5 2" xfId="32877" xr:uid="{00000000-0005-0000-0000-00005E7F0000}"/>
    <cellStyle name="Normal 4 5 2 3 3 6" xfId="32878" xr:uid="{00000000-0005-0000-0000-00005F7F0000}"/>
    <cellStyle name="Normal 4 5 2 3 4" xfId="32879" xr:uid="{00000000-0005-0000-0000-0000607F0000}"/>
    <cellStyle name="Normal 4 5 2 3 4 2" xfId="32880" xr:uid="{00000000-0005-0000-0000-0000617F0000}"/>
    <cellStyle name="Normal 4 5 2 3 4 2 2" xfId="32881" xr:uid="{00000000-0005-0000-0000-0000627F0000}"/>
    <cellStyle name="Normal 4 5 2 3 4 2 2 2" xfId="32882" xr:uid="{00000000-0005-0000-0000-0000637F0000}"/>
    <cellStyle name="Normal 4 5 2 3 4 2 2 2 2" xfId="32883" xr:uid="{00000000-0005-0000-0000-0000647F0000}"/>
    <cellStyle name="Normal 4 5 2 3 4 2 2 3" xfId="32884" xr:uid="{00000000-0005-0000-0000-0000657F0000}"/>
    <cellStyle name="Normal 4 5 2 3 4 2 3" xfId="32885" xr:uid="{00000000-0005-0000-0000-0000667F0000}"/>
    <cellStyle name="Normal 4 5 2 3 4 2 3 2" xfId="32886" xr:uid="{00000000-0005-0000-0000-0000677F0000}"/>
    <cellStyle name="Normal 4 5 2 3 4 2 4" xfId="32887" xr:uid="{00000000-0005-0000-0000-0000687F0000}"/>
    <cellStyle name="Normal 4 5 2 3 4 3" xfId="32888" xr:uid="{00000000-0005-0000-0000-0000697F0000}"/>
    <cellStyle name="Normal 4 5 2 3 4 3 2" xfId="32889" xr:uid="{00000000-0005-0000-0000-00006A7F0000}"/>
    <cellStyle name="Normal 4 5 2 3 4 3 2 2" xfId="32890" xr:uid="{00000000-0005-0000-0000-00006B7F0000}"/>
    <cellStyle name="Normal 4 5 2 3 4 3 3" xfId="32891" xr:uid="{00000000-0005-0000-0000-00006C7F0000}"/>
    <cellStyle name="Normal 4 5 2 3 4 4" xfId="32892" xr:uid="{00000000-0005-0000-0000-00006D7F0000}"/>
    <cellStyle name="Normal 4 5 2 3 4 4 2" xfId="32893" xr:uid="{00000000-0005-0000-0000-00006E7F0000}"/>
    <cellStyle name="Normal 4 5 2 3 4 5" xfId="32894" xr:uid="{00000000-0005-0000-0000-00006F7F0000}"/>
    <cellStyle name="Normal 4 5 2 3 5" xfId="32895" xr:uid="{00000000-0005-0000-0000-0000707F0000}"/>
    <cellStyle name="Normal 4 5 2 3 5 2" xfId="32896" xr:uid="{00000000-0005-0000-0000-0000717F0000}"/>
    <cellStyle name="Normal 4 5 2 3 5 2 2" xfId="32897" xr:uid="{00000000-0005-0000-0000-0000727F0000}"/>
    <cellStyle name="Normal 4 5 2 3 5 2 2 2" xfId="32898" xr:uid="{00000000-0005-0000-0000-0000737F0000}"/>
    <cellStyle name="Normal 4 5 2 3 5 2 3" xfId="32899" xr:uid="{00000000-0005-0000-0000-0000747F0000}"/>
    <cellStyle name="Normal 4 5 2 3 5 3" xfId="32900" xr:uid="{00000000-0005-0000-0000-0000757F0000}"/>
    <cellStyle name="Normal 4 5 2 3 5 3 2" xfId="32901" xr:uid="{00000000-0005-0000-0000-0000767F0000}"/>
    <cellStyle name="Normal 4 5 2 3 5 4" xfId="32902" xr:uid="{00000000-0005-0000-0000-0000777F0000}"/>
    <cellStyle name="Normal 4 5 2 3 6" xfId="32903" xr:uid="{00000000-0005-0000-0000-0000787F0000}"/>
    <cellStyle name="Normal 4 5 2 3 6 2" xfId="32904" xr:uid="{00000000-0005-0000-0000-0000797F0000}"/>
    <cellStyle name="Normal 4 5 2 3 6 2 2" xfId="32905" xr:uid="{00000000-0005-0000-0000-00007A7F0000}"/>
    <cellStyle name="Normal 4 5 2 3 6 3" xfId="32906" xr:uid="{00000000-0005-0000-0000-00007B7F0000}"/>
    <cellStyle name="Normal 4 5 2 3 7" xfId="32907" xr:uid="{00000000-0005-0000-0000-00007C7F0000}"/>
    <cellStyle name="Normal 4 5 2 3 7 2" xfId="32908" xr:uid="{00000000-0005-0000-0000-00007D7F0000}"/>
    <cellStyle name="Normal 4 5 2 3 8" xfId="32909" xr:uid="{00000000-0005-0000-0000-00007E7F0000}"/>
    <cellStyle name="Normal 4 5 2 4" xfId="32910" xr:uid="{00000000-0005-0000-0000-00007F7F0000}"/>
    <cellStyle name="Normal 4 5 2 4 2" xfId="32911" xr:uid="{00000000-0005-0000-0000-0000807F0000}"/>
    <cellStyle name="Normal 4 5 2 4 2 2" xfId="32912" xr:uid="{00000000-0005-0000-0000-0000817F0000}"/>
    <cellStyle name="Normal 4 5 2 4 2 2 2" xfId="32913" xr:uid="{00000000-0005-0000-0000-0000827F0000}"/>
    <cellStyle name="Normal 4 5 2 4 2 2 2 2" xfId="32914" xr:uid="{00000000-0005-0000-0000-0000837F0000}"/>
    <cellStyle name="Normal 4 5 2 4 2 2 2 2 2" xfId="32915" xr:uid="{00000000-0005-0000-0000-0000847F0000}"/>
    <cellStyle name="Normal 4 5 2 4 2 2 2 2 2 2" xfId="32916" xr:uid="{00000000-0005-0000-0000-0000857F0000}"/>
    <cellStyle name="Normal 4 5 2 4 2 2 2 2 3" xfId="32917" xr:uid="{00000000-0005-0000-0000-0000867F0000}"/>
    <cellStyle name="Normal 4 5 2 4 2 2 2 3" xfId="32918" xr:uid="{00000000-0005-0000-0000-0000877F0000}"/>
    <cellStyle name="Normal 4 5 2 4 2 2 2 3 2" xfId="32919" xr:uid="{00000000-0005-0000-0000-0000887F0000}"/>
    <cellStyle name="Normal 4 5 2 4 2 2 2 4" xfId="32920" xr:uid="{00000000-0005-0000-0000-0000897F0000}"/>
    <cellStyle name="Normal 4 5 2 4 2 2 3" xfId="32921" xr:uid="{00000000-0005-0000-0000-00008A7F0000}"/>
    <cellStyle name="Normal 4 5 2 4 2 2 3 2" xfId="32922" xr:uid="{00000000-0005-0000-0000-00008B7F0000}"/>
    <cellStyle name="Normal 4 5 2 4 2 2 3 2 2" xfId="32923" xr:uid="{00000000-0005-0000-0000-00008C7F0000}"/>
    <cellStyle name="Normal 4 5 2 4 2 2 3 3" xfId="32924" xr:uid="{00000000-0005-0000-0000-00008D7F0000}"/>
    <cellStyle name="Normal 4 5 2 4 2 2 4" xfId="32925" xr:uid="{00000000-0005-0000-0000-00008E7F0000}"/>
    <cellStyle name="Normal 4 5 2 4 2 2 4 2" xfId="32926" xr:uid="{00000000-0005-0000-0000-00008F7F0000}"/>
    <cellStyle name="Normal 4 5 2 4 2 2 5" xfId="32927" xr:uid="{00000000-0005-0000-0000-0000907F0000}"/>
    <cellStyle name="Normal 4 5 2 4 2 3" xfId="32928" xr:uid="{00000000-0005-0000-0000-0000917F0000}"/>
    <cellStyle name="Normal 4 5 2 4 2 3 2" xfId="32929" xr:uid="{00000000-0005-0000-0000-0000927F0000}"/>
    <cellStyle name="Normal 4 5 2 4 2 3 2 2" xfId="32930" xr:uid="{00000000-0005-0000-0000-0000937F0000}"/>
    <cellStyle name="Normal 4 5 2 4 2 3 2 2 2" xfId="32931" xr:uid="{00000000-0005-0000-0000-0000947F0000}"/>
    <cellStyle name="Normal 4 5 2 4 2 3 2 3" xfId="32932" xr:uid="{00000000-0005-0000-0000-0000957F0000}"/>
    <cellStyle name="Normal 4 5 2 4 2 3 3" xfId="32933" xr:uid="{00000000-0005-0000-0000-0000967F0000}"/>
    <cellStyle name="Normal 4 5 2 4 2 3 3 2" xfId="32934" xr:uid="{00000000-0005-0000-0000-0000977F0000}"/>
    <cellStyle name="Normal 4 5 2 4 2 3 4" xfId="32935" xr:uid="{00000000-0005-0000-0000-0000987F0000}"/>
    <cellStyle name="Normal 4 5 2 4 2 4" xfId="32936" xr:uid="{00000000-0005-0000-0000-0000997F0000}"/>
    <cellStyle name="Normal 4 5 2 4 2 4 2" xfId="32937" xr:uid="{00000000-0005-0000-0000-00009A7F0000}"/>
    <cellStyle name="Normal 4 5 2 4 2 4 2 2" xfId="32938" xr:uid="{00000000-0005-0000-0000-00009B7F0000}"/>
    <cellStyle name="Normal 4 5 2 4 2 4 3" xfId="32939" xr:uid="{00000000-0005-0000-0000-00009C7F0000}"/>
    <cellStyle name="Normal 4 5 2 4 2 5" xfId="32940" xr:uid="{00000000-0005-0000-0000-00009D7F0000}"/>
    <cellStyle name="Normal 4 5 2 4 2 5 2" xfId="32941" xr:uid="{00000000-0005-0000-0000-00009E7F0000}"/>
    <cellStyle name="Normal 4 5 2 4 2 6" xfId="32942" xr:uid="{00000000-0005-0000-0000-00009F7F0000}"/>
    <cellStyle name="Normal 4 5 2 4 3" xfId="32943" xr:uid="{00000000-0005-0000-0000-0000A07F0000}"/>
    <cellStyle name="Normal 4 5 2 4 3 2" xfId="32944" xr:uid="{00000000-0005-0000-0000-0000A17F0000}"/>
    <cellStyle name="Normal 4 5 2 4 3 2 2" xfId="32945" xr:uid="{00000000-0005-0000-0000-0000A27F0000}"/>
    <cellStyle name="Normal 4 5 2 4 3 2 2 2" xfId="32946" xr:uid="{00000000-0005-0000-0000-0000A37F0000}"/>
    <cellStyle name="Normal 4 5 2 4 3 2 2 2 2" xfId="32947" xr:uid="{00000000-0005-0000-0000-0000A47F0000}"/>
    <cellStyle name="Normal 4 5 2 4 3 2 2 3" xfId="32948" xr:uid="{00000000-0005-0000-0000-0000A57F0000}"/>
    <cellStyle name="Normal 4 5 2 4 3 2 3" xfId="32949" xr:uid="{00000000-0005-0000-0000-0000A67F0000}"/>
    <cellStyle name="Normal 4 5 2 4 3 2 3 2" xfId="32950" xr:uid="{00000000-0005-0000-0000-0000A77F0000}"/>
    <cellStyle name="Normal 4 5 2 4 3 2 4" xfId="32951" xr:uid="{00000000-0005-0000-0000-0000A87F0000}"/>
    <cellStyle name="Normal 4 5 2 4 3 3" xfId="32952" xr:uid="{00000000-0005-0000-0000-0000A97F0000}"/>
    <cellStyle name="Normal 4 5 2 4 3 3 2" xfId="32953" xr:uid="{00000000-0005-0000-0000-0000AA7F0000}"/>
    <cellStyle name="Normal 4 5 2 4 3 3 2 2" xfId="32954" xr:uid="{00000000-0005-0000-0000-0000AB7F0000}"/>
    <cellStyle name="Normal 4 5 2 4 3 3 3" xfId="32955" xr:uid="{00000000-0005-0000-0000-0000AC7F0000}"/>
    <cellStyle name="Normal 4 5 2 4 3 4" xfId="32956" xr:uid="{00000000-0005-0000-0000-0000AD7F0000}"/>
    <cellStyle name="Normal 4 5 2 4 3 4 2" xfId="32957" xr:uid="{00000000-0005-0000-0000-0000AE7F0000}"/>
    <cellStyle name="Normal 4 5 2 4 3 5" xfId="32958" xr:uid="{00000000-0005-0000-0000-0000AF7F0000}"/>
    <cellStyle name="Normal 4 5 2 4 4" xfId="32959" xr:uid="{00000000-0005-0000-0000-0000B07F0000}"/>
    <cellStyle name="Normal 4 5 2 4 4 2" xfId="32960" xr:uid="{00000000-0005-0000-0000-0000B17F0000}"/>
    <cellStyle name="Normal 4 5 2 4 4 2 2" xfId="32961" xr:uid="{00000000-0005-0000-0000-0000B27F0000}"/>
    <cellStyle name="Normal 4 5 2 4 4 2 2 2" xfId="32962" xr:uid="{00000000-0005-0000-0000-0000B37F0000}"/>
    <cellStyle name="Normal 4 5 2 4 4 2 3" xfId="32963" xr:uid="{00000000-0005-0000-0000-0000B47F0000}"/>
    <cellStyle name="Normal 4 5 2 4 4 3" xfId="32964" xr:uid="{00000000-0005-0000-0000-0000B57F0000}"/>
    <cellStyle name="Normal 4 5 2 4 4 3 2" xfId="32965" xr:uid="{00000000-0005-0000-0000-0000B67F0000}"/>
    <cellStyle name="Normal 4 5 2 4 4 4" xfId="32966" xr:uid="{00000000-0005-0000-0000-0000B77F0000}"/>
    <cellStyle name="Normal 4 5 2 4 5" xfId="32967" xr:uid="{00000000-0005-0000-0000-0000B87F0000}"/>
    <cellStyle name="Normal 4 5 2 4 5 2" xfId="32968" xr:uid="{00000000-0005-0000-0000-0000B97F0000}"/>
    <cellStyle name="Normal 4 5 2 4 5 2 2" xfId="32969" xr:uid="{00000000-0005-0000-0000-0000BA7F0000}"/>
    <cellStyle name="Normal 4 5 2 4 5 3" xfId="32970" xr:uid="{00000000-0005-0000-0000-0000BB7F0000}"/>
    <cellStyle name="Normal 4 5 2 4 6" xfId="32971" xr:uid="{00000000-0005-0000-0000-0000BC7F0000}"/>
    <cellStyle name="Normal 4 5 2 4 6 2" xfId="32972" xr:uid="{00000000-0005-0000-0000-0000BD7F0000}"/>
    <cellStyle name="Normal 4 5 2 4 7" xfId="32973" xr:uid="{00000000-0005-0000-0000-0000BE7F0000}"/>
    <cellStyle name="Normal 4 5 2 5" xfId="32974" xr:uid="{00000000-0005-0000-0000-0000BF7F0000}"/>
    <cellStyle name="Normal 4 5 2 5 2" xfId="32975" xr:uid="{00000000-0005-0000-0000-0000C07F0000}"/>
    <cellStyle name="Normal 4 5 2 5 2 2" xfId="32976" xr:uid="{00000000-0005-0000-0000-0000C17F0000}"/>
    <cellStyle name="Normal 4 5 2 5 2 2 2" xfId="32977" xr:uid="{00000000-0005-0000-0000-0000C27F0000}"/>
    <cellStyle name="Normal 4 5 2 5 2 2 2 2" xfId="32978" xr:uid="{00000000-0005-0000-0000-0000C37F0000}"/>
    <cellStyle name="Normal 4 5 2 5 2 2 2 2 2" xfId="32979" xr:uid="{00000000-0005-0000-0000-0000C47F0000}"/>
    <cellStyle name="Normal 4 5 2 5 2 2 2 3" xfId="32980" xr:uid="{00000000-0005-0000-0000-0000C57F0000}"/>
    <cellStyle name="Normal 4 5 2 5 2 2 3" xfId="32981" xr:uid="{00000000-0005-0000-0000-0000C67F0000}"/>
    <cellStyle name="Normal 4 5 2 5 2 2 3 2" xfId="32982" xr:uid="{00000000-0005-0000-0000-0000C77F0000}"/>
    <cellStyle name="Normal 4 5 2 5 2 2 4" xfId="32983" xr:uid="{00000000-0005-0000-0000-0000C87F0000}"/>
    <cellStyle name="Normal 4 5 2 5 2 3" xfId="32984" xr:uid="{00000000-0005-0000-0000-0000C97F0000}"/>
    <cellStyle name="Normal 4 5 2 5 2 3 2" xfId="32985" xr:uid="{00000000-0005-0000-0000-0000CA7F0000}"/>
    <cellStyle name="Normal 4 5 2 5 2 3 2 2" xfId="32986" xr:uid="{00000000-0005-0000-0000-0000CB7F0000}"/>
    <cellStyle name="Normal 4 5 2 5 2 3 3" xfId="32987" xr:uid="{00000000-0005-0000-0000-0000CC7F0000}"/>
    <cellStyle name="Normal 4 5 2 5 2 4" xfId="32988" xr:uid="{00000000-0005-0000-0000-0000CD7F0000}"/>
    <cellStyle name="Normal 4 5 2 5 2 4 2" xfId="32989" xr:uid="{00000000-0005-0000-0000-0000CE7F0000}"/>
    <cellStyle name="Normal 4 5 2 5 2 5" xfId="32990" xr:uid="{00000000-0005-0000-0000-0000CF7F0000}"/>
    <cellStyle name="Normal 4 5 2 5 3" xfId="32991" xr:uid="{00000000-0005-0000-0000-0000D07F0000}"/>
    <cellStyle name="Normal 4 5 2 5 3 2" xfId="32992" xr:uid="{00000000-0005-0000-0000-0000D17F0000}"/>
    <cellStyle name="Normal 4 5 2 5 3 2 2" xfId="32993" xr:uid="{00000000-0005-0000-0000-0000D27F0000}"/>
    <cellStyle name="Normal 4 5 2 5 3 2 2 2" xfId="32994" xr:uid="{00000000-0005-0000-0000-0000D37F0000}"/>
    <cellStyle name="Normal 4 5 2 5 3 2 3" xfId="32995" xr:uid="{00000000-0005-0000-0000-0000D47F0000}"/>
    <cellStyle name="Normal 4 5 2 5 3 3" xfId="32996" xr:uid="{00000000-0005-0000-0000-0000D57F0000}"/>
    <cellStyle name="Normal 4 5 2 5 3 3 2" xfId="32997" xr:uid="{00000000-0005-0000-0000-0000D67F0000}"/>
    <cellStyle name="Normal 4 5 2 5 3 4" xfId="32998" xr:uid="{00000000-0005-0000-0000-0000D77F0000}"/>
    <cellStyle name="Normal 4 5 2 5 4" xfId="32999" xr:uid="{00000000-0005-0000-0000-0000D87F0000}"/>
    <cellStyle name="Normal 4 5 2 5 4 2" xfId="33000" xr:uid="{00000000-0005-0000-0000-0000D97F0000}"/>
    <cellStyle name="Normal 4 5 2 5 4 2 2" xfId="33001" xr:uid="{00000000-0005-0000-0000-0000DA7F0000}"/>
    <cellStyle name="Normal 4 5 2 5 4 3" xfId="33002" xr:uid="{00000000-0005-0000-0000-0000DB7F0000}"/>
    <cellStyle name="Normal 4 5 2 5 5" xfId="33003" xr:uid="{00000000-0005-0000-0000-0000DC7F0000}"/>
    <cellStyle name="Normal 4 5 2 5 5 2" xfId="33004" xr:uid="{00000000-0005-0000-0000-0000DD7F0000}"/>
    <cellStyle name="Normal 4 5 2 5 6" xfId="33005" xr:uid="{00000000-0005-0000-0000-0000DE7F0000}"/>
    <cellStyle name="Normal 4 5 2 6" xfId="33006" xr:uid="{00000000-0005-0000-0000-0000DF7F0000}"/>
    <cellStyle name="Normal 4 5 2 6 2" xfId="33007" xr:uid="{00000000-0005-0000-0000-0000E07F0000}"/>
    <cellStyle name="Normal 4 5 2 6 2 2" xfId="33008" xr:uid="{00000000-0005-0000-0000-0000E17F0000}"/>
    <cellStyle name="Normal 4 5 2 6 2 2 2" xfId="33009" xr:uid="{00000000-0005-0000-0000-0000E27F0000}"/>
    <cellStyle name="Normal 4 5 2 6 2 2 2 2" xfId="33010" xr:uid="{00000000-0005-0000-0000-0000E37F0000}"/>
    <cellStyle name="Normal 4 5 2 6 2 2 3" xfId="33011" xr:uid="{00000000-0005-0000-0000-0000E47F0000}"/>
    <cellStyle name="Normal 4 5 2 6 2 3" xfId="33012" xr:uid="{00000000-0005-0000-0000-0000E57F0000}"/>
    <cellStyle name="Normal 4 5 2 6 2 3 2" xfId="33013" xr:uid="{00000000-0005-0000-0000-0000E67F0000}"/>
    <cellStyle name="Normal 4 5 2 6 2 4" xfId="33014" xr:uid="{00000000-0005-0000-0000-0000E77F0000}"/>
    <cellStyle name="Normal 4 5 2 6 3" xfId="33015" xr:uid="{00000000-0005-0000-0000-0000E87F0000}"/>
    <cellStyle name="Normal 4 5 2 6 3 2" xfId="33016" xr:uid="{00000000-0005-0000-0000-0000E97F0000}"/>
    <cellStyle name="Normal 4 5 2 6 3 2 2" xfId="33017" xr:uid="{00000000-0005-0000-0000-0000EA7F0000}"/>
    <cellStyle name="Normal 4 5 2 6 3 3" xfId="33018" xr:uid="{00000000-0005-0000-0000-0000EB7F0000}"/>
    <cellStyle name="Normal 4 5 2 6 4" xfId="33019" xr:uid="{00000000-0005-0000-0000-0000EC7F0000}"/>
    <cellStyle name="Normal 4 5 2 6 4 2" xfId="33020" xr:uid="{00000000-0005-0000-0000-0000ED7F0000}"/>
    <cellStyle name="Normal 4 5 2 6 5" xfId="33021" xr:uid="{00000000-0005-0000-0000-0000EE7F0000}"/>
    <cellStyle name="Normal 4 5 2 7" xfId="33022" xr:uid="{00000000-0005-0000-0000-0000EF7F0000}"/>
    <cellStyle name="Normal 4 5 2 7 2" xfId="33023" xr:uid="{00000000-0005-0000-0000-0000F07F0000}"/>
    <cellStyle name="Normal 4 5 2 7 2 2" xfId="33024" xr:uid="{00000000-0005-0000-0000-0000F17F0000}"/>
    <cellStyle name="Normal 4 5 2 7 2 2 2" xfId="33025" xr:uid="{00000000-0005-0000-0000-0000F27F0000}"/>
    <cellStyle name="Normal 4 5 2 7 2 3" xfId="33026" xr:uid="{00000000-0005-0000-0000-0000F37F0000}"/>
    <cellStyle name="Normal 4 5 2 7 3" xfId="33027" xr:uid="{00000000-0005-0000-0000-0000F47F0000}"/>
    <cellStyle name="Normal 4 5 2 7 3 2" xfId="33028" xr:uid="{00000000-0005-0000-0000-0000F57F0000}"/>
    <cellStyle name="Normal 4 5 2 7 4" xfId="33029" xr:uid="{00000000-0005-0000-0000-0000F67F0000}"/>
    <cellStyle name="Normal 4 5 2 8" xfId="33030" xr:uid="{00000000-0005-0000-0000-0000F77F0000}"/>
    <cellStyle name="Normal 4 5 2 8 2" xfId="33031" xr:uid="{00000000-0005-0000-0000-0000F87F0000}"/>
    <cellStyle name="Normal 4 5 2 8 2 2" xfId="33032" xr:uid="{00000000-0005-0000-0000-0000F97F0000}"/>
    <cellStyle name="Normal 4 5 2 8 3" xfId="33033" xr:uid="{00000000-0005-0000-0000-0000FA7F0000}"/>
    <cellStyle name="Normal 4 5 2 9" xfId="33034" xr:uid="{00000000-0005-0000-0000-0000FB7F0000}"/>
    <cellStyle name="Normal 4 5 2 9 2" xfId="33035" xr:uid="{00000000-0005-0000-0000-0000FC7F0000}"/>
    <cellStyle name="Normal 4 5 3" xfId="33036" xr:uid="{00000000-0005-0000-0000-0000FD7F0000}"/>
    <cellStyle name="Normal 4 5 3 2" xfId="33037" xr:uid="{00000000-0005-0000-0000-0000FE7F0000}"/>
    <cellStyle name="Normal 4 5 3 2 2" xfId="33038" xr:uid="{00000000-0005-0000-0000-0000FF7F0000}"/>
    <cellStyle name="Normal 4 5 3 2 2 2" xfId="33039" xr:uid="{00000000-0005-0000-0000-000000800000}"/>
    <cellStyle name="Normal 4 5 3 2 2 2 2" xfId="33040" xr:uid="{00000000-0005-0000-0000-000001800000}"/>
    <cellStyle name="Normal 4 5 3 2 2 2 2 2" xfId="33041" xr:uid="{00000000-0005-0000-0000-000002800000}"/>
    <cellStyle name="Normal 4 5 3 2 2 2 2 2 2" xfId="33042" xr:uid="{00000000-0005-0000-0000-000003800000}"/>
    <cellStyle name="Normal 4 5 3 2 2 2 2 2 2 2" xfId="33043" xr:uid="{00000000-0005-0000-0000-000004800000}"/>
    <cellStyle name="Normal 4 5 3 2 2 2 2 2 2 2 2" xfId="33044" xr:uid="{00000000-0005-0000-0000-000005800000}"/>
    <cellStyle name="Normal 4 5 3 2 2 2 2 2 2 3" xfId="33045" xr:uid="{00000000-0005-0000-0000-000006800000}"/>
    <cellStyle name="Normal 4 5 3 2 2 2 2 2 3" xfId="33046" xr:uid="{00000000-0005-0000-0000-000007800000}"/>
    <cellStyle name="Normal 4 5 3 2 2 2 2 2 3 2" xfId="33047" xr:uid="{00000000-0005-0000-0000-000008800000}"/>
    <cellStyle name="Normal 4 5 3 2 2 2 2 2 4" xfId="33048" xr:uid="{00000000-0005-0000-0000-000009800000}"/>
    <cellStyle name="Normal 4 5 3 2 2 2 2 3" xfId="33049" xr:uid="{00000000-0005-0000-0000-00000A800000}"/>
    <cellStyle name="Normal 4 5 3 2 2 2 2 3 2" xfId="33050" xr:uid="{00000000-0005-0000-0000-00000B800000}"/>
    <cellStyle name="Normal 4 5 3 2 2 2 2 3 2 2" xfId="33051" xr:uid="{00000000-0005-0000-0000-00000C800000}"/>
    <cellStyle name="Normal 4 5 3 2 2 2 2 3 3" xfId="33052" xr:uid="{00000000-0005-0000-0000-00000D800000}"/>
    <cellStyle name="Normal 4 5 3 2 2 2 2 4" xfId="33053" xr:uid="{00000000-0005-0000-0000-00000E800000}"/>
    <cellStyle name="Normal 4 5 3 2 2 2 2 4 2" xfId="33054" xr:uid="{00000000-0005-0000-0000-00000F800000}"/>
    <cellStyle name="Normal 4 5 3 2 2 2 2 5" xfId="33055" xr:uid="{00000000-0005-0000-0000-000010800000}"/>
    <cellStyle name="Normal 4 5 3 2 2 2 3" xfId="33056" xr:uid="{00000000-0005-0000-0000-000011800000}"/>
    <cellStyle name="Normal 4 5 3 2 2 2 3 2" xfId="33057" xr:uid="{00000000-0005-0000-0000-000012800000}"/>
    <cellStyle name="Normal 4 5 3 2 2 2 3 2 2" xfId="33058" xr:uid="{00000000-0005-0000-0000-000013800000}"/>
    <cellStyle name="Normal 4 5 3 2 2 2 3 2 2 2" xfId="33059" xr:uid="{00000000-0005-0000-0000-000014800000}"/>
    <cellStyle name="Normal 4 5 3 2 2 2 3 2 3" xfId="33060" xr:uid="{00000000-0005-0000-0000-000015800000}"/>
    <cellStyle name="Normal 4 5 3 2 2 2 3 3" xfId="33061" xr:uid="{00000000-0005-0000-0000-000016800000}"/>
    <cellStyle name="Normal 4 5 3 2 2 2 3 3 2" xfId="33062" xr:uid="{00000000-0005-0000-0000-000017800000}"/>
    <cellStyle name="Normal 4 5 3 2 2 2 3 4" xfId="33063" xr:uid="{00000000-0005-0000-0000-000018800000}"/>
    <cellStyle name="Normal 4 5 3 2 2 2 4" xfId="33064" xr:uid="{00000000-0005-0000-0000-000019800000}"/>
    <cellStyle name="Normal 4 5 3 2 2 2 4 2" xfId="33065" xr:uid="{00000000-0005-0000-0000-00001A800000}"/>
    <cellStyle name="Normal 4 5 3 2 2 2 4 2 2" xfId="33066" xr:uid="{00000000-0005-0000-0000-00001B800000}"/>
    <cellStyle name="Normal 4 5 3 2 2 2 4 3" xfId="33067" xr:uid="{00000000-0005-0000-0000-00001C800000}"/>
    <cellStyle name="Normal 4 5 3 2 2 2 5" xfId="33068" xr:uid="{00000000-0005-0000-0000-00001D800000}"/>
    <cellStyle name="Normal 4 5 3 2 2 2 5 2" xfId="33069" xr:uid="{00000000-0005-0000-0000-00001E800000}"/>
    <cellStyle name="Normal 4 5 3 2 2 2 6" xfId="33070" xr:uid="{00000000-0005-0000-0000-00001F800000}"/>
    <cellStyle name="Normal 4 5 3 2 2 3" xfId="33071" xr:uid="{00000000-0005-0000-0000-000020800000}"/>
    <cellStyle name="Normal 4 5 3 2 2 3 2" xfId="33072" xr:uid="{00000000-0005-0000-0000-000021800000}"/>
    <cellStyle name="Normal 4 5 3 2 2 3 2 2" xfId="33073" xr:uid="{00000000-0005-0000-0000-000022800000}"/>
    <cellStyle name="Normal 4 5 3 2 2 3 2 2 2" xfId="33074" xr:uid="{00000000-0005-0000-0000-000023800000}"/>
    <cellStyle name="Normal 4 5 3 2 2 3 2 2 2 2" xfId="33075" xr:uid="{00000000-0005-0000-0000-000024800000}"/>
    <cellStyle name="Normal 4 5 3 2 2 3 2 2 3" xfId="33076" xr:uid="{00000000-0005-0000-0000-000025800000}"/>
    <cellStyle name="Normal 4 5 3 2 2 3 2 3" xfId="33077" xr:uid="{00000000-0005-0000-0000-000026800000}"/>
    <cellStyle name="Normal 4 5 3 2 2 3 2 3 2" xfId="33078" xr:uid="{00000000-0005-0000-0000-000027800000}"/>
    <cellStyle name="Normal 4 5 3 2 2 3 2 4" xfId="33079" xr:uid="{00000000-0005-0000-0000-000028800000}"/>
    <cellStyle name="Normal 4 5 3 2 2 3 3" xfId="33080" xr:uid="{00000000-0005-0000-0000-000029800000}"/>
    <cellStyle name="Normal 4 5 3 2 2 3 3 2" xfId="33081" xr:uid="{00000000-0005-0000-0000-00002A800000}"/>
    <cellStyle name="Normal 4 5 3 2 2 3 3 2 2" xfId="33082" xr:uid="{00000000-0005-0000-0000-00002B800000}"/>
    <cellStyle name="Normal 4 5 3 2 2 3 3 3" xfId="33083" xr:uid="{00000000-0005-0000-0000-00002C800000}"/>
    <cellStyle name="Normal 4 5 3 2 2 3 4" xfId="33084" xr:uid="{00000000-0005-0000-0000-00002D800000}"/>
    <cellStyle name="Normal 4 5 3 2 2 3 4 2" xfId="33085" xr:uid="{00000000-0005-0000-0000-00002E800000}"/>
    <cellStyle name="Normal 4 5 3 2 2 3 5" xfId="33086" xr:uid="{00000000-0005-0000-0000-00002F800000}"/>
    <cellStyle name="Normal 4 5 3 2 2 4" xfId="33087" xr:uid="{00000000-0005-0000-0000-000030800000}"/>
    <cellStyle name="Normal 4 5 3 2 2 4 2" xfId="33088" xr:uid="{00000000-0005-0000-0000-000031800000}"/>
    <cellStyle name="Normal 4 5 3 2 2 4 2 2" xfId="33089" xr:uid="{00000000-0005-0000-0000-000032800000}"/>
    <cellStyle name="Normal 4 5 3 2 2 4 2 2 2" xfId="33090" xr:uid="{00000000-0005-0000-0000-000033800000}"/>
    <cellStyle name="Normal 4 5 3 2 2 4 2 3" xfId="33091" xr:uid="{00000000-0005-0000-0000-000034800000}"/>
    <cellStyle name="Normal 4 5 3 2 2 4 3" xfId="33092" xr:uid="{00000000-0005-0000-0000-000035800000}"/>
    <cellStyle name="Normal 4 5 3 2 2 4 3 2" xfId="33093" xr:uid="{00000000-0005-0000-0000-000036800000}"/>
    <cellStyle name="Normal 4 5 3 2 2 4 4" xfId="33094" xr:uid="{00000000-0005-0000-0000-000037800000}"/>
    <cellStyle name="Normal 4 5 3 2 2 5" xfId="33095" xr:uid="{00000000-0005-0000-0000-000038800000}"/>
    <cellStyle name="Normal 4 5 3 2 2 5 2" xfId="33096" xr:uid="{00000000-0005-0000-0000-000039800000}"/>
    <cellStyle name="Normal 4 5 3 2 2 5 2 2" xfId="33097" xr:uid="{00000000-0005-0000-0000-00003A800000}"/>
    <cellStyle name="Normal 4 5 3 2 2 5 3" xfId="33098" xr:uid="{00000000-0005-0000-0000-00003B800000}"/>
    <cellStyle name="Normal 4 5 3 2 2 6" xfId="33099" xr:uid="{00000000-0005-0000-0000-00003C800000}"/>
    <cellStyle name="Normal 4 5 3 2 2 6 2" xfId="33100" xr:uid="{00000000-0005-0000-0000-00003D800000}"/>
    <cellStyle name="Normal 4 5 3 2 2 7" xfId="33101" xr:uid="{00000000-0005-0000-0000-00003E800000}"/>
    <cellStyle name="Normal 4 5 3 2 3" xfId="33102" xr:uid="{00000000-0005-0000-0000-00003F800000}"/>
    <cellStyle name="Normal 4 5 3 2 3 2" xfId="33103" xr:uid="{00000000-0005-0000-0000-000040800000}"/>
    <cellStyle name="Normal 4 5 3 2 3 2 2" xfId="33104" xr:uid="{00000000-0005-0000-0000-000041800000}"/>
    <cellStyle name="Normal 4 5 3 2 3 2 2 2" xfId="33105" xr:uid="{00000000-0005-0000-0000-000042800000}"/>
    <cellStyle name="Normal 4 5 3 2 3 2 2 2 2" xfId="33106" xr:uid="{00000000-0005-0000-0000-000043800000}"/>
    <cellStyle name="Normal 4 5 3 2 3 2 2 2 2 2" xfId="33107" xr:uid="{00000000-0005-0000-0000-000044800000}"/>
    <cellStyle name="Normal 4 5 3 2 3 2 2 2 3" xfId="33108" xr:uid="{00000000-0005-0000-0000-000045800000}"/>
    <cellStyle name="Normal 4 5 3 2 3 2 2 3" xfId="33109" xr:uid="{00000000-0005-0000-0000-000046800000}"/>
    <cellStyle name="Normal 4 5 3 2 3 2 2 3 2" xfId="33110" xr:uid="{00000000-0005-0000-0000-000047800000}"/>
    <cellStyle name="Normal 4 5 3 2 3 2 2 4" xfId="33111" xr:uid="{00000000-0005-0000-0000-000048800000}"/>
    <cellStyle name="Normal 4 5 3 2 3 2 3" xfId="33112" xr:uid="{00000000-0005-0000-0000-000049800000}"/>
    <cellStyle name="Normal 4 5 3 2 3 2 3 2" xfId="33113" xr:uid="{00000000-0005-0000-0000-00004A800000}"/>
    <cellStyle name="Normal 4 5 3 2 3 2 3 2 2" xfId="33114" xr:uid="{00000000-0005-0000-0000-00004B800000}"/>
    <cellStyle name="Normal 4 5 3 2 3 2 3 3" xfId="33115" xr:uid="{00000000-0005-0000-0000-00004C800000}"/>
    <cellStyle name="Normal 4 5 3 2 3 2 4" xfId="33116" xr:uid="{00000000-0005-0000-0000-00004D800000}"/>
    <cellStyle name="Normal 4 5 3 2 3 2 4 2" xfId="33117" xr:uid="{00000000-0005-0000-0000-00004E800000}"/>
    <cellStyle name="Normal 4 5 3 2 3 2 5" xfId="33118" xr:uid="{00000000-0005-0000-0000-00004F800000}"/>
    <cellStyle name="Normal 4 5 3 2 3 3" xfId="33119" xr:uid="{00000000-0005-0000-0000-000050800000}"/>
    <cellStyle name="Normal 4 5 3 2 3 3 2" xfId="33120" xr:uid="{00000000-0005-0000-0000-000051800000}"/>
    <cellStyle name="Normal 4 5 3 2 3 3 2 2" xfId="33121" xr:uid="{00000000-0005-0000-0000-000052800000}"/>
    <cellStyle name="Normal 4 5 3 2 3 3 2 2 2" xfId="33122" xr:uid="{00000000-0005-0000-0000-000053800000}"/>
    <cellStyle name="Normal 4 5 3 2 3 3 2 3" xfId="33123" xr:uid="{00000000-0005-0000-0000-000054800000}"/>
    <cellStyle name="Normal 4 5 3 2 3 3 3" xfId="33124" xr:uid="{00000000-0005-0000-0000-000055800000}"/>
    <cellStyle name="Normal 4 5 3 2 3 3 3 2" xfId="33125" xr:uid="{00000000-0005-0000-0000-000056800000}"/>
    <cellStyle name="Normal 4 5 3 2 3 3 4" xfId="33126" xr:uid="{00000000-0005-0000-0000-000057800000}"/>
    <cellStyle name="Normal 4 5 3 2 3 4" xfId="33127" xr:uid="{00000000-0005-0000-0000-000058800000}"/>
    <cellStyle name="Normal 4 5 3 2 3 4 2" xfId="33128" xr:uid="{00000000-0005-0000-0000-000059800000}"/>
    <cellStyle name="Normal 4 5 3 2 3 4 2 2" xfId="33129" xr:uid="{00000000-0005-0000-0000-00005A800000}"/>
    <cellStyle name="Normal 4 5 3 2 3 4 3" xfId="33130" xr:uid="{00000000-0005-0000-0000-00005B800000}"/>
    <cellStyle name="Normal 4 5 3 2 3 5" xfId="33131" xr:uid="{00000000-0005-0000-0000-00005C800000}"/>
    <cellStyle name="Normal 4 5 3 2 3 5 2" xfId="33132" xr:uid="{00000000-0005-0000-0000-00005D800000}"/>
    <cellStyle name="Normal 4 5 3 2 3 6" xfId="33133" xr:uid="{00000000-0005-0000-0000-00005E800000}"/>
    <cellStyle name="Normal 4 5 3 2 4" xfId="33134" xr:uid="{00000000-0005-0000-0000-00005F800000}"/>
    <cellStyle name="Normal 4 5 3 2 4 2" xfId="33135" xr:uid="{00000000-0005-0000-0000-000060800000}"/>
    <cellStyle name="Normal 4 5 3 2 4 2 2" xfId="33136" xr:uid="{00000000-0005-0000-0000-000061800000}"/>
    <cellStyle name="Normal 4 5 3 2 4 2 2 2" xfId="33137" xr:uid="{00000000-0005-0000-0000-000062800000}"/>
    <cellStyle name="Normal 4 5 3 2 4 2 2 2 2" xfId="33138" xr:uid="{00000000-0005-0000-0000-000063800000}"/>
    <cellStyle name="Normal 4 5 3 2 4 2 2 3" xfId="33139" xr:uid="{00000000-0005-0000-0000-000064800000}"/>
    <cellStyle name="Normal 4 5 3 2 4 2 3" xfId="33140" xr:uid="{00000000-0005-0000-0000-000065800000}"/>
    <cellStyle name="Normal 4 5 3 2 4 2 3 2" xfId="33141" xr:uid="{00000000-0005-0000-0000-000066800000}"/>
    <cellStyle name="Normal 4 5 3 2 4 2 4" xfId="33142" xr:uid="{00000000-0005-0000-0000-000067800000}"/>
    <cellStyle name="Normal 4 5 3 2 4 3" xfId="33143" xr:uid="{00000000-0005-0000-0000-000068800000}"/>
    <cellStyle name="Normal 4 5 3 2 4 3 2" xfId="33144" xr:uid="{00000000-0005-0000-0000-000069800000}"/>
    <cellStyle name="Normal 4 5 3 2 4 3 2 2" xfId="33145" xr:uid="{00000000-0005-0000-0000-00006A800000}"/>
    <cellStyle name="Normal 4 5 3 2 4 3 3" xfId="33146" xr:uid="{00000000-0005-0000-0000-00006B800000}"/>
    <cellStyle name="Normal 4 5 3 2 4 4" xfId="33147" xr:uid="{00000000-0005-0000-0000-00006C800000}"/>
    <cellStyle name="Normal 4 5 3 2 4 4 2" xfId="33148" xr:uid="{00000000-0005-0000-0000-00006D800000}"/>
    <cellStyle name="Normal 4 5 3 2 4 5" xfId="33149" xr:uid="{00000000-0005-0000-0000-00006E800000}"/>
    <cellStyle name="Normal 4 5 3 2 5" xfId="33150" xr:uid="{00000000-0005-0000-0000-00006F800000}"/>
    <cellStyle name="Normal 4 5 3 2 5 2" xfId="33151" xr:uid="{00000000-0005-0000-0000-000070800000}"/>
    <cellStyle name="Normal 4 5 3 2 5 2 2" xfId="33152" xr:uid="{00000000-0005-0000-0000-000071800000}"/>
    <cellStyle name="Normal 4 5 3 2 5 2 2 2" xfId="33153" xr:uid="{00000000-0005-0000-0000-000072800000}"/>
    <cellStyle name="Normal 4 5 3 2 5 2 3" xfId="33154" xr:uid="{00000000-0005-0000-0000-000073800000}"/>
    <cellStyle name="Normal 4 5 3 2 5 3" xfId="33155" xr:uid="{00000000-0005-0000-0000-000074800000}"/>
    <cellStyle name="Normal 4 5 3 2 5 3 2" xfId="33156" xr:uid="{00000000-0005-0000-0000-000075800000}"/>
    <cellStyle name="Normal 4 5 3 2 5 4" xfId="33157" xr:uid="{00000000-0005-0000-0000-000076800000}"/>
    <cellStyle name="Normal 4 5 3 2 6" xfId="33158" xr:uid="{00000000-0005-0000-0000-000077800000}"/>
    <cellStyle name="Normal 4 5 3 2 6 2" xfId="33159" xr:uid="{00000000-0005-0000-0000-000078800000}"/>
    <cellStyle name="Normal 4 5 3 2 6 2 2" xfId="33160" xr:uid="{00000000-0005-0000-0000-000079800000}"/>
    <cellStyle name="Normal 4 5 3 2 6 3" xfId="33161" xr:uid="{00000000-0005-0000-0000-00007A800000}"/>
    <cellStyle name="Normal 4 5 3 2 7" xfId="33162" xr:uid="{00000000-0005-0000-0000-00007B800000}"/>
    <cellStyle name="Normal 4 5 3 2 7 2" xfId="33163" xr:uid="{00000000-0005-0000-0000-00007C800000}"/>
    <cellStyle name="Normal 4 5 3 2 8" xfId="33164" xr:uid="{00000000-0005-0000-0000-00007D800000}"/>
    <cellStyle name="Normal 4 5 3 3" xfId="33165" xr:uid="{00000000-0005-0000-0000-00007E800000}"/>
    <cellStyle name="Normal 4 5 3 3 2" xfId="33166" xr:uid="{00000000-0005-0000-0000-00007F800000}"/>
    <cellStyle name="Normal 4 5 3 3 2 2" xfId="33167" xr:uid="{00000000-0005-0000-0000-000080800000}"/>
    <cellStyle name="Normal 4 5 3 3 2 2 2" xfId="33168" xr:uid="{00000000-0005-0000-0000-000081800000}"/>
    <cellStyle name="Normal 4 5 3 3 2 2 2 2" xfId="33169" xr:uid="{00000000-0005-0000-0000-000082800000}"/>
    <cellStyle name="Normal 4 5 3 3 2 2 2 2 2" xfId="33170" xr:uid="{00000000-0005-0000-0000-000083800000}"/>
    <cellStyle name="Normal 4 5 3 3 2 2 2 2 2 2" xfId="33171" xr:uid="{00000000-0005-0000-0000-000084800000}"/>
    <cellStyle name="Normal 4 5 3 3 2 2 2 2 3" xfId="33172" xr:uid="{00000000-0005-0000-0000-000085800000}"/>
    <cellStyle name="Normal 4 5 3 3 2 2 2 3" xfId="33173" xr:uid="{00000000-0005-0000-0000-000086800000}"/>
    <cellStyle name="Normal 4 5 3 3 2 2 2 3 2" xfId="33174" xr:uid="{00000000-0005-0000-0000-000087800000}"/>
    <cellStyle name="Normal 4 5 3 3 2 2 2 4" xfId="33175" xr:uid="{00000000-0005-0000-0000-000088800000}"/>
    <cellStyle name="Normal 4 5 3 3 2 2 3" xfId="33176" xr:uid="{00000000-0005-0000-0000-000089800000}"/>
    <cellStyle name="Normal 4 5 3 3 2 2 3 2" xfId="33177" xr:uid="{00000000-0005-0000-0000-00008A800000}"/>
    <cellStyle name="Normal 4 5 3 3 2 2 3 2 2" xfId="33178" xr:uid="{00000000-0005-0000-0000-00008B800000}"/>
    <cellStyle name="Normal 4 5 3 3 2 2 3 3" xfId="33179" xr:uid="{00000000-0005-0000-0000-00008C800000}"/>
    <cellStyle name="Normal 4 5 3 3 2 2 4" xfId="33180" xr:uid="{00000000-0005-0000-0000-00008D800000}"/>
    <cellStyle name="Normal 4 5 3 3 2 2 4 2" xfId="33181" xr:uid="{00000000-0005-0000-0000-00008E800000}"/>
    <cellStyle name="Normal 4 5 3 3 2 2 5" xfId="33182" xr:uid="{00000000-0005-0000-0000-00008F800000}"/>
    <cellStyle name="Normal 4 5 3 3 2 3" xfId="33183" xr:uid="{00000000-0005-0000-0000-000090800000}"/>
    <cellStyle name="Normal 4 5 3 3 2 3 2" xfId="33184" xr:uid="{00000000-0005-0000-0000-000091800000}"/>
    <cellStyle name="Normal 4 5 3 3 2 3 2 2" xfId="33185" xr:uid="{00000000-0005-0000-0000-000092800000}"/>
    <cellStyle name="Normal 4 5 3 3 2 3 2 2 2" xfId="33186" xr:uid="{00000000-0005-0000-0000-000093800000}"/>
    <cellStyle name="Normal 4 5 3 3 2 3 2 3" xfId="33187" xr:uid="{00000000-0005-0000-0000-000094800000}"/>
    <cellStyle name="Normal 4 5 3 3 2 3 3" xfId="33188" xr:uid="{00000000-0005-0000-0000-000095800000}"/>
    <cellStyle name="Normal 4 5 3 3 2 3 3 2" xfId="33189" xr:uid="{00000000-0005-0000-0000-000096800000}"/>
    <cellStyle name="Normal 4 5 3 3 2 3 4" xfId="33190" xr:uid="{00000000-0005-0000-0000-000097800000}"/>
    <cellStyle name="Normal 4 5 3 3 2 4" xfId="33191" xr:uid="{00000000-0005-0000-0000-000098800000}"/>
    <cellStyle name="Normal 4 5 3 3 2 4 2" xfId="33192" xr:uid="{00000000-0005-0000-0000-000099800000}"/>
    <cellStyle name="Normal 4 5 3 3 2 4 2 2" xfId="33193" xr:uid="{00000000-0005-0000-0000-00009A800000}"/>
    <cellStyle name="Normal 4 5 3 3 2 4 3" xfId="33194" xr:uid="{00000000-0005-0000-0000-00009B800000}"/>
    <cellStyle name="Normal 4 5 3 3 2 5" xfId="33195" xr:uid="{00000000-0005-0000-0000-00009C800000}"/>
    <cellStyle name="Normal 4 5 3 3 2 5 2" xfId="33196" xr:uid="{00000000-0005-0000-0000-00009D800000}"/>
    <cellStyle name="Normal 4 5 3 3 2 6" xfId="33197" xr:uid="{00000000-0005-0000-0000-00009E800000}"/>
    <cellStyle name="Normal 4 5 3 3 3" xfId="33198" xr:uid="{00000000-0005-0000-0000-00009F800000}"/>
    <cellStyle name="Normal 4 5 3 3 3 2" xfId="33199" xr:uid="{00000000-0005-0000-0000-0000A0800000}"/>
    <cellStyle name="Normal 4 5 3 3 3 2 2" xfId="33200" xr:uid="{00000000-0005-0000-0000-0000A1800000}"/>
    <cellStyle name="Normal 4 5 3 3 3 2 2 2" xfId="33201" xr:uid="{00000000-0005-0000-0000-0000A2800000}"/>
    <cellStyle name="Normal 4 5 3 3 3 2 2 2 2" xfId="33202" xr:uid="{00000000-0005-0000-0000-0000A3800000}"/>
    <cellStyle name="Normal 4 5 3 3 3 2 2 3" xfId="33203" xr:uid="{00000000-0005-0000-0000-0000A4800000}"/>
    <cellStyle name="Normal 4 5 3 3 3 2 3" xfId="33204" xr:uid="{00000000-0005-0000-0000-0000A5800000}"/>
    <cellStyle name="Normal 4 5 3 3 3 2 3 2" xfId="33205" xr:uid="{00000000-0005-0000-0000-0000A6800000}"/>
    <cellStyle name="Normal 4 5 3 3 3 2 4" xfId="33206" xr:uid="{00000000-0005-0000-0000-0000A7800000}"/>
    <cellStyle name="Normal 4 5 3 3 3 3" xfId="33207" xr:uid="{00000000-0005-0000-0000-0000A8800000}"/>
    <cellStyle name="Normal 4 5 3 3 3 3 2" xfId="33208" xr:uid="{00000000-0005-0000-0000-0000A9800000}"/>
    <cellStyle name="Normal 4 5 3 3 3 3 2 2" xfId="33209" xr:uid="{00000000-0005-0000-0000-0000AA800000}"/>
    <cellStyle name="Normal 4 5 3 3 3 3 3" xfId="33210" xr:uid="{00000000-0005-0000-0000-0000AB800000}"/>
    <cellStyle name="Normal 4 5 3 3 3 4" xfId="33211" xr:uid="{00000000-0005-0000-0000-0000AC800000}"/>
    <cellStyle name="Normal 4 5 3 3 3 4 2" xfId="33212" xr:uid="{00000000-0005-0000-0000-0000AD800000}"/>
    <cellStyle name="Normal 4 5 3 3 3 5" xfId="33213" xr:uid="{00000000-0005-0000-0000-0000AE800000}"/>
    <cellStyle name="Normal 4 5 3 3 4" xfId="33214" xr:uid="{00000000-0005-0000-0000-0000AF800000}"/>
    <cellStyle name="Normal 4 5 3 3 4 2" xfId="33215" xr:uid="{00000000-0005-0000-0000-0000B0800000}"/>
    <cellStyle name="Normal 4 5 3 3 4 2 2" xfId="33216" xr:uid="{00000000-0005-0000-0000-0000B1800000}"/>
    <cellStyle name="Normal 4 5 3 3 4 2 2 2" xfId="33217" xr:uid="{00000000-0005-0000-0000-0000B2800000}"/>
    <cellStyle name="Normal 4 5 3 3 4 2 3" xfId="33218" xr:uid="{00000000-0005-0000-0000-0000B3800000}"/>
    <cellStyle name="Normal 4 5 3 3 4 3" xfId="33219" xr:uid="{00000000-0005-0000-0000-0000B4800000}"/>
    <cellStyle name="Normal 4 5 3 3 4 3 2" xfId="33220" xr:uid="{00000000-0005-0000-0000-0000B5800000}"/>
    <cellStyle name="Normal 4 5 3 3 4 4" xfId="33221" xr:uid="{00000000-0005-0000-0000-0000B6800000}"/>
    <cellStyle name="Normal 4 5 3 3 5" xfId="33222" xr:uid="{00000000-0005-0000-0000-0000B7800000}"/>
    <cellStyle name="Normal 4 5 3 3 5 2" xfId="33223" xr:uid="{00000000-0005-0000-0000-0000B8800000}"/>
    <cellStyle name="Normal 4 5 3 3 5 2 2" xfId="33224" xr:uid="{00000000-0005-0000-0000-0000B9800000}"/>
    <cellStyle name="Normal 4 5 3 3 5 3" xfId="33225" xr:uid="{00000000-0005-0000-0000-0000BA800000}"/>
    <cellStyle name="Normal 4 5 3 3 6" xfId="33226" xr:uid="{00000000-0005-0000-0000-0000BB800000}"/>
    <cellStyle name="Normal 4 5 3 3 6 2" xfId="33227" xr:uid="{00000000-0005-0000-0000-0000BC800000}"/>
    <cellStyle name="Normal 4 5 3 3 7" xfId="33228" xr:uid="{00000000-0005-0000-0000-0000BD800000}"/>
    <cellStyle name="Normal 4 5 3 4" xfId="33229" xr:uid="{00000000-0005-0000-0000-0000BE800000}"/>
    <cellStyle name="Normal 4 5 3 4 2" xfId="33230" xr:uid="{00000000-0005-0000-0000-0000BF800000}"/>
    <cellStyle name="Normal 4 5 3 4 2 2" xfId="33231" xr:uid="{00000000-0005-0000-0000-0000C0800000}"/>
    <cellStyle name="Normal 4 5 3 4 2 2 2" xfId="33232" xr:uid="{00000000-0005-0000-0000-0000C1800000}"/>
    <cellStyle name="Normal 4 5 3 4 2 2 2 2" xfId="33233" xr:uid="{00000000-0005-0000-0000-0000C2800000}"/>
    <cellStyle name="Normal 4 5 3 4 2 2 2 2 2" xfId="33234" xr:uid="{00000000-0005-0000-0000-0000C3800000}"/>
    <cellStyle name="Normal 4 5 3 4 2 2 2 3" xfId="33235" xr:uid="{00000000-0005-0000-0000-0000C4800000}"/>
    <cellStyle name="Normal 4 5 3 4 2 2 3" xfId="33236" xr:uid="{00000000-0005-0000-0000-0000C5800000}"/>
    <cellStyle name="Normal 4 5 3 4 2 2 3 2" xfId="33237" xr:uid="{00000000-0005-0000-0000-0000C6800000}"/>
    <cellStyle name="Normal 4 5 3 4 2 2 4" xfId="33238" xr:uid="{00000000-0005-0000-0000-0000C7800000}"/>
    <cellStyle name="Normal 4 5 3 4 2 3" xfId="33239" xr:uid="{00000000-0005-0000-0000-0000C8800000}"/>
    <cellStyle name="Normal 4 5 3 4 2 3 2" xfId="33240" xr:uid="{00000000-0005-0000-0000-0000C9800000}"/>
    <cellStyle name="Normal 4 5 3 4 2 3 2 2" xfId="33241" xr:uid="{00000000-0005-0000-0000-0000CA800000}"/>
    <cellStyle name="Normal 4 5 3 4 2 3 3" xfId="33242" xr:uid="{00000000-0005-0000-0000-0000CB800000}"/>
    <cellStyle name="Normal 4 5 3 4 2 4" xfId="33243" xr:uid="{00000000-0005-0000-0000-0000CC800000}"/>
    <cellStyle name="Normal 4 5 3 4 2 4 2" xfId="33244" xr:uid="{00000000-0005-0000-0000-0000CD800000}"/>
    <cellStyle name="Normal 4 5 3 4 2 5" xfId="33245" xr:uid="{00000000-0005-0000-0000-0000CE800000}"/>
    <cellStyle name="Normal 4 5 3 4 3" xfId="33246" xr:uid="{00000000-0005-0000-0000-0000CF800000}"/>
    <cellStyle name="Normal 4 5 3 4 3 2" xfId="33247" xr:uid="{00000000-0005-0000-0000-0000D0800000}"/>
    <cellStyle name="Normal 4 5 3 4 3 2 2" xfId="33248" xr:uid="{00000000-0005-0000-0000-0000D1800000}"/>
    <cellStyle name="Normal 4 5 3 4 3 2 2 2" xfId="33249" xr:uid="{00000000-0005-0000-0000-0000D2800000}"/>
    <cellStyle name="Normal 4 5 3 4 3 2 3" xfId="33250" xr:uid="{00000000-0005-0000-0000-0000D3800000}"/>
    <cellStyle name="Normal 4 5 3 4 3 3" xfId="33251" xr:uid="{00000000-0005-0000-0000-0000D4800000}"/>
    <cellStyle name="Normal 4 5 3 4 3 3 2" xfId="33252" xr:uid="{00000000-0005-0000-0000-0000D5800000}"/>
    <cellStyle name="Normal 4 5 3 4 3 4" xfId="33253" xr:uid="{00000000-0005-0000-0000-0000D6800000}"/>
    <cellStyle name="Normal 4 5 3 4 4" xfId="33254" xr:uid="{00000000-0005-0000-0000-0000D7800000}"/>
    <cellStyle name="Normal 4 5 3 4 4 2" xfId="33255" xr:uid="{00000000-0005-0000-0000-0000D8800000}"/>
    <cellStyle name="Normal 4 5 3 4 4 2 2" xfId="33256" xr:uid="{00000000-0005-0000-0000-0000D9800000}"/>
    <cellStyle name="Normal 4 5 3 4 4 3" xfId="33257" xr:uid="{00000000-0005-0000-0000-0000DA800000}"/>
    <cellStyle name="Normal 4 5 3 4 5" xfId="33258" xr:uid="{00000000-0005-0000-0000-0000DB800000}"/>
    <cellStyle name="Normal 4 5 3 4 5 2" xfId="33259" xr:uid="{00000000-0005-0000-0000-0000DC800000}"/>
    <cellStyle name="Normal 4 5 3 4 6" xfId="33260" xr:uid="{00000000-0005-0000-0000-0000DD800000}"/>
    <cellStyle name="Normal 4 5 3 5" xfId="33261" xr:uid="{00000000-0005-0000-0000-0000DE800000}"/>
    <cellStyle name="Normal 4 5 3 5 2" xfId="33262" xr:uid="{00000000-0005-0000-0000-0000DF800000}"/>
    <cellStyle name="Normal 4 5 3 5 2 2" xfId="33263" xr:uid="{00000000-0005-0000-0000-0000E0800000}"/>
    <cellStyle name="Normal 4 5 3 5 2 2 2" xfId="33264" xr:uid="{00000000-0005-0000-0000-0000E1800000}"/>
    <cellStyle name="Normal 4 5 3 5 2 2 2 2" xfId="33265" xr:uid="{00000000-0005-0000-0000-0000E2800000}"/>
    <cellStyle name="Normal 4 5 3 5 2 2 3" xfId="33266" xr:uid="{00000000-0005-0000-0000-0000E3800000}"/>
    <cellStyle name="Normal 4 5 3 5 2 3" xfId="33267" xr:uid="{00000000-0005-0000-0000-0000E4800000}"/>
    <cellStyle name="Normal 4 5 3 5 2 3 2" xfId="33268" xr:uid="{00000000-0005-0000-0000-0000E5800000}"/>
    <cellStyle name="Normal 4 5 3 5 2 4" xfId="33269" xr:uid="{00000000-0005-0000-0000-0000E6800000}"/>
    <cellStyle name="Normal 4 5 3 5 3" xfId="33270" xr:uid="{00000000-0005-0000-0000-0000E7800000}"/>
    <cellStyle name="Normal 4 5 3 5 3 2" xfId="33271" xr:uid="{00000000-0005-0000-0000-0000E8800000}"/>
    <cellStyle name="Normal 4 5 3 5 3 2 2" xfId="33272" xr:uid="{00000000-0005-0000-0000-0000E9800000}"/>
    <cellStyle name="Normal 4 5 3 5 3 3" xfId="33273" xr:uid="{00000000-0005-0000-0000-0000EA800000}"/>
    <cellStyle name="Normal 4 5 3 5 4" xfId="33274" xr:uid="{00000000-0005-0000-0000-0000EB800000}"/>
    <cellStyle name="Normal 4 5 3 5 4 2" xfId="33275" xr:uid="{00000000-0005-0000-0000-0000EC800000}"/>
    <cellStyle name="Normal 4 5 3 5 5" xfId="33276" xr:uid="{00000000-0005-0000-0000-0000ED800000}"/>
    <cellStyle name="Normal 4 5 3 6" xfId="33277" xr:uid="{00000000-0005-0000-0000-0000EE800000}"/>
    <cellStyle name="Normal 4 5 3 6 2" xfId="33278" xr:uid="{00000000-0005-0000-0000-0000EF800000}"/>
    <cellStyle name="Normal 4 5 3 6 2 2" xfId="33279" xr:uid="{00000000-0005-0000-0000-0000F0800000}"/>
    <cellStyle name="Normal 4 5 3 6 2 2 2" xfId="33280" xr:uid="{00000000-0005-0000-0000-0000F1800000}"/>
    <cellStyle name="Normal 4 5 3 6 2 3" xfId="33281" xr:uid="{00000000-0005-0000-0000-0000F2800000}"/>
    <cellStyle name="Normal 4 5 3 6 3" xfId="33282" xr:uid="{00000000-0005-0000-0000-0000F3800000}"/>
    <cellStyle name="Normal 4 5 3 6 3 2" xfId="33283" xr:uid="{00000000-0005-0000-0000-0000F4800000}"/>
    <cellStyle name="Normal 4 5 3 6 4" xfId="33284" xr:uid="{00000000-0005-0000-0000-0000F5800000}"/>
    <cellStyle name="Normal 4 5 3 7" xfId="33285" xr:uid="{00000000-0005-0000-0000-0000F6800000}"/>
    <cellStyle name="Normal 4 5 3 7 2" xfId="33286" xr:uid="{00000000-0005-0000-0000-0000F7800000}"/>
    <cellStyle name="Normal 4 5 3 7 2 2" xfId="33287" xr:uid="{00000000-0005-0000-0000-0000F8800000}"/>
    <cellStyle name="Normal 4 5 3 7 3" xfId="33288" xr:uid="{00000000-0005-0000-0000-0000F9800000}"/>
    <cellStyle name="Normal 4 5 3 8" xfId="33289" xr:uid="{00000000-0005-0000-0000-0000FA800000}"/>
    <cellStyle name="Normal 4 5 3 8 2" xfId="33290" xr:uid="{00000000-0005-0000-0000-0000FB800000}"/>
    <cellStyle name="Normal 4 5 3 9" xfId="33291" xr:uid="{00000000-0005-0000-0000-0000FC800000}"/>
    <cellStyle name="Normal 4 5 4" xfId="33292" xr:uid="{00000000-0005-0000-0000-0000FD800000}"/>
    <cellStyle name="Normal 4 5 4 2" xfId="33293" xr:uid="{00000000-0005-0000-0000-0000FE800000}"/>
    <cellStyle name="Normal 4 5 4 2 2" xfId="33294" xr:uid="{00000000-0005-0000-0000-0000FF800000}"/>
    <cellStyle name="Normal 4 5 4 2 2 2" xfId="33295" xr:uid="{00000000-0005-0000-0000-000000810000}"/>
    <cellStyle name="Normal 4 5 4 2 2 2 2" xfId="33296" xr:uid="{00000000-0005-0000-0000-000001810000}"/>
    <cellStyle name="Normal 4 5 4 2 2 2 2 2" xfId="33297" xr:uid="{00000000-0005-0000-0000-000002810000}"/>
    <cellStyle name="Normal 4 5 4 2 2 2 2 2 2" xfId="33298" xr:uid="{00000000-0005-0000-0000-000003810000}"/>
    <cellStyle name="Normal 4 5 4 2 2 2 2 2 2 2" xfId="33299" xr:uid="{00000000-0005-0000-0000-000004810000}"/>
    <cellStyle name="Normal 4 5 4 2 2 2 2 2 3" xfId="33300" xr:uid="{00000000-0005-0000-0000-000005810000}"/>
    <cellStyle name="Normal 4 5 4 2 2 2 2 3" xfId="33301" xr:uid="{00000000-0005-0000-0000-000006810000}"/>
    <cellStyle name="Normal 4 5 4 2 2 2 2 3 2" xfId="33302" xr:uid="{00000000-0005-0000-0000-000007810000}"/>
    <cellStyle name="Normal 4 5 4 2 2 2 2 4" xfId="33303" xr:uid="{00000000-0005-0000-0000-000008810000}"/>
    <cellStyle name="Normal 4 5 4 2 2 2 3" xfId="33304" xr:uid="{00000000-0005-0000-0000-000009810000}"/>
    <cellStyle name="Normal 4 5 4 2 2 2 3 2" xfId="33305" xr:uid="{00000000-0005-0000-0000-00000A810000}"/>
    <cellStyle name="Normal 4 5 4 2 2 2 3 2 2" xfId="33306" xr:uid="{00000000-0005-0000-0000-00000B810000}"/>
    <cellStyle name="Normal 4 5 4 2 2 2 3 3" xfId="33307" xr:uid="{00000000-0005-0000-0000-00000C810000}"/>
    <cellStyle name="Normal 4 5 4 2 2 2 4" xfId="33308" xr:uid="{00000000-0005-0000-0000-00000D810000}"/>
    <cellStyle name="Normal 4 5 4 2 2 2 4 2" xfId="33309" xr:uid="{00000000-0005-0000-0000-00000E810000}"/>
    <cellStyle name="Normal 4 5 4 2 2 2 5" xfId="33310" xr:uid="{00000000-0005-0000-0000-00000F810000}"/>
    <cellStyle name="Normal 4 5 4 2 2 3" xfId="33311" xr:uid="{00000000-0005-0000-0000-000010810000}"/>
    <cellStyle name="Normal 4 5 4 2 2 3 2" xfId="33312" xr:uid="{00000000-0005-0000-0000-000011810000}"/>
    <cellStyle name="Normal 4 5 4 2 2 3 2 2" xfId="33313" xr:uid="{00000000-0005-0000-0000-000012810000}"/>
    <cellStyle name="Normal 4 5 4 2 2 3 2 2 2" xfId="33314" xr:uid="{00000000-0005-0000-0000-000013810000}"/>
    <cellStyle name="Normal 4 5 4 2 2 3 2 3" xfId="33315" xr:uid="{00000000-0005-0000-0000-000014810000}"/>
    <cellStyle name="Normal 4 5 4 2 2 3 3" xfId="33316" xr:uid="{00000000-0005-0000-0000-000015810000}"/>
    <cellStyle name="Normal 4 5 4 2 2 3 3 2" xfId="33317" xr:uid="{00000000-0005-0000-0000-000016810000}"/>
    <cellStyle name="Normal 4 5 4 2 2 3 4" xfId="33318" xr:uid="{00000000-0005-0000-0000-000017810000}"/>
    <cellStyle name="Normal 4 5 4 2 2 4" xfId="33319" xr:uid="{00000000-0005-0000-0000-000018810000}"/>
    <cellStyle name="Normal 4 5 4 2 2 4 2" xfId="33320" xr:uid="{00000000-0005-0000-0000-000019810000}"/>
    <cellStyle name="Normal 4 5 4 2 2 4 2 2" xfId="33321" xr:uid="{00000000-0005-0000-0000-00001A810000}"/>
    <cellStyle name="Normal 4 5 4 2 2 4 3" xfId="33322" xr:uid="{00000000-0005-0000-0000-00001B810000}"/>
    <cellStyle name="Normal 4 5 4 2 2 5" xfId="33323" xr:uid="{00000000-0005-0000-0000-00001C810000}"/>
    <cellStyle name="Normal 4 5 4 2 2 5 2" xfId="33324" xr:uid="{00000000-0005-0000-0000-00001D810000}"/>
    <cellStyle name="Normal 4 5 4 2 2 6" xfId="33325" xr:uid="{00000000-0005-0000-0000-00001E810000}"/>
    <cellStyle name="Normal 4 5 4 2 3" xfId="33326" xr:uid="{00000000-0005-0000-0000-00001F810000}"/>
    <cellStyle name="Normal 4 5 4 2 3 2" xfId="33327" xr:uid="{00000000-0005-0000-0000-000020810000}"/>
    <cellStyle name="Normal 4 5 4 2 3 2 2" xfId="33328" xr:uid="{00000000-0005-0000-0000-000021810000}"/>
    <cellStyle name="Normal 4 5 4 2 3 2 2 2" xfId="33329" xr:uid="{00000000-0005-0000-0000-000022810000}"/>
    <cellStyle name="Normal 4 5 4 2 3 2 2 2 2" xfId="33330" xr:uid="{00000000-0005-0000-0000-000023810000}"/>
    <cellStyle name="Normal 4 5 4 2 3 2 2 3" xfId="33331" xr:uid="{00000000-0005-0000-0000-000024810000}"/>
    <cellStyle name="Normal 4 5 4 2 3 2 3" xfId="33332" xr:uid="{00000000-0005-0000-0000-000025810000}"/>
    <cellStyle name="Normal 4 5 4 2 3 2 3 2" xfId="33333" xr:uid="{00000000-0005-0000-0000-000026810000}"/>
    <cellStyle name="Normal 4 5 4 2 3 2 4" xfId="33334" xr:uid="{00000000-0005-0000-0000-000027810000}"/>
    <cellStyle name="Normal 4 5 4 2 3 3" xfId="33335" xr:uid="{00000000-0005-0000-0000-000028810000}"/>
    <cellStyle name="Normal 4 5 4 2 3 3 2" xfId="33336" xr:uid="{00000000-0005-0000-0000-000029810000}"/>
    <cellStyle name="Normal 4 5 4 2 3 3 2 2" xfId="33337" xr:uid="{00000000-0005-0000-0000-00002A810000}"/>
    <cellStyle name="Normal 4 5 4 2 3 3 3" xfId="33338" xr:uid="{00000000-0005-0000-0000-00002B810000}"/>
    <cellStyle name="Normal 4 5 4 2 3 4" xfId="33339" xr:uid="{00000000-0005-0000-0000-00002C810000}"/>
    <cellStyle name="Normal 4 5 4 2 3 4 2" xfId="33340" xr:uid="{00000000-0005-0000-0000-00002D810000}"/>
    <cellStyle name="Normal 4 5 4 2 3 5" xfId="33341" xr:uid="{00000000-0005-0000-0000-00002E810000}"/>
    <cellStyle name="Normal 4 5 4 2 4" xfId="33342" xr:uid="{00000000-0005-0000-0000-00002F810000}"/>
    <cellStyle name="Normal 4 5 4 2 4 2" xfId="33343" xr:uid="{00000000-0005-0000-0000-000030810000}"/>
    <cellStyle name="Normal 4 5 4 2 4 2 2" xfId="33344" xr:uid="{00000000-0005-0000-0000-000031810000}"/>
    <cellStyle name="Normal 4 5 4 2 4 2 2 2" xfId="33345" xr:uid="{00000000-0005-0000-0000-000032810000}"/>
    <cellStyle name="Normal 4 5 4 2 4 2 3" xfId="33346" xr:uid="{00000000-0005-0000-0000-000033810000}"/>
    <cellStyle name="Normal 4 5 4 2 4 3" xfId="33347" xr:uid="{00000000-0005-0000-0000-000034810000}"/>
    <cellStyle name="Normal 4 5 4 2 4 3 2" xfId="33348" xr:uid="{00000000-0005-0000-0000-000035810000}"/>
    <cellStyle name="Normal 4 5 4 2 4 4" xfId="33349" xr:uid="{00000000-0005-0000-0000-000036810000}"/>
    <cellStyle name="Normal 4 5 4 2 5" xfId="33350" xr:uid="{00000000-0005-0000-0000-000037810000}"/>
    <cellStyle name="Normal 4 5 4 2 5 2" xfId="33351" xr:uid="{00000000-0005-0000-0000-000038810000}"/>
    <cellStyle name="Normal 4 5 4 2 5 2 2" xfId="33352" xr:uid="{00000000-0005-0000-0000-000039810000}"/>
    <cellStyle name="Normal 4 5 4 2 5 3" xfId="33353" xr:uid="{00000000-0005-0000-0000-00003A810000}"/>
    <cellStyle name="Normal 4 5 4 2 6" xfId="33354" xr:uid="{00000000-0005-0000-0000-00003B810000}"/>
    <cellStyle name="Normal 4 5 4 2 6 2" xfId="33355" xr:uid="{00000000-0005-0000-0000-00003C810000}"/>
    <cellStyle name="Normal 4 5 4 2 7" xfId="33356" xr:uid="{00000000-0005-0000-0000-00003D810000}"/>
    <cellStyle name="Normal 4 5 4 3" xfId="33357" xr:uid="{00000000-0005-0000-0000-00003E810000}"/>
    <cellStyle name="Normal 4 5 4 3 2" xfId="33358" xr:uid="{00000000-0005-0000-0000-00003F810000}"/>
    <cellStyle name="Normal 4 5 4 3 2 2" xfId="33359" xr:uid="{00000000-0005-0000-0000-000040810000}"/>
    <cellStyle name="Normal 4 5 4 3 2 2 2" xfId="33360" xr:uid="{00000000-0005-0000-0000-000041810000}"/>
    <cellStyle name="Normal 4 5 4 3 2 2 2 2" xfId="33361" xr:uid="{00000000-0005-0000-0000-000042810000}"/>
    <cellStyle name="Normal 4 5 4 3 2 2 2 2 2" xfId="33362" xr:uid="{00000000-0005-0000-0000-000043810000}"/>
    <cellStyle name="Normal 4 5 4 3 2 2 2 3" xfId="33363" xr:uid="{00000000-0005-0000-0000-000044810000}"/>
    <cellStyle name="Normal 4 5 4 3 2 2 3" xfId="33364" xr:uid="{00000000-0005-0000-0000-000045810000}"/>
    <cellStyle name="Normal 4 5 4 3 2 2 3 2" xfId="33365" xr:uid="{00000000-0005-0000-0000-000046810000}"/>
    <cellStyle name="Normal 4 5 4 3 2 2 4" xfId="33366" xr:uid="{00000000-0005-0000-0000-000047810000}"/>
    <cellStyle name="Normal 4 5 4 3 2 3" xfId="33367" xr:uid="{00000000-0005-0000-0000-000048810000}"/>
    <cellStyle name="Normal 4 5 4 3 2 3 2" xfId="33368" xr:uid="{00000000-0005-0000-0000-000049810000}"/>
    <cellStyle name="Normal 4 5 4 3 2 3 2 2" xfId="33369" xr:uid="{00000000-0005-0000-0000-00004A810000}"/>
    <cellStyle name="Normal 4 5 4 3 2 3 3" xfId="33370" xr:uid="{00000000-0005-0000-0000-00004B810000}"/>
    <cellStyle name="Normal 4 5 4 3 2 4" xfId="33371" xr:uid="{00000000-0005-0000-0000-00004C810000}"/>
    <cellStyle name="Normal 4 5 4 3 2 4 2" xfId="33372" xr:uid="{00000000-0005-0000-0000-00004D810000}"/>
    <cellStyle name="Normal 4 5 4 3 2 5" xfId="33373" xr:uid="{00000000-0005-0000-0000-00004E810000}"/>
    <cellStyle name="Normal 4 5 4 3 3" xfId="33374" xr:uid="{00000000-0005-0000-0000-00004F810000}"/>
    <cellStyle name="Normal 4 5 4 3 3 2" xfId="33375" xr:uid="{00000000-0005-0000-0000-000050810000}"/>
    <cellStyle name="Normal 4 5 4 3 3 2 2" xfId="33376" xr:uid="{00000000-0005-0000-0000-000051810000}"/>
    <cellStyle name="Normal 4 5 4 3 3 2 2 2" xfId="33377" xr:uid="{00000000-0005-0000-0000-000052810000}"/>
    <cellStyle name="Normal 4 5 4 3 3 2 3" xfId="33378" xr:uid="{00000000-0005-0000-0000-000053810000}"/>
    <cellStyle name="Normal 4 5 4 3 3 3" xfId="33379" xr:uid="{00000000-0005-0000-0000-000054810000}"/>
    <cellStyle name="Normal 4 5 4 3 3 3 2" xfId="33380" xr:uid="{00000000-0005-0000-0000-000055810000}"/>
    <cellStyle name="Normal 4 5 4 3 3 4" xfId="33381" xr:uid="{00000000-0005-0000-0000-000056810000}"/>
    <cellStyle name="Normal 4 5 4 3 4" xfId="33382" xr:uid="{00000000-0005-0000-0000-000057810000}"/>
    <cellStyle name="Normal 4 5 4 3 4 2" xfId="33383" xr:uid="{00000000-0005-0000-0000-000058810000}"/>
    <cellStyle name="Normal 4 5 4 3 4 2 2" xfId="33384" xr:uid="{00000000-0005-0000-0000-000059810000}"/>
    <cellStyle name="Normal 4 5 4 3 4 3" xfId="33385" xr:uid="{00000000-0005-0000-0000-00005A810000}"/>
    <cellStyle name="Normal 4 5 4 3 5" xfId="33386" xr:uid="{00000000-0005-0000-0000-00005B810000}"/>
    <cellStyle name="Normal 4 5 4 3 5 2" xfId="33387" xr:uid="{00000000-0005-0000-0000-00005C810000}"/>
    <cellStyle name="Normal 4 5 4 3 6" xfId="33388" xr:uid="{00000000-0005-0000-0000-00005D810000}"/>
    <cellStyle name="Normal 4 5 4 4" xfId="33389" xr:uid="{00000000-0005-0000-0000-00005E810000}"/>
    <cellStyle name="Normal 4 5 4 4 2" xfId="33390" xr:uid="{00000000-0005-0000-0000-00005F810000}"/>
    <cellStyle name="Normal 4 5 4 4 2 2" xfId="33391" xr:uid="{00000000-0005-0000-0000-000060810000}"/>
    <cellStyle name="Normal 4 5 4 4 2 2 2" xfId="33392" xr:uid="{00000000-0005-0000-0000-000061810000}"/>
    <cellStyle name="Normal 4 5 4 4 2 2 2 2" xfId="33393" xr:uid="{00000000-0005-0000-0000-000062810000}"/>
    <cellStyle name="Normal 4 5 4 4 2 2 3" xfId="33394" xr:uid="{00000000-0005-0000-0000-000063810000}"/>
    <cellStyle name="Normal 4 5 4 4 2 3" xfId="33395" xr:uid="{00000000-0005-0000-0000-000064810000}"/>
    <cellStyle name="Normal 4 5 4 4 2 3 2" xfId="33396" xr:uid="{00000000-0005-0000-0000-000065810000}"/>
    <cellStyle name="Normal 4 5 4 4 2 4" xfId="33397" xr:uid="{00000000-0005-0000-0000-000066810000}"/>
    <cellStyle name="Normal 4 5 4 4 3" xfId="33398" xr:uid="{00000000-0005-0000-0000-000067810000}"/>
    <cellStyle name="Normal 4 5 4 4 3 2" xfId="33399" xr:uid="{00000000-0005-0000-0000-000068810000}"/>
    <cellStyle name="Normal 4 5 4 4 3 2 2" xfId="33400" xr:uid="{00000000-0005-0000-0000-000069810000}"/>
    <cellStyle name="Normal 4 5 4 4 3 3" xfId="33401" xr:uid="{00000000-0005-0000-0000-00006A810000}"/>
    <cellStyle name="Normal 4 5 4 4 4" xfId="33402" xr:uid="{00000000-0005-0000-0000-00006B810000}"/>
    <cellStyle name="Normal 4 5 4 4 4 2" xfId="33403" xr:uid="{00000000-0005-0000-0000-00006C810000}"/>
    <cellStyle name="Normal 4 5 4 4 5" xfId="33404" xr:uid="{00000000-0005-0000-0000-00006D810000}"/>
    <cellStyle name="Normal 4 5 4 5" xfId="33405" xr:uid="{00000000-0005-0000-0000-00006E810000}"/>
    <cellStyle name="Normal 4 5 4 5 2" xfId="33406" xr:uid="{00000000-0005-0000-0000-00006F810000}"/>
    <cellStyle name="Normal 4 5 4 5 2 2" xfId="33407" xr:uid="{00000000-0005-0000-0000-000070810000}"/>
    <cellStyle name="Normal 4 5 4 5 2 2 2" xfId="33408" xr:uid="{00000000-0005-0000-0000-000071810000}"/>
    <cellStyle name="Normal 4 5 4 5 2 3" xfId="33409" xr:uid="{00000000-0005-0000-0000-000072810000}"/>
    <cellStyle name="Normal 4 5 4 5 3" xfId="33410" xr:uid="{00000000-0005-0000-0000-000073810000}"/>
    <cellStyle name="Normal 4 5 4 5 3 2" xfId="33411" xr:uid="{00000000-0005-0000-0000-000074810000}"/>
    <cellStyle name="Normal 4 5 4 5 4" xfId="33412" xr:uid="{00000000-0005-0000-0000-000075810000}"/>
    <cellStyle name="Normal 4 5 4 6" xfId="33413" xr:uid="{00000000-0005-0000-0000-000076810000}"/>
    <cellStyle name="Normal 4 5 4 6 2" xfId="33414" xr:uid="{00000000-0005-0000-0000-000077810000}"/>
    <cellStyle name="Normal 4 5 4 6 2 2" xfId="33415" xr:uid="{00000000-0005-0000-0000-000078810000}"/>
    <cellStyle name="Normal 4 5 4 6 3" xfId="33416" xr:uid="{00000000-0005-0000-0000-000079810000}"/>
    <cellStyle name="Normal 4 5 4 7" xfId="33417" xr:uid="{00000000-0005-0000-0000-00007A810000}"/>
    <cellStyle name="Normal 4 5 4 7 2" xfId="33418" xr:uid="{00000000-0005-0000-0000-00007B810000}"/>
    <cellStyle name="Normal 4 5 4 8" xfId="33419" xr:uid="{00000000-0005-0000-0000-00007C810000}"/>
    <cellStyle name="Normal 4 5 5" xfId="33420" xr:uid="{00000000-0005-0000-0000-00007D810000}"/>
    <cellStyle name="Normal 4 5 5 2" xfId="33421" xr:uid="{00000000-0005-0000-0000-00007E810000}"/>
    <cellStyle name="Normal 4 5 5 2 2" xfId="33422" xr:uid="{00000000-0005-0000-0000-00007F810000}"/>
    <cellStyle name="Normal 4 5 5 2 2 2" xfId="33423" xr:uid="{00000000-0005-0000-0000-000080810000}"/>
    <cellStyle name="Normal 4 5 5 2 2 2 2" xfId="33424" xr:uid="{00000000-0005-0000-0000-000081810000}"/>
    <cellStyle name="Normal 4 5 5 2 2 2 2 2" xfId="33425" xr:uid="{00000000-0005-0000-0000-000082810000}"/>
    <cellStyle name="Normal 4 5 5 2 2 2 2 2 2" xfId="33426" xr:uid="{00000000-0005-0000-0000-000083810000}"/>
    <cellStyle name="Normal 4 5 5 2 2 2 2 3" xfId="33427" xr:uid="{00000000-0005-0000-0000-000084810000}"/>
    <cellStyle name="Normal 4 5 5 2 2 2 3" xfId="33428" xr:uid="{00000000-0005-0000-0000-000085810000}"/>
    <cellStyle name="Normal 4 5 5 2 2 2 3 2" xfId="33429" xr:uid="{00000000-0005-0000-0000-000086810000}"/>
    <cellStyle name="Normal 4 5 5 2 2 2 4" xfId="33430" xr:uid="{00000000-0005-0000-0000-000087810000}"/>
    <cellStyle name="Normal 4 5 5 2 2 3" xfId="33431" xr:uid="{00000000-0005-0000-0000-000088810000}"/>
    <cellStyle name="Normal 4 5 5 2 2 3 2" xfId="33432" xr:uid="{00000000-0005-0000-0000-000089810000}"/>
    <cellStyle name="Normal 4 5 5 2 2 3 2 2" xfId="33433" xr:uid="{00000000-0005-0000-0000-00008A810000}"/>
    <cellStyle name="Normal 4 5 5 2 2 3 3" xfId="33434" xr:uid="{00000000-0005-0000-0000-00008B810000}"/>
    <cellStyle name="Normal 4 5 5 2 2 4" xfId="33435" xr:uid="{00000000-0005-0000-0000-00008C810000}"/>
    <cellStyle name="Normal 4 5 5 2 2 4 2" xfId="33436" xr:uid="{00000000-0005-0000-0000-00008D810000}"/>
    <cellStyle name="Normal 4 5 5 2 2 5" xfId="33437" xr:uid="{00000000-0005-0000-0000-00008E810000}"/>
    <cellStyle name="Normal 4 5 5 2 3" xfId="33438" xr:uid="{00000000-0005-0000-0000-00008F810000}"/>
    <cellStyle name="Normal 4 5 5 2 3 2" xfId="33439" xr:uid="{00000000-0005-0000-0000-000090810000}"/>
    <cellStyle name="Normal 4 5 5 2 3 2 2" xfId="33440" xr:uid="{00000000-0005-0000-0000-000091810000}"/>
    <cellStyle name="Normal 4 5 5 2 3 2 2 2" xfId="33441" xr:uid="{00000000-0005-0000-0000-000092810000}"/>
    <cellStyle name="Normal 4 5 5 2 3 2 3" xfId="33442" xr:uid="{00000000-0005-0000-0000-000093810000}"/>
    <cellStyle name="Normal 4 5 5 2 3 3" xfId="33443" xr:uid="{00000000-0005-0000-0000-000094810000}"/>
    <cellStyle name="Normal 4 5 5 2 3 3 2" xfId="33444" xr:uid="{00000000-0005-0000-0000-000095810000}"/>
    <cellStyle name="Normal 4 5 5 2 3 4" xfId="33445" xr:uid="{00000000-0005-0000-0000-000096810000}"/>
    <cellStyle name="Normal 4 5 5 2 4" xfId="33446" xr:uid="{00000000-0005-0000-0000-000097810000}"/>
    <cellStyle name="Normal 4 5 5 2 4 2" xfId="33447" xr:uid="{00000000-0005-0000-0000-000098810000}"/>
    <cellStyle name="Normal 4 5 5 2 4 2 2" xfId="33448" xr:uid="{00000000-0005-0000-0000-000099810000}"/>
    <cellStyle name="Normal 4 5 5 2 4 3" xfId="33449" xr:uid="{00000000-0005-0000-0000-00009A810000}"/>
    <cellStyle name="Normal 4 5 5 2 5" xfId="33450" xr:uid="{00000000-0005-0000-0000-00009B810000}"/>
    <cellStyle name="Normal 4 5 5 2 5 2" xfId="33451" xr:uid="{00000000-0005-0000-0000-00009C810000}"/>
    <cellStyle name="Normal 4 5 5 2 6" xfId="33452" xr:uid="{00000000-0005-0000-0000-00009D810000}"/>
    <cellStyle name="Normal 4 5 5 3" xfId="33453" xr:uid="{00000000-0005-0000-0000-00009E810000}"/>
    <cellStyle name="Normal 4 5 5 3 2" xfId="33454" xr:uid="{00000000-0005-0000-0000-00009F810000}"/>
    <cellStyle name="Normal 4 5 5 3 2 2" xfId="33455" xr:uid="{00000000-0005-0000-0000-0000A0810000}"/>
    <cellStyle name="Normal 4 5 5 3 2 2 2" xfId="33456" xr:uid="{00000000-0005-0000-0000-0000A1810000}"/>
    <cellStyle name="Normal 4 5 5 3 2 2 2 2" xfId="33457" xr:uid="{00000000-0005-0000-0000-0000A2810000}"/>
    <cellStyle name="Normal 4 5 5 3 2 2 3" xfId="33458" xr:uid="{00000000-0005-0000-0000-0000A3810000}"/>
    <cellStyle name="Normal 4 5 5 3 2 3" xfId="33459" xr:uid="{00000000-0005-0000-0000-0000A4810000}"/>
    <cellStyle name="Normal 4 5 5 3 2 3 2" xfId="33460" xr:uid="{00000000-0005-0000-0000-0000A5810000}"/>
    <cellStyle name="Normal 4 5 5 3 2 4" xfId="33461" xr:uid="{00000000-0005-0000-0000-0000A6810000}"/>
    <cellStyle name="Normal 4 5 5 3 3" xfId="33462" xr:uid="{00000000-0005-0000-0000-0000A7810000}"/>
    <cellStyle name="Normal 4 5 5 3 3 2" xfId="33463" xr:uid="{00000000-0005-0000-0000-0000A8810000}"/>
    <cellStyle name="Normal 4 5 5 3 3 2 2" xfId="33464" xr:uid="{00000000-0005-0000-0000-0000A9810000}"/>
    <cellStyle name="Normal 4 5 5 3 3 3" xfId="33465" xr:uid="{00000000-0005-0000-0000-0000AA810000}"/>
    <cellStyle name="Normal 4 5 5 3 4" xfId="33466" xr:uid="{00000000-0005-0000-0000-0000AB810000}"/>
    <cellStyle name="Normal 4 5 5 3 4 2" xfId="33467" xr:uid="{00000000-0005-0000-0000-0000AC810000}"/>
    <cellStyle name="Normal 4 5 5 3 5" xfId="33468" xr:uid="{00000000-0005-0000-0000-0000AD810000}"/>
    <cellStyle name="Normal 4 5 5 4" xfId="33469" xr:uid="{00000000-0005-0000-0000-0000AE810000}"/>
    <cellStyle name="Normal 4 5 5 4 2" xfId="33470" xr:uid="{00000000-0005-0000-0000-0000AF810000}"/>
    <cellStyle name="Normal 4 5 5 4 2 2" xfId="33471" xr:uid="{00000000-0005-0000-0000-0000B0810000}"/>
    <cellStyle name="Normal 4 5 5 4 2 2 2" xfId="33472" xr:uid="{00000000-0005-0000-0000-0000B1810000}"/>
    <cellStyle name="Normal 4 5 5 4 2 3" xfId="33473" xr:uid="{00000000-0005-0000-0000-0000B2810000}"/>
    <cellStyle name="Normal 4 5 5 4 3" xfId="33474" xr:uid="{00000000-0005-0000-0000-0000B3810000}"/>
    <cellStyle name="Normal 4 5 5 4 3 2" xfId="33475" xr:uid="{00000000-0005-0000-0000-0000B4810000}"/>
    <cellStyle name="Normal 4 5 5 4 4" xfId="33476" xr:uid="{00000000-0005-0000-0000-0000B5810000}"/>
    <cellStyle name="Normal 4 5 5 5" xfId="33477" xr:uid="{00000000-0005-0000-0000-0000B6810000}"/>
    <cellStyle name="Normal 4 5 5 5 2" xfId="33478" xr:uid="{00000000-0005-0000-0000-0000B7810000}"/>
    <cellStyle name="Normal 4 5 5 5 2 2" xfId="33479" xr:uid="{00000000-0005-0000-0000-0000B8810000}"/>
    <cellStyle name="Normal 4 5 5 5 3" xfId="33480" xr:uid="{00000000-0005-0000-0000-0000B9810000}"/>
    <cellStyle name="Normal 4 5 5 6" xfId="33481" xr:uid="{00000000-0005-0000-0000-0000BA810000}"/>
    <cellStyle name="Normal 4 5 5 6 2" xfId="33482" xr:uid="{00000000-0005-0000-0000-0000BB810000}"/>
    <cellStyle name="Normal 4 5 5 7" xfId="33483" xr:uid="{00000000-0005-0000-0000-0000BC810000}"/>
    <cellStyle name="Normal 4 5 6" xfId="33484" xr:uid="{00000000-0005-0000-0000-0000BD810000}"/>
    <cellStyle name="Normal 4 5 6 2" xfId="33485" xr:uid="{00000000-0005-0000-0000-0000BE810000}"/>
    <cellStyle name="Normal 4 5 6 2 2" xfId="33486" xr:uid="{00000000-0005-0000-0000-0000BF810000}"/>
    <cellStyle name="Normal 4 5 6 2 2 2" xfId="33487" xr:uid="{00000000-0005-0000-0000-0000C0810000}"/>
    <cellStyle name="Normal 4 5 6 2 2 2 2" xfId="33488" xr:uid="{00000000-0005-0000-0000-0000C1810000}"/>
    <cellStyle name="Normal 4 5 6 2 2 2 2 2" xfId="33489" xr:uid="{00000000-0005-0000-0000-0000C2810000}"/>
    <cellStyle name="Normal 4 5 6 2 2 2 3" xfId="33490" xr:uid="{00000000-0005-0000-0000-0000C3810000}"/>
    <cellStyle name="Normal 4 5 6 2 2 3" xfId="33491" xr:uid="{00000000-0005-0000-0000-0000C4810000}"/>
    <cellStyle name="Normal 4 5 6 2 2 3 2" xfId="33492" xr:uid="{00000000-0005-0000-0000-0000C5810000}"/>
    <cellStyle name="Normal 4 5 6 2 2 4" xfId="33493" xr:uid="{00000000-0005-0000-0000-0000C6810000}"/>
    <cellStyle name="Normal 4 5 6 2 3" xfId="33494" xr:uid="{00000000-0005-0000-0000-0000C7810000}"/>
    <cellStyle name="Normal 4 5 6 2 3 2" xfId="33495" xr:uid="{00000000-0005-0000-0000-0000C8810000}"/>
    <cellStyle name="Normal 4 5 6 2 3 2 2" xfId="33496" xr:uid="{00000000-0005-0000-0000-0000C9810000}"/>
    <cellStyle name="Normal 4 5 6 2 3 3" xfId="33497" xr:uid="{00000000-0005-0000-0000-0000CA810000}"/>
    <cellStyle name="Normal 4 5 6 2 4" xfId="33498" xr:uid="{00000000-0005-0000-0000-0000CB810000}"/>
    <cellStyle name="Normal 4 5 6 2 4 2" xfId="33499" xr:uid="{00000000-0005-0000-0000-0000CC810000}"/>
    <cellStyle name="Normal 4 5 6 2 5" xfId="33500" xr:uid="{00000000-0005-0000-0000-0000CD810000}"/>
    <cellStyle name="Normal 4 5 6 3" xfId="33501" xr:uid="{00000000-0005-0000-0000-0000CE810000}"/>
    <cellStyle name="Normal 4 5 6 3 2" xfId="33502" xr:uid="{00000000-0005-0000-0000-0000CF810000}"/>
    <cellStyle name="Normal 4 5 6 3 2 2" xfId="33503" xr:uid="{00000000-0005-0000-0000-0000D0810000}"/>
    <cellStyle name="Normal 4 5 6 3 2 2 2" xfId="33504" xr:uid="{00000000-0005-0000-0000-0000D1810000}"/>
    <cellStyle name="Normal 4 5 6 3 2 3" xfId="33505" xr:uid="{00000000-0005-0000-0000-0000D2810000}"/>
    <cellStyle name="Normal 4 5 6 3 3" xfId="33506" xr:uid="{00000000-0005-0000-0000-0000D3810000}"/>
    <cellStyle name="Normal 4 5 6 3 3 2" xfId="33507" xr:uid="{00000000-0005-0000-0000-0000D4810000}"/>
    <cellStyle name="Normal 4 5 6 3 4" xfId="33508" xr:uid="{00000000-0005-0000-0000-0000D5810000}"/>
    <cellStyle name="Normal 4 5 6 4" xfId="33509" xr:uid="{00000000-0005-0000-0000-0000D6810000}"/>
    <cellStyle name="Normal 4 5 6 4 2" xfId="33510" xr:uid="{00000000-0005-0000-0000-0000D7810000}"/>
    <cellStyle name="Normal 4 5 6 4 2 2" xfId="33511" xr:uid="{00000000-0005-0000-0000-0000D8810000}"/>
    <cellStyle name="Normal 4 5 6 4 3" xfId="33512" xr:uid="{00000000-0005-0000-0000-0000D9810000}"/>
    <cellStyle name="Normal 4 5 6 5" xfId="33513" xr:uid="{00000000-0005-0000-0000-0000DA810000}"/>
    <cellStyle name="Normal 4 5 6 5 2" xfId="33514" xr:uid="{00000000-0005-0000-0000-0000DB810000}"/>
    <cellStyle name="Normal 4 5 6 6" xfId="33515" xr:uid="{00000000-0005-0000-0000-0000DC810000}"/>
    <cellStyle name="Normal 4 5 7" xfId="33516" xr:uid="{00000000-0005-0000-0000-0000DD810000}"/>
    <cellStyle name="Normal 4 5 7 2" xfId="33517" xr:uid="{00000000-0005-0000-0000-0000DE810000}"/>
    <cellStyle name="Normal 4 5 7 2 2" xfId="33518" xr:uid="{00000000-0005-0000-0000-0000DF810000}"/>
    <cellStyle name="Normal 4 5 7 2 2 2" xfId="33519" xr:uid="{00000000-0005-0000-0000-0000E0810000}"/>
    <cellStyle name="Normal 4 5 7 2 2 2 2" xfId="33520" xr:uid="{00000000-0005-0000-0000-0000E1810000}"/>
    <cellStyle name="Normal 4 5 7 2 2 3" xfId="33521" xr:uid="{00000000-0005-0000-0000-0000E2810000}"/>
    <cellStyle name="Normal 4 5 7 2 3" xfId="33522" xr:uid="{00000000-0005-0000-0000-0000E3810000}"/>
    <cellStyle name="Normal 4 5 7 2 3 2" xfId="33523" xr:uid="{00000000-0005-0000-0000-0000E4810000}"/>
    <cellStyle name="Normal 4 5 7 2 4" xfId="33524" xr:uid="{00000000-0005-0000-0000-0000E5810000}"/>
    <cellStyle name="Normal 4 5 7 3" xfId="33525" xr:uid="{00000000-0005-0000-0000-0000E6810000}"/>
    <cellStyle name="Normal 4 5 7 3 2" xfId="33526" xr:uid="{00000000-0005-0000-0000-0000E7810000}"/>
    <cellStyle name="Normal 4 5 7 3 2 2" xfId="33527" xr:uid="{00000000-0005-0000-0000-0000E8810000}"/>
    <cellStyle name="Normal 4 5 7 3 3" xfId="33528" xr:uid="{00000000-0005-0000-0000-0000E9810000}"/>
    <cellStyle name="Normal 4 5 7 4" xfId="33529" xr:uid="{00000000-0005-0000-0000-0000EA810000}"/>
    <cellStyle name="Normal 4 5 7 4 2" xfId="33530" xr:uid="{00000000-0005-0000-0000-0000EB810000}"/>
    <cellStyle name="Normal 4 5 7 5" xfId="33531" xr:uid="{00000000-0005-0000-0000-0000EC810000}"/>
    <cellStyle name="Normal 4 5 8" xfId="33532" xr:uid="{00000000-0005-0000-0000-0000ED810000}"/>
    <cellStyle name="Normal 4 5 8 2" xfId="33533" xr:uid="{00000000-0005-0000-0000-0000EE810000}"/>
    <cellStyle name="Normal 4 5 8 2 2" xfId="33534" xr:uid="{00000000-0005-0000-0000-0000EF810000}"/>
    <cellStyle name="Normal 4 5 8 2 2 2" xfId="33535" xr:uid="{00000000-0005-0000-0000-0000F0810000}"/>
    <cellStyle name="Normal 4 5 8 2 3" xfId="33536" xr:uid="{00000000-0005-0000-0000-0000F1810000}"/>
    <cellStyle name="Normal 4 5 8 3" xfId="33537" xr:uid="{00000000-0005-0000-0000-0000F2810000}"/>
    <cellStyle name="Normal 4 5 8 3 2" xfId="33538" xr:uid="{00000000-0005-0000-0000-0000F3810000}"/>
    <cellStyle name="Normal 4 5 8 4" xfId="33539" xr:uid="{00000000-0005-0000-0000-0000F4810000}"/>
    <cellStyle name="Normal 4 5 9" xfId="33540" xr:uid="{00000000-0005-0000-0000-0000F5810000}"/>
    <cellStyle name="Normal 4 5 9 2" xfId="33541" xr:uid="{00000000-0005-0000-0000-0000F6810000}"/>
    <cellStyle name="Normal 4 5 9 2 2" xfId="33542" xr:uid="{00000000-0005-0000-0000-0000F7810000}"/>
    <cellStyle name="Normal 4 5 9 3" xfId="33543" xr:uid="{00000000-0005-0000-0000-0000F8810000}"/>
    <cellStyle name="Normal 4 6" xfId="33544" xr:uid="{00000000-0005-0000-0000-0000F9810000}"/>
    <cellStyle name="Normal 4 6 10" xfId="33545" xr:uid="{00000000-0005-0000-0000-0000FA810000}"/>
    <cellStyle name="Normal 4 6 2" xfId="33546" xr:uid="{00000000-0005-0000-0000-0000FB810000}"/>
    <cellStyle name="Normal 4 6 2 2" xfId="33547" xr:uid="{00000000-0005-0000-0000-0000FC810000}"/>
    <cellStyle name="Normal 4 6 2 2 2" xfId="33548" xr:uid="{00000000-0005-0000-0000-0000FD810000}"/>
    <cellStyle name="Normal 4 6 2 2 2 2" xfId="33549" xr:uid="{00000000-0005-0000-0000-0000FE810000}"/>
    <cellStyle name="Normal 4 6 2 2 2 2 2" xfId="33550" xr:uid="{00000000-0005-0000-0000-0000FF810000}"/>
    <cellStyle name="Normal 4 6 2 2 2 2 2 2" xfId="33551" xr:uid="{00000000-0005-0000-0000-000000820000}"/>
    <cellStyle name="Normal 4 6 2 2 2 2 2 2 2" xfId="33552" xr:uid="{00000000-0005-0000-0000-000001820000}"/>
    <cellStyle name="Normal 4 6 2 2 2 2 2 2 2 2" xfId="33553" xr:uid="{00000000-0005-0000-0000-000002820000}"/>
    <cellStyle name="Normal 4 6 2 2 2 2 2 2 2 2 2" xfId="33554" xr:uid="{00000000-0005-0000-0000-000003820000}"/>
    <cellStyle name="Normal 4 6 2 2 2 2 2 2 2 3" xfId="33555" xr:uid="{00000000-0005-0000-0000-000004820000}"/>
    <cellStyle name="Normal 4 6 2 2 2 2 2 2 3" xfId="33556" xr:uid="{00000000-0005-0000-0000-000005820000}"/>
    <cellStyle name="Normal 4 6 2 2 2 2 2 2 3 2" xfId="33557" xr:uid="{00000000-0005-0000-0000-000006820000}"/>
    <cellStyle name="Normal 4 6 2 2 2 2 2 2 4" xfId="33558" xr:uid="{00000000-0005-0000-0000-000007820000}"/>
    <cellStyle name="Normal 4 6 2 2 2 2 2 3" xfId="33559" xr:uid="{00000000-0005-0000-0000-000008820000}"/>
    <cellStyle name="Normal 4 6 2 2 2 2 2 3 2" xfId="33560" xr:uid="{00000000-0005-0000-0000-000009820000}"/>
    <cellStyle name="Normal 4 6 2 2 2 2 2 3 2 2" xfId="33561" xr:uid="{00000000-0005-0000-0000-00000A820000}"/>
    <cellStyle name="Normal 4 6 2 2 2 2 2 3 3" xfId="33562" xr:uid="{00000000-0005-0000-0000-00000B820000}"/>
    <cellStyle name="Normal 4 6 2 2 2 2 2 4" xfId="33563" xr:uid="{00000000-0005-0000-0000-00000C820000}"/>
    <cellStyle name="Normal 4 6 2 2 2 2 2 4 2" xfId="33564" xr:uid="{00000000-0005-0000-0000-00000D820000}"/>
    <cellStyle name="Normal 4 6 2 2 2 2 2 5" xfId="33565" xr:uid="{00000000-0005-0000-0000-00000E820000}"/>
    <cellStyle name="Normal 4 6 2 2 2 2 3" xfId="33566" xr:uid="{00000000-0005-0000-0000-00000F820000}"/>
    <cellStyle name="Normal 4 6 2 2 2 2 3 2" xfId="33567" xr:uid="{00000000-0005-0000-0000-000010820000}"/>
    <cellStyle name="Normal 4 6 2 2 2 2 3 2 2" xfId="33568" xr:uid="{00000000-0005-0000-0000-000011820000}"/>
    <cellStyle name="Normal 4 6 2 2 2 2 3 2 2 2" xfId="33569" xr:uid="{00000000-0005-0000-0000-000012820000}"/>
    <cellStyle name="Normal 4 6 2 2 2 2 3 2 3" xfId="33570" xr:uid="{00000000-0005-0000-0000-000013820000}"/>
    <cellStyle name="Normal 4 6 2 2 2 2 3 3" xfId="33571" xr:uid="{00000000-0005-0000-0000-000014820000}"/>
    <cellStyle name="Normal 4 6 2 2 2 2 3 3 2" xfId="33572" xr:uid="{00000000-0005-0000-0000-000015820000}"/>
    <cellStyle name="Normal 4 6 2 2 2 2 3 4" xfId="33573" xr:uid="{00000000-0005-0000-0000-000016820000}"/>
    <cellStyle name="Normal 4 6 2 2 2 2 4" xfId="33574" xr:uid="{00000000-0005-0000-0000-000017820000}"/>
    <cellStyle name="Normal 4 6 2 2 2 2 4 2" xfId="33575" xr:uid="{00000000-0005-0000-0000-000018820000}"/>
    <cellStyle name="Normal 4 6 2 2 2 2 4 2 2" xfId="33576" xr:uid="{00000000-0005-0000-0000-000019820000}"/>
    <cellStyle name="Normal 4 6 2 2 2 2 4 3" xfId="33577" xr:uid="{00000000-0005-0000-0000-00001A820000}"/>
    <cellStyle name="Normal 4 6 2 2 2 2 5" xfId="33578" xr:uid="{00000000-0005-0000-0000-00001B820000}"/>
    <cellStyle name="Normal 4 6 2 2 2 2 5 2" xfId="33579" xr:uid="{00000000-0005-0000-0000-00001C820000}"/>
    <cellStyle name="Normal 4 6 2 2 2 2 6" xfId="33580" xr:uid="{00000000-0005-0000-0000-00001D820000}"/>
    <cellStyle name="Normal 4 6 2 2 2 3" xfId="33581" xr:uid="{00000000-0005-0000-0000-00001E820000}"/>
    <cellStyle name="Normal 4 6 2 2 2 3 2" xfId="33582" xr:uid="{00000000-0005-0000-0000-00001F820000}"/>
    <cellStyle name="Normal 4 6 2 2 2 3 2 2" xfId="33583" xr:uid="{00000000-0005-0000-0000-000020820000}"/>
    <cellStyle name="Normal 4 6 2 2 2 3 2 2 2" xfId="33584" xr:uid="{00000000-0005-0000-0000-000021820000}"/>
    <cellStyle name="Normal 4 6 2 2 2 3 2 2 2 2" xfId="33585" xr:uid="{00000000-0005-0000-0000-000022820000}"/>
    <cellStyle name="Normal 4 6 2 2 2 3 2 2 3" xfId="33586" xr:uid="{00000000-0005-0000-0000-000023820000}"/>
    <cellStyle name="Normal 4 6 2 2 2 3 2 3" xfId="33587" xr:uid="{00000000-0005-0000-0000-000024820000}"/>
    <cellStyle name="Normal 4 6 2 2 2 3 2 3 2" xfId="33588" xr:uid="{00000000-0005-0000-0000-000025820000}"/>
    <cellStyle name="Normal 4 6 2 2 2 3 2 4" xfId="33589" xr:uid="{00000000-0005-0000-0000-000026820000}"/>
    <cellStyle name="Normal 4 6 2 2 2 3 3" xfId="33590" xr:uid="{00000000-0005-0000-0000-000027820000}"/>
    <cellStyle name="Normal 4 6 2 2 2 3 3 2" xfId="33591" xr:uid="{00000000-0005-0000-0000-000028820000}"/>
    <cellStyle name="Normal 4 6 2 2 2 3 3 2 2" xfId="33592" xr:uid="{00000000-0005-0000-0000-000029820000}"/>
    <cellStyle name="Normal 4 6 2 2 2 3 3 3" xfId="33593" xr:uid="{00000000-0005-0000-0000-00002A820000}"/>
    <cellStyle name="Normal 4 6 2 2 2 3 4" xfId="33594" xr:uid="{00000000-0005-0000-0000-00002B820000}"/>
    <cellStyle name="Normal 4 6 2 2 2 3 4 2" xfId="33595" xr:uid="{00000000-0005-0000-0000-00002C820000}"/>
    <cellStyle name="Normal 4 6 2 2 2 3 5" xfId="33596" xr:uid="{00000000-0005-0000-0000-00002D820000}"/>
    <cellStyle name="Normal 4 6 2 2 2 4" xfId="33597" xr:uid="{00000000-0005-0000-0000-00002E820000}"/>
    <cellStyle name="Normal 4 6 2 2 2 4 2" xfId="33598" xr:uid="{00000000-0005-0000-0000-00002F820000}"/>
    <cellStyle name="Normal 4 6 2 2 2 4 2 2" xfId="33599" xr:uid="{00000000-0005-0000-0000-000030820000}"/>
    <cellStyle name="Normal 4 6 2 2 2 4 2 2 2" xfId="33600" xr:uid="{00000000-0005-0000-0000-000031820000}"/>
    <cellStyle name="Normal 4 6 2 2 2 4 2 3" xfId="33601" xr:uid="{00000000-0005-0000-0000-000032820000}"/>
    <cellStyle name="Normal 4 6 2 2 2 4 3" xfId="33602" xr:uid="{00000000-0005-0000-0000-000033820000}"/>
    <cellStyle name="Normal 4 6 2 2 2 4 3 2" xfId="33603" xr:uid="{00000000-0005-0000-0000-000034820000}"/>
    <cellStyle name="Normal 4 6 2 2 2 4 4" xfId="33604" xr:uid="{00000000-0005-0000-0000-000035820000}"/>
    <cellStyle name="Normal 4 6 2 2 2 5" xfId="33605" xr:uid="{00000000-0005-0000-0000-000036820000}"/>
    <cellStyle name="Normal 4 6 2 2 2 5 2" xfId="33606" xr:uid="{00000000-0005-0000-0000-000037820000}"/>
    <cellStyle name="Normal 4 6 2 2 2 5 2 2" xfId="33607" xr:uid="{00000000-0005-0000-0000-000038820000}"/>
    <cellStyle name="Normal 4 6 2 2 2 5 3" xfId="33608" xr:uid="{00000000-0005-0000-0000-000039820000}"/>
    <cellStyle name="Normal 4 6 2 2 2 6" xfId="33609" xr:uid="{00000000-0005-0000-0000-00003A820000}"/>
    <cellStyle name="Normal 4 6 2 2 2 6 2" xfId="33610" xr:uid="{00000000-0005-0000-0000-00003B820000}"/>
    <cellStyle name="Normal 4 6 2 2 2 7" xfId="33611" xr:uid="{00000000-0005-0000-0000-00003C820000}"/>
    <cellStyle name="Normal 4 6 2 2 3" xfId="33612" xr:uid="{00000000-0005-0000-0000-00003D820000}"/>
    <cellStyle name="Normal 4 6 2 2 3 2" xfId="33613" xr:uid="{00000000-0005-0000-0000-00003E820000}"/>
    <cellStyle name="Normal 4 6 2 2 3 2 2" xfId="33614" xr:uid="{00000000-0005-0000-0000-00003F820000}"/>
    <cellStyle name="Normal 4 6 2 2 3 2 2 2" xfId="33615" xr:uid="{00000000-0005-0000-0000-000040820000}"/>
    <cellStyle name="Normal 4 6 2 2 3 2 2 2 2" xfId="33616" xr:uid="{00000000-0005-0000-0000-000041820000}"/>
    <cellStyle name="Normal 4 6 2 2 3 2 2 2 2 2" xfId="33617" xr:uid="{00000000-0005-0000-0000-000042820000}"/>
    <cellStyle name="Normal 4 6 2 2 3 2 2 2 3" xfId="33618" xr:uid="{00000000-0005-0000-0000-000043820000}"/>
    <cellStyle name="Normal 4 6 2 2 3 2 2 3" xfId="33619" xr:uid="{00000000-0005-0000-0000-000044820000}"/>
    <cellStyle name="Normal 4 6 2 2 3 2 2 3 2" xfId="33620" xr:uid="{00000000-0005-0000-0000-000045820000}"/>
    <cellStyle name="Normal 4 6 2 2 3 2 2 4" xfId="33621" xr:uid="{00000000-0005-0000-0000-000046820000}"/>
    <cellStyle name="Normal 4 6 2 2 3 2 3" xfId="33622" xr:uid="{00000000-0005-0000-0000-000047820000}"/>
    <cellStyle name="Normal 4 6 2 2 3 2 3 2" xfId="33623" xr:uid="{00000000-0005-0000-0000-000048820000}"/>
    <cellStyle name="Normal 4 6 2 2 3 2 3 2 2" xfId="33624" xr:uid="{00000000-0005-0000-0000-000049820000}"/>
    <cellStyle name="Normal 4 6 2 2 3 2 3 3" xfId="33625" xr:uid="{00000000-0005-0000-0000-00004A820000}"/>
    <cellStyle name="Normal 4 6 2 2 3 2 4" xfId="33626" xr:uid="{00000000-0005-0000-0000-00004B820000}"/>
    <cellStyle name="Normal 4 6 2 2 3 2 4 2" xfId="33627" xr:uid="{00000000-0005-0000-0000-00004C820000}"/>
    <cellStyle name="Normal 4 6 2 2 3 2 5" xfId="33628" xr:uid="{00000000-0005-0000-0000-00004D820000}"/>
    <cellStyle name="Normal 4 6 2 2 3 3" xfId="33629" xr:uid="{00000000-0005-0000-0000-00004E820000}"/>
    <cellStyle name="Normal 4 6 2 2 3 3 2" xfId="33630" xr:uid="{00000000-0005-0000-0000-00004F820000}"/>
    <cellStyle name="Normal 4 6 2 2 3 3 2 2" xfId="33631" xr:uid="{00000000-0005-0000-0000-000050820000}"/>
    <cellStyle name="Normal 4 6 2 2 3 3 2 2 2" xfId="33632" xr:uid="{00000000-0005-0000-0000-000051820000}"/>
    <cellStyle name="Normal 4 6 2 2 3 3 2 3" xfId="33633" xr:uid="{00000000-0005-0000-0000-000052820000}"/>
    <cellStyle name="Normal 4 6 2 2 3 3 3" xfId="33634" xr:uid="{00000000-0005-0000-0000-000053820000}"/>
    <cellStyle name="Normal 4 6 2 2 3 3 3 2" xfId="33635" xr:uid="{00000000-0005-0000-0000-000054820000}"/>
    <cellStyle name="Normal 4 6 2 2 3 3 4" xfId="33636" xr:uid="{00000000-0005-0000-0000-000055820000}"/>
    <cellStyle name="Normal 4 6 2 2 3 4" xfId="33637" xr:uid="{00000000-0005-0000-0000-000056820000}"/>
    <cellStyle name="Normal 4 6 2 2 3 4 2" xfId="33638" xr:uid="{00000000-0005-0000-0000-000057820000}"/>
    <cellStyle name="Normal 4 6 2 2 3 4 2 2" xfId="33639" xr:uid="{00000000-0005-0000-0000-000058820000}"/>
    <cellStyle name="Normal 4 6 2 2 3 4 3" xfId="33640" xr:uid="{00000000-0005-0000-0000-000059820000}"/>
    <cellStyle name="Normal 4 6 2 2 3 5" xfId="33641" xr:uid="{00000000-0005-0000-0000-00005A820000}"/>
    <cellStyle name="Normal 4 6 2 2 3 5 2" xfId="33642" xr:uid="{00000000-0005-0000-0000-00005B820000}"/>
    <cellStyle name="Normal 4 6 2 2 3 6" xfId="33643" xr:uid="{00000000-0005-0000-0000-00005C820000}"/>
    <cellStyle name="Normal 4 6 2 2 4" xfId="33644" xr:uid="{00000000-0005-0000-0000-00005D820000}"/>
    <cellStyle name="Normal 4 6 2 2 4 2" xfId="33645" xr:uid="{00000000-0005-0000-0000-00005E820000}"/>
    <cellStyle name="Normal 4 6 2 2 4 2 2" xfId="33646" xr:uid="{00000000-0005-0000-0000-00005F820000}"/>
    <cellStyle name="Normal 4 6 2 2 4 2 2 2" xfId="33647" xr:uid="{00000000-0005-0000-0000-000060820000}"/>
    <cellStyle name="Normal 4 6 2 2 4 2 2 2 2" xfId="33648" xr:uid="{00000000-0005-0000-0000-000061820000}"/>
    <cellStyle name="Normal 4 6 2 2 4 2 2 3" xfId="33649" xr:uid="{00000000-0005-0000-0000-000062820000}"/>
    <cellStyle name="Normal 4 6 2 2 4 2 3" xfId="33650" xr:uid="{00000000-0005-0000-0000-000063820000}"/>
    <cellStyle name="Normal 4 6 2 2 4 2 3 2" xfId="33651" xr:uid="{00000000-0005-0000-0000-000064820000}"/>
    <cellStyle name="Normal 4 6 2 2 4 2 4" xfId="33652" xr:uid="{00000000-0005-0000-0000-000065820000}"/>
    <cellStyle name="Normal 4 6 2 2 4 3" xfId="33653" xr:uid="{00000000-0005-0000-0000-000066820000}"/>
    <cellStyle name="Normal 4 6 2 2 4 3 2" xfId="33654" xr:uid="{00000000-0005-0000-0000-000067820000}"/>
    <cellStyle name="Normal 4 6 2 2 4 3 2 2" xfId="33655" xr:uid="{00000000-0005-0000-0000-000068820000}"/>
    <cellStyle name="Normal 4 6 2 2 4 3 3" xfId="33656" xr:uid="{00000000-0005-0000-0000-000069820000}"/>
    <cellStyle name="Normal 4 6 2 2 4 4" xfId="33657" xr:uid="{00000000-0005-0000-0000-00006A820000}"/>
    <cellStyle name="Normal 4 6 2 2 4 4 2" xfId="33658" xr:uid="{00000000-0005-0000-0000-00006B820000}"/>
    <cellStyle name="Normal 4 6 2 2 4 5" xfId="33659" xr:uid="{00000000-0005-0000-0000-00006C820000}"/>
    <cellStyle name="Normal 4 6 2 2 5" xfId="33660" xr:uid="{00000000-0005-0000-0000-00006D820000}"/>
    <cellStyle name="Normal 4 6 2 2 5 2" xfId="33661" xr:uid="{00000000-0005-0000-0000-00006E820000}"/>
    <cellStyle name="Normal 4 6 2 2 5 2 2" xfId="33662" xr:uid="{00000000-0005-0000-0000-00006F820000}"/>
    <cellStyle name="Normal 4 6 2 2 5 2 2 2" xfId="33663" xr:uid="{00000000-0005-0000-0000-000070820000}"/>
    <cellStyle name="Normal 4 6 2 2 5 2 3" xfId="33664" xr:uid="{00000000-0005-0000-0000-000071820000}"/>
    <cellStyle name="Normal 4 6 2 2 5 3" xfId="33665" xr:uid="{00000000-0005-0000-0000-000072820000}"/>
    <cellStyle name="Normal 4 6 2 2 5 3 2" xfId="33666" xr:uid="{00000000-0005-0000-0000-000073820000}"/>
    <cellStyle name="Normal 4 6 2 2 5 4" xfId="33667" xr:uid="{00000000-0005-0000-0000-000074820000}"/>
    <cellStyle name="Normal 4 6 2 2 6" xfId="33668" xr:uid="{00000000-0005-0000-0000-000075820000}"/>
    <cellStyle name="Normal 4 6 2 2 6 2" xfId="33669" xr:uid="{00000000-0005-0000-0000-000076820000}"/>
    <cellStyle name="Normal 4 6 2 2 6 2 2" xfId="33670" xr:uid="{00000000-0005-0000-0000-000077820000}"/>
    <cellStyle name="Normal 4 6 2 2 6 3" xfId="33671" xr:uid="{00000000-0005-0000-0000-000078820000}"/>
    <cellStyle name="Normal 4 6 2 2 7" xfId="33672" xr:uid="{00000000-0005-0000-0000-000079820000}"/>
    <cellStyle name="Normal 4 6 2 2 7 2" xfId="33673" xr:uid="{00000000-0005-0000-0000-00007A820000}"/>
    <cellStyle name="Normal 4 6 2 2 8" xfId="33674" xr:uid="{00000000-0005-0000-0000-00007B820000}"/>
    <cellStyle name="Normal 4 6 2 3" xfId="33675" xr:uid="{00000000-0005-0000-0000-00007C820000}"/>
    <cellStyle name="Normal 4 6 2 3 2" xfId="33676" xr:uid="{00000000-0005-0000-0000-00007D820000}"/>
    <cellStyle name="Normal 4 6 2 3 2 2" xfId="33677" xr:uid="{00000000-0005-0000-0000-00007E820000}"/>
    <cellStyle name="Normal 4 6 2 3 2 2 2" xfId="33678" xr:uid="{00000000-0005-0000-0000-00007F820000}"/>
    <cellStyle name="Normal 4 6 2 3 2 2 2 2" xfId="33679" xr:uid="{00000000-0005-0000-0000-000080820000}"/>
    <cellStyle name="Normal 4 6 2 3 2 2 2 2 2" xfId="33680" xr:uid="{00000000-0005-0000-0000-000081820000}"/>
    <cellStyle name="Normal 4 6 2 3 2 2 2 2 2 2" xfId="33681" xr:uid="{00000000-0005-0000-0000-000082820000}"/>
    <cellStyle name="Normal 4 6 2 3 2 2 2 2 3" xfId="33682" xr:uid="{00000000-0005-0000-0000-000083820000}"/>
    <cellStyle name="Normal 4 6 2 3 2 2 2 3" xfId="33683" xr:uid="{00000000-0005-0000-0000-000084820000}"/>
    <cellStyle name="Normal 4 6 2 3 2 2 2 3 2" xfId="33684" xr:uid="{00000000-0005-0000-0000-000085820000}"/>
    <cellStyle name="Normal 4 6 2 3 2 2 2 4" xfId="33685" xr:uid="{00000000-0005-0000-0000-000086820000}"/>
    <cellStyle name="Normal 4 6 2 3 2 2 3" xfId="33686" xr:uid="{00000000-0005-0000-0000-000087820000}"/>
    <cellStyle name="Normal 4 6 2 3 2 2 3 2" xfId="33687" xr:uid="{00000000-0005-0000-0000-000088820000}"/>
    <cellStyle name="Normal 4 6 2 3 2 2 3 2 2" xfId="33688" xr:uid="{00000000-0005-0000-0000-000089820000}"/>
    <cellStyle name="Normal 4 6 2 3 2 2 3 3" xfId="33689" xr:uid="{00000000-0005-0000-0000-00008A820000}"/>
    <cellStyle name="Normal 4 6 2 3 2 2 4" xfId="33690" xr:uid="{00000000-0005-0000-0000-00008B820000}"/>
    <cellStyle name="Normal 4 6 2 3 2 2 4 2" xfId="33691" xr:uid="{00000000-0005-0000-0000-00008C820000}"/>
    <cellStyle name="Normal 4 6 2 3 2 2 5" xfId="33692" xr:uid="{00000000-0005-0000-0000-00008D820000}"/>
    <cellStyle name="Normal 4 6 2 3 2 3" xfId="33693" xr:uid="{00000000-0005-0000-0000-00008E820000}"/>
    <cellStyle name="Normal 4 6 2 3 2 3 2" xfId="33694" xr:uid="{00000000-0005-0000-0000-00008F820000}"/>
    <cellStyle name="Normal 4 6 2 3 2 3 2 2" xfId="33695" xr:uid="{00000000-0005-0000-0000-000090820000}"/>
    <cellStyle name="Normal 4 6 2 3 2 3 2 2 2" xfId="33696" xr:uid="{00000000-0005-0000-0000-000091820000}"/>
    <cellStyle name="Normal 4 6 2 3 2 3 2 3" xfId="33697" xr:uid="{00000000-0005-0000-0000-000092820000}"/>
    <cellStyle name="Normal 4 6 2 3 2 3 3" xfId="33698" xr:uid="{00000000-0005-0000-0000-000093820000}"/>
    <cellStyle name="Normal 4 6 2 3 2 3 3 2" xfId="33699" xr:uid="{00000000-0005-0000-0000-000094820000}"/>
    <cellStyle name="Normal 4 6 2 3 2 3 4" xfId="33700" xr:uid="{00000000-0005-0000-0000-000095820000}"/>
    <cellStyle name="Normal 4 6 2 3 2 4" xfId="33701" xr:uid="{00000000-0005-0000-0000-000096820000}"/>
    <cellStyle name="Normal 4 6 2 3 2 4 2" xfId="33702" xr:uid="{00000000-0005-0000-0000-000097820000}"/>
    <cellStyle name="Normal 4 6 2 3 2 4 2 2" xfId="33703" xr:uid="{00000000-0005-0000-0000-000098820000}"/>
    <cellStyle name="Normal 4 6 2 3 2 4 3" xfId="33704" xr:uid="{00000000-0005-0000-0000-000099820000}"/>
    <cellStyle name="Normal 4 6 2 3 2 5" xfId="33705" xr:uid="{00000000-0005-0000-0000-00009A820000}"/>
    <cellStyle name="Normal 4 6 2 3 2 5 2" xfId="33706" xr:uid="{00000000-0005-0000-0000-00009B820000}"/>
    <cellStyle name="Normal 4 6 2 3 2 6" xfId="33707" xr:uid="{00000000-0005-0000-0000-00009C820000}"/>
    <cellStyle name="Normal 4 6 2 3 3" xfId="33708" xr:uid="{00000000-0005-0000-0000-00009D820000}"/>
    <cellStyle name="Normal 4 6 2 3 3 2" xfId="33709" xr:uid="{00000000-0005-0000-0000-00009E820000}"/>
    <cellStyle name="Normal 4 6 2 3 3 2 2" xfId="33710" xr:uid="{00000000-0005-0000-0000-00009F820000}"/>
    <cellStyle name="Normal 4 6 2 3 3 2 2 2" xfId="33711" xr:uid="{00000000-0005-0000-0000-0000A0820000}"/>
    <cellStyle name="Normal 4 6 2 3 3 2 2 2 2" xfId="33712" xr:uid="{00000000-0005-0000-0000-0000A1820000}"/>
    <cellStyle name="Normal 4 6 2 3 3 2 2 3" xfId="33713" xr:uid="{00000000-0005-0000-0000-0000A2820000}"/>
    <cellStyle name="Normal 4 6 2 3 3 2 3" xfId="33714" xr:uid="{00000000-0005-0000-0000-0000A3820000}"/>
    <cellStyle name="Normal 4 6 2 3 3 2 3 2" xfId="33715" xr:uid="{00000000-0005-0000-0000-0000A4820000}"/>
    <cellStyle name="Normal 4 6 2 3 3 2 4" xfId="33716" xr:uid="{00000000-0005-0000-0000-0000A5820000}"/>
    <cellStyle name="Normal 4 6 2 3 3 3" xfId="33717" xr:uid="{00000000-0005-0000-0000-0000A6820000}"/>
    <cellStyle name="Normal 4 6 2 3 3 3 2" xfId="33718" xr:uid="{00000000-0005-0000-0000-0000A7820000}"/>
    <cellStyle name="Normal 4 6 2 3 3 3 2 2" xfId="33719" xr:uid="{00000000-0005-0000-0000-0000A8820000}"/>
    <cellStyle name="Normal 4 6 2 3 3 3 3" xfId="33720" xr:uid="{00000000-0005-0000-0000-0000A9820000}"/>
    <cellStyle name="Normal 4 6 2 3 3 4" xfId="33721" xr:uid="{00000000-0005-0000-0000-0000AA820000}"/>
    <cellStyle name="Normal 4 6 2 3 3 4 2" xfId="33722" xr:uid="{00000000-0005-0000-0000-0000AB820000}"/>
    <cellStyle name="Normal 4 6 2 3 3 5" xfId="33723" xr:uid="{00000000-0005-0000-0000-0000AC820000}"/>
    <cellStyle name="Normal 4 6 2 3 4" xfId="33724" xr:uid="{00000000-0005-0000-0000-0000AD820000}"/>
    <cellStyle name="Normal 4 6 2 3 4 2" xfId="33725" xr:uid="{00000000-0005-0000-0000-0000AE820000}"/>
    <cellStyle name="Normal 4 6 2 3 4 2 2" xfId="33726" xr:uid="{00000000-0005-0000-0000-0000AF820000}"/>
    <cellStyle name="Normal 4 6 2 3 4 2 2 2" xfId="33727" xr:uid="{00000000-0005-0000-0000-0000B0820000}"/>
    <cellStyle name="Normal 4 6 2 3 4 2 3" xfId="33728" xr:uid="{00000000-0005-0000-0000-0000B1820000}"/>
    <cellStyle name="Normal 4 6 2 3 4 3" xfId="33729" xr:uid="{00000000-0005-0000-0000-0000B2820000}"/>
    <cellStyle name="Normal 4 6 2 3 4 3 2" xfId="33730" xr:uid="{00000000-0005-0000-0000-0000B3820000}"/>
    <cellStyle name="Normal 4 6 2 3 4 4" xfId="33731" xr:uid="{00000000-0005-0000-0000-0000B4820000}"/>
    <cellStyle name="Normal 4 6 2 3 5" xfId="33732" xr:uid="{00000000-0005-0000-0000-0000B5820000}"/>
    <cellStyle name="Normal 4 6 2 3 5 2" xfId="33733" xr:uid="{00000000-0005-0000-0000-0000B6820000}"/>
    <cellStyle name="Normal 4 6 2 3 5 2 2" xfId="33734" xr:uid="{00000000-0005-0000-0000-0000B7820000}"/>
    <cellStyle name="Normal 4 6 2 3 5 3" xfId="33735" xr:uid="{00000000-0005-0000-0000-0000B8820000}"/>
    <cellStyle name="Normal 4 6 2 3 6" xfId="33736" xr:uid="{00000000-0005-0000-0000-0000B9820000}"/>
    <cellStyle name="Normal 4 6 2 3 6 2" xfId="33737" xr:uid="{00000000-0005-0000-0000-0000BA820000}"/>
    <cellStyle name="Normal 4 6 2 3 7" xfId="33738" xr:uid="{00000000-0005-0000-0000-0000BB820000}"/>
    <cellStyle name="Normal 4 6 2 4" xfId="33739" xr:uid="{00000000-0005-0000-0000-0000BC820000}"/>
    <cellStyle name="Normal 4 6 2 4 2" xfId="33740" xr:uid="{00000000-0005-0000-0000-0000BD820000}"/>
    <cellStyle name="Normal 4 6 2 4 2 2" xfId="33741" xr:uid="{00000000-0005-0000-0000-0000BE820000}"/>
    <cellStyle name="Normal 4 6 2 4 2 2 2" xfId="33742" xr:uid="{00000000-0005-0000-0000-0000BF820000}"/>
    <cellStyle name="Normal 4 6 2 4 2 2 2 2" xfId="33743" xr:uid="{00000000-0005-0000-0000-0000C0820000}"/>
    <cellStyle name="Normal 4 6 2 4 2 2 2 2 2" xfId="33744" xr:uid="{00000000-0005-0000-0000-0000C1820000}"/>
    <cellStyle name="Normal 4 6 2 4 2 2 2 3" xfId="33745" xr:uid="{00000000-0005-0000-0000-0000C2820000}"/>
    <cellStyle name="Normal 4 6 2 4 2 2 3" xfId="33746" xr:uid="{00000000-0005-0000-0000-0000C3820000}"/>
    <cellStyle name="Normal 4 6 2 4 2 2 3 2" xfId="33747" xr:uid="{00000000-0005-0000-0000-0000C4820000}"/>
    <cellStyle name="Normal 4 6 2 4 2 2 4" xfId="33748" xr:uid="{00000000-0005-0000-0000-0000C5820000}"/>
    <cellStyle name="Normal 4 6 2 4 2 3" xfId="33749" xr:uid="{00000000-0005-0000-0000-0000C6820000}"/>
    <cellStyle name="Normal 4 6 2 4 2 3 2" xfId="33750" xr:uid="{00000000-0005-0000-0000-0000C7820000}"/>
    <cellStyle name="Normal 4 6 2 4 2 3 2 2" xfId="33751" xr:uid="{00000000-0005-0000-0000-0000C8820000}"/>
    <cellStyle name="Normal 4 6 2 4 2 3 3" xfId="33752" xr:uid="{00000000-0005-0000-0000-0000C9820000}"/>
    <cellStyle name="Normal 4 6 2 4 2 4" xfId="33753" xr:uid="{00000000-0005-0000-0000-0000CA820000}"/>
    <cellStyle name="Normal 4 6 2 4 2 4 2" xfId="33754" xr:uid="{00000000-0005-0000-0000-0000CB820000}"/>
    <cellStyle name="Normal 4 6 2 4 2 5" xfId="33755" xr:uid="{00000000-0005-0000-0000-0000CC820000}"/>
    <cellStyle name="Normal 4 6 2 4 3" xfId="33756" xr:uid="{00000000-0005-0000-0000-0000CD820000}"/>
    <cellStyle name="Normal 4 6 2 4 3 2" xfId="33757" xr:uid="{00000000-0005-0000-0000-0000CE820000}"/>
    <cellStyle name="Normal 4 6 2 4 3 2 2" xfId="33758" xr:uid="{00000000-0005-0000-0000-0000CF820000}"/>
    <cellStyle name="Normal 4 6 2 4 3 2 2 2" xfId="33759" xr:uid="{00000000-0005-0000-0000-0000D0820000}"/>
    <cellStyle name="Normal 4 6 2 4 3 2 3" xfId="33760" xr:uid="{00000000-0005-0000-0000-0000D1820000}"/>
    <cellStyle name="Normal 4 6 2 4 3 3" xfId="33761" xr:uid="{00000000-0005-0000-0000-0000D2820000}"/>
    <cellStyle name="Normal 4 6 2 4 3 3 2" xfId="33762" xr:uid="{00000000-0005-0000-0000-0000D3820000}"/>
    <cellStyle name="Normal 4 6 2 4 3 4" xfId="33763" xr:uid="{00000000-0005-0000-0000-0000D4820000}"/>
    <cellStyle name="Normal 4 6 2 4 4" xfId="33764" xr:uid="{00000000-0005-0000-0000-0000D5820000}"/>
    <cellStyle name="Normal 4 6 2 4 4 2" xfId="33765" xr:uid="{00000000-0005-0000-0000-0000D6820000}"/>
    <cellStyle name="Normal 4 6 2 4 4 2 2" xfId="33766" xr:uid="{00000000-0005-0000-0000-0000D7820000}"/>
    <cellStyle name="Normal 4 6 2 4 4 3" xfId="33767" xr:uid="{00000000-0005-0000-0000-0000D8820000}"/>
    <cellStyle name="Normal 4 6 2 4 5" xfId="33768" xr:uid="{00000000-0005-0000-0000-0000D9820000}"/>
    <cellStyle name="Normal 4 6 2 4 5 2" xfId="33769" xr:uid="{00000000-0005-0000-0000-0000DA820000}"/>
    <cellStyle name="Normal 4 6 2 4 6" xfId="33770" xr:uid="{00000000-0005-0000-0000-0000DB820000}"/>
    <cellStyle name="Normal 4 6 2 5" xfId="33771" xr:uid="{00000000-0005-0000-0000-0000DC820000}"/>
    <cellStyle name="Normal 4 6 2 5 2" xfId="33772" xr:uid="{00000000-0005-0000-0000-0000DD820000}"/>
    <cellStyle name="Normal 4 6 2 5 2 2" xfId="33773" xr:uid="{00000000-0005-0000-0000-0000DE820000}"/>
    <cellStyle name="Normal 4 6 2 5 2 2 2" xfId="33774" xr:uid="{00000000-0005-0000-0000-0000DF820000}"/>
    <cellStyle name="Normal 4 6 2 5 2 2 2 2" xfId="33775" xr:uid="{00000000-0005-0000-0000-0000E0820000}"/>
    <cellStyle name="Normal 4 6 2 5 2 2 3" xfId="33776" xr:uid="{00000000-0005-0000-0000-0000E1820000}"/>
    <cellStyle name="Normal 4 6 2 5 2 3" xfId="33777" xr:uid="{00000000-0005-0000-0000-0000E2820000}"/>
    <cellStyle name="Normal 4 6 2 5 2 3 2" xfId="33778" xr:uid="{00000000-0005-0000-0000-0000E3820000}"/>
    <cellStyle name="Normal 4 6 2 5 2 4" xfId="33779" xr:uid="{00000000-0005-0000-0000-0000E4820000}"/>
    <cellStyle name="Normal 4 6 2 5 3" xfId="33780" xr:uid="{00000000-0005-0000-0000-0000E5820000}"/>
    <cellStyle name="Normal 4 6 2 5 3 2" xfId="33781" xr:uid="{00000000-0005-0000-0000-0000E6820000}"/>
    <cellStyle name="Normal 4 6 2 5 3 2 2" xfId="33782" xr:uid="{00000000-0005-0000-0000-0000E7820000}"/>
    <cellStyle name="Normal 4 6 2 5 3 3" xfId="33783" xr:uid="{00000000-0005-0000-0000-0000E8820000}"/>
    <cellStyle name="Normal 4 6 2 5 4" xfId="33784" xr:uid="{00000000-0005-0000-0000-0000E9820000}"/>
    <cellStyle name="Normal 4 6 2 5 4 2" xfId="33785" xr:uid="{00000000-0005-0000-0000-0000EA820000}"/>
    <cellStyle name="Normal 4 6 2 5 5" xfId="33786" xr:uid="{00000000-0005-0000-0000-0000EB820000}"/>
    <cellStyle name="Normal 4 6 2 6" xfId="33787" xr:uid="{00000000-0005-0000-0000-0000EC820000}"/>
    <cellStyle name="Normal 4 6 2 6 2" xfId="33788" xr:uid="{00000000-0005-0000-0000-0000ED820000}"/>
    <cellStyle name="Normal 4 6 2 6 2 2" xfId="33789" xr:uid="{00000000-0005-0000-0000-0000EE820000}"/>
    <cellStyle name="Normal 4 6 2 6 2 2 2" xfId="33790" xr:uid="{00000000-0005-0000-0000-0000EF820000}"/>
    <cellStyle name="Normal 4 6 2 6 2 3" xfId="33791" xr:uid="{00000000-0005-0000-0000-0000F0820000}"/>
    <cellStyle name="Normal 4 6 2 6 3" xfId="33792" xr:uid="{00000000-0005-0000-0000-0000F1820000}"/>
    <cellStyle name="Normal 4 6 2 6 3 2" xfId="33793" xr:uid="{00000000-0005-0000-0000-0000F2820000}"/>
    <cellStyle name="Normal 4 6 2 6 4" xfId="33794" xr:uid="{00000000-0005-0000-0000-0000F3820000}"/>
    <cellStyle name="Normal 4 6 2 7" xfId="33795" xr:uid="{00000000-0005-0000-0000-0000F4820000}"/>
    <cellStyle name="Normal 4 6 2 7 2" xfId="33796" xr:uid="{00000000-0005-0000-0000-0000F5820000}"/>
    <cellStyle name="Normal 4 6 2 7 2 2" xfId="33797" xr:uid="{00000000-0005-0000-0000-0000F6820000}"/>
    <cellStyle name="Normal 4 6 2 7 3" xfId="33798" xr:uid="{00000000-0005-0000-0000-0000F7820000}"/>
    <cellStyle name="Normal 4 6 2 8" xfId="33799" xr:uid="{00000000-0005-0000-0000-0000F8820000}"/>
    <cellStyle name="Normal 4 6 2 8 2" xfId="33800" xr:uid="{00000000-0005-0000-0000-0000F9820000}"/>
    <cellStyle name="Normal 4 6 2 9" xfId="33801" xr:uid="{00000000-0005-0000-0000-0000FA820000}"/>
    <cellStyle name="Normal 4 6 3" xfId="33802" xr:uid="{00000000-0005-0000-0000-0000FB820000}"/>
    <cellStyle name="Normal 4 6 3 2" xfId="33803" xr:uid="{00000000-0005-0000-0000-0000FC820000}"/>
    <cellStyle name="Normal 4 6 3 2 2" xfId="33804" xr:uid="{00000000-0005-0000-0000-0000FD820000}"/>
    <cellStyle name="Normal 4 6 3 2 2 2" xfId="33805" xr:uid="{00000000-0005-0000-0000-0000FE820000}"/>
    <cellStyle name="Normal 4 6 3 2 2 2 2" xfId="33806" xr:uid="{00000000-0005-0000-0000-0000FF820000}"/>
    <cellStyle name="Normal 4 6 3 2 2 2 2 2" xfId="33807" xr:uid="{00000000-0005-0000-0000-000000830000}"/>
    <cellStyle name="Normal 4 6 3 2 2 2 2 2 2" xfId="33808" xr:uid="{00000000-0005-0000-0000-000001830000}"/>
    <cellStyle name="Normal 4 6 3 2 2 2 2 2 2 2" xfId="33809" xr:uid="{00000000-0005-0000-0000-000002830000}"/>
    <cellStyle name="Normal 4 6 3 2 2 2 2 2 3" xfId="33810" xr:uid="{00000000-0005-0000-0000-000003830000}"/>
    <cellStyle name="Normal 4 6 3 2 2 2 2 3" xfId="33811" xr:uid="{00000000-0005-0000-0000-000004830000}"/>
    <cellStyle name="Normal 4 6 3 2 2 2 2 3 2" xfId="33812" xr:uid="{00000000-0005-0000-0000-000005830000}"/>
    <cellStyle name="Normal 4 6 3 2 2 2 2 4" xfId="33813" xr:uid="{00000000-0005-0000-0000-000006830000}"/>
    <cellStyle name="Normal 4 6 3 2 2 2 3" xfId="33814" xr:uid="{00000000-0005-0000-0000-000007830000}"/>
    <cellStyle name="Normal 4 6 3 2 2 2 3 2" xfId="33815" xr:uid="{00000000-0005-0000-0000-000008830000}"/>
    <cellStyle name="Normal 4 6 3 2 2 2 3 2 2" xfId="33816" xr:uid="{00000000-0005-0000-0000-000009830000}"/>
    <cellStyle name="Normal 4 6 3 2 2 2 3 3" xfId="33817" xr:uid="{00000000-0005-0000-0000-00000A830000}"/>
    <cellStyle name="Normal 4 6 3 2 2 2 4" xfId="33818" xr:uid="{00000000-0005-0000-0000-00000B830000}"/>
    <cellStyle name="Normal 4 6 3 2 2 2 4 2" xfId="33819" xr:uid="{00000000-0005-0000-0000-00000C830000}"/>
    <cellStyle name="Normal 4 6 3 2 2 2 5" xfId="33820" xr:uid="{00000000-0005-0000-0000-00000D830000}"/>
    <cellStyle name="Normal 4 6 3 2 2 3" xfId="33821" xr:uid="{00000000-0005-0000-0000-00000E830000}"/>
    <cellStyle name="Normal 4 6 3 2 2 3 2" xfId="33822" xr:uid="{00000000-0005-0000-0000-00000F830000}"/>
    <cellStyle name="Normal 4 6 3 2 2 3 2 2" xfId="33823" xr:uid="{00000000-0005-0000-0000-000010830000}"/>
    <cellStyle name="Normal 4 6 3 2 2 3 2 2 2" xfId="33824" xr:uid="{00000000-0005-0000-0000-000011830000}"/>
    <cellStyle name="Normal 4 6 3 2 2 3 2 3" xfId="33825" xr:uid="{00000000-0005-0000-0000-000012830000}"/>
    <cellStyle name="Normal 4 6 3 2 2 3 3" xfId="33826" xr:uid="{00000000-0005-0000-0000-000013830000}"/>
    <cellStyle name="Normal 4 6 3 2 2 3 3 2" xfId="33827" xr:uid="{00000000-0005-0000-0000-000014830000}"/>
    <cellStyle name="Normal 4 6 3 2 2 3 4" xfId="33828" xr:uid="{00000000-0005-0000-0000-000015830000}"/>
    <cellStyle name="Normal 4 6 3 2 2 4" xfId="33829" xr:uid="{00000000-0005-0000-0000-000016830000}"/>
    <cellStyle name="Normal 4 6 3 2 2 4 2" xfId="33830" xr:uid="{00000000-0005-0000-0000-000017830000}"/>
    <cellStyle name="Normal 4 6 3 2 2 4 2 2" xfId="33831" xr:uid="{00000000-0005-0000-0000-000018830000}"/>
    <cellStyle name="Normal 4 6 3 2 2 4 3" xfId="33832" xr:uid="{00000000-0005-0000-0000-000019830000}"/>
    <cellStyle name="Normal 4 6 3 2 2 5" xfId="33833" xr:uid="{00000000-0005-0000-0000-00001A830000}"/>
    <cellStyle name="Normal 4 6 3 2 2 5 2" xfId="33834" xr:uid="{00000000-0005-0000-0000-00001B830000}"/>
    <cellStyle name="Normal 4 6 3 2 2 6" xfId="33835" xr:uid="{00000000-0005-0000-0000-00001C830000}"/>
    <cellStyle name="Normal 4 6 3 2 3" xfId="33836" xr:uid="{00000000-0005-0000-0000-00001D830000}"/>
    <cellStyle name="Normal 4 6 3 2 3 2" xfId="33837" xr:uid="{00000000-0005-0000-0000-00001E830000}"/>
    <cellStyle name="Normal 4 6 3 2 3 2 2" xfId="33838" xr:uid="{00000000-0005-0000-0000-00001F830000}"/>
    <cellStyle name="Normal 4 6 3 2 3 2 2 2" xfId="33839" xr:uid="{00000000-0005-0000-0000-000020830000}"/>
    <cellStyle name="Normal 4 6 3 2 3 2 2 2 2" xfId="33840" xr:uid="{00000000-0005-0000-0000-000021830000}"/>
    <cellStyle name="Normal 4 6 3 2 3 2 2 3" xfId="33841" xr:uid="{00000000-0005-0000-0000-000022830000}"/>
    <cellStyle name="Normal 4 6 3 2 3 2 3" xfId="33842" xr:uid="{00000000-0005-0000-0000-000023830000}"/>
    <cellStyle name="Normal 4 6 3 2 3 2 3 2" xfId="33843" xr:uid="{00000000-0005-0000-0000-000024830000}"/>
    <cellStyle name="Normal 4 6 3 2 3 2 4" xfId="33844" xr:uid="{00000000-0005-0000-0000-000025830000}"/>
    <cellStyle name="Normal 4 6 3 2 3 3" xfId="33845" xr:uid="{00000000-0005-0000-0000-000026830000}"/>
    <cellStyle name="Normal 4 6 3 2 3 3 2" xfId="33846" xr:uid="{00000000-0005-0000-0000-000027830000}"/>
    <cellStyle name="Normal 4 6 3 2 3 3 2 2" xfId="33847" xr:uid="{00000000-0005-0000-0000-000028830000}"/>
    <cellStyle name="Normal 4 6 3 2 3 3 3" xfId="33848" xr:uid="{00000000-0005-0000-0000-000029830000}"/>
    <cellStyle name="Normal 4 6 3 2 3 4" xfId="33849" xr:uid="{00000000-0005-0000-0000-00002A830000}"/>
    <cellStyle name="Normal 4 6 3 2 3 4 2" xfId="33850" xr:uid="{00000000-0005-0000-0000-00002B830000}"/>
    <cellStyle name="Normal 4 6 3 2 3 5" xfId="33851" xr:uid="{00000000-0005-0000-0000-00002C830000}"/>
    <cellStyle name="Normal 4 6 3 2 4" xfId="33852" xr:uid="{00000000-0005-0000-0000-00002D830000}"/>
    <cellStyle name="Normal 4 6 3 2 4 2" xfId="33853" xr:uid="{00000000-0005-0000-0000-00002E830000}"/>
    <cellStyle name="Normal 4 6 3 2 4 2 2" xfId="33854" xr:uid="{00000000-0005-0000-0000-00002F830000}"/>
    <cellStyle name="Normal 4 6 3 2 4 2 2 2" xfId="33855" xr:uid="{00000000-0005-0000-0000-000030830000}"/>
    <cellStyle name="Normal 4 6 3 2 4 2 3" xfId="33856" xr:uid="{00000000-0005-0000-0000-000031830000}"/>
    <cellStyle name="Normal 4 6 3 2 4 3" xfId="33857" xr:uid="{00000000-0005-0000-0000-000032830000}"/>
    <cellStyle name="Normal 4 6 3 2 4 3 2" xfId="33858" xr:uid="{00000000-0005-0000-0000-000033830000}"/>
    <cellStyle name="Normal 4 6 3 2 4 4" xfId="33859" xr:uid="{00000000-0005-0000-0000-000034830000}"/>
    <cellStyle name="Normal 4 6 3 2 5" xfId="33860" xr:uid="{00000000-0005-0000-0000-000035830000}"/>
    <cellStyle name="Normal 4 6 3 2 5 2" xfId="33861" xr:uid="{00000000-0005-0000-0000-000036830000}"/>
    <cellStyle name="Normal 4 6 3 2 5 2 2" xfId="33862" xr:uid="{00000000-0005-0000-0000-000037830000}"/>
    <cellStyle name="Normal 4 6 3 2 5 3" xfId="33863" xr:uid="{00000000-0005-0000-0000-000038830000}"/>
    <cellStyle name="Normal 4 6 3 2 6" xfId="33864" xr:uid="{00000000-0005-0000-0000-000039830000}"/>
    <cellStyle name="Normal 4 6 3 2 6 2" xfId="33865" xr:uid="{00000000-0005-0000-0000-00003A830000}"/>
    <cellStyle name="Normal 4 6 3 2 7" xfId="33866" xr:uid="{00000000-0005-0000-0000-00003B830000}"/>
    <cellStyle name="Normal 4 6 3 3" xfId="33867" xr:uid="{00000000-0005-0000-0000-00003C830000}"/>
    <cellStyle name="Normal 4 6 3 3 2" xfId="33868" xr:uid="{00000000-0005-0000-0000-00003D830000}"/>
    <cellStyle name="Normal 4 6 3 3 2 2" xfId="33869" xr:uid="{00000000-0005-0000-0000-00003E830000}"/>
    <cellStyle name="Normal 4 6 3 3 2 2 2" xfId="33870" xr:uid="{00000000-0005-0000-0000-00003F830000}"/>
    <cellStyle name="Normal 4 6 3 3 2 2 2 2" xfId="33871" xr:uid="{00000000-0005-0000-0000-000040830000}"/>
    <cellStyle name="Normal 4 6 3 3 2 2 2 2 2" xfId="33872" xr:uid="{00000000-0005-0000-0000-000041830000}"/>
    <cellStyle name="Normal 4 6 3 3 2 2 2 3" xfId="33873" xr:uid="{00000000-0005-0000-0000-000042830000}"/>
    <cellStyle name="Normal 4 6 3 3 2 2 3" xfId="33874" xr:uid="{00000000-0005-0000-0000-000043830000}"/>
    <cellStyle name="Normal 4 6 3 3 2 2 3 2" xfId="33875" xr:uid="{00000000-0005-0000-0000-000044830000}"/>
    <cellStyle name="Normal 4 6 3 3 2 2 4" xfId="33876" xr:uid="{00000000-0005-0000-0000-000045830000}"/>
    <cellStyle name="Normal 4 6 3 3 2 3" xfId="33877" xr:uid="{00000000-0005-0000-0000-000046830000}"/>
    <cellStyle name="Normal 4 6 3 3 2 3 2" xfId="33878" xr:uid="{00000000-0005-0000-0000-000047830000}"/>
    <cellStyle name="Normal 4 6 3 3 2 3 2 2" xfId="33879" xr:uid="{00000000-0005-0000-0000-000048830000}"/>
    <cellStyle name="Normal 4 6 3 3 2 3 3" xfId="33880" xr:uid="{00000000-0005-0000-0000-000049830000}"/>
    <cellStyle name="Normal 4 6 3 3 2 4" xfId="33881" xr:uid="{00000000-0005-0000-0000-00004A830000}"/>
    <cellStyle name="Normal 4 6 3 3 2 4 2" xfId="33882" xr:uid="{00000000-0005-0000-0000-00004B830000}"/>
    <cellStyle name="Normal 4 6 3 3 2 5" xfId="33883" xr:uid="{00000000-0005-0000-0000-00004C830000}"/>
    <cellStyle name="Normal 4 6 3 3 3" xfId="33884" xr:uid="{00000000-0005-0000-0000-00004D830000}"/>
    <cellStyle name="Normal 4 6 3 3 3 2" xfId="33885" xr:uid="{00000000-0005-0000-0000-00004E830000}"/>
    <cellStyle name="Normal 4 6 3 3 3 2 2" xfId="33886" xr:uid="{00000000-0005-0000-0000-00004F830000}"/>
    <cellStyle name="Normal 4 6 3 3 3 2 2 2" xfId="33887" xr:uid="{00000000-0005-0000-0000-000050830000}"/>
    <cellStyle name="Normal 4 6 3 3 3 2 3" xfId="33888" xr:uid="{00000000-0005-0000-0000-000051830000}"/>
    <cellStyle name="Normal 4 6 3 3 3 3" xfId="33889" xr:uid="{00000000-0005-0000-0000-000052830000}"/>
    <cellStyle name="Normal 4 6 3 3 3 3 2" xfId="33890" xr:uid="{00000000-0005-0000-0000-000053830000}"/>
    <cellStyle name="Normal 4 6 3 3 3 4" xfId="33891" xr:uid="{00000000-0005-0000-0000-000054830000}"/>
    <cellStyle name="Normal 4 6 3 3 4" xfId="33892" xr:uid="{00000000-0005-0000-0000-000055830000}"/>
    <cellStyle name="Normal 4 6 3 3 4 2" xfId="33893" xr:uid="{00000000-0005-0000-0000-000056830000}"/>
    <cellStyle name="Normal 4 6 3 3 4 2 2" xfId="33894" xr:uid="{00000000-0005-0000-0000-000057830000}"/>
    <cellStyle name="Normal 4 6 3 3 4 3" xfId="33895" xr:uid="{00000000-0005-0000-0000-000058830000}"/>
    <cellStyle name="Normal 4 6 3 3 5" xfId="33896" xr:uid="{00000000-0005-0000-0000-000059830000}"/>
    <cellStyle name="Normal 4 6 3 3 5 2" xfId="33897" xr:uid="{00000000-0005-0000-0000-00005A830000}"/>
    <cellStyle name="Normal 4 6 3 3 6" xfId="33898" xr:uid="{00000000-0005-0000-0000-00005B830000}"/>
    <cellStyle name="Normal 4 6 3 4" xfId="33899" xr:uid="{00000000-0005-0000-0000-00005C830000}"/>
    <cellStyle name="Normal 4 6 3 4 2" xfId="33900" xr:uid="{00000000-0005-0000-0000-00005D830000}"/>
    <cellStyle name="Normal 4 6 3 4 2 2" xfId="33901" xr:uid="{00000000-0005-0000-0000-00005E830000}"/>
    <cellStyle name="Normal 4 6 3 4 2 2 2" xfId="33902" xr:uid="{00000000-0005-0000-0000-00005F830000}"/>
    <cellStyle name="Normal 4 6 3 4 2 2 2 2" xfId="33903" xr:uid="{00000000-0005-0000-0000-000060830000}"/>
    <cellStyle name="Normal 4 6 3 4 2 2 3" xfId="33904" xr:uid="{00000000-0005-0000-0000-000061830000}"/>
    <cellStyle name="Normal 4 6 3 4 2 3" xfId="33905" xr:uid="{00000000-0005-0000-0000-000062830000}"/>
    <cellStyle name="Normal 4 6 3 4 2 3 2" xfId="33906" xr:uid="{00000000-0005-0000-0000-000063830000}"/>
    <cellStyle name="Normal 4 6 3 4 2 4" xfId="33907" xr:uid="{00000000-0005-0000-0000-000064830000}"/>
    <cellStyle name="Normal 4 6 3 4 3" xfId="33908" xr:uid="{00000000-0005-0000-0000-000065830000}"/>
    <cellStyle name="Normal 4 6 3 4 3 2" xfId="33909" xr:uid="{00000000-0005-0000-0000-000066830000}"/>
    <cellStyle name="Normal 4 6 3 4 3 2 2" xfId="33910" xr:uid="{00000000-0005-0000-0000-000067830000}"/>
    <cellStyle name="Normal 4 6 3 4 3 3" xfId="33911" xr:uid="{00000000-0005-0000-0000-000068830000}"/>
    <cellStyle name="Normal 4 6 3 4 4" xfId="33912" xr:uid="{00000000-0005-0000-0000-000069830000}"/>
    <cellStyle name="Normal 4 6 3 4 4 2" xfId="33913" xr:uid="{00000000-0005-0000-0000-00006A830000}"/>
    <cellStyle name="Normal 4 6 3 4 5" xfId="33914" xr:uid="{00000000-0005-0000-0000-00006B830000}"/>
    <cellStyle name="Normal 4 6 3 5" xfId="33915" xr:uid="{00000000-0005-0000-0000-00006C830000}"/>
    <cellStyle name="Normal 4 6 3 5 2" xfId="33916" xr:uid="{00000000-0005-0000-0000-00006D830000}"/>
    <cellStyle name="Normal 4 6 3 5 2 2" xfId="33917" xr:uid="{00000000-0005-0000-0000-00006E830000}"/>
    <cellStyle name="Normal 4 6 3 5 2 2 2" xfId="33918" xr:uid="{00000000-0005-0000-0000-00006F830000}"/>
    <cellStyle name="Normal 4 6 3 5 2 3" xfId="33919" xr:uid="{00000000-0005-0000-0000-000070830000}"/>
    <cellStyle name="Normal 4 6 3 5 3" xfId="33920" xr:uid="{00000000-0005-0000-0000-000071830000}"/>
    <cellStyle name="Normal 4 6 3 5 3 2" xfId="33921" xr:uid="{00000000-0005-0000-0000-000072830000}"/>
    <cellStyle name="Normal 4 6 3 5 4" xfId="33922" xr:uid="{00000000-0005-0000-0000-000073830000}"/>
    <cellStyle name="Normal 4 6 3 6" xfId="33923" xr:uid="{00000000-0005-0000-0000-000074830000}"/>
    <cellStyle name="Normal 4 6 3 6 2" xfId="33924" xr:uid="{00000000-0005-0000-0000-000075830000}"/>
    <cellStyle name="Normal 4 6 3 6 2 2" xfId="33925" xr:uid="{00000000-0005-0000-0000-000076830000}"/>
    <cellStyle name="Normal 4 6 3 6 3" xfId="33926" xr:uid="{00000000-0005-0000-0000-000077830000}"/>
    <cellStyle name="Normal 4 6 3 7" xfId="33927" xr:uid="{00000000-0005-0000-0000-000078830000}"/>
    <cellStyle name="Normal 4 6 3 7 2" xfId="33928" xr:uid="{00000000-0005-0000-0000-000079830000}"/>
    <cellStyle name="Normal 4 6 3 8" xfId="33929" xr:uid="{00000000-0005-0000-0000-00007A830000}"/>
    <cellStyle name="Normal 4 6 4" xfId="33930" xr:uid="{00000000-0005-0000-0000-00007B830000}"/>
    <cellStyle name="Normal 4 6 4 2" xfId="33931" xr:uid="{00000000-0005-0000-0000-00007C830000}"/>
    <cellStyle name="Normal 4 6 4 2 2" xfId="33932" xr:uid="{00000000-0005-0000-0000-00007D830000}"/>
    <cellStyle name="Normal 4 6 4 2 2 2" xfId="33933" xr:uid="{00000000-0005-0000-0000-00007E830000}"/>
    <cellStyle name="Normal 4 6 4 2 2 2 2" xfId="33934" xr:uid="{00000000-0005-0000-0000-00007F830000}"/>
    <cellStyle name="Normal 4 6 4 2 2 2 2 2" xfId="33935" xr:uid="{00000000-0005-0000-0000-000080830000}"/>
    <cellStyle name="Normal 4 6 4 2 2 2 2 2 2" xfId="33936" xr:uid="{00000000-0005-0000-0000-000081830000}"/>
    <cellStyle name="Normal 4 6 4 2 2 2 2 3" xfId="33937" xr:uid="{00000000-0005-0000-0000-000082830000}"/>
    <cellStyle name="Normal 4 6 4 2 2 2 3" xfId="33938" xr:uid="{00000000-0005-0000-0000-000083830000}"/>
    <cellStyle name="Normal 4 6 4 2 2 2 3 2" xfId="33939" xr:uid="{00000000-0005-0000-0000-000084830000}"/>
    <cellStyle name="Normal 4 6 4 2 2 2 4" xfId="33940" xr:uid="{00000000-0005-0000-0000-000085830000}"/>
    <cellStyle name="Normal 4 6 4 2 2 3" xfId="33941" xr:uid="{00000000-0005-0000-0000-000086830000}"/>
    <cellStyle name="Normal 4 6 4 2 2 3 2" xfId="33942" xr:uid="{00000000-0005-0000-0000-000087830000}"/>
    <cellStyle name="Normal 4 6 4 2 2 3 2 2" xfId="33943" xr:uid="{00000000-0005-0000-0000-000088830000}"/>
    <cellStyle name="Normal 4 6 4 2 2 3 3" xfId="33944" xr:uid="{00000000-0005-0000-0000-000089830000}"/>
    <cellStyle name="Normal 4 6 4 2 2 4" xfId="33945" xr:uid="{00000000-0005-0000-0000-00008A830000}"/>
    <cellStyle name="Normal 4 6 4 2 2 4 2" xfId="33946" xr:uid="{00000000-0005-0000-0000-00008B830000}"/>
    <cellStyle name="Normal 4 6 4 2 2 5" xfId="33947" xr:uid="{00000000-0005-0000-0000-00008C830000}"/>
    <cellStyle name="Normal 4 6 4 2 3" xfId="33948" xr:uid="{00000000-0005-0000-0000-00008D830000}"/>
    <cellStyle name="Normal 4 6 4 2 3 2" xfId="33949" xr:uid="{00000000-0005-0000-0000-00008E830000}"/>
    <cellStyle name="Normal 4 6 4 2 3 2 2" xfId="33950" xr:uid="{00000000-0005-0000-0000-00008F830000}"/>
    <cellStyle name="Normal 4 6 4 2 3 2 2 2" xfId="33951" xr:uid="{00000000-0005-0000-0000-000090830000}"/>
    <cellStyle name="Normal 4 6 4 2 3 2 3" xfId="33952" xr:uid="{00000000-0005-0000-0000-000091830000}"/>
    <cellStyle name="Normal 4 6 4 2 3 3" xfId="33953" xr:uid="{00000000-0005-0000-0000-000092830000}"/>
    <cellStyle name="Normal 4 6 4 2 3 3 2" xfId="33954" xr:uid="{00000000-0005-0000-0000-000093830000}"/>
    <cellStyle name="Normal 4 6 4 2 3 4" xfId="33955" xr:uid="{00000000-0005-0000-0000-000094830000}"/>
    <cellStyle name="Normal 4 6 4 2 4" xfId="33956" xr:uid="{00000000-0005-0000-0000-000095830000}"/>
    <cellStyle name="Normal 4 6 4 2 4 2" xfId="33957" xr:uid="{00000000-0005-0000-0000-000096830000}"/>
    <cellStyle name="Normal 4 6 4 2 4 2 2" xfId="33958" xr:uid="{00000000-0005-0000-0000-000097830000}"/>
    <cellStyle name="Normal 4 6 4 2 4 3" xfId="33959" xr:uid="{00000000-0005-0000-0000-000098830000}"/>
    <cellStyle name="Normal 4 6 4 2 5" xfId="33960" xr:uid="{00000000-0005-0000-0000-000099830000}"/>
    <cellStyle name="Normal 4 6 4 2 5 2" xfId="33961" xr:uid="{00000000-0005-0000-0000-00009A830000}"/>
    <cellStyle name="Normal 4 6 4 2 6" xfId="33962" xr:uid="{00000000-0005-0000-0000-00009B830000}"/>
    <cellStyle name="Normal 4 6 4 3" xfId="33963" xr:uid="{00000000-0005-0000-0000-00009C830000}"/>
    <cellStyle name="Normal 4 6 4 3 2" xfId="33964" xr:uid="{00000000-0005-0000-0000-00009D830000}"/>
    <cellStyle name="Normal 4 6 4 3 2 2" xfId="33965" xr:uid="{00000000-0005-0000-0000-00009E830000}"/>
    <cellStyle name="Normal 4 6 4 3 2 2 2" xfId="33966" xr:uid="{00000000-0005-0000-0000-00009F830000}"/>
    <cellStyle name="Normal 4 6 4 3 2 2 2 2" xfId="33967" xr:uid="{00000000-0005-0000-0000-0000A0830000}"/>
    <cellStyle name="Normal 4 6 4 3 2 2 3" xfId="33968" xr:uid="{00000000-0005-0000-0000-0000A1830000}"/>
    <cellStyle name="Normal 4 6 4 3 2 3" xfId="33969" xr:uid="{00000000-0005-0000-0000-0000A2830000}"/>
    <cellStyle name="Normal 4 6 4 3 2 3 2" xfId="33970" xr:uid="{00000000-0005-0000-0000-0000A3830000}"/>
    <cellStyle name="Normal 4 6 4 3 2 4" xfId="33971" xr:uid="{00000000-0005-0000-0000-0000A4830000}"/>
    <cellStyle name="Normal 4 6 4 3 3" xfId="33972" xr:uid="{00000000-0005-0000-0000-0000A5830000}"/>
    <cellStyle name="Normal 4 6 4 3 3 2" xfId="33973" xr:uid="{00000000-0005-0000-0000-0000A6830000}"/>
    <cellStyle name="Normal 4 6 4 3 3 2 2" xfId="33974" xr:uid="{00000000-0005-0000-0000-0000A7830000}"/>
    <cellStyle name="Normal 4 6 4 3 3 3" xfId="33975" xr:uid="{00000000-0005-0000-0000-0000A8830000}"/>
    <cellStyle name="Normal 4 6 4 3 4" xfId="33976" xr:uid="{00000000-0005-0000-0000-0000A9830000}"/>
    <cellStyle name="Normal 4 6 4 3 4 2" xfId="33977" xr:uid="{00000000-0005-0000-0000-0000AA830000}"/>
    <cellStyle name="Normal 4 6 4 3 5" xfId="33978" xr:uid="{00000000-0005-0000-0000-0000AB830000}"/>
    <cellStyle name="Normal 4 6 4 4" xfId="33979" xr:uid="{00000000-0005-0000-0000-0000AC830000}"/>
    <cellStyle name="Normal 4 6 4 4 2" xfId="33980" xr:uid="{00000000-0005-0000-0000-0000AD830000}"/>
    <cellStyle name="Normal 4 6 4 4 2 2" xfId="33981" xr:uid="{00000000-0005-0000-0000-0000AE830000}"/>
    <cellStyle name="Normal 4 6 4 4 2 2 2" xfId="33982" xr:uid="{00000000-0005-0000-0000-0000AF830000}"/>
    <cellStyle name="Normal 4 6 4 4 2 3" xfId="33983" xr:uid="{00000000-0005-0000-0000-0000B0830000}"/>
    <cellStyle name="Normal 4 6 4 4 3" xfId="33984" xr:uid="{00000000-0005-0000-0000-0000B1830000}"/>
    <cellStyle name="Normal 4 6 4 4 3 2" xfId="33985" xr:uid="{00000000-0005-0000-0000-0000B2830000}"/>
    <cellStyle name="Normal 4 6 4 4 4" xfId="33986" xr:uid="{00000000-0005-0000-0000-0000B3830000}"/>
    <cellStyle name="Normal 4 6 4 5" xfId="33987" xr:uid="{00000000-0005-0000-0000-0000B4830000}"/>
    <cellStyle name="Normal 4 6 4 5 2" xfId="33988" xr:uid="{00000000-0005-0000-0000-0000B5830000}"/>
    <cellStyle name="Normal 4 6 4 5 2 2" xfId="33989" xr:uid="{00000000-0005-0000-0000-0000B6830000}"/>
    <cellStyle name="Normal 4 6 4 5 3" xfId="33990" xr:uid="{00000000-0005-0000-0000-0000B7830000}"/>
    <cellStyle name="Normal 4 6 4 6" xfId="33991" xr:uid="{00000000-0005-0000-0000-0000B8830000}"/>
    <cellStyle name="Normal 4 6 4 6 2" xfId="33992" xr:uid="{00000000-0005-0000-0000-0000B9830000}"/>
    <cellStyle name="Normal 4 6 4 7" xfId="33993" xr:uid="{00000000-0005-0000-0000-0000BA830000}"/>
    <cellStyle name="Normal 4 6 5" xfId="33994" xr:uid="{00000000-0005-0000-0000-0000BB830000}"/>
    <cellStyle name="Normal 4 6 5 2" xfId="33995" xr:uid="{00000000-0005-0000-0000-0000BC830000}"/>
    <cellStyle name="Normal 4 6 5 2 2" xfId="33996" xr:uid="{00000000-0005-0000-0000-0000BD830000}"/>
    <cellStyle name="Normal 4 6 5 2 2 2" xfId="33997" xr:uid="{00000000-0005-0000-0000-0000BE830000}"/>
    <cellStyle name="Normal 4 6 5 2 2 2 2" xfId="33998" xr:uid="{00000000-0005-0000-0000-0000BF830000}"/>
    <cellStyle name="Normal 4 6 5 2 2 2 2 2" xfId="33999" xr:uid="{00000000-0005-0000-0000-0000C0830000}"/>
    <cellStyle name="Normal 4 6 5 2 2 2 3" xfId="34000" xr:uid="{00000000-0005-0000-0000-0000C1830000}"/>
    <cellStyle name="Normal 4 6 5 2 2 3" xfId="34001" xr:uid="{00000000-0005-0000-0000-0000C2830000}"/>
    <cellStyle name="Normal 4 6 5 2 2 3 2" xfId="34002" xr:uid="{00000000-0005-0000-0000-0000C3830000}"/>
    <cellStyle name="Normal 4 6 5 2 2 4" xfId="34003" xr:uid="{00000000-0005-0000-0000-0000C4830000}"/>
    <cellStyle name="Normal 4 6 5 2 3" xfId="34004" xr:uid="{00000000-0005-0000-0000-0000C5830000}"/>
    <cellStyle name="Normal 4 6 5 2 3 2" xfId="34005" xr:uid="{00000000-0005-0000-0000-0000C6830000}"/>
    <cellStyle name="Normal 4 6 5 2 3 2 2" xfId="34006" xr:uid="{00000000-0005-0000-0000-0000C7830000}"/>
    <cellStyle name="Normal 4 6 5 2 3 3" xfId="34007" xr:uid="{00000000-0005-0000-0000-0000C8830000}"/>
    <cellStyle name="Normal 4 6 5 2 4" xfId="34008" xr:uid="{00000000-0005-0000-0000-0000C9830000}"/>
    <cellStyle name="Normal 4 6 5 2 4 2" xfId="34009" xr:uid="{00000000-0005-0000-0000-0000CA830000}"/>
    <cellStyle name="Normal 4 6 5 2 5" xfId="34010" xr:uid="{00000000-0005-0000-0000-0000CB830000}"/>
    <cellStyle name="Normal 4 6 5 3" xfId="34011" xr:uid="{00000000-0005-0000-0000-0000CC830000}"/>
    <cellStyle name="Normal 4 6 5 3 2" xfId="34012" xr:uid="{00000000-0005-0000-0000-0000CD830000}"/>
    <cellStyle name="Normal 4 6 5 3 2 2" xfId="34013" xr:uid="{00000000-0005-0000-0000-0000CE830000}"/>
    <cellStyle name="Normal 4 6 5 3 2 2 2" xfId="34014" xr:uid="{00000000-0005-0000-0000-0000CF830000}"/>
    <cellStyle name="Normal 4 6 5 3 2 3" xfId="34015" xr:uid="{00000000-0005-0000-0000-0000D0830000}"/>
    <cellStyle name="Normal 4 6 5 3 3" xfId="34016" xr:uid="{00000000-0005-0000-0000-0000D1830000}"/>
    <cellStyle name="Normal 4 6 5 3 3 2" xfId="34017" xr:uid="{00000000-0005-0000-0000-0000D2830000}"/>
    <cellStyle name="Normal 4 6 5 3 4" xfId="34018" xr:uid="{00000000-0005-0000-0000-0000D3830000}"/>
    <cellStyle name="Normal 4 6 5 4" xfId="34019" xr:uid="{00000000-0005-0000-0000-0000D4830000}"/>
    <cellStyle name="Normal 4 6 5 4 2" xfId="34020" xr:uid="{00000000-0005-0000-0000-0000D5830000}"/>
    <cellStyle name="Normal 4 6 5 4 2 2" xfId="34021" xr:uid="{00000000-0005-0000-0000-0000D6830000}"/>
    <cellStyle name="Normal 4 6 5 4 3" xfId="34022" xr:uid="{00000000-0005-0000-0000-0000D7830000}"/>
    <cellStyle name="Normal 4 6 5 5" xfId="34023" xr:uid="{00000000-0005-0000-0000-0000D8830000}"/>
    <cellStyle name="Normal 4 6 5 5 2" xfId="34024" xr:uid="{00000000-0005-0000-0000-0000D9830000}"/>
    <cellStyle name="Normal 4 6 5 6" xfId="34025" xr:uid="{00000000-0005-0000-0000-0000DA830000}"/>
    <cellStyle name="Normal 4 6 6" xfId="34026" xr:uid="{00000000-0005-0000-0000-0000DB830000}"/>
    <cellStyle name="Normal 4 6 6 2" xfId="34027" xr:uid="{00000000-0005-0000-0000-0000DC830000}"/>
    <cellStyle name="Normal 4 6 6 2 2" xfId="34028" xr:uid="{00000000-0005-0000-0000-0000DD830000}"/>
    <cellStyle name="Normal 4 6 6 2 2 2" xfId="34029" xr:uid="{00000000-0005-0000-0000-0000DE830000}"/>
    <cellStyle name="Normal 4 6 6 2 2 2 2" xfId="34030" xr:uid="{00000000-0005-0000-0000-0000DF830000}"/>
    <cellStyle name="Normal 4 6 6 2 2 3" xfId="34031" xr:uid="{00000000-0005-0000-0000-0000E0830000}"/>
    <cellStyle name="Normal 4 6 6 2 3" xfId="34032" xr:uid="{00000000-0005-0000-0000-0000E1830000}"/>
    <cellStyle name="Normal 4 6 6 2 3 2" xfId="34033" xr:uid="{00000000-0005-0000-0000-0000E2830000}"/>
    <cellStyle name="Normal 4 6 6 2 4" xfId="34034" xr:uid="{00000000-0005-0000-0000-0000E3830000}"/>
    <cellStyle name="Normal 4 6 6 3" xfId="34035" xr:uid="{00000000-0005-0000-0000-0000E4830000}"/>
    <cellStyle name="Normal 4 6 6 3 2" xfId="34036" xr:uid="{00000000-0005-0000-0000-0000E5830000}"/>
    <cellStyle name="Normal 4 6 6 3 2 2" xfId="34037" xr:uid="{00000000-0005-0000-0000-0000E6830000}"/>
    <cellStyle name="Normal 4 6 6 3 3" xfId="34038" xr:uid="{00000000-0005-0000-0000-0000E7830000}"/>
    <cellStyle name="Normal 4 6 6 4" xfId="34039" xr:uid="{00000000-0005-0000-0000-0000E8830000}"/>
    <cellStyle name="Normal 4 6 6 4 2" xfId="34040" xr:uid="{00000000-0005-0000-0000-0000E9830000}"/>
    <cellStyle name="Normal 4 6 6 5" xfId="34041" xr:uid="{00000000-0005-0000-0000-0000EA830000}"/>
    <cellStyle name="Normal 4 6 7" xfId="34042" xr:uid="{00000000-0005-0000-0000-0000EB830000}"/>
    <cellStyle name="Normal 4 6 7 2" xfId="34043" xr:uid="{00000000-0005-0000-0000-0000EC830000}"/>
    <cellStyle name="Normal 4 6 7 2 2" xfId="34044" xr:uid="{00000000-0005-0000-0000-0000ED830000}"/>
    <cellStyle name="Normal 4 6 7 2 2 2" xfId="34045" xr:uid="{00000000-0005-0000-0000-0000EE830000}"/>
    <cellStyle name="Normal 4 6 7 2 3" xfId="34046" xr:uid="{00000000-0005-0000-0000-0000EF830000}"/>
    <cellStyle name="Normal 4 6 7 3" xfId="34047" xr:uid="{00000000-0005-0000-0000-0000F0830000}"/>
    <cellStyle name="Normal 4 6 7 3 2" xfId="34048" xr:uid="{00000000-0005-0000-0000-0000F1830000}"/>
    <cellStyle name="Normal 4 6 7 4" xfId="34049" xr:uid="{00000000-0005-0000-0000-0000F2830000}"/>
    <cellStyle name="Normal 4 6 8" xfId="34050" xr:uid="{00000000-0005-0000-0000-0000F3830000}"/>
    <cellStyle name="Normal 4 6 8 2" xfId="34051" xr:uid="{00000000-0005-0000-0000-0000F4830000}"/>
    <cellStyle name="Normal 4 6 8 2 2" xfId="34052" xr:uid="{00000000-0005-0000-0000-0000F5830000}"/>
    <cellStyle name="Normal 4 6 8 3" xfId="34053" xr:uid="{00000000-0005-0000-0000-0000F6830000}"/>
    <cellStyle name="Normal 4 6 9" xfId="34054" xr:uid="{00000000-0005-0000-0000-0000F7830000}"/>
    <cellStyle name="Normal 4 6 9 2" xfId="34055" xr:uid="{00000000-0005-0000-0000-0000F8830000}"/>
    <cellStyle name="Normal 4 7" xfId="34056" xr:uid="{00000000-0005-0000-0000-0000F9830000}"/>
    <cellStyle name="Normal 4 7 2" xfId="34057" xr:uid="{00000000-0005-0000-0000-0000FA830000}"/>
    <cellStyle name="Normal 4 7 2 2" xfId="34058" xr:uid="{00000000-0005-0000-0000-0000FB830000}"/>
    <cellStyle name="Normal 4 7 2 2 2" xfId="34059" xr:uid="{00000000-0005-0000-0000-0000FC830000}"/>
    <cellStyle name="Normal 4 7 2 2 2 2" xfId="34060" xr:uid="{00000000-0005-0000-0000-0000FD830000}"/>
    <cellStyle name="Normal 4 7 2 2 2 2 2" xfId="34061" xr:uid="{00000000-0005-0000-0000-0000FE830000}"/>
    <cellStyle name="Normal 4 7 2 2 2 2 2 2" xfId="34062" xr:uid="{00000000-0005-0000-0000-0000FF830000}"/>
    <cellStyle name="Normal 4 7 2 2 2 2 2 2 2" xfId="34063" xr:uid="{00000000-0005-0000-0000-000000840000}"/>
    <cellStyle name="Normal 4 7 2 2 2 2 2 2 2 2" xfId="34064" xr:uid="{00000000-0005-0000-0000-000001840000}"/>
    <cellStyle name="Normal 4 7 2 2 2 2 2 2 3" xfId="34065" xr:uid="{00000000-0005-0000-0000-000002840000}"/>
    <cellStyle name="Normal 4 7 2 2 2 2 2 3" xfId="34066" xr:uid="{00000000-0005-0000-0000-000003840000}"/>
    <cellStyle name="Normal 4 7 2 2 2 2 2 3 2" xfId="34067" xr:uid="{00000000-0005-0000-0000-000004840000}"/>
    <cellStyle name="Normal 4 7 2 2 2 2 2 4" xfId="34068" xr:uid="{00000000-0005-0000-0000-000005840000}"/>
    <cellStyle name="Normal 4 7 2 2 2 2 3" xfId="34069" xr:uid="{00000000-0005-0000-0000-000006840000}"/>
    <cellStyle name="Normal 4 7 2 2 2 2 3 2" xfId="34070" xr:uid="{00000000-0005-0000-0000-000007840000}"/>
    <cellStyle name="Normal 4 7 2 2 2 2 3 2 2" xfId="34071" xr:uid="{00000000-0005-0000-0000-000008840000}"/>
    <cellStyle name="Normal 4 7 2 2 2 2 3 3" xfId="34072" xr:uid="{00000000-0005-0000-0000-000009840000}"/>
    <cellStyle name="Normal 4 7 2 2 2 2 4" xfId="34073" xr:uid="{00000000-0005-0000-0000-00000A840000}"/>
    <cellStyle name="Normal 4 7 2 2 2 2 4 2" xfId="34074" xr:uid="{00000000-0005-0000-0000-00000B840000}"/>
    <cellStyle name="Normal 4 7 2 2 2 2 5" xfId="34075" xr:uid="{00000000-0005-0000-0000-00000C840000}"/>
    <cellStyle name="Normal 4 7 2 2 2 3" xfId="34076" xr:uid="{00000000-0005-0000-0000-00000D840000}"/>
    <cellStyle name="Normal 4 7 2 2 2 3 2" xfId="34077" xr:uid="{00000000-0005-0000-0000-00000E840000}"/>
    <cellStyle name="Normal 4 7 2 2 2 3 2 2" xfId="34078" xr:uid="{00000000-0005-0000-0000-00000F840000}"/>
    <cellStyle name="Normal 4 7 2 2 2 3 2 2 2" xfId="34079" xr:uid="{00000000-0005-0000-0000-000010840000}"/>
    <cellStyle name="Normal 4 7 2 2 2 3 2 3" xfId="34080" xr:uid="{00000000-0005-0000-0000-000011840000}"/>
    <cellStyle name="Normal 4 7 2 2 2 3 3" xfId="34081" xr:uid="{00000000-0005-0000-0000-000012840000}"/>
    <cellStyle name="Normal 4 7 2 2 2 3 3 2" xfId="34082" xr:uid="{00000000-0005-0000-0000-000013840000}"/>
    <cellStyle name="Normal 4 7 2 2 2 3 4" xfId="34083" xr:uid="{00000000-0005-0000-0000-000014840000}"/>
    <cellStyle name="Normal 4 7 2 2 2 4" xfId="34084" xr:uid="{00000000-0005-0000-0000-000015840000}"/>
    <cellStyle name="Normal 4 7 2 2 2 4 2" xfId="34085" xr:uid="{00000000-0005-0000-0000-000016840000}"/>
    <cellStyle name="Normal 4 7 2 2 2 4 2 2" xfId="34086" xr:uid="{00000000-0005-0000-0000-000017840000}"/>
    <cellStyle name="Normal 4 7 2 2 2 4 3" xfId="34087" xr:uid="{00000000-0005-0000-0000-000018840000}"/>
    <cellStyle name="Normal 4 7 2 2 2 5" xfId="34088" xr:uid="{00000000-0005-0000-0000-000019840000}"/>
    <cellStyle name="Normal 4 7 2 2 2 5 2" xfId="34089" xr:uid="{00000000-0005-0000-0000-00001A840000}"/>
    <cellStyle name="Normal 4 7 2 2 2 6" xfId="34090" xr:uid="{00000000-0005-0000-0000-00001B840000}"/>
    <cellStyle name="Normal 4 7 2 2 3" xfId="34091" xr:uid="{00000000-0005-0000-0000-00001C840000}"/>
    <cellStyle name="Normal 4 7 2 2 3 2" xfId="34092" xr:uid="{00000000-0005-0000-0000-00001D840000}"/>
    <cellStyle name="Normal 4 7 2 2 3 2 2" xfId="34093" xr:uid="{00000000-0005-0000-0000-00001E840000}"/>
    <cellStyle name="Normal 4 7 2 2 3 2 2 2" xfId="34094" xr:uid="{00000000-0005-0000-0000-00001F840000}"/>
    <cellStyle name="Normal 4 7 2 2 3 2 2 2 2" xfId="34095" xr:uid="{00000000-0005-0000-0000-000020840000}"/>
    <cellStyle name="Normal 4 7 2 2 3 2 2 3" xfId="34096" xr:uid="{00000000-0005-0000-0000-000021840000}"/>
    <cellStyle name="Normal 4 7 2 2 3 2 3" xfId="34097" xr:uid="{00000000-0005-0000-0000-000022840000}"/>
    <cellStyle name="Normal 4 7 2 2 3 2 3 2" xfId="34098" xr:uid="{00000000-0005-0000-0000-000023840000}"/>
    <cellStyle name="Normal 4 7 2 2 3 2 4" xfId="34099" xr:uid="{00000000-0005-0000-0000-000024840000}"/>
    <cellStyle name="Normal 4 7 2 2 3 3" xfId="34100" xr:uid="{00000000-0005-0000-0000-000025840000}"/>
    <cellStyle name="Normal 4 7 2 2 3 3 2" xfId="34101" xr:uid="{00000000-0005-0000-0000-000026840000}"/>
    <cellStyle name="Normal 4 7 2 2 3 3 2 2" xfId="34102" xr:uid="{00000000-0005-0000-0000-000027840000}"/>
    <cellStyle name="Normal 4 7 2 2 3 3 3" xfId="34103" xr:uid="{00000000-0005-0000-0000-000028840000}"/>
    <cellStyle name="Normal 4 7 2 2 3 4" xfId="34104" xr:uid="{00000000-0005-0000-0000-000029840000}"/>
    <cellStyle name="Normal 4 7 2 2 3 4 2" xfId="34105" xr:uid="{00000000-0005-0000-0000-00002A840000}"/>
    <cellStyle name="Normal 4 7 2 2 3 5" xfId="34106" xr:uid="{00000000-0005-0000-0000-00002B840000}"/>
    <cellStyle name="Normal 4 7 2 2 4" xfId="34107" xr:uid="{00000000-0005-0000-0000-00002C840000}"/>
    <cellStyle name="Normal 4 7 2 2 4 2" xfId="34108" xr:uid="{00000000-0005-0000-0000-00002D840000}"/>
    <cellStyle name="Normal 4 7 2 2 4 2 2" xfId="34109" xr:uid="{00000000-0005-0000-0000-00002E840000}"/>
    <cellStyle name="Normal 4 7 2 2 4 2 2 2" xfId="34110" xr:uid="{00000000-0005-0000-0000-00002F840000}"/>
    <cellStyle name="Normal 4 7 2 2 4 2 3" xfId="34111" xr:uid="{00000000-0005-0000-0000-000030840000}"/>
    <cellStyle name="Normal 4 7 2 2 4 3" xfId="34112" xr:uid="{00000000-0005-0000-0000-000031840000}"/>
    <cellStyle name="Normal 4 7 2 2 4 3 2" xfId="34113" xr:uid="{00000000-0005-0000-0000-000032840000}"/>
    <cellStyle name="Normal 4 7 2 2 4 4" xfId="34114" xr:uid="{00000000-0005-0000-0000-000033840000}"/>
    <cellStyle name="Normal 4 7 2 2 5" xfId="34115" xr:uid="{00000000-0005-0000-0000-000034840000}"/>
    <cellStyle name="Normal 4 7 2 2 5 2" xfId="34116" xr:uid="{00000000-0005-0000-0000-000035840000}"/>
    <cellStyle name="Normal 4 7 2 2 5 2 2" xfId="34117" xr:uid="{00000000-0005-0000-0000-000036840000}"/>
    <cellStyle name="Normal 4 7 2 2 5 3" xfId="34118" xr:uid="{00000000-0005-0000-0000-000037840000}"/>
    <cellStyle name="Normal 4 7 2 2 6" xfId="34119" xr:uid="{00000000-0005-0000-0000-000038840000}"/>
    <cellStyle name="Normal 4 7 2 2 6 2" xfId="34120" xr:uid="{00000000-0005-0000-0000-000039840000}"/>
    <cellStyle name="Normal 4 7 2 2 7" xfId="34121" xr:uid="{00000000-0005-0000-0000-00003A840000}"/>
    <cellStyle name="Normal 4 7 2 3" xfId="34122" xr:uid="{00000000-0005-0000-0000-00003B840000}"/>
    <cellStyle name="Normal 4 7 2 3 2" xfId="34123" xr:uid="{00000000-0005-0000-0000-00003C840000}"/>
    <cellStyle name="Normal 4 7 2 3 2 2" xfId="34124" xr:uid="{00000000-0005-0000-0000-00003D840000}"/>
    <cellStyle name="Normal 4 7 2 3 2 2 2" xfId="34125" xr:uid="{00000000-0005-0000-0000-00003E840000}"/>
    <cellStyle name="Normal 4 7 2 3 2 2 2 2" xfId="34126" xr:uid="{00000000-0005-0000-0000-00003F840000}"/>
    <cellStyle name="Normal 4 7 2 3 2 2 2 2 2" xfId="34127" xr:uid="{00000000-0005-0000-0000-000040840000}"/>
    <cellStyle name="Normal 4 7 2 3 2 2 2 3" xfId="34128" xr:uid="{00000000-0005-0000-0000-000041840000}"/>
    <cellStyle name="Normal 4 7 2 3 2 2 3" xfId="34129" xr:uid="{00000000-0005-0000-0000-000042840000}"/>
    <cellStyle name="Normal 4 7 2 3 2 2 3 2" xfId="34130" xr:uid="{00000000-0005-0000-0000-000043840000}"/>
    <cellStyle name="Normal 4 7 2 3 2 2 4" xfId="34131" xr:uid="{00000000-0005-0000-0000-000044840000}"/>
    <cellStyle name="Normal 4 7 2 3 2 3" xfId="34132" xr:uid="{00000000-0005-0000-0000-000045840000}"/>
    <cellStyle name="Normal 4 7 2 3 2 3 2" xfId="34133" xr:uid="{00000000-0005-0000-0000-000046840000}"/>
    <cellStyle name="Normal 4 7 2 3 2 3 2 2" xfId="34134" xr:uid="{00000000-0005-0000-0000-000047840000}"/>
    <cellStyle name="Normal 4 7 2 3 2 3 3" xfId="34135" xr:uid="{00000000-0005-0000-0000-000048840000}"/>
    <cellStyle name="Normal 4 7 2 3 2 4" xfId="34136" xr:uid="{00000000-0005-0000-0000-000049840000}"/>
    <cellStyle name="Normal 4 7 2 3 2 4 2" xfId="34137" xr:uid="{00000000-0005-0000-0000-00004A840000}"/>
    <cellStyle name="Normal 4 7 2 3 2 5" xfId="34138" xr:uid="{00000000-0005-0000-0000-00004B840000}"/>
    <cellStyle name="Normal 4 7 2 3 3" xfId="34139" xr:uid="{00000000-0005-0000-0000-00004C840000}"/>
    <cellStyle name="Normal 4 7 2 3 3 2" xfId="34140" xr:uid="{00000000-0005-0000-0000-00004D840000}"/>
    <cellStyle name="Normal 4 7 2 3 3 2 2" xfId="34141" xr:uid="{00000000-0005-0000-0000-00004E840000}"/>
    <cellStyle name="Normal 4 7 2 3 3 2 2 2" xfId="34142" xr:uid="{00000000-0005-0000-0000-00004F840000}"/>
    <cellStyle name="Normal 4 7 2 3 3 2 3" xfId="34143" xr:uid="{00000000-0005-0000-0000-000050840000}"/>
    <cellStyle name="Normal 4 7 2 3 3 3" xfId="34144" xr:uid="{00000000-0005-0000-0000-000051840000}"/>
    <cellStyle name="Normal 4 7 2 3 3 3 2" xfId="34145" xr:uid="{00000000-0005-0000-0000-000052840000}"/>
    <cellStyle name="Normal 4 7 2 3 3 4" xfId="34146" xr:uid="{00000000-0005-0000-0000-000053840000}"/>
    <cellStyle name="Normal 4 7 2 3 4" xfId="34147" xr:uid="{00000000-0005-0000-0000-000054840000}"/>
    <cellStyle name="Normal 4 7 2 3 4 2" xfId="34148" xr:uid="{00000000-0005-0000-0000-000055840000}"/>
    <cellStyle name="Normal 4 7 2 3 4 2 2" xfId="34149" xr:uid="{00000000-0005-0000-0000-000056840000}"/>
    <cellStyle name="Normal 4 7 2 3 4 3" xfId="34150" xr:uid="{00000000-0005-0000-0000-000057840000}"/>
    <cellStyle name="Normal 4 7 2 3 5" xfId="34151" xr:uid="{00000000-0005-0000-0000-000058840000}"/>
    <cellStyle name="Normal 4 7 2 3 5 2" xfId="34152" xr:uid="{00000000-0005-0000-0000-000059840000}"/>
    <cellStyle name="Normal 4 7 2 3 6" xfId="34153" xr:uid="{00000000-0005-0000-0000-00005A840000}"/>
    <cellStyle name="Normal 4 7 2 4" xfId="34154" xr:uid="{00000000-0005-0000-0000-00005B840000}"/>
    <cellStyle name="Normal 4 7 2 4 2" xfId="34155" xr:uid="{00000000-0005-0000-0000-00005C840000}"/>
    <cellStyle name="Normal 4 7 2 4 2 2" xfId="34156" xr:uid="{00000000-0005-0000-0000-00005D840000}"/>
    <cellStyle name="Normal 4 7 2 4 2 2 2" xfId="34157" xr:uid="{00000000-0005-0000-0000-00005E840000}"/>
    <cellStyle name="Normal 4 7 2 4 2 2 2 2" xfId="34158" xr:uid="{00000000-0005-0000-0000-00005F840000}"/>
    <cellStyle name="Normal 4 7 2 4 2 2 3" xfId="34159" xr:uid="{00000000-0005-0000-0000-000060840000}"/>
    <cellStyle name="Normal 4 7 2 4 2 3" xfId="34160" xr:uid="{00000000-0005-0000-0000-000061840000}"/>
    <cellStyle name="Normal 4 7 2 4 2 3 2" xfId="34161" xr:uid="{00000000-0005-0000-0000-000062840000}"/>
    <cellStyle name="Normal 4 7 2 4 2 4" xfId="34162" xr:uid="{00000000-0005-0000-0000-000063840000}"/>
    <cellStyle name="Normal 4 7 2 4 3" xfId="34163" xr:uid="{00000000-0005-0000-0000-000064840000}"/>
    <cellStyle name="Normal 4 7 2 4 3 2" xfId="34164" xr:uid="{00000000-0005-0000-0000-000065840000}"/>
    <cellStyle name="Normal 4 7 2 4 3 2 2" xfId="34165" xr:uid="{00000000-0005-0000-0000-000066840000}"/>
    <cellStyle name="Normal 4 7 2 4 3 3" xfId="34166" xr:uid="{00000000-0005-0000-0000-000067840000}"/>
    <cellStyle name="Normal 4 7 2 4 4" xfId="34167" xr:uid="{00000000-0005-0000-0000-000068840000}"/>
    <cellStyle name="Normal 4 7 2 4 4 2" xfId="34168" xr:uid="{00000000-0005-0000-0000-000069840000}"/>
    <cellStyle name="Normal 4 7 2 4 5" xfId="34169" xr:uid="{00000000-0005-0000-0000-00006A840000}"/>
    <cellStyle name="Normal 4 7 2 5" xfId="34170" xr:uid="{00000000-0005-0000-0000-00006B840000}"/>
    <cellStyle name="Normal 4 7 2 5 2" xfId="34171" xr:uid="{00000000-0005-0000-0000-00006C840000}"/>
    <cellStyle name="Normal 4 7 2 5 2 2" xfId="34172" xr:uid="{00000000-0005-0000-0000-00006D840000}"/>
    <cellStyle name="Normal 4 7 2 5 2 2 2" xfId="34173" xr:uid="{00000000-0005-0000-0000-00006E840000}"/>
    <cellStyle name="Normal 4 7 2 5 2 3" xfId="34174" xr:uid="{00000000-0005-0000-0000-00006F840000}"/>
    <cellStyle name="Normal 4 7 2 5 3" xfId="34175" xr:uid="{00000000-0005-0000-0000-000070840000}"/>
    <cellStyle name="Normal 4 7 2 5 3 2" xfId="34176" xr:uid="{00000000-0005-0000-0000-000071840000}"/>
    <cellStyle name="Normal 4 7 2 5 4" xfId="34177" xr:uid="{00000000-0005-0000-0000-000072840000}"/>
    <cellStyle name="Normal 4 7 2 6" xfId="34178" xr:uid="{00000000-0005-0000-0000-000073840000}"/>
    <cellStyle name="Normal 4 7 2 6 2" xfId="34179" xr:uid="{00000000-0005-0000-0000-000074840000}"/>
    <cellStyle name="Normal 4 7 2 6 2 2" xfId="34180" xr:uid="{00000000-0005-0000-0000-000075840000}"/>
    <cellStyle name="Normal 4 7 2 6 3" xfId="34181" xr:uid="{00000000-0005-0000-0000-000076840000}"/>
    <cellStyle name="Normal 4 7 2 7" xfId="34182" xr:uid="{00000000-0005-0000-0000-000077840000}"/>
    <cellStyle name="Normal 4 7 2 7 2" xfId="34183" xr:uid="{00000000-0005-0000-0000-000078840000}"/>
    <cellStyle name="Normal 4 7 2 8" xfId="34184" xr:uid="{00000000-0005-0000-0000-000079840000}"/>
    <cellStyle name="Normal 4 7 3" xfId="34185" xr:uid="{00000000-0005-0000-0000-00007A840000}"/>
    <cellStyle name="Normal 4 7 3 2" xfId="34186" xr:uid="{00000000-0005-0000-0000-00007B840000}"/>
    <cellStyle name="Normal 4 7 3 2 2" xfId="34187" xr:uid="{00000000-0005-0000-0000-00007C840000}"/>
    <cellStyle name="Normal 4 7 3 2 2 2" xfId="34188" xr:uid="{00000000-0005-0000-0000-00007D840000}"/>
    <cellStyle name="Normal 4 7 3 2 2 2 2" xfId="34189" xr:uid="{00000000-0005-0000-0000-00007E840000}"/>
    <cellStyle name="Normal 4 7 3 2 2 2 2 2" xfId="34190" xr:uid="{00000000-0005-0000-0000-00007F840000}"/>
    <cellStyle name="Normal 4 7 3 2 2 2 2 2 2" xfId="34191" xr:uid="{00000000-0005-0000-0000-000080840000}"/>
    <cellStyle name="Normal 4 7 3 2 2 2 2 3" xfId="34192" xr:uid="{00000000-0005-0000-0000-000081840000}"/>
    <cellStyle name="Normal 4 7 3 2 2 2 3" xfId="34193" xr:uid="{00000000-0005-0000-0000-000082840000}"/>
    <cellStyle name="Normal 4 7 3 2 2 2 3 2" xfId="34194" xr:uid="{00000000-0005-0000-0000-000083840000}"/>
    <cellStyle name="Normal 4 7 3 2 2 2 4" xfId="34195" xr:uid="{00000000-0005-0000-0000-000084840000}"/>
    <cellStyle name="Normal 4 7 3 2 2 3" xfId="34196" xr:uid="{00000000-0005-0000-0000-000085840000}"/>
    <cellStyle name="Normal 4 7 3 2 2 3 2" xfId="34197" xr:uid="{00000000-0005-0000-0000-000086840000}"/>
    <cellStyle name="Normal 4 7 3 2 2 3 2 2" xfId="34198" xr:uid="{00000000-0005-0000-0000-000087840000}"/>
    <cellStyle name="Normal 4 7 3 2 2 3 3" xfId="34199" xr:uid="{00000000-0005-0000-0000-000088840000}"/>
    <cellStyle name="Normal 4 7 3 2 2 4" xfId="34200" xr:uid="{00000000-0005-0000-0000-000089840000}"/>
    <cellStyle name="Normal 4 7 3 2 2 4 2" xfId="34201" xr:uid="{00000000-0005-0000-0000-00008A840000}"/>
    <cellStyle name="Normal 4 7 3 2 2 5" xfId="34202" xr:uid="{00000000-0005-0000-0000-00008B840000}"/>
    <cellStyle name="Normal 4 7 3 2 3" xfId="34203" xr:uid="{00000000-0005-0000-0000-00008C840000}"/>
    <cellStyle name="Normal 4 7 3 2 3 2" xfId="34204" xr:uid="{00000000-0005-0000-0000-00008D840000}"/>
    <cellStyle name="Normal 4 7 3 2 3 2 2" xfId="34205" xr:uid="{00000000-0005-0000-0000-00008E840000}"/>
    <cellStyle name="Normal 4 7 3 2 3 2 2 2" xfId="34206" xr:uid="{00000000-0005-0000-0000-00008F840000}"/>
    <cellStyle name="Normal 4 7 3 2 3 2 3" xfId="34207" xr:uid="{00000000-0005-0000-0000-000090840000}"/>
    <cellStyle name="Normal 4 7 3 2 3 3" xfId="34208" xr:uid="{00000000-0005-0000-0000-000091840000}"/>
    <cellStyle name="Normal 4 7 3 2 3 3 2" xfId="34209" xr:uid="{00000000-0005-0000-0000-000092840000}"/>
    <cellStyle name="Normal 4 7 3 2 3 4" xfId="34210" xr:uid="{00000000-0005-0000-0000-000093840000}"/>
    <cellStyle name="Normal 4 7 3 2 4" xfId="34211" xr:uid="{00000000-0005-0000-0000-000094840000}"/>
    <cellStyle name="Normal 4 7 3 2 4 2" xfId="34212" xr:uid="{00000000-0005-0000-0000-000095840000}"/>
    <cellStyle name="Normal 4 7 3 2 4 2 2" xfId="34213" xr:uid="{00000000-0005-0000-0000-000096840000}"/>
    <cellStyle name="Normal 4 7 3 2 4 3" xfId="34214" xr:uid="{00000000-0005-0000-0000-000097840000}"/>
    <cellStyle name="Normal 4 7 3 2 5" xfId="34215" xr:uid="{00000000-0005-0000-0000-000098840000}"/>
    <cellStyle name="Normal 4 7 3 2 5 2" xfId="34216" xr:uid="{00000000-0005-0000-0000-000099840000}"/>
    <cellStyle name="Normal 4 7 3 2 6" xfId="34217" xr:uid="{00000000-0005-0000-0000-00009A840000}"/>
    <cellStyle name="Normal 4 7 3 3" xfId="34218" xr:uid="{00000000-0005-0000-0000-00009B840000}"/>
    <cellStyle name="Normal 4 7 3 3 2" xfId="34219" xr:uid="{00000000-0005-0000-0000-00009C840000}"/>
    <cellStyle name="Normal 4 7 3 3 2 2" xfId="34220" xr:uid="{00000000-0005-0000-0000-00009D840000}"/>
    <cellStyle name="Normal 4 7 3 3 2 2 2" xfId="34221" xr:uid="{00000000-0005-0000-0000-00009E840000}"/>
    <cellStyle name="Normal 4 7 3 3 2 2 2 2" xfId="34222" xr:uid="{00000000-0005-0000-0000-00009F840000}"/>
    <cellStyle name="Normal 4 7 3 3 2 2 3" xfId="34223" xr:uid="{00000000-0005-0000-0000-0000A0840000}"/>
    <cellStyle name="Normal 4 7 3 3 2 3" xfId="34224" xr:uid="{00000000-0005-0000-0000-0000A1840000}"/>
    <cellStyle name="Normal 4 7 3 3 2 3 2" xfId="34225" xr:uid="{00000000-0005-0000-0000-0000A2840000}"/>
    <cellStyle name="Normal 4 7 3 3 2 4" xfId="34226" xr:uid="{00000000-0005-0000-0000-0000A3840000}"/>
    <cellStyle name="Normal 4 7 3 3 3" xfId="34227" xr:uid="{00000000-0005-0000-0000-0000A4840000}"/>
    <cellStyle name="Normal 4 7 3 3 3 2" xfId="34228" xr:uid="{00000000-0005-0000-0000-0000A5840000}"/>
    <cellStyle name="Normal 4 7 3 3 3 2 2" xfId="34229" xr:uid="{00000000-0005-0000-0000-0000A6840000}"/>
    <cellStyle name="Normal 4 7 3 3 3 3" xfId="34230" xr:uid="{00000000-0005-0000-0000-0000A7840000}"/>
    <cellStyle name="Normal 4 7 3 3 4" xfId="34231" xr:uid="{00000000-0005-0000-0000-0000A8840000}"/>
    <cellStyle name="Normal 4 7 3 3 4 2" xfId="34232" xr:uid="{00000000-0005-0000-0000-0000A9840000}"/>
    <cellStyle name="Normal 4 7 3 3 5" xfId="34233" xr:uid="{00000000-0005-0000-0000-0000AA840000}"/>
    <cellStyle name="Normal 4 7 3 4" xfId="34234" xr:uid="{00000000-0005-0000-0000-0000AB840000}"/>
    <cellStyle name="Normal 4 7 3 4 2" xfId="34235" xr:uid="{00000000-0005-0000-0000-0000AC840000}"/>
    <cellStyle name="Normal 4 7 3 4 2 2" xfId="34236" xr:uid="{00000000-0005-0000-0000-0000AD840000}"/>
    <cellStyle name="Normal 4 7 3 4 2 2 2" xfId="34237" xr:uid="{00000000-0005-0000-0000-0000AE840000}"/>
    <cellStyle name="Normal 4 7 3 4 2 3" xfId="34238" xr:uid="{00000000-0005-0000-0000-0000AF840000}"/>
    <cellStyle name="Normal 4 7 3 4 3" xfId="34239" xr:uid="{00000000-0005-0000-0000-0000B0840000}"/>
    <cellStyle name="Normal 4 7 3 4 3 2" xfId="34240" xr:uid="{00000000-0005-0000-0000-0000B1840000}"/>
    <cellStyle name="Normal 4 7 3 4 4" xfId="34241" xr:uid="{00000000-0005-0000-0000-0000B2840000}"/>
    <cellStyle name="Normal 4 7 3 5" xfId="34242" xr:uid="{00000000-0005-0000-0000-0000B3840000}"/>
    <cellStyle name="Normal 4 7 3 5 2" xfId="34243" xr:uid="{00000000-0005-0000-0000-0000B4840000}"/>
    <cellStyle name="Normal 4 7 3 5 2 2" xfId="34244" xr:uid="{00000000-0005-0000-0000-0000B5840000}"/>
    <cellStyle name="Normal 4 7 3 5 3" xfId="34245" xr:uid="{00000000-0005-0000-0000-0000B6840000}"/>
    <cellStyle name="Normal 4 7 3 6" xfId="34246" xr:uid="{00000000-0005-0000-0000-0000B7840000}"/>
    <cellStyle name="Normal 4 7 3 6 2" xfId="34247" xr:uid="{00000000-0005-0000-0000-0000B8840000}"/>
    <cellStyle name="Normal 4 7 3 7" xfId="34248" xr:uid="{00000000-0005-0000-0000-0000B9840000}"/>
    <cellStyle name="Normal 4 7 4" xfId="34249" xr:uid="{00000000-0005-0000-0000-0000BA840000}"/>
    <cellStyle name="Normal 4 7 4 2" xfId="34250" xr:uid="{00000000-0005-0000-0000-0000BB840000}"/>
    <cellStyle name="Normal 4 7 4 2 2" xfId="34251" xr:uid="{00000000-0005-0000-0000-0000BC840000}"/>
    <cellStyle name="Normal 4 7 4 2 2 2" xfId="34252" xr:uid="{00000000-0005-0000-0000-0000BD840000}"/>
    <cellStyle name="Normal 4 7 4 2 2 2 2" xfId="34253" xr:uid="{00000000-0005-0000-0000-0000BE840000}"/>
    <cellStyle name="Normal 4 7 4 2 2 2 2 2" xfId="34254" xr:uid="{00000000-0005-0000-0000-0000BF840000}"/>
    <cellStyle name="Normal 4 7 4 2 2 2 3" xfId="34255" xr:uid="{00000000-0005-0000-0000-0000C0840000}"/>
    <cellStyle name="Normal 4 7 4 2 2 3" xfId="34256" xr:uid="{00000000-0005-0000-0000-0000C1840000}"/>
    <cellStyle name="Normal 4 7 4 2 2 3 2" xfId="34257" xr:uid="{00000000-0005-0000-0000-0000C2840000}"/>
    <cellStyle name="Normal 4 7 4 2 2 4" xfId="34258" xr:uid="{00000000-0005-0000-0000-0000C3840000}"/>
    <cellStyle name="Normal 4 7 4 2 3" xfId="34259" xr:uid="{00000000-0005-0000-0000-0000C4840000}"/>
    <cellStyle name="Normal 4 7 4 2 3 2" xfId="34260" xr:uid="{00000000-0005-0000-0000-0000C5840000}"/>
    <cellStyle name="Normal 4 7 4 2 3 2 2" xfId="34261" xr:uid="{00000000-0005-0000-0000-0000C6840000}"/>
    <cellStyle name="Normal 4 7 4 2 3 3" xfId="34262" xr:uid="{00000000-0005-0000-0000-0000C7840000}"/>
    <cellStyle name="Normal 4 7 4 2 4" xfId="34263" xr:uid="{00000000-0005-0000-0000-0000C8840000}"/>
    <cellStyle name="Normal 4 7 4 2 4 2" xfId="34264" xr:uid="{00000000-0005-0000-0000-0000C9840000}"/>
    <cellStyle name="Normal 4 7 4 2 5" xfId="34265" xr:uid="{00000000-0005-0000-0000-0000CA840000}"/>
    <cellStyle name="Normal 4 7 4 3" xfId="34266" xr:uid="{00000000-0005-0000-0000-0000CB840000}"/>
    <cellStyle name="Normal 4 7 4 3 2" xfId="34267" xr:uid="{00000000-0005-0000-0000-0000CC840000}"/>
    <cellStyle name="Normal 4 7 4 3 2 2" xfId="34268" xr:uid="{00000000-0005-0000-0000-0000CD840000}"/>
    <cellStyle name="Normal 4 7 4 3 2 2 2" xfId="34269" xr:uid="{00000000-0005-0000-0000-0000CE840000}"/>
    <cellStyle name="Normal 4 7 4 3 2 3" xfId="34270" xr:uid="{00000000-0005-0000-0000-0000CF840000}"/>
    <cellStyle name="Normal 4 7 4 3 3" xfId="34271" xr:uid="{00000000-0005-0000-0000-0000D0840000}"/>
    <cellStyle name="Normal 4 7 4 3 3 2" xfId="34272" xr:uid="{00000000-0005-0000-0000-0000D1840000}"/>
    <cellStyle name="Normal 4 7 4 3 4" xfId="34273" xr:uid="{00000000-0005-0000-0000-0000D2840000}"/>
    <cellStyle name="Normal 4 7 4 4" xfId="34274" xr:uid="{00000000-0005-0000-0000-0000D3840000}"/>
    <cellStyle name="Normal 4 7 4 4 2" xfId="34275" xr:uid="{00000000-0005-0000-0000-0000D4840000}"/>
    <cellStyle name="Normal 4 7 4 4 2 2" xfId="34276" xr:uid="{00000000-0005-0000-0000-0000D5840000}"/>
    <cellStyle name="Normal 4 7 4 4 3" xfId="34277" xr:uid="{00000000-0005-0000-0000-0000D6840000}"/>
    <cellStyle name="Normal 4 7 4 5" xfId="34278" xr:uid="{00000000-0005-0000-0000-0000D7840000}"/>
    <cellStyle name="Normal 4 7 4 5 2" xfId="34279" xr:uid="{00000000-0005-0000-0000-0000D8840000}"/>
    <cellStyle name="Normal 4 7 4 6" xfId="34280" xr:uid="{00000000-0005-0000-0000-0000D9840000}"/>
    <cellStyle name="Normal 4 7 5" xfId="34281" xr:uid="{00000000-0005-0000-0000-0000DA840000}"/>
    <cellStyle name="Normal 4 7 5 2" xfId="34282" xr:uid="{00000000-0005-0000-0000-0000DB840000}"/>
    <cellStyle name="Normal 4 7 5 2 2" xfId="34283" xr:uid="{00000000-0005-0000-0000-0000DC840000}"/>
    <cellStyle name="Normal 4 7 5 2 2 2" xfId="34284" xr:uid="{00000000-0005-0000-0000-0000DD840000}"/>
    <cellStyle name="Normal 4 7 5 2 2 2 2" xfId="34285" xr:uid="{00000000-0005-0000-0000-0000DE840000}"/>
    <cellStyle name="Normal 4 7 5 2 2 3" xfId="34286" xr:uid="{00000000-0005-0000-0000-0000DF840000}"/>
    <cellStyle name="Normal 4 7 5 2 3" xfId="34287" xr:uid="{00000000-0005-0000-0000-0000E0840000}"/>
    <cellStyle name="Normal 4 7 5 2 3 2" xfId="34288" xr:uid="{00000000-0005-0000-0000-0000E1840000}"/>
    <cellStyle name="Normal 4 7 5 2 4" xfId="34289" xr:uid="{00000000-0005-0000-0000-0000E2840000}"/>
    <cellStyle name="Normal 4 7 5 3" xfId="34290" xr:uid="{00000000-0005-0000-0000-0000E3840000}"/>
    <cellStyle name="Normal 4 7 5 3 2" xfId="34291" xr:uid="{00000000-0005-0000-0000-0000E4840000}"/>
    <cellStyle name="Normal 4 7 5 3 2 2" xfId="34292" xr:uid="{00000000-0005-0000-0000-0000E5840000}"/>
    <cellStyle name="Normal 4 7 5 3 3" xfId="34293" xr:uid="{00000000-0005-0000-0000-0000E6840000}"/>
    <cellStyle name="Normal 4 7 5 4" xfId="34294" xr:uid="{00000000-0005-0000-0000-0000E7840000}"/>
    <cellStyle name="Normal 4 7 5 4 2" xfId="34295" xr:uid="{00000000-0005-0000-0000-0000E8840000}"/>
    <cellStyle name="Normal 4 7 5 5" xfId="34296" xr:uid="{00000000-0005-0000-0000-0000E9840000}"/>
    <cellStyle name="Normal 4 7 6" xfId="34297" xr:uid="{00000000-0005-0000-0000-0000EA840000}"/>
    <cellStyle name="Normal 4 7 6 2" xfId="34298" xr:uid="{00000000-0005-0000-0000-0000EB840000}"/>
    <cellStyle name="Normal 4 7 6 2 2" xfId="34299" xr:uid="{00000000-0005-0000-0000-0000EC840000}"/>
    <cellStyle name="Normal 4 7 6 2 2 2" xfId="34300" xr:uid="{00000000-0005-0000-0000-0000ED840000}"/>
    <cellStyle name="Normal 4 7 6 2 3" xfId="34301" xr:uid="{00000000-0005-0000-0000-0000EE840000}"/>
    <cellStyle name="Normal 4 7 6 3" xfId="34302" xr:uid="{00000000-0005-0000-0000-0000EF840000}"/>
    <cellStyle name="Normal 4 7 6 3 2" xfId="34303" xr:uid="{00000000-0005-0000-0000-0000F0840000}"/>
    <cellStyle name="Normal 4 7 6 4" xfId="34304" xr:uid="{00000000-0005-0000-0000-0000F1840000}"/>
    <cellStyle name="Normal 4 7 7" xfId="34305" xr:uid="{00000000-0005-0000-0000-0000F2840000}"/>
    <cellStyle name="Normal 4 7 7 2" xfId="34306" xr:uid="{00000000-0005-0000-0000-0000F3840000}"/>
    <cellStyle name="Normal 4 7 7 2 2" xfId="34307" xr:uid="{00000000-0005-0000-0000-0000F4840000}"/>
    <cellStyle name="Normal 4 7 7 3" xfId="34308" xr:uid="{00000000-0005-0000-0000-0000F5840000}"/>
    <cellStyle name="Normal 4 7 8" xfId="34309" xr:uid="{00000000-0005-0000-0000-0000F6840000}"/>
    <cellStyle name="Normal 4 7 8 2" xfId="34310" xr:uid="{00000000-0005-0000-0000-0000F7840000}"/>
    <cellStyle name="Normal 4 7 9" xfId="34311" xr:uid="{00000000-0005-0000-0000-0000F8840000}"/>
    <cellStyle name="Normal 4 8" xfId="34312" xr:uid="{00000000-0005-0000-0000-0000F9840000}"/>
    <cellStyle name="Normal 4 8 2" xfId="34313" xr:uid="{00000000-0005-0000-0000-0000FA840000}"/>
    <cellStyle name="Normal 4 8 2 2" xfId="34314" xr:uid="{00000000-0005-0000-0000-0000FB840000}"/>
    <cellStyle name="Normal 4 8 2 2 2" xfId="34315" xr:uid="{00000000-0005-0000-0000-0000FC840000}"/>
    <cellStyle name="Normal 4 8 2 2 2 2" xfId="34316" xr:uid="{00000000-0005-0000-0000-0000FD840000}"/>
    <cellStyle name="Normal 4 8 2 2 2 2 2" xfId="34317" xr:uid="{00000000-0005-0000-0000-0000FE840000}"/>
    <cellStyle name="Normal 4 8 2 2 2 2 2 2" xfId="34318" xr:uid="{00000000-0005-0000-0000-0000FF840000}"/>
    <cellStyle name="Normal 4 8 2 2 2 2 2 2 2" xfId="34319" xr:uid="{00000000-0005-0000-0000-000000850000}"/>
    <cellStyle name="Normal 4 8 2 2 2 2 2 3" xfId="34320" xr:uid="{00000000-0005-0000-0000-000001850000}"/>
    <cellStyle name="Normal 4 8 2 2 2 2 3" xfId="34321" xr:uid="{00000000-0005-0000-0000-000002850000}"/>
    <cellStyle name="Normal 4 8 2 2 2 2 3 2" xfId="34322" xr:uid="{00000000-0005-0000-0000-000003850000}"/>
    <cellStyle name="Normal 4 8 2 2 2 2 4" xfId="34323" xr:uid="{00000000-0005-0000-0000-000004850000}"/>
    <cellStyle name="Normal 4 8 2 2 2 3" xfId="34324" xr:uid="{00000000-0005-0000-0000-000005850000}"/>
    <cellStyle name="Normal 4 8 2 2 2 3 2" xfId="34325" xr:uid="{00000000-0005-0000-0000-000006850000}"/>
    <cellStyle name="Normal 4 8 2 2 2 3 2 2" xfId="34326" xr:uid="{00000000-0005-0000-0000-000007850000}"/>
    <cellStyle name="Normal 4 8 2 2 2 3 3" xfId="34327" xr:uid="{00000000-0005-0000-0000-000008850000}"/>
    <cellStyle name="Normal 4 8 2 2 2 4" xfId="34328" xr:uid="{00000000-0005-0000-0000-000009850000}"/>
    <cellStyle name="Normal 4 8 2 2 2 4 2" xfId="34329" xr:uid="{00000000-0005-0000-0000-00000A850000}"/>
    <cellStyle name="Normal 4 8 2 2 2 5" xfId="34330" xr:uid="{00000000-0005-0000-0000-00000B850000}"/>
    <cellStyle name="Normal 4 8 2 2 3" xfId="34331" xr:uid="{00000000-0005-0000-0000-00000C850000}"/>
    <cellStyle name="Normal 4 8 2 2 3 2" xfId="34332" xr:uid="{00000000-0005-0000-0000-00000D850000}"/>
    <cellStyle name="Normal 4 8 2 2 3 2 2" xfId="34333" xr:uid="{00000000-0005-0000-0000-00000E850000}"/>
    <cellStyle name="Normal 4 8 2 2 3 2 2 2" xfId="34334" xr:uid="{00000000-0005-0000-0000-00000F850000}"/>
    <cellStyle name="Normal 4 8 2 2 3 2 3" xfId="34335" xr:uid="{00000000-0005-0000-0000-000010850000}"/>
    <cellStyle name="Normal 4 8 2 2 3 3" xfId="34336" xr:uid="{00000000-0005-0000-0000-000011850000}"/>
    <cellStyle name="Normal 4 8 2 2 3 3 2" xfId="34337" xr:uid="{00000000-0005-0000-0000-000012850000}"/>
    <cellStyle name="Normal 4 8 2 2 3 4" xfId="34338" xr:uid="{00000000-0005-0000-0000-000013850000}"/>
    <cellStyle name="Normal 4 8 2 2 4" xfId="34339" xr:uid="{00000000-0005-0000-0000-000014850000}"/>
    <cellStyle name="Normal 4 8 2 2 4 2" xfId="34340" xr:uid="{00000000-0005-0000-0000-000015850000}"/>
    <cellStyle name="Normal 4 8 2 2 4 2 2" xfId="34341" xr:uid="{00000000-0005-0000-0000-000016850000}"/>
    <cellStyle name="Normal 4 8 2 2 4 3" xfId="34342" xr:uid="{00000000-0005-0000-0000-000017850000}"/>
    <cellStyle name="Normal 4 8 2 2 5" xfId="34343" xr:uid="{00000000-0005-0000-0000-000018850000}"/>
    <cellStyle name="Normal 4 8 2 2 5 2" xfId="34344" xr:uid="{00000000-0005-0000-0000-000019850000}"/>
    <cellStyle name="Normal 4 8 2 2 6" xfId="34345" xr:uid="{00000000-0005-0000-0000-00001A850000}"/>
    <cellStyle name="Normal 4 8 2 3" xfId="34346" xr:uid="{00000000-0005-0000-0000-00001B850000}"/>
    <cellStyle name="Normal 4 8 2 3 2" xfId="34347" xr:uid="{00000000-0005-0000-0000-00001C850000}"/>
    <cellStyle name="Normal 4 8 2 3 2 2" xfId="34348" xr:uid="{00000000-0005-0000-0000-00001D850000}"/>
    <cellStyle name="Normal 4 8 2 3 2 2 2" xfId="34349" xr:uid="{00000000-0005-0000-0000-00001E850000}"/>
    <cellStyle name="Normal 4 8 2 3 2 2 2 2" xfId="34350" xr:uid="{00000000-0005-0000-0000-00001F850000}"/>
    <cellStyle name="Normal 4 8 2 3 2 2 3" xfId="34351" xr:uid="{00000000-0005-0000-0000-000020850000}"/>
    <cellStyle name="Normal 4 8 2 3 2 3" xfId="34352" xr:uid="{00000000-0005-0000-0000-000021850000}"/>
    <cellStyle name="Normal 4 8 2 3 2 3 2" xfId="34353" xr:uid="{00000000-0005-0000-0000-000022850000}"/>
    <cellStyle name="Normal 4 8 2 3 2 4" xfId="34354" xr:uid="{00000000-0005-0000-0000-000023850000}"/>
    <cellStyle name="Normal 4 8 2 3 3" xfId="34355" xr:uid="{00000000-0005-0000-0000-000024850000}"/>
    <cellStyle name="Normal 4 8 2 3 3 2" xfId="34356" xr:uid="{00000000-0005-0000-0000-000025850000}"/>
    <cellStyle name="Normal 4 8 2 3 3 2 2" xfId="34357" xr:uid="{00000000-0005-0000-0000-000026850000}"/>
    <cellStyle name="Normal 4 8 2 3 3 3" xfId="34358" xr:uid="{00000000-0005-0000-0000-000027850000}"/>
    <cellStyle name="Normal 4 8 2 3 4" xfId="34359" xr:uid="{00000000-0005-0000-0000-000028850000}"/>
    <cellStyle name="Normal 4 8 2 3 4 2" xfId="34360" xr:uid="{00000000-0005-0000-0000-000029850000}"/>
    <cellStyle name="Normal 4 8 2 3 5" xfId="34361" xr:uid="{00000000-0005-0000-0000-00002A850000}"/>
    <cellStyle name="Normal 4 8 2 4" xfId="34362" xr:uid="{00000000-0005-0000-0000-00002B850000}"/>
    <cellStyle name="Normal 4 8 2 4 2" xfId="34363" xr:uid="{00000000-0005-0000-0000-00002C850000}"/>
    <cellStyle name="Normal 4 8 2 4 2 2" xfId="34364" xr:uid="{00000000-0005-0000-0000-00002D850000}"/>
    <cellStyle name="Normal 4 8 2 4 2 2 2" xfId="34365" xr:uid="{00000000-0005-0000-0000-00002E850000}"/>
    <cellStyle name="Normal 4 8 2 4 2 3" xfId="34366" xr:uid="{00000000-0005-0000-0000-00002F850000}"/>
    <cellStyle name="Normal 4 8 2 4 3" xfId="34367" xr:uid="{00000000-0005-0000-0000-000030850000}"/>
    <cellStyle name="Normal 4 8 2 4 3 2" xfId="34368" xr:uid="{00000000-0005-0000-0000-000031850000}"/>
    <cellStyle name="Normal 4 8 2 4 4" xfId="34369" xr:uid="{00000000-0005-0000-0000-000032850000}"/>
    <cellStyle name="Normal 4 8 2 5" xfId="34370" xr:uid="{00000000-0005-0000-0000-000033850000}"/>
    <cellStyle name="Normal 4 8 2 5 2" xfId="34371" xr:uid="{00000000-0005-0000-0000-000034850000}"/>
    <cellStyle name="Normal 4 8 2 5 2 2" xfId="34372" xr:uid="{00000000-0005-0000-0000-000035850000}"/>
    <cellStyle name="Normal 4 8 2 5 3" xfId="34373" xr:uid="{00000000-0005-0000-0000-000036850000}"/>
    <cellStyle name="Normal 4 8 2 6" xfId="34374" xr:uid="{00000000-0005-0000-0000-000037850000}"/>
    <cellStyle name="Normal 4 8 2 6 2" xfId="34375" xr:uid="{00000000-0005-0000-0000-000038850000}"/>
    <cellStyle name="Normal 4 8 2 7" xfId="34376" xr:uid="{00000000-0005-0000-0000-000039850000}"/>
    <cellStyle name="Normal 4 8 3" xfId="34377" xr:uid="{00000000-0005-0000-0000-00003A850000}"/>
    <cellStyle name="Normal 4 8 3 2" xfId="34378" xr:uid="{00000000-0005-0000-0000-00003B850000}"/>
    <cellStyle name="Normal 4 8 3 2 2" xfId="34379" xr:uid="{00000000-0005-0000-0000-00003C850000}"/>
    <cellStyle name="Normal 4 8 3 2 2 2" xfId="34380" xr:uid="{00000000-0005-0000-0000-00003D850000}"/>
    <cellStyle name="Normal 4 8 3 2 2 2 2" xfId="34381" xr:uid="{00000000-0005-0000-0000-00003E850000}"/>
    <cellStyle name="Normal 4 8 3 2 2 2 2 2" xfId="34382" xr:uid="{00000000-0005-0000-0000-00003F850000}"/>
    <cellStyle name="Normal 4 8 3 2 2 2 3" xfId="34383" xr:uid="{00000000-0005-0000-0000-000040850000}"/>
    <cellStyle name="Normal 4 8 3 2 2 3" xfId="34384" xr:uid="{00000000-0005-0000-0000-000041850000}"/>
    <cellStyle name="Normal 4 8 3 2 2 3 2" xfId="34385" xr:uid="{00000000-0005-0000-0000-000042850000}"/>
    <cellStyle name="Normal 4 8 3 2 2 4" xfId="34386" xr:uid="{00000000-0005-0000-0000-000043850000}"/>
    <cellStyle name="Normal 4 8 3 2 3" xfId="34387" xr:uid="{00000000-0005-0000-0000-000044850000}"/>
    <cellStyle name="Normal 4 8 3 2 3 2" xfId="34388" xr:uid="{00000000-0005-0000-0000-000045850000}"/>
    <cellStyle name="Normal 4 8 3 2 3 2 2" xfId="34389" xr:uid="{00000000-0005-0000-0000-000046850000}"/>
    <cellStyle name="Normal 4 8 3 2 3 3" xfId="34390" xr:uid="{00000000-0005-0000-0000-000047850000}"/>
    <cellStyle name="Normal 4 8 3 2 4" xfId="34391" xr:uid="{00000000-0005-0000-0000-000048850000}"/>
    <cellStyle name="Normal 4 8 3 2 4 2" xfId="34392" xr:uid="{00000000-0005-0000-0000-000049850000}"/>
    <cellStyle name="Normal 4 8 3 2 5" xfId="34393" xr:uid="{00000000-0005-0000-0000-00004A850000}"/>
    <cellStyle name="Normal 4 8 3 3" xfId="34394" xr:uid="{00000000-0005-0000-0000-00004B850000}"/>
    <cellStyle name="Normal 4 8 3 3 2" xfId="34395" xr:uid="{00000000-0005-0000-0000-00004C850000}"/>
    <cellStyle name="Normal 4 8 3 3 2 2" xfId="34396" xr:uid="{00000000-0005-0000-0000-00004D850000}"/>
    <cellStyle name="Normal 4 8 3 3 2 2 2" xfId="34397" xr:uid="{00000000-0005-0000-0000-00004E850000}"/>
    <cellStyle name="Normal 4 8 3 3 2 3" xfId="34398" xr:uid="{00000000-0005-0000-0000-00004F850000}"/>
    <cellStyle name="Normal 4 8 3 3 3" xfId="34399" xr:uid="{00000000-0005-0000-0000-000050850000}"/>
    <cellStyle name="Normal 4 8 3 3 3 2" xfId="34400" xr:uid="{00000000-0005-0000-0000-000051850000}"/>
    <cellStyle name="Normal 4 8 3 3 4" xfId="34401" xr:uid="{00000000-0005-0000-0000-000052850000}"/>
    <cellStyle name="Normal 4 8 3 4" xfId="34402" xr:uid="{00000000-0005-0000-0000-000053850000}"/>
    <cellStyle name="Normal 4 8 3 4 2" xfId="34403" xr:uid="{00000000-0005-0000-0000-000054850000}"/>
    <cellStyle name="Normal 4 8 3 4 2 2" xfId="34404" xr:uid="{00000000-0005-0000-0000-000055850000}"/>
    <cellStyle name="Normal 4 8 3 4 3" xfId="34405" xr:uid="{00000000-0005-0000-0000-000056850000}"/>
    <cellStyle name="Normal 4 8 3 5" xfId="34406" xr:uid="{00000000-0005-0000-0000-000057850000}"/>
    <cellStyle name="Normal 4 8 3 5 2" xfId="34407" xr:uid="{00000000-0005-0000-0000-000058850000}"/>
    <cellStyle name="Normal 4 8 3 6" xfId="34408" xr:uid="{00000000-0005-0000-0000-000059850000}"/>
    <cellStyle name="Normal 4 8 4" xfId="34409" xr:uid="{00000000-0005-0000-0000-00005A850000}"/>
    <cellStyle name="Normal 4 8 4 2" xfId="34410" xr:uid="{00000000-0005-0000-0000-00005B850000}"/>
    <cellStyle name="Normal 4 8 4 2 2" xfId="34411" xr:uid="{00000000-0005-0000-0000-00005C850000}"/>
    <cellStyle name="Normal 4 8 4 2 2 2" xfId="34412" xr:uid="{00000000-0005-0000-0000-00005D850000}"/>
    <cellStyle name="Normal 4 8 4 2 2 2 2" xfId="34413" xr:uid="{00000000-0005-0000-0000-00005E850000}"/>
    <cellStyle name="Normal 4 8 4 2 2 3" xfId="34414" xr:uid="{00000000-0005-0000-0000-00005F850000}"/>
    <cellStyle name="Normal 4 8 4 2 3" xfId="34415" xr:uid="{00000000-0005-0000-0000-000060850000}"/>
    <cellStyle name="Normal 4 8 4 2 3 2" xfId="34416" xr:uid="{00000000-0005-0000-0000-000061850000}"/>
    <cellStyle name="Normal 4 8 4 2 4" xfId="34417" xr:uid="{00000000-0005-0000-0000-000062850000}"/>
    <cellStyle name="Normal 4 8 4 3" xfId="34418" xr:uid="{00000000-0005-0000-0000-000063850000}"/>
    <cellStyle name="Normal 4 8 4 3 2" xfId="34419" xr:uid="{00000000-0005-0000-0000-000064850000}"/>
    <cellStyle name="Normal 4 8 4 3 2 2" xfId="34420" xr:uid="{00000000-0005-0000-0000-000065850000}"/>
    <cellStyle name="Normal 4 8 4 3 3" xfId="34421" xr:uid="{00000000-0005-0000-0000-000066850000}"/>
    <cellStyle name="Normal 4 8 4 4" xfId="34422" xr:uid="{00000000-0005-0000-0000-000067850000}"/>
    <cellStyle name="Normal 4 8 4 4 2" xfId="34423" xr:uid="{00000000-0005-0000-0000-000068850000}"/>
    <cellStyle name="Normal 4 8 4 5" xfId="34424" xr:uid="{00000000-0005-0000-0000-000069850000}"/>
    <cellStyle name="Normal 4 8 5" xfId="34425" xr:uid="{00000000-0005-0000-0000-00006A850000}"/>
    <cellStyle name="Normal 4 8 5 2" xfId="34426" xr:uid="{00000000-0005-0000-0000-00006B850000}"/>
    <cellStyle name="Normal 4 8 5 2 2" xfId="34427" xr:uid="{00000000-0005-0000-0000-00006C850000}"/>
    <cellStyle name="Normal 4 8 5 2 2 2" xfId="34428" xr:uid="{00000000-0005-0000-0000-00006D850000}"/>
    <cellStyle name="Normal 4 8 5 2 3" xfId="34429" xr:uid="{00000000-0005-0000-0000-00006E850000}"/>
    <cellStyle name="Normal 4 8 5 3" xfId="34430" xr:uid="{00000000-0005-0000-0000-00006F850000}"/>
    <cellStyle name="Normal 4 8 5 3 2" xfId="34431" xr:uid="{00000000-0005-0000-0000-000070850000}"/>
    <cellStyle name="Normal 4 8 5 4" xfId="34432" xr:uid="{00000000-0005-0000-0000-000071850000}"/>
    <cellStyle name="Normal 4 8 6" xfId="34433" xr:uid="{00000000-0005-0000-0000-000072850000}"/>
    <cellStyle name="Normal 4 8 6 2" xfId="34434" xr:uid="{00000000-0005-0000-0000-000073850000}"/>
    <cellStyle name="Normal 4 8 6 2 2" xfId="34435" xr:uid="{00000000-0005-0000-0000-000074850000}"/>
    <cellStyle name="Normal 4 8 6 3" xfId="34436" xr:uid="{00000000-0005-0000-0000-000075850000}"/>
    <cellStyle name="Normal 4 8 7" xfId="34437" xr:uid="{00000000-0005-0000-0000-000076850000}"/>
    <cellStyle name="Normal 4 8 7 2" xfId="34438" xr:uid="{00000000-0005-0000-0000-000077850000}"/>
    <cellStyle name="Normal 4 8 8" xfId="34439" xr:uid="{00000000-0005-0000-0000-000078850000}"/>
    <cellStyle name="Normal 4 9" xfId="34440" xr:uid="{00000000-0005-0000-0000-000079850000}"/>
    <cellStyle name="Normal 4 9 2" xfId="34441" xr:uid="{00000000-0005-0000-0000-00007A850000}"/>
    <cellStyle name="Normal 4 9 2 2" xfId="34442" xr:uid="{00000000-0005-0000-0000-00007B850000}"/>
    <cellStyle name="Normal 4 9 2 2 2" xfId="34443" xr:uid="{00000000-0005-0000-0000-00007C850000}"/>
    <cellStyle name="Normal 4 9 2 2 2 2" xfId="34444" xr:uid="{00000000-0005-0000-0000-00007D850000}"/>
    <cellStyle name="Normal 4 9 2 2 2 2 2" xfId="34445" xr:uid="{00000000-0005-0000-0000-00007E850000}"/>
    <cellStyle name="Normal 4 9 2 2 2 2 2 2" xfId="34446" xr:uid="{00000000-0005-0000-0000-00007F850000}"/>
    <cellStyle name="Normal 4 9 2 2 2 2 3" xfId="34447" xr:uid="{00000000-0005-0000-0000-000080850000}"/>
    <cellStyle name="Normal 4 9 2 2 2 3" xfId="34448" xr:uid="{00000000-0005-0000-0000-000081850000}"/>
    <cellStyle name="Normal 4 9 2 2 2 3 2" xfId="34449" xr:uid="{00000000-0005-0000-0000-000082850000}"/>
    <cellStyle name="Normal 4 9 2 2 2 4" xfId="34450" xr:uid="{00000000-0005-0000-0000-000083850000}"/>
    <cellStyle name="Normal 4 9 2 2 3" xfId="34451" xr:uid="{00000000-0005-0000-0000-000084850000}"/>
    <cellStyle name="Normal 4 9 2 2 3 2" xfId="34452" xr:uid="{00000000-0005-0000-0000-000085850000}"/>
    <cellStyle name="Normal 4 9 2 2 3 2 2" xfId="34453" xr:uid="{00000000-0005-0000-0000-000086850000}"/>
    <cellStyle name="Normal 4 9 2 2 3 3" xfId="34454" xr:uid="{00000000-0005-0000-0000-000087850000}"/>
    <cellStyle name="Normal 4 9 2 2 4" xfId="34455" xr:uid="{00000000-0005-0000-0000-000088850000}"/>
    <cellStyle name="Normal 4 9 2 2 4 2" xfId="34456" xr:uid="{00000000-0005-0000-0000-000089850000}"/>
    <cellStyle name="Normal 4 9 2 2 5" xfId="34457" xr:uid="{00000000-0005-0000-0000-00008A850000}"/>
    <cellStyle name="Normal 4 9 2 3" xfId="34458" xr:uid="{00000000-0005-0000-0000-00008B850000}"/>
    <cellStyle name="Normal 4 9 2 3 2" xfId="34459" xr:uid="{00000000-0005-0000-0000-00008C850000}"/>
    <cellStyle name="Normal 4 9 2 3 2 2" xfId="34460" xr:uid="{00000000-0005-0000-0000-00008D850000}"/>
    <cellStyle name="Normal 4 9 2 3 2 2 2" xfId="34461" xr:uid="{00000000-0005-0000-0000-00008E850000}"/>
    <cellStyle name="Normal 4 9 2 3 2 3" xfId="34462" xr:uid="{00000000-0005-0000-0000-00008F850000}"/>
    <cellStyle name="Normal 4 9 2 3 3" xfId="34463" xr:uid="{00000000-0005-0000-0000-000090850000}"/>
    <cellStyle name="Normal 4 9 2 3 3 2" xfId="34464" xr:uid="{00000000-0005-0000-0000-000091850000}"/>
    <cellStyle name="Normal 4 9 2 3 4" xfId="34465" xr:uid="{00000000-0005-0000-0000-000092850000}"/>
    <cellStyle name="Normal 4 9 2 4" xfId="34466" xr:uid="{00000000-0005-0000-0000-000093850000}"/>
    <cellStyle name="Normal 4 9 2 4 2" xfId="34467" xr:uid="{00000000-0005-0000-0000-000094850000}"/>
    <cellStyle name="Normal 4 9 2 4 2 2" xfId="34468" xr:uid="{00000000-0005-0000-0000-000095850000}"/>
    <cellStyle name="Normal 4 9 2 4 3" xfId="34469" xr:uid="{00000000-0005-0000-0000-000096850000}"/>
    <cellStyle name="Normal 4 9 2 5" xfId="34470" xr:uid="{00000000-0005-0000-0000-000097850000}"/>
    <cellStyle name="Normal 4 9 2 5 2" xfId="34471" xr:uid="{00000000-0005-0000-0000-000098850000}"/>
    <cellStyle name="Normal 4 9 2 6" xfId="34472" xr:uid="{00000000-0005-0000-0000-000099850000}"/>
    <cellStyle name="Normal 4 9 3" xfId="34473" xr:uid="{00000000-0005-0000-0000-00009A850000}"/>
    <cellStyle name="Normal 4 9 3 2" xfId="34474" xr:uid="{00000000-0005-0000-0000-00009B850000}"/>
    <cellStyle name="Normal 4 9 3 2 2" xfId="34475" xr:uid="{00000000-0005-0000-0000-00009C850000}"/>
    <cellStyle name="Normal 4 9 3 2 2 2" xfId="34476" xr:uid="{00000000-0005-0000-0000-00009D850000}"/>
    <cellStyle name="Normal 4 9 3 2 2 2 2" xfId="34477" xr:uid="{00000000-0005-0000-0000-00009E850000}"/>
    <cellStyle name="Normal 4 9 3 2 2 3" xfId="34478" xr:uid="{00000000-0005-0000-0000-00009F850000}"/>
    <cellStyle name="Normal 4 9 3 2 3" xfId="34479" xr:uid="{00000000-0005-0000-0000-0000A0850000}"/>
    <cellStyle name="Normal 4 9 3 2 3 2" xfId="34480" xr:uid="{00000000-0005-0000-0000-0000A1850000}"/>
    <cellStyle name="Normal 4 9 3 2 4" xfId="34481" xr:uid="{00000000-0005-0000-0000-0000A2850000}"/>
    <cellStyle name="Normal 4 9 3 3" xfId="34482" xr:uid="{00000000-0005-0000-0000-0000A3850000}"/>
    <cellStyle name="Normal 4 9 3 3 2" xfId="34483" xr:uid="{00000000-0005-0000-0000-0000A4850000}"/>
    <cellStyle name="Normal 4 9 3 3 2 2" xfId="34484" xr:uid="{00000000-0005-0000-0000-0000A5850000}"/>
    <cellStyle name="Normal 4 9 3 3 3" xfId="34485" xr:uid="{00000000-0005-0000-0000-0000A6850000}"/>
    <cellStyle name="Normal 4 9 3 4" xfId="34486" xr:uid="{00000000-0005-0000-0000-0000A7850000}"/>
    <cellStyle name="Normal 4 9 3 4 2" xfId="34487" xr:uid="{00000000-0005-0000-0000-0000A8850000}"/>
    <cellStyle name="Normal 4 9 3 5" xfId="34488" xr:uid="{00000000-0005-0000-0000-0000A9850000}"/>
    <cellStyle name="Normal 4 9 4" xfId="34489" xr:uid="{00000000-0005-0000-0000-0000AA850000}"/>
    <cellStyle name="Normal 4 9 4 2" xfId="34490" xr:uid="{00000000-0005-0000-0000-0000AB850000}"/>
    <cellStyle name="Normal 4 9 4 2 2" xfId="34491" xr:uid="{00000000-0005-0000-0000-0000AC850000}"/>
    <cellStyle name="Normal 4 9 4 2 2 2" xfId="34492" xr:uid="{00000000-0005-0000-0000-0000AD850000}"/>
    <cellStyle name="Normal 4 9 4 2 3" xfId="34493" xr:uid="{00000000-0005-0000-0000-0000AE850000}"/>
    <cellStyle name="Normal 4 9 4 3" xfId="34494" xr:uid="{00000000-0005-0000-0000-0000AF850000}"/>
    <cellStyle name="Normal 4 9 4 3 2" xfId="34495" xr:uid="{00000000-0005-0000-0000-0000B0850000}"/>
    <cellStyle name="Normal 4 9 4 4" xfId="34496" xr:uid="{00000000-0005-0000-0000-0000B1850000}"/>
    <cellStyle name="Normal 4 9 5" xfId="34497" xr:uid="{00000000-0005-0000-0000-0000B2850000}"/>
    <cellStyle name="Normal 4 9 5 2" xfId="34498" xr:uid="{00000000-0005-0000-0000-0000B3850000}"/>
    <cellStyle name="Normal 4 9 5 2 2" xfId="34499" xr:uid="{00000000-0005-0000-0000-0000B4850000}"/>
    <cellStyle name="Normal 4 9 5 3" xfId="34500" xr:uid="{00000000-0005-0000-0000-0000B5850000}"/>
    <cellStyle name="Normal 4 9 6" xfId="34501" xr:uid="{00000000-0005-0000-0000-0000B6850000}"/>
    <cellStyle name="Normal 4 9 6 2" xfId="34502" xr:uid="{00000000-0005-0000-0000-0000B7850000}"/>
    <cellStyle name="Normal 4 9 7" xfId="34503" xr:uid="{00000000-0005-0000-0000-0000B8850000}"/>
    <cellStyle name="Normal 5" xfId="3" xr:uid="{00000000-0005-0000-0000-0000B9850000}"/>
    <cellStyle name="Normal 5 10" xfId="34505" xr:uid="{00000000-0005-0000-0000-0000BA850000}"/>
    <cellStyle name="Normal 5 10 2" xfId="34506" xr:uid="{00000000-0005-0000-0000-0000BB850000}"/>
    <cellStyle name="Normal 5 10 2 2" xfId="34507" xr:uid="{00000000-0005-0000-0000-0000BC850000}"/>
    <cellStyle name="Normal 5 10 2 2 2" xfId="34508" xr:uid="{00000000-0005-0000-0000-0000BD850000}"/>
    <cellStyle name="Normal 5 10 2 3" xfId="34509" xr:uid="{00000000-0005-0000-0000-0000BE850000}"/>
    <cellStyle name="Normal 5 10 3" xfId="34510" xr:uid="{00000000-0005-0000-0000-0000BF850000}"/>
    <cellStyle name="Normal 5 10 3 2" xfId="34511" xr:uid="{00000000-0005-0000-0000-0000C0850000}"/>
    <cellStyle name="Normal 5 10 4" xfId="34512" xr:uid="{00000000-0005-0000-0000-0000C1850000}"/>
    <cellStyle name="Normal 5 11" xfId="34513" xr:uid="{00000000-0005-0000-0000-0000C2850000}"/>
    <cellStyle name="Normal 5 11 2" xfId="34514" xr:uid="{00000000-0005-0000-0000-0000C3850000}"/>
    <cellStyle name="Normal 5 11 2 2" xfId="34515" xr:uid="{00000000-0005-0000-0000-0000C4850000}"/>
    <cellStyle name="Normal 5 11 3" xfId="34516" xr:uid="{00000000-0005-0000-0000-0000C5850000}"/>
    <cellStyle name="Normal 5 12" xfId="34517" xr:uid="{00000000-0005-0000-0000-0000C6850000}"/>
    <cellStyle name="Normal 5 12 2" xfId="34518" xr:uid="{00000000-0005-0000-0000-0000C7850000}"/>
    <cellStyle name="Normal 5 13" xfId="34519" xr:uid="{00000000-0005-0000-0000-0000C8850000}"/>
    <cellStyle name="Normal 5 14" xfId="34504" xr:uid="{00000000-0005-0000-0000-0000C9850000}"/>
    <cellStyle name="Normal 5 15" xfId="39059" xr:uid="{00000000-0005-0000-0000-0000CA850000}"/>
    <cellStyle name="Normal 5 16" xfId="885" xr:uid="{00000000-0005-0000-0000-0000CB850000}"/>
    <cellStyle name="Normal 5 17" xfId="496" xr:uid="{00000000-0005-0000-0000-0000CC850000}"/>
    <cellStyle name="Normal 5 2" xfId="34520" xr:uid="{00000000-0005-0000-0000-0000CD850000}"/>
    <cellStyle name="Normal 5 2 10" xfId="34521" xr:uid="{00000000-0005-0000-0000-0000CE850000}"/>
    <cellStyle name="Normal 5 2 10 2" xfId="34522" xr:uid="{00000000-0005-0000-0000-0000CF850000}"/>
    <cellStyle name="Normal 5 2 10 2 2" xfId="34523" xr:uid="{00000000-0005-0000-0000-0000D0850000}"/>
    <cellStyle name="Normal 5 2 10 3" xfId="34524" xr:uid="{00000000-0005-0000-0000-0000D1850000}"/>
    <cellStyle name="Normal 5 2 11" xfId="34525" xr:uid="{00000000-0005-0000-0000-0000D2850000}"/>
    <cellStyle name="Normal 5 2 11 2" xfId="34526" xr:uid="{00000000-0005-0000-0000-0000D3850000}"/>
    <cellStyle name="Normal 5 2 12" xfId="34527" xr:uid="{00000000-0005-0000-0000-0000D4850000}"/>
    <cellStyle name="Normal 5 2 2" xfId="34528" xr:uid="{00000000-0005-0000-0000-0000D5850000}"/>
    <cellStyle name="Normal 5 2 2 10" xfId="34529" xr:uid="{00000000-0005-0000-0000-0000D6850000}"/>
    <cellStyle name="Normal 5 2 2 10 2" xfId="34530" xr:uid="{00000000-0005-0000-0000-0000D7850000}"/>
    <cellStyle name="Normal 5 2 2 11" xfId="34531" xr:uid="{00000000-0005-0000-0000-0000D8850000}"/>
    <cellStyle name="Normal 5 2 2 2" xfId="34532" xr:uid="{00000000-0005-0000-0000-0000D9850000}"/>
    <cellStyle name="Normal 5 2 2 2 10" xfId="34533" xr:uid="{00000000-0005-0000-0000-0000DA850000}"/>
    <cellStyle name="Normal 5 2 2 2 2" xfId="34534" xr:uid="{00000000-0005-0000-0000-0000DB850000}"/>
    <cellStyle name="Normal 5 2 2 2 2 2" xfId="34535" xr:uid="{00000000-0005-0000-0000-0000DC850000}"/>
    <cellStyle name="Normal 5 2 2 2 2 2 2" xfId="34536" xr:uid="{00000000-0005-0000-0000-0000DD850000}"/>
    <cellStyle name="Normal 5 2 2 2 2 2 2 2" xfId="34537" xr:uid="{00000000-0005-0000-0000-0000DE850000}"/>
    <cellStyle name="Normal 5 2 2 2 2 2 2 2 2" xfId="34538" xr:uid="{00000000-0005-0000-0000-0000DF850000}"/>
    <cellStyle name="Normal 5 2 2 2 2 2 2 2 2 2" xfId="34539" xr:uid="{00000000-0005-0000-0000-0000E0850000}"/>
    <cellStyle name="Normal 5 2 2 2 2 2 2 2 2 2 2" xfId="34540" xr:uid="{00000000-0005-0000-0000-0000E1850000}"/>
    <cellStyle name="Normal 5 2 2 2 2 2 2 2 2 2 2 2" xfId="34541" xr:uid="{00000000-0005-0000-0000-0000E2850000}"/>
    <cellStyle name="Normal 5 2 2 2 2 2 2 2 2 2 2 2 2" xfId="34542" xr:uid="{00000000-0005-0000-0000-0000E3850000}"/>
    <cellStyle name="Normal 5 2 2 2 2 2 2 2 2 2 2 3" xfId="34543" xr:uid="{00000000-0005-0000-0000-0000E4850000}"/>
    <cellStyle name="Normal 5 2 2 2 2 2 2 2 2 2 3" xfId="34544" xr:uid="{00000000-0005-0000-0000-0000E5850000}"/>
    <cellStyle name="Normal 5 2 2 2 2 2 2 2 2 2 3 2" xfId="34545" xr:uid="{00000000-0005-0000-0000-0000E6850000}"/>
    <cellStyle name="Normal 5 2 2 2 2 2 2 2 2 2 4" xfId="34546" xr:uid="{00000000-0005-0000-0000-0000E7850000}"/>
    <cellStyle name="Normal 5 2 2 2 2 2 2 2 2 3" xfId="34547" xr:uid="{00000000-0005-0000-0000-0000E8850000}"/>
    <cellStyle name="Normal 5 2 2 2 2 2 2 2 2 3 2" xfId="34548" xr:uid="{00000000-0005-0000-0000-0000E9850000}"/>
    <cellStyle name="Normal 5 2 2 2 2 2 2 2 2 3 2 2" xfId="34549" xr:uid="{00000000-0005-0000-0000-0000EA850000}"/>
    <cellStyle name="Normal 5 2 2 2 2 2 2 2 2 3 3" xfId="34550" xr:uid="{00000000-0005-0000-0000-0000EB850000}"/>
    <cellStyle name="Normal 5 2 2 2 2 2 2 2 2 4" xfId="34551" xr:uid="{00000000-0005-0000-0000-0000EC850000}"/>
    <cellStyle name="Normal 5 2 2 2 2 2 2 2 2 4 2" xfId="34552" xr:uid="{00000000-0005-0000-0000-0000ED850000}"/>
    <cellStyle name="Normal 5 2 2 2 2 2 2 2 2 5" xfId="34553" xr:uid="{00000000-0005-0000-0000-0000EE850000}"/>
    <cellStyle name="Normal 5 2 2 2 2 2 2 2 3" xfId="34554" xr:uid="{00000000-0005-0000-0000-0000EF850000}"/>
    <cellStyle name="Normal 5 2 2 2 2 2 2 2 3 2" xfId="34555" xr:uid="{00000000-0005-0000-0000-0000F0850000}"/>
    <cellStyle name="Normal 5 2 2 2 2 2 2 2 3 2 2" xfId="34556" xr:uid="{00000000-0005-0000-0000-0000F1850000}"/>
    <cellStyle name="Normal 5 2 2 2 2 2 2 2 3 2 2 2" xfId="34557" xr:uid="{00000000-0005-0000-0000-0000F2850000}"/>
    <cellStyle name="Normal 5 2 2 2 2 2 2 2 3 2 3" xfId="34558" xr:uid="{00000000-0005-0000-0000-0000F3850000}"/>
    <cellStyle name="Normal 5 2 2 2 2 2 2 2 3 3" xfId="34559" xr:uid="{00000000-0005-0000-0000-0000F4850000}"/>
    <cellStyle name="Normal 5 2 2 2 2 2 2 2 3 3 2" xfId="34560" xr:uid="{00000000-0005-0000-0000-0000F5850000}"/>
    <cellStyle name="Normal 5 2 2 2 2 2 2 2 3 4" xfId="34561" xr:uid="{00000000-0005-0000-0000-0000F6850000}"/>
    <cellStyle name="Normal 5 2 2 2 2 2 2 2 4" xfId="34562" xr:uid="{00000000-0005-0000-0000-0000F7850000}"/>
    <cellStyle name="Normal 5 2 2 2 2 2 2 2 4 2" xfId="34563" xr:uid="{00000000-0005-0000-0000-0000F8850000}"/>
    <cellStyle name="Normal 5 2 2 2 2 2 2 2 4 2 2" xfId="34564" xr:uid="{00000000-0005-0000-0000-0000F9850000}"/>
    <cellStyle name="Normal 5 2 2 2 2 2 2 2 4 3" xfId="34565" xr:uid="{00000000-0005-0000-0000-0000FA850000}"/>
    <cellStyle name="Normal 5 2 2 2 2 2 2 2 5" xfId="34566" xr:uid="{00000000-0005-0000-0000-0000FB850000}"/>
    <cellStyle name="Normal 5 2 2 2 2 2 2 2 5 2" xfId="34567" xr:uid="{00000000-0005-0000-0000-0000FC850000}"/>
    <cellStyle name="Normal 5 2 2 2 2 2 2 2 6" xfId="34568" xr:uid="{00000000-0005-0000-0000-0000FD850000}"/>
    <cellStyle name="Normal 5 2 2 2 2 2 2 3" xfId="34569" xr:uid="{00000000-0005-0000-0000-0000FE850000}"/>
    <cellStyle name="Normal 5 2 2 2 2 2 2 3 2" xfId="34570" xr:uid="{00000000-0005-0000-0000-0000FF850000}"/>
    <cellStyle name="Normal 5 2 2 2 2 2 2 3 2 2" xfId="34571" xr:uid="{00000000-0005-0000-0000-000000860000}"/>
    <cellStyle name="Normal 5 2 2 2 2 2 2 3 2 2 2" xfId="34572" xr:uid="{00000000-0005-0000-0000-000001860000}"/>
    <cellStyle name="Normal 5 2 2 2 2 2 2 3 2 2 2 2" xfId="34573" xr:uid="{00000000-0005-0000-0000-000002860000}"/>
    <cellStyle name="Normal 5 2 2 2 2 2 2 3 2 2 3" xfId="34574" xr:uid="{00000000-0005-0000-0000-000003860000}"/>
    <cellStyle name="Normal 5 2 2 2 2 2 2 3 2 3" xfId="34575" xr:uid="{00000000-0005-0000-0000-000004860000}"/>
    <cellStyle name="Normal 5 2 2 2 2 2 2 3 2 3 2" xfId="34576" xr:uid="{00000000-0005-0000-0000-000005860000}"/>
    <cellStyle name="Normal 5 2 2 2 2 2 2 3 2 4" xfId="34577" xr:uid="{00000000-0005-0000-0000-000006860000}"/>
    <cellStyle name="Normal 5 2 2 2 2 2 2 3 3" xfId="34578" xr:uid="{00000000-0005-0000-0000-000007860000}"/>
    <cellStyle name="Normal 5 2 2 2 2 2 2 3 3 2" xfId="34579" xr:uid="{00000000-0005-0000-0000-000008860000}"/>
    <cellStyle name="Normal 5 2 2 2 2 2 2 3 3 2 2" xfId="34580" xr:uid="{00000000-0005-0000-0000-000009860000}"/>
    <cellStyle name="Normal 5 2 2 2 2 2 2 3 3 3" xfId="34581" xr:uid="{00000000-0005-0000-0000-00000A860000}"/>
    <cellStyle name="Normal 5 2 2 2 2 2 2 3 4" xfId="34582" xr:uid="{00000000-0005-0000-0000-00000B860000}"/>
    <cellStyle name="Normal 5 2 2 2 2 2 2 3 4 2" xfId="34583" xr:uid="{00000000-0005-0000-0000-00000C860000}"/>
    <cellStyle name="Normal 5 2 2 2 2 2 2 3 5" xfId="34584" xr:uid="{00000000-0005-0000-0000-00000D860000}"/>
    <cellStyle name="Normal 5 2 2 2 2 2 2 4" xfId="34585" xr:uid="{00000000-0005-0000-0000-00000E860000}"/>
    <cellStyle name="Normal 5 2 2 2 2 2 2 4 2" xfId="34586" xr:uid="{00000000-0005-0000-0000-00000F860000}"/>
    <cellStyle name="Normal 5 2 2 2 2 2 2 4 2 2" xfId="34587" xr:uid="{00000000-0005-0000-0000-000010860000}"/>
    <cellStyle name="Normal 5 2 2 2 2 2 2 4 2 2 2" xfId="34588" xr:uid="{00000000-0005-0000-0000-000011860000}"/>
    <cellStyle name="Normal 5 2 2 2 2 2 2 4 2 3" xfId="34589" xr:uid="{00000000-0005-0000-0000-000012860000}"/>
    <cellStyle name="Normal 5 2 2 2 2 2 2 4 3" xfId="34590" xr:uid="{00000000-0005-0000-0000-000013860000}"/>
    <cellStyle name="Normal 5 2 2 2 2 2 2 4 3 2" xfId="34591" xr:uid="{00000000-0005-0000-0000-000014860000}"/>
    <cellStyle name="Normal 5 2 2 2 2 2 2 4 4" xfId="34592" xr:uid="{00000000-0005-0000-0000-000015860000}"/>
    <cellStyle name="Normal 5 2 2 2 2 2 2 5" xfId="34593" xr:uid="{00000000-0005-0000-0000-000016860000}"/>
    <cellStyle name="Normal 5 2 2 2 2 2 2 5 2" xfId="34594" xr:uid="{00000000-0005-0000-0000-000017860000}"/>
    <cellStyle name="Normal 5 2 2 2 2 2 2 5 2 2" xfId="34595" xr:uid="{00000000-0005-0000-0000-000018860000}"/>
    <cellStyle name="Normal 5 2 2 2 2 2 2 5 3" xfId="34596" xr:uid="{00000000-0005-0000-0000-000019860000}"/>
    <cellStyle name="Normal 5 2 2 2 2 2 2 6" xfId="34597" xr:uid="{00000000-0005-0000-0000-00001A860000}"/>
    <cellStyle name="Normal 5 2 2 2 2 2 2 6 2" xfId="34598" xr:uid="{00000000-0005-0000-0000-00001B860000}"/>
    <cellStyle name="Normal 5 2 2 2 2 2 2 7" xfId="34599" xr:uid="{00000000-0005-0000-0000-00001C860000}"/>
    <cellStyle name="Normal 5 2 2 2 2 2 3" xfId="34600" xr:uid="{00000000-0005-0000-0000-00001D860000}"/>
    <cellStyle name="Normal 5 2 2 2 2 2 3 2" xfId="34601" xr:uid="{00000000-0005-0000-0000-00001E860000}"/>
    <cellStyle name="Normal 5 2 2 2 2 2 3 2 2" xfId="34602" xr:uid="{00000000-0005-0000-0000-00001F860000}"/>
    <cellStyle name="Normal 5 2 2 2 2 2 3 2 2 2" xfId="34603" xr:uid="{00000000-0005-0000-0000-000020860000}"/>
    <cellStyle name="Normal 5 2 2 2 2 2 3 2 2 2 2" xfId="34604" xr:uid="{00000000-0005-0000-0000-000021860000}"/>
    <cellStyle name="Normal 5 2 2 2 2 2 3 2 2 2 2 2" xfId="34605" xr:uid="{00000000-0005-0000-0000-000022860000}"/>
    <cellStyle name="Normal 5 2 2 2 2 2 3 2 2 2 3" xfId="34606" xr:uid="{00000000-0005-0000-0000-000023860000}"/>
    <cellStyle name="Normal 5 2 2 2 2 2 3 2 2 3" xfId="34607" xr:uid="{00000000-0005-0000-0000-000024860000}"/>
    <cellStyle name="Normal 5 2 2 2 2 2 3 2 2 3 2" xfId="34608" xr:uid="{00000000-0005-0000-0000-000025860000}"/>
    <cellStyle name="Normal 5 2 2 2 2 2 3 2 2 4" xfId="34609" xr:uid="{00000000-0005-0000-0000-000026860000}"/>
    <cellStyle name="Normal 5 2 2 2 2 2 3 2 3" xfId="34610" xr:uid="{00000000-0005-0000-0000-000027860000}"/>
    <cellStyle name="Normal 5 2 2 2 2 2 3 2 3 2" xfId="34611" xr:uid="{00000000-0005-0000-0000-000028860000}"/>
    <cellStyle name="Normal 5 2 2 2 2 2 3 2 3 2 2" xfId="34612" xr:uid="{00000000-0005-0000-0000-000029860000}"/>
    <cellStyle name="Normal 5 2 2 2 2 2 3 2 3 3" xfId="34613" xr:uid="{00000000-0005-0000-0000-00002A860000}"/>
    <cellStyle name="Normal 5 2 2 2 2 2 3 2 4" xfId="34614" xr:uid="{00000000-0005-0000-0000-00002B860000}"/>
    <cellStyle name="Normal 5 2 2 2 2 2 3 2 4 2" xfId="34615" xr:uid="{00000000-0005-0000-0000-00002C860000}"/>
    <cellStyle name="Normal 5 2 2 2 2 2 3 2 5" xfId="34616" xr:uid="{00000000-0005-0000-0000-00002D860000}"/>
    <cellStyle name="Normal 5 2 2 2 2 2 3 3" xfId="34617" xr:uid="{00000000-0005-0000-0000-00002E860000}"/>
    <cellStyle name="Normal 5 2 2 2 2 2 3 3 2" xfId="34618" xr:uid="{00000000-0005-0000-0000-00002F860000}"/>
    <cellStyle name="Normal 5 2 2 2 2 2 3 3 2 2" xfId="34619" xr:uid="{00000000-0005-0000-0000-000030860000}"/>
    <cellStyle name="Normal 5 2 2 2 2 2 3 3 2 2 2" xfId="34620" xr:uid="{00000000-0005-0000-0000-000031860000}"/>
    <cellStyle name="Normal 5 2 2 2 2 2 3 3 2 3" xfId="34621" xr:uid="{00000000-0005-0000-0000-000032860000}"/>
    <cellStyle name="Normal 5 2 2 2 2 2 3 3 3" xfId="34622" xr:uid="{00000000-0005-0000-0000-000033860000}"/>
    <cellStyle name="Normal 5 2 2 2 2 2 3 3 3 2" xfId="34623" xr:uid="{00000000-0005-0000-0000-000034860000}"/>
    <cellStyle name="Normal 5 2 2 2 2 2 3 3 4" xfId="34624" xr:uid="{00000000-0005-0000-0000-000035860000}"/>
    <cellStyle name="Normal 5 2 2 2 2 2 3 4" xfId="34625" xr:uid="{00000000-0005-0000-0000-000036860000}"/>
    <cellStyle name="Normal 5 2 2 2 2 2 3 4 2" xfId="34626" xr:uid="{00000000-0005-0000-0000-000037860000}"/>
    <cellStyle name="Normal 5 2 2 2 2 2 3 4 2 2" xfId="34627" xr:uid="{00000000-0005-0000-0000-000038860000}"/>
    <cellStyle name="Normal 5 2 2 2 2 2 3 4 3" xfId="34628" xr:uid="{00000000-0005-0000-0000-000039860000}"/>
    <cellStyle name="Normal 5 2 2 2 2 2 3 5" xfId="34629" xr:uid="{00000000-0005-0000-0000-00003A860000}"/>
    <cellStyle name="Normal 5 2 2 2 2 2 3 5 2" xfId="34630" xr:uid="{00000000-0005-0000-0000-00003B860000}"/>
    <cellStyle name="Normal 5 2 2 2 2 2 3 6" xfId="34631" xr:uid="{00000000-0005-0000-0000-00003C860000}"/>
    <cellStyle name="Normal 5 2 2 2 2 2 4" xfId="34632" xr:uid="{00000000-0005-0000-0000-00003D860000}"/>
    <cellStyle name="Normal 5 2 2 2 2 2 4 2" xfId="34633" xr:uid="{00000000-0005-0000-0000-00003E860000}"/>
    <cellStyle name="Normal 5 2 2 2 2 2 4 2 2" xfId="34634" xr:uid="{00000000-0005-0000-0000-00003F860000}"/>
    <cellStyle name="Normal 5 2 2 2 2 2 4 2 2 2" xfId="34635" xr:uid="{00000000-0005-0000-0000-000040860000}"/>
    <cellStyle name="Normal 5 2 2 2 2 2 4 2 2 2 2" xfId="34636" xr:uid="{00000000-0005-0000-0000-000041860000}"/>
    <cellStyle name="Normal 5 2 2 2 2 2 4 2 2 3" xfId="34637" xr:uid="{00000000-0005-0000-0000-000042860000}"/>
    <cellStyle name="Normal 5 2 2 2 2 2 4 2 3" xfId="34638" xr:uid="{00000000-0005-0000-0000-000043860000}"/>
    <cellStyle name="Normal 5 2 2 2 2 2 4 2 3 2" xfId="34639" xr:uid="{00000000-0005-0000-0000-000044860000}"/>
    <cellStyle name="Normal 5 2 2 2 2 2 4 2 4" xfId="34640" xr:uid="{00000000-0005-0000-0000-000045860000}"/>
    <cellStyle name="Normal 5 2 2 2 2 2 4 3" xfId="34641" xr:uid="{00000000-0005-0000-0000-000046860000}"/>
    <cellStyle name="Normal 5 2 2 2 2 2 4 3 2" xfId="34642" xr:uid="{00000000-0005-0000-0000-000047860000}"/>
    <cellStyle name="Normal 5 2 2 2 2 2 4 3 2 2" xfId="34643" xr:uid="{00000000-0005-0000-0000-000048860000}"/>
    <cellStyle name="Normal 5 2 2 2 2 2 4 3 3" xfId="34644" xr:uid="{00000000-0005-0000-0000-000049860000}"/>
    <cellStyle name="Normal 5 2 2 2 2 2 4 4" xfId="34645" xr:uid="{00000000-0005-0000-0000-00004A860000}"/>
    <cellStyle name="Normal 5 2 2 2 2 2 4 4 2" xfId="34646" xr:uid="{00000000-0005-0000-0000-00004B860000}"/>
    <cellStyle name="Normal 5 2 2 2 2 2 4 5" xfId="34647" xr:uid="{00000000-0005-0000-0000-00004C860000}"/>
    <cellStyle name="Normal 5 2 2 2 2 2 5" xfId="34648" xr:uid="{00000000-0005-0000-0000-00004D860000}"/>
    <cellStyle name="Normal 5 2 2 2 2 2 5 2" xfId="34649" xr:uid="{00000000-0005-0000-0000-00004E860000}"/>
    <cellStyle name="Normal 5 2 2 2 2 2 5 2 2" xfId="34650" xr:uid="{00000000-0005-0000-0000-00004F860000}"/>
    <cellStyle name="Normal 5 2 2 2 2 2 5 2 2 2" xfId="34651" xr:uid="{00000000-0005-0000-0000-000050860000}"/>
    <cellStyle name="Normal 5 2 2 2 2 2 5 2 3" xfId="34652" xr:uid="{00000000-0005-0000-0000-000051860000}"/>
    <cellStyle name="Normal 5 2 2 2 2 2 5 3" xfId="34653" xr:uid="{00000000-0005-0000-0000-000052860000}"/>
    <cellStyle name="Normal 5 2 2 2 2 2 5 3 2" xfId="34654" xr:uid="{00000000-0005-0000-0000-000053860000}"/>
    <cellStyle name="Normal 5 2 2 2 2 2 5 4" xfId="34655" xr:uid="{00000000-0005-0000-0000-000054860000}"/>
    <cellStyle name="Normal 5 2 2 2 2 2 6" xfId="34656" xr:uid="{00000000-0005-0000-0000-000055860000}"/>
    <cellStyle name="Normal 5 2 2 2 2 2 6 2" xfId="34657" xr:uid="{00000000-0005-0000-0000-000056860000}"/>
    <cellStyle name="Normal 5 2 2 2 2 2 6 2 2" xfId="34658" xr:uid="{00000000-0005-0000-0000-000057860000}"/>
    <cellStyle name="Normal 5 2 2 2 2 2 6 3" xfId="34659" xr:uid="{00000000-0005-0000-0000-000058860000}"/>
    <cellStyle name="Normal 5 2 2 2 2 2 7" xfId="34660" xr:uid="{00000000-0005-0000-0000-000059860000}"/>
    <cellStyle name="Normal 5 2 2 2 2 2 7 2" xfId="34661" xr:uid="{00000000-0005-0000-0000-00005A860000}"/>
    <cellStyle name="Normal 5 2 2 2 2 2 8" xfId="34662" xr:uid="{00000000-0005-0000-0000-00005B860000}"/>
    <cellStyle name="Normal 5 2 2 2 2 3" xfId="34663" xr:uid="{00000000-0005-0000-0000-00005C860000}"/>
    <cellStyle name="Normal 5 2 2 2 2 3 2" xfId="34664" xr:uid="{00000000-0005-0000-0000-00005D860000}"/>
    <cellStyle name="Normal 5 2 2 2 2 3 2 2" xfId="34665" xr:uid="{00000000-0005-0000-0000-00005E860000}"/>
    <cellStyle name="Normal 5 2 2 2 2 3 2 2 2" xfId="34666" xr:uid="{00000000-0005-0000-0000-00005F860000}"/>
    <cellStyle name="Normal 5 2 2 2 2 3 2 2 2 2" xfId="34667" xr:uid="{00000000-0005-0000-0000-000060860000}"/>
    <cellStyle name="Normal 5 2 2 2 2 3 2 2 2 2 2" xfId="34668" xr:uid="{00000000-0005-0000-0000-000061860000}"/>
    <cellStyle name="Normal 5 2 2 2 2 3 2 2 2 2 2 2" xfId="34669" xr:uid="{00000000-0005-0000-0000-000062860000}"/>
    <cellStyle name="Normal 5 2 2 2 2 3 2 2 2 2 3" xfId="34670" xr:uid="{00000000-0005-0000-0000-000063860000}"/>
    <cellStyle name="Normal 5 2 2 2 2 3 2 2 2 3" xfId="34671" xr:uid="{00000000-0005-0000-0000-000064860000}"/>
    <cellStyle name="Normal 5 2 2 2 2 3 2 2 2 3 2" xfId="34672" xr:uid="{00000000-0005-0000-0000-000065860000}"/>
    <cellStyle name="Normal 5 2 2 2 2 3 2 2 2 4" xfId="34673" xr:uid="{00000000-0005-0000-0000-000066860000}"/>
    <cellStyle name="Normal 5 2 2 2 2 3 2 2 3" xfId="34674" xr:uid="{00000000-0005-0000-0000-000067860000}"/>
    <cellStyle name="Normal 5 2 2 2 2 3 2 2 3 2" xfId="34675" xr:uid="{00000000-0005-0000-0000-000068860000}"/>
    <cellStyle name="Normal 5 2 2 2 2 3 2 2 3 2 2" xfId="34676" xr:uid="{00000000-0005-0000-0000-000069860000}"/>
    <cellStyle name="Normal 5 2 2 2 2 3 2 2 3 3" xfId="34677" xr:uid="{00000000-0005-0000-0000-00006A860000}"/>
    <cellStyle name="Normal 5 2 2 2 2 3 2 2 4" xfId="34678" xr:uid="{00000000-0005-0000-0000-00006B860000}"/>
    <cellStyle name="Normal 5 2 2 2 2 3 2 2 4 2" xfId="34679" xr:uid="{00000000-0005-0000-0000-00006C860000}"/>
    <cellStyle name="Normal 5 2 2 2 2 3 2 2 5" xfId="34680" xr:uid="{00000000-0005-0000-0000-00006D860000}"/>
    <cellStyle name="Normal 5 2 2 2 2 3 2 3" xfId="34681" xr:uid="{00000000-0005-0000-0000-00006E860000}"/>
    <cellStyle name="Normal 5 2 2 2 2 3 2 3 2" xfId="34682" xr:uid="{00000000-0005-0000-0000-00006F860000}"/>
    <cellStyle name="Normal 5 2 2 2 2 3 2 3 2 2" xfId="34683" xr:uid="{00000000-0005-0000-0000-000070860000}"/>
    <cellStyle name="Normal 5 2 2 2 2 3 2 3 2 2 2" xfId="34684" xr:uid="{00000000-0005-0000-0000-000071860000}"/>
    <cellStyle name="Normal 5 2 2 2 2 3 2 3 2 3" xfId="34685" xr:uid="{00000000-0005-0000-0000-000072860000}"/>
    <cellStyle name="Normal 5 2 2 2 2 3 2 3 3" xfId="34686" xr:uid="{00000000-0005-0000-0000-000073860000}"/>
    <cellStyle name="Normal 5 2 2 2 2 3 2 3 3 2" xfId="34687" xr:uid="{00000000-0005-0000-0000-000074860000}"/>
    <cellStyle name="Normal 5 2 2 2 2 3 2 3 4" xfId="34688" xr:uid="{00000000-0005-0000-0000-000075860000}"/>
    <cellStyle name="Normal 5 2 2 2 2 3 2 4" xfId="34689" xr:uid="{00000000-0005-0000-0000-000076860000}"/>
    <cellStyle name="Normal 5 2 2 2 2 3 2 4 2" xfId="34690" xr:uid="{00000000-0005-0000-0000-000077860000}"/>
    <cellStyle name="Normal 5 2 2 2 2 3 2 4 2 2" xfId="34691" xr:uid="{00000000-0005-0000-0000-000078860000}"/>
    <cellStyle name="Normal 5 2 2 2 2 3 2 4 3" xfId="34692" xr:uid="{00000000-0005-0000-0000-000079860000}"/>
    <cellStyle name="Normal 5 2 2 2 2 3 2 5" xfId="34693" xr:uid="{00000000-0005-0000-0000-00007A860000}"/>
    <cellStyle name="Normal 5 2 2 2 2 3 2 5 2" xfId="34694" xr:uid="{00000000-0005-0000-0000-00007B860000}"/>
    <cellStyle name="Normal 5 2 2 2 2 3 2 6" xfId="34695" xr:uid="{00000000-0005-0000-0000-00007C860000}"/>
    <cellStyle name="Normal 5 2 2 2 2 3 3" xfId="34696" xr:uid="{00000000-0005-0000-0000-00007D860000}"/>
    <cellStyle name="Normal 5 2 2 2 2 3 3 2" xfId="34697" xr:uid="{00000000-0005-0000-0000-00007E860000}"/>
    <cellStyle name="Normal 5 2 2 2 2 3 3 2 2" xfId="34698" xr:uid="{00000000-0005-0000-0000-00007F860000}"/>
    <cellStyle name="Normal 5 2 2 2 2 3 3 2 2 2" xfId="34699" xr:uid="{00000000-0005-0000-0000-000080860000}"/>
    <cellStyle name="Normal 5 2 2 2 2 3 3 2 2 2 2" xfId="34700" xr:uid="{00000000-0005-0000-0000-000081860000}"/>
    <cellStyle name="Normal 5 2 2 2 2 3 3 2 2 3" xfId="34701" xr:uid="{00000000-0005-0000-0000-000082860000}"/>
    <cellStyle name="Normal 5 2 2 2 2 3 3 2 3" xfId="34702" xr:uid="{00000000-0005-0000-0000-000083860000}"/>
    <cellStyle name="Normal 5 2 2 2 2 3 3 2 3 2" xfId="34703" xr:uid="{00000000-0005-0000-0000-000084860000}"/>
    <cellStyle name="Normal 5 2 2 2 2 3 3 2 4" xfId="34704" xr:uid="{00000000-0005-0000-0000-000085860000}"/>
    <cellStyle name="Normal 5 2 2 2 2 3 3 3" xfId="34705" xr:uid="{00000000-0005-0000-0000-000086860000}"/>
    <cellStyle name="Normal 5 2 2 2 2 3 3 3 2" xfId="34706" xr:uid="{00000000-0005-0000-0000-000087860000}"/>
    <cellStyle name="Normal 5 2 2 2 2 3 3 3 2 2" xfId="34707" xr:uid="{00000000-0005-0000-0000-000088860000}"/>
    <cellStyle name="Normal 5 2 2 2 2 3 3 3 3" xfId="34708" xr:uid="{00000000-0005-0000-0000-000089860000}"/>
    <cellStyle name="Normal 5 2 2 2 2 3 3 4" xfId="34709" xr:uid="{00000000-0005-0000-0000-00008A860000}"/>
    <cellStyle name="Normal 5 2 2 2 2 3 3 4 2" xfId="34710" xr:uid="{00000000-0005-0000-0000-00008B860000}"/>
    <cellStyle name="Normal 5 2 2 2 2 3 3 5" xfId="34711" xr:uid="{00000000-0005-0000-0000-00008C860000}"/>
    <cellStyle name="Normal 5 2 2 2 2 3 4" xfId="34712" xr:uid="{00000000-0005-0000-0000-00008D860000}"/>
    <cellStyle name="Normal 5 2 2 2 2 3 4 2" xfId="34713" xr:uid="{00000000-0005-0000-0000-00008E860000}"/>
    <cellStyle name="Normal 5 2 2 2 2 3 4 2 2" xfId="34714" xr:uid="{00000000-0005-0000-0000-00008F860000}"/>
    <cellStyle name="Normal 5 2 2 2 2 3 4 2 2 2" xfId="34715" xr:uid="{00000000-0005-0000-0000-000090860000}"/>
    <cellStyle name="Normal 5 2 2 2 2 3 4 2 3" xfId="34716" xr:uid="{00000000-0005-0000-0000-000091860000}"/>
    <cellStyle name="Normal 5 2 2 2 2 3 4 3" xfId="34717" xr:uid="{00000000-0005-0000-0000-000092860000}"/>
    <cellStyle name="Normal 5 2 2 2 2 3 4 3 2" xfId="34718" xr:uid="{00000000-0005-0000-0000-000093860000}"/>
    <cellStyle name="Normal 5 2 2 2 2 3 4 4" xfId="34719" xr:uid="{00000000-0005-0000-0000-000094860000}"/>
    <cellStyle name="Normal 5 2 2 2 2 3 5" xfId="34720" xr:uid="{00000000-0005-0000-0000-000095860000}"/>
    <cellStyle name="Normal 5 2 2 2 2 3 5 2" xfId="34721" xr:uid="{00000000-0005-0000-0000-000096860000}"/>
    <cellStyle name="Normal 5 2 2 2 2 3 5 2 2" xfId="34722" xr:uid="{00000000-0005-0000-0000-000097860000}"/>
    <cellStyle name="Normal 5 2 2 2 2 3 5 3" xfId="34723" xr:uid="{00000000-0005-0000-0000-000098860000}"/>
    <cellStyle name="Normal 5 2 2 2 2 3 6" xfId="34724" xr:uid="{00000000-0005-0000-0000-000099860000}"/>
    <cellStyle name="Normal 5 2 2 2 2 3 6 2" xfId="34725" xr:uid="{00000000-0005-0000-0000-00009A860000}"/>
    <cellStyle name="Normal 5 2 2 2 2 3 7" xfId="34726" xr:uid="{00000000-0005-0000-0000-00009B860000}"/>
    <cellStyle name="Normal 5 2 2 2 2 4" xfId="34727" xr:uid="{00000000-0005-0000-0000-00009C860000}"/>
    <cellStyle name="Normal 5 2 2 2 2 4 2" xfId="34728" xr:uid="{00000000-0005-0000-0000-00009D860000}"/>
    <cellStyle name="Normal 5 2 2 2 2 4 2 2" xfId="34729" xr:uid="{00000000-0005-0000-0000-00009E860000}"/>
    <cellStyle name="Normal 5 2 2 2 2 4 2 2 2" xfId="34730" xr:uid="{00000000-0005-0000-0000-00009F860000}"/>
    <cellStyle name="Normal 5 2 2 2 2 4 2 2 2 2" xfId="34731" xr:uid="{00000000-0005-0000-0000-0000A0860000}"/>
    <cellStyle name="Normal 5 2 2 2 2 4 2 2 2 2 2" xfId="34732" xr:uid="{00000000-0005-0000-0000-0000A1860000}"/>
    <cellStyle name="Normal 5 2 2 2 2 4 2 2 2 3" xfId="34733" xr:uid="{00000000-0005-0000-0000-0000A2860000}"/>
    <cellStyle name="Normal 5 2 2 2 2 4 2 2 3" xfId="34734" xr:uid="{00000000-0005-0000-0000-0000A3860000}"/>
    <cellStyle name="Normal 5 2 2 2 2 4 2 2 3 2" xfId="34735" xr:uid="{00000000-0005-0000-0000-0000A4860000}"/>
    <cellStyle name="Normal 5 2 2 2 2 4 2 2 4" xfId="34736" xr:uid="{00000000-0005-0000-0000-0000A5860000}"/>
    <cellStyle name="Normal 5 2 2 2 2 4 2 3" xfId="34737" xr:uid="{00000000-0005-0000-0000-0000A6860000}"/>
    <cellStyle name="Normal 5 2 2 2 2 4 2 3 2" xfId="34738" xr:uid="{00000000-0005-0000-0000-0000A7860000}"/>
    <cellStyle name="Normal 5 2 2 2 2 4 2 3 2 2" xfId="34739" xr:uid="{00000000-0005-0000-0000-0000A8860000}"/>
    <cellStyle name="Normal 5 2 2 2 2 4 2 3 3" xfId="34740" xr:uid="{00000000-0005-0000-0000-0000A9860000}"/>
    <cellStyle name="Normal 5 2 2 2 2 4 2 4" xfId="34741" xr:uid="{00000000-0005-0000-0000-0000AA860000}"/>
    <cellStyle name="Normal 5 2 2 2 2 4 2 4 2" xfId="34742" xr:uid="{00000000-0005-0000-0000-0000AB860000}"/>
    <cellStyle name="Normal 5 2 2 2 2 4 2 5" xfId="34743" xr:uid="{00000000-0005-0000-0000-0000AC860000}"/>
    <cellStyle name="Normal 5 2 2 2 2 4 3" xfId="34744" xr:uid="{00000000-0005-0000-0000-0000AD860000}"/>
    <cellStyle name="Normal 5 2 2 2 2 4 3 2" xfId="34745" xr:uid="{00000000-0005-0000-0000-0000AE860000}"/>
    <cellStyle name="Normal 5 2 2 2 2 4 3 2 2" xfId="34746" xr:uid="{00000000-0005-0000-0000-0000AF860000}"/>
    <cellStyle name="Normal 5 2 2 2 2 4 3 2 2 2" xfId="34747" xr:uid="{00000000-0005-0000-0000-0000B0860000}"/>
    <cellStyle name="Normal 5 2 2 2 2 4 3 2 3" xfId="34748" xr:uid="{00000000-0005-0000-0000-0000B1860000}"/>
    <cellStyle name="Normal 5 2 2 2 2 4 3 3" xfId="34749" xr:uid="{00000000-0005-0000-0000-0000B2860000}"/>
    <cellStyle name="Normal 5 2 2 2 2 4 3 3 2" xfId="34750" xr:uid="{00000000-0005-0000-0000-0000B3860000}"/>
    <cellStyle name="Normal 5 2 2 2 2 4 3 4" xfId="34751" xr:uid="{00000000-0005-0000-0000-0000B4860000}"/>
    <cellStyle name="Normal 5 2 2 2 2 4 4" xfId="34752" xr:uid="{00000000-0005-0000-0000-0000B5860000}"/>
    <cellStyle name="Normal 5 2 2 2 2 4 4 2" xfId="34753" xr:uid="{00000000-0005-0000-0000-0000B6860000}"/>
    <cellStyle name="Normal 5 2 2 2 2 4 4 2 2" xfId="34754" xr:uid="{00000000-0005-0000-0000-0000B7860000}"/>
    <cellStyle name="Normal 5 2 2 2 2 4 4 3" xfId="34755" xr:uid="{00000000-0005-0000-0000-0000B8860000}"/>
    <cellStyle name="Normal 5 2 2 2 2 4 5" xfId="34756" xr:uid="{00000000-0005-0000-0000-0000B9860000}"/>
    <cellStyle name="Normal 5 2 2 2 2 4 5 2" xfId="34757" xr:uid="{00000000-0005-0000-0000-0000BA860000}"/>
    <cellStyle name="Normal 5 2 2 2 2 4 6" xfId="34758" xr:uid="{00000000-0005-0000-0000-0000BB860000}"/>
    <cellStyle name="Normal 5 2 2 2 2 5" xfId="34759" xr:uid="{00000000-0005-0000-0000-0000BC860000}"/>
    <cellStyle name="Normal 5 2 2 2 2 5 2" xfId="34760" xr:uid="{00000000-0005-0000-0000-0000BD860000}"/>
    <cellStyle name="Normal 5 2 2 2 2 5 2 2" xfId="34761" xr:uid="{00000000-0005-0000-0000-0000BE860000}"/>
    <cellStyle name="Normal 5 2 2 2 2 5 2 2 2" xfId="34762" xr:uid="{00000000-0005-0000-0000-0000BF860000}"/>
    <cellStyle name="Normal 5 2 2 2 2 5 2 2 2 2" xfId="34763" xr:uid="{00000000-0005-0000-0000-0000C0860000}"/>
    <cellStyle name="Normal 5 2 2 2 2 5 2 2 3" xfId="34764" xr:uid="{00000000-0005-0000-0000-0000C1860000}"/>
    <cellStyle name="Normal 5 2 2 2 2 5 2 3" xfId="34765" xr:uid="{00000000-0005-0000-0000-0000C2860000}"/>
    <cellStyle name="Normal 5 2 2 2 2 5 2 3 2" xfId="34766" xr:uid="{00000000-0005-0000-0000-0000C3860000}"/>
    <cellStyle name="Normal 5 2 2 2 2 5 2 4" xfId="34767" xr:uid="{00000000-0005-0000-0000-0000C4860000}"/>
    <cellStyle name="Normal 5 2 2 2 2 5 3" xfId="34768" xr:uid="{00000000-0005-0000-0000-0000C5860000}"/>
    <cellStyle name="Normal 5 2 2 2 2 5 3 2" xfId="34769" xr:uid="{00000000-0005-0000-0000-0000C6860000}"/>
    <cellStyle name="Normal 5 2 2 2 2 5 3 2 2" xfId="34770" xr:uid="{00000000-0005-0000-0000-0000C7860000}"/>
    <cellStyle name="Normal 5 2 2 2 2 5 3 3" xfId="34771" xr:uid="{00000000-0005-0000-0000-0000C8860000}"/>
    <cellStyle name="Normal 5 2 2 2 2 5 4" xfId="34772" xr:uid="{00000000-0005-0000-0000-0000C9860000}"/>
    <cellStyle name="Normal 5 2 2 2 2 5 4 2" xfId="34773" xr:uid="{00000000-0005-0000-0000-0000CA860000}"/>
    <cellStyle name="Normal 5 2 2 2 2 5 5" xfId="34774" xr:uid="{00000000-0005-0000-0000-0000CB860000}"/>
    <cellStyle name="Normal 5 2 2 2 2 6" xfId="34775" xr:uid="{00000000-0005-0000-0000-0000CC860000}"/>
    <cellStyle name="Normal 5 2 2 2 2 6 2" xfId="34776" xr:uid="{00000000-0005-0000-0000-0000CD860000}"/>
    <cellStyle name="Normal 5 2 2 2 2 6 2 2" xfId="34777" xr:uid="{00000000-0005-0000-0000-0000CE860000}"/>
    <cellStyle name="Normal 5 2 2 2 2 6 2 2 2" xfId="34778" xr:uid="{00000000-0005-0000-0000-0000CF860000}"/>
    <cellStyle name="Normal 5 2 2 2 2 6 2 3" xfId="34779" xr:uid="{00000000-0005-0000-0000-0000D0860000}"/>
    <cellStyle name="Normal 5 2 2 2 2 6 3" xfId="34780" xr:uid="{00000000-0005-0000-0000-0000D1860000}"/>
    <cellStyle name="Normal 5 2 2 2 2 6 3 2" xfId="34781" xr:uid="{00000000-0005-0000-0000-0000D2860000}"/>
    <cellStyle name="Normal 5 2 2 2 2 6 4" xfId="34782" xr:uid="{00000000-0005-0000-0000-0000D3860000}"/>
    <cellStyle name="Normal 5 2 2 2 2 7" xfId="34783" xr:uid="{00000000-0005-0000-0000-0000D4860000}"/>
    <cellStyle name="Normal 5 2 2 2 2 7 2" xfId="34784" xr:uid="{00000000-0005-0000-0000-0000D5860000}"/>
    <cellStyle name="Normal 5 2 2 2 2 7 2 2" xfId="34785" xr:uid="{00000000-0005-0000-0000-0000D6860000}"/>
    <cellStyle name="Normal 5 2 2 2 2 7 3" xfId="34786" xr:uid="{00000000-0005-0000-0000-0000D7860000}"/>
    <cellStyle name="Normal 5 2 2 2 2 8" xfId="34787" xr:uid="{00000000-0005-0000-0000-0000D8860000}"/>
    <cellStyle name="Normal 5 2 2 2 2 8 2" xfId="34788" xr:uid="{00000000-0005-0000-0000-0000D9860000}"/>
    <cellStyle name="Normal 5 2 2 2 2 9" xfId="34789" xr:uid="{00000000-0005-0000-0000-0000DA860000}"/>
    <cellStyle name="Normal 5 2 2 2 3" xfId="34790" xr:uid="{00000000-0005-0000-0000-0000DB860000}"/>
    <cellStyle name="Normal 5 2 2 2 3 2" xfId="34791" xr:uid="{00000000-0005-0000-0000-0000DC860000}"/>
    <cellStyle name="Normal 5 2 2 2 3 2 2" xfId="34792" xr:uid="{00000000-0005-0000-0000-0000DD860000}"/>
    <cellStyle name="Normal 5 2 2 2 3 2 2 2" xfId="34793" xr:uid="{00000000-0005-0000-0000-0000DE860000}"/>
    <cellStyle name="Normal 5 2 2 2 3 2 2 2 2" xfId="34794" xr:uid="{00000000-0005-0000-0000-0000DF860000}"/>
    <cellStyle name="Normal 5 2 2 2 3 2 2 2 2 2" xfId="34795" xr:uid="{00000000-0005-0000-0000-0000E0860000}"/>
    <cellStyle name="Normal 5 2 2 2 3 2 2 2 2 2 2" xfId="34796" xr:uid="{00000000-0005-0000-0000-0000E1860000}"/>
    <cellStyle name="Normal 5 2 2 2 3 2 2 2 2 2 2 2" xfId="34797" xr:uid="{00000000-0005-0000-0000-0000E2860000}"/>
    <cellStyle name="Normal 5 2 2 2 3 2 2 2 2 2 3" xfId="34798" xr:uid="{00000000-0005-0000-0000-0000E3860000}"/>
    <cellStyle name="Normal 5 2 2 2 3 2 2 2 2 3" xfId="34799" xr:uid="{00000000-0005-0000-0000-0000E4860000}"/>
    <cellStyle name="Normal 5 2 2 2 3 2 2 2 2 3 2" xfId="34800" xr:uid="{00000000-0005-0000-0000-0000E5860000}"/>
    <cellStyle name="Normal 5 2 2 2 3 2 2 2 2 4" xfId="34801" xr:uid="{00000000-0005-0000-0000-0000E6860000}"/>
    <cellStyle name="Normal 5 2 2 2 3 2 2 2 3" xfId="34802" xr:uid="{00000000-0005-0000-0000-0000E7860000}"/>
    <cellStyle name="Normal 5 2 2 2 3 2 2 2 3 2" xfId="34803" xr:uid="{00000000-0005-0000-0000-0000E8860000}"/>
    <cellStyle name="Normal 5 2 2 2 3 2 2 2 3 2 2" xfId="34804" xr:uid="{00000000-0005-0000-0000-0000E9860000}"/>
    <cellStyle name="Normal 5 2 2 2 3 2 2 2 3 3" xfId="34805" xr:uid="{00000000-0005-0000-0000-0000EA860000}"/>
    <cellStyle name="Normal 5 2 2 2 3 2 2 2 4" xfId="34806" xr:uid="{00000000-0005-0000-0000-0000EB860000}"/>
    <cellStyle name="Normal 5 2 2 2 3 2 2 2 4 2" xfId="34807" xr:uid="{00000000-0005-0000-0000-0000EC860000}"/>
    <cellStyle name="Normal 5 2 2 2 3 2 2 2 5" xfId="34808" xr:uid="{00000000-0005-0000-0000-0000ED860000}"/>
    <cellStyle name="Normal 5 2 2 2 3 2 2 3" xfId="34809" xr:uid="{00000000-0005-0000-0000-0000EE860000}"/>
    <cellStyle name="Normal 5 2 2 2 3 2 2 3 2" xfId="34810" xr:uid="{00000000-0005-0000-0000-0000EF860000}"/>
    <cellStyle name="Normal 5 2 2 2 3 2 2 3 2 2" xfId="34811" xr:uid="{00000000-0005-0000-0000-0000F0860000}"/>
    <cellStyle name="Normal 5 2 2 2 3 2 2 3 2 2 2" xfId="34812" xr:uid="{00000000-0005-0000-0000-0000F1860000}"/>
    <cellStyle name="Normal 5 2 2 2 3 2 2 3 2 3" xfId="34813" xr:uid="{00000000-0005-0000-0000-0000F2860000}"/>
    <cellStyle name="Normal 5 2 2 2 3 2 2 3 3" xfId="34814" xr:uid="{00000000-0005-0000-0000-0000F3860000}"/>
    <cellStyle name="Normal 5 2 2 2 3 2 2 3 3 2" xfId="34815" xr:uid="{00000000-0005-0000-0000-0000F4860000}"/>
    <cellStyle name="Normal 5 2 2 2 3 2 2 3 4" xfId="34816" xr:uid="{00000000-0005-0000-0000-0000F5860000}"/>
    <cellStyle name="Normal 5 2 2 2 3 2 2 4" xfId="34817" xr:uid="{00000000-0005-0000-0000-0000F6860000}"/>
    <cellStyle name="Normal 5 2 2 2 3 2 2 4 2" xfId="34818" xr:uid="{00000000-0005-0000-0000-0000F7860000}"/>
    <cellStyle name="Normal 5 2 2 2 3 2 2 4 2 2" xfId="34819" xr:uid="{00000000-0005-0000-0000-0000F8860000}"/>
    <cellStyle name="Normal 5 2 2 2 3 2 2 4 3" xfId="34820" xr:uid="{00000000-0005-0000-0000-0000F9860000}"/>
    <cellStyle name="Normal 5 2 2 2 3 2 2 5" xfId="34821" xr:uid="{00000000-0005-0000-0000-0000FA860000}"/>
    <cellStyle name="Normal 5 2 2 2 3 2 2 5 2" xfId="34822" xr:uid="{00000000-0005-0000-0000-0000FB860000}"/>
    <cellStyle name="Normal 5 2 2 2 3 2 2 6" xfId="34823" xr:uid="{00000000-0005-0000-0000-0000FC860000}"/>
    <cellStyle name="Normal 5 2 2 2 3 2 3" xfId="34824" xr:uid="{00000000-0005-0000-0000-0000FD860000}"/>
    <cellStyle name="Normal 5 2 2 2 3 2 3 2" xfId="34825" xr:uid="{00000000-0005-0000-0000-0000FE860000}"/>
    <cellStyle name="Normal 5 2 2 2 3 2 3 2 2" xfId="34826" xr:uid="{00000000-0005-0000-0000-0000FF860000}"/>
    <cellStyle name="Normal 5 2 2 2 3 2 3 2 2 2" xfId="34827" xr:uid="{00000000-0005-0000-0000-000000870000}"/>
    <cellStyle name="Normal 5 2 2 2 3 2 3 2 2 2 2" xfId="34828" xr:uid="{00000000-0005-0000-0000-000001870000}"/>
    <cellStyle name="Normal 5 2 2 2 3 2 3 2 2 3" xfId="34829" xr:uid="{00000000-0005-0000-0000-000002870000}"/>
    <cellStyle name="Normal 5 2 2 2 3 2 3 2 3" xfId="34830" xr:uid="{00000000-0005-0000-0000-000003870000}"/>
    <cellStyle name="Normal 5 2 2 2 3 2 3 2 3 2" xfId="34831" xr:uid="{00000000-0005-0000-0000-000004870000}"/>
    <cellStyle name="Normal 5 2 2 2 3 2 3 2 4" xfId="34832" xr:uid="{00000000-0005-0000-0000-000005870000}"/>
    <cellStyle name="Normal 5 2 2 2 3 2 3 3" xfId="34833" xr:uid="{00000000-0005-0000-0000-000006870000}"/>
    <cellStyle name="Normal 5 2 2 2 3 2 3 3 2" xfId="34834" xr:uid="{00000000-0005-0000-0000-000007870000}"/>
    <cellStyle name="Normal 5 2 2 2 3 2 3 3 2 2" xfId="34835" xr:uid="{00000000-0005-0000-0000-000008870000}"/>
    <cellStyle name="Normal 5 2 2 2 3 2 3 3 3" xfId="34836" xr:uid="{00000000-0005-0000-0000-000009870000}"/>
    <cellStyle name="Normal 5 2 2 2 3 2 3 4" xfId="34837" xr:uid="{00000000-0005-0000-0000-00000A870000}"/>
    <cellStyle name="Normal 5 2 2 2 3 2 3 4 2" xfId="34838" xr:uid="{00000000-0005-0000-0000-00000B870000}"/>
    <cellStyle name="Normal 5 2 2 2 3 2 3 5" xfId="34839" xr:uid="{00000000-0005-0000-0000-00000C870000}"/>
    <cellStyle name="Normal 5 2 2 2 3 2 4" xfId="34840" xr:uid="{00000000-0005-0000-0000-00000D870000}"/>
    <cellStyle name="Normal 5 2 2 2 3 2 4 2" xfId="34841" xr:uid="{00000000-0005-0000-0000-00000E870000}"/>
    <cellStyle name="Normal 5 2 2 2 3 2 4 2 2" xfId="34842" xr:uid="{00000000-0005-0000-0000-00000F870000}"/>
    <cellStyle name="Normal 5 2 2 2 3 2 4 2 2 2" xfId="34843" xr:uid="{00000000-0005-0000-0000-000010870000}"/>
    <cellStyle name="Normal 5 2 2 2 3 2 4 2 3" xfId="34844" xr:uid="{00000000-0005-0000-0000-000011870000}"/>
    <cellStyle name="Normal 5 2 2 2 3 2 4 3" xfId="34845" xr:uid="{00000000-0005-0000-0000-000012870000}"/>
    <cellStyle name="Normal 5 2 2 2 3 2 4 3 2" xfId="34846" xr:uid="{00000000-0005-0000-0000-000013870000}"/>
    <cellStyle name="Normal 5 2 2 2 3 2 4 4" xfId="34847" xr:uid="{00000000-0005-0000-0000-000014870000}"/>
    <cellStyle name="Normal 5 2 2 2 3 2 5" xfId="34848" xr:uid="{00000000-0005-0000-0000-000015870000}"/>
    <cellStyle name="Normal 5 2 2 2 3 2 5 2" xfId="34849" xr:uid="{00000000-0005-0000-0000-000016870000}"/>
    <cellStyle name="Normal 5 2 2 2 3 2 5 2 2" xfId="34850" xr:uid="{00000000-0005-0000-0000-000017870000}"/>
    <cellStyle name="Normal 5 2 2 2 3 2 5 3" xfId="34851" xr:uid="{00000000-0005-0000-0000-000018870000}"/>
    <cellStyle name="Normal 5 2 2 2 3 2 6" xfId="34852" xr:uid="{00000000-0005-0000-0000-000019870000}"/>
    <cellStyle name="Normal 5 2 2 2 3 2 6 2" xfId="34853" xr:uid="{00000000-0005-0000-0000-00001A870000}"/>
    <cellStyle name="Normal 5 2 2 2 3 2 7" xfId="34854" xr:uid="{00000000-0005-0000-0000-00001B870000}"/>
    <cellStyle name="Normal 5 2 2 2 3 3" xfId="34855" xr:uid="{00000000-0005-0000-0000-00001C870000}"/>
    <cellStyle name="Normal 5 2 2 2 3 3 2" xfId="34856" xr:uid="{00000000-0005-0000-0000-00001D870000}"/>
    <cellStyle name="Normal 5 2 2 2 3 3 2 2" xfId="34857" xr:uid="{00000000-0005-0000-0000-00001E870000}"/>
    <cellStyle name="Normal 5 2 2 2 3 3 2 2 2" xfId="34858" xr:uid="{00000000-0005-0000-0000-00001F870000}"/>
    <cellStyle name="Normal 5 2 2 2 3 3 2 2 2 2" xfId="34859" xr:uid="{00000000-0005-0000-0000-000020870000}"/>
    <cellStyle name="Normal 5 2 2 2 3 3 2 2 2 2 2" xfId="34860" xr:uid="{00000000-0005-0000-0000-000021870000}"/>
    <cellStyle name="Normal 5 2 2 2 3 3 2 2 2 3" xfId="34861" xr:uid="{00000000-0005-0000-0000-000022870000}"/>
    <cellStyle name="Normal 5 2 2 2 3 3 2 2 3" xfId="34862" xr:uid="{00000000-0005-0000-0000-000023870000}"/>
    <cellStyle name="Normal 5 2 2 2 3 3 2 2 3 2" xfId="34863" xr:uid="{00000000-0005-0000-0000-000024870000}"/>
    <cellStyle name="Normal 5 2 2 2 3 3 2 2 4" xfId="34864" xr:uid="{00000000-0005-0000-0000-000025870000}"/>
    <cellStyle name="Normal 5 2 2 2 3 3 2 3" xfId="34865" xr:uid="{00000000-0005-0000-0000-000026870000}"/>
    <cellStyle name="Normal 5 2 2 2 3 3 2 3 2" xfId="34866" xr:uid="{00000000-0005-0000-0000-000027870000}"/>
    <cellStyle name="Normal 5 2 2 2 3 3 2 3 2 2" xfId="34867" xr:uid="{00000000-0005-0000-0000-000028870000}"/>
    <cellStyle name="Normal 5 2 2 2 3 3 2 3 3" xfId="34868" xr:uid="{00000000-0005-0000-0000-000029870000}"/>
    <cellStyle name="Normal 5 2 2 2 3 3 2 4" xfId="34869" xr:uid="{00000000-0005-0000-0000-00002A870000}"/>
    <cellStyle name="Normal 5 2 2 2 3 3 2 4 2" xfId="34870" xr:uid="{00000000-0005-0000-0000-00002B870000}"/>
    <cellStyle name="Normal 5 2 2 2 3 3 2 5" xfId="34871" xr:uid="{00000000-0005-0000-0000-00002C870000}"/>
    <cellStyle name="Normal 5 2 2 2 3 3 3" xfId="34872" xr:uid="{00000000-0005-0000-0000-00002D870000}"/>
    <cellStyle name="Normal 5 2 2 2 3 3 3 2" xfId="34873" xr:uid="{00000000-0005-0000-0000-00002E870000}"/>
    <cellStyle name="Normal 5 2 2 2 3 3 3 2 2" xfId="34874" xr:uid="{00000000-0005-0000-0000-00002F870000}"/>
    <cellStyle name="Normal 5 2 2 2 3 3 3 2 2 2" xfId="34875" xr:uid="{00000000-0005-0000-0000-000030870000}"/>
    <cellStyle name="Normal 5 2 2 2 3 3 3 2 3" xfId="34876" xr:uid="{00000000-0005-0000-0000-000031870000}"/>
    <cellStyle name="Normal 5 2 2 2 3 3 3 3" xfId="34877" xr:uid="{00000000-0005-0000-0000-000032870000}"/>
    <cellStyle name="Normal 5 2 2 2 3 3 3 3 2" xfId="34878" xr:uid="{00000000-0005-0000-0000-000033870000}"/>
    <cellStyle name="Normal 5 2 2 2 3 3 3 4" xfId="34879" xr:uid="{00000000-0005-0000-0000-000034870000}"/>
    <cellStyle name="Normal 5 2 2 2 3 3 4" xfId="34880" xr:uid="{00000000-0005-0000-0000-000035870000}"/>
    <cellStyle name="Normal 5 2 2 2 3 3 4 2" xfId="34881" xr:uid="{00000000-0005-0000-0000-000036870000}"/>
    <cellStyle name="Normal 5 2 2 2 3 3 4 2 2" xfId="34882" xr:uid="{00000000-0005-0000-0000-000037870000}"/>
    <cellStyle name="Normal 5 2 2 2 3 3 4 3" xfId="34883" xr:uid="{00000000-0005-0000-0000-000038870000}"/>
    <cellStyle name="Normal 5 2 2 2 3 3 5" xfId="34884" xr:uid="{00000000-0005-0000-0000-000039870000}"/>
    <cellStyle name="Normal 5 2 2 2 3 3 5 2" xfId="34885" xr:uid="{00000000-0005-0000-0000-00003A870000}"/>
    <cellStyle name="Normal 5 2 2 2 3 3 6" xfId="34886" xr:uid="{00000000-0005-0000-0000-00003B870000}"/>
    <cellStyle name="Normal 5 2 2 2 3 4" xfId="34887" xr:uid="{00000000-0005-0000-0000-00003C870000}"/>
    <cellStyle name="Normal 5 2 2 2 3 4 2" xfId="34888" xr:uid="{00000000-0005-0000-0000-00003D870000}"/>
    <cellStyle name="Normal 5 2 2 2 3 4 2 2" xfId="34889" xr:uid="{00000000-0005-0000-0000-00003E870000}"/>
    <cellStyle name="Normal 5 2 2 2 3 4 2 2 2" xfId="34890" xr:uid="{00000000-0005-0000-0000-00003F870000}"/>
    <cellStyle name="Normal 5 2 2 2 3 4 2 2 2 2" xfId="34891" xr:uid="{00000000-0005-0000-0000-000040870000}"/>
    <cellStyle name="Normal 5 2 2 2 3 4 2 2 3" xfId="34892" xr:uid="{00000000-0005-0000-0000-000041870000}"/>
    <cellStyle name="Normal 5 2 2 2 3 4 2 3" xfId="34893" xr:uid="{00000000-0005-0000-0000-000042870000}"/>
    <cellStyle name="Normal 5 2 2 2 3 4 2 3 2" xfId="34894" xr:uid="{00000000-0005-0000-0000-000043870000}"/>
    <cellStyle name="Normal 5 2 2 2 3 4 2 4" xfId="34895" xr:uid="{00000000-0005-0000-0000-000044870000}"/>
    <cellStyle name="Normal 5 2 2 2 3 4 3" xfId="34896" xr:uid="{00000000-0005-0000-0000-000045870000}"/>
    <cellStyle name="Normal 5 2 2 2 3 4 3 2" xfId="34897" xr:uid="{00000000-0005-0000-0000-000046870000}"/>
    <cellStyle name="Normal 5 2 2 2 3 4 3 2 2" xfId="34898" xr:uid="{00000000-0005-0000-0000-000047870000}"/>
    <cellStyle name="Normal 5 2 2 2 3 4 3 3" xfId="34899" xr:uid="{00000000-0005-0000-0000-000048870000}"/>
    <cellStyle name="Normal 5 2 2 2 3 4 4" xfId="34900" xr:uid="{00000000-0005-0000-0000-000049870000}"/>
    <cellStyle name="Normal 5 2 2 2 3 4 4 2" xfId="34901" xr:uid="{00000000-0005-0000-0000-00004A870000}"/>
    <cellStyle name="Normal 5 2 2 2 3 4 5" xfId="34902" xr:uid="{00000000-0005-0000-0000-00004B870000}"/>
    <cellStyle name="Normal 5 2 2 2 3 5" xfId="34903" xr:uid="{00000000-0005-0000-0000-00004C870000}"/>
    <cellStyle name="Normal 5 2 2 2 3 5 2" xfId="34904" xr:uid="{00000000-0005-0000-0000-00004D870000}"/>
    <cellStyle name="Normal 5 2 2 2 3 5 2 2" xfId="34905" xr:uid="{00000000-0005-0000-0000-00004E870000}"/>
    <cellStyle name="Normal 5 2 2 2 3 5 2 2 2" xfId="34906" xr:uid="{00000000-0005-0000-0000-00004F870000}"/>
    <cellStyle name="Normal 5 2 2 2 3 5 2 3" xfId="34907" xr:uid="{00000000-0005-0000-0000-000050870000}"/>
    <cellStyle name="Normal 5 2 2 2 3 5 3" xfId="34908" xr:uid="{00000000-0005-0000-0000-000051870000}"/>
    <cellStyle name="Normal 5 2 2 2 3 5 3 2" xfId="34909" xr:uid="{00000000-0005-0000-0000-000052870000}"/>
    <cellStyle name="Normal 5 2 2 2 3 5 4" xfId="34910" xr:uid="{00000000-0005-0000-0000-000053870000}"/>
    <cellStyle name="Normal 5 2 2 2 3 6" xfId="34911" xr:uid="{00000000-0005-0000-0000-000054870000}"/>
    <cellStyle name="Normal 5 2 2 2 3 6 2" xfId="34912" xr:uid="{00000000-0005-0000-0000-000055870000}"/>
    <cellStyle name="Normal 5 2 2 2 3 6 2 2" xfId="34913" xr:uid="{00000000-0005-0000-0000-000056870000}"/>
    <cellStyle name="Normal 5 2 2 2 3 6 3" xfId="34914" xr:uid="{00000000-0005-0000-0000-000057870000}"/>
    <cellStyle name="Normal 5 2 2 2 3 7" xfId="34915" xr:uid="{00000000-0005-0000-0000-000058870000}"/>
    <cellStyle name="Normal 5 2 2 2 3 7 2" xfId="34916" xr:uid="{00000000-0005-0000-0000-000059870000}"/>
    <cellStyle name="Normal 5 2 2 2 3 8" xfId="34917" xr:uid="{00000000-0005-0000-0000-00005A870000}"/>
    <cellStyle name="Normal 5 2 2 2 4" xfId="34918" xr:uid="{00000000-0005-0000-0000-00005B870000}"/>
    <cellStyle name="Normal 5 2 2 2 4 2" xfId="34919" xr:uid="{00000000-0005-0000-0000-00005C870000}"/>
    <cellStyle name="Normal 5 2 2 2 4 2 2" xfId="34920" xr:uid="{00000000-0005-0000-0000-00005D870000}"/>
    <cellStyle name="Normal 5 2 2 2 4 2 2 2" xfId="34921" xr:uid="{00000000-0005-0000-0000-00005E870000}"/>
    <cellStyle name="Normal 5 2 2 2 4 2 2 2 2" xfId="34922" xr:uid="{00000000-0005-0000-0000-00005F870000}"/>
    <cellStyle name="Normal 5 2 2 2 4 2 2 2 2 2" xfId="34923" xr:uid="{00000000-0005-0000-0000-000060870000}"/>
    <cellStyle name="Normal 5 2 2 2 4 2 2 2 2 2 2" xfId="34924" xr:uid="{00000000-0005-0000-0000-000061870000}"/>
    <cellStyle name="Normal 5 2 2 2 4 2 2 2 2 3" xfId="34925" xr:uid="{00000000-0005-0000-0000-000062870000}"/>
    <cellStyle name="Normal 5 2 2 2 4 2 2 2 3" xfId="34926" xr:uid="{00000000-0005-0000-0000-000063870000}"/>
    <cellStyle name="Normal 5 2 2 2 4 2 2 2 3 2" xfId="34927" xr:uid="{00000000-0005-0000-0000-000064870000}"/>
    <cellStyle name="Normal 5 2 2 2 4 2 2 2 4" xfId="34928" xr:uid="{00000000-0005-0000-0000-000065870000}"/>
    <cellStyle name="Normal 5 2 2 2 4 2 2 3" xfId="34929" xr:uid="{00000000-0005-0000-0000-000066870000}"/>
    <cellStyle name="Normal 5 2 2 2 4 2 2 3 2" xfId="34930" xr:uid="{00000000-0005-0000-0000-000067870000}"/>
    <cellStyle name="Normal 5 2 2 2 4 2 2 3 2 2" xfId="34931" xr:uid="{00000000-0005-0000-0000-000068870000}"/>
    <cellStyle name="Normal 5 2 2 2 4 2 2 3 3" xfId="34932" xr:uid="{00000000-0005-0000-0000-000069870000}"/>
    <cellStyle name="Normal 5 2 2 2 4 2 2 4" xfId="34933" xr:uid="{00000000-0005-0000-0000-00006A870000}"/>
    <cellStyle name="Normal 5 2 2 2 4 2 2 4 2" xfId="34934" xr:uid="{00000000-0005-0000-0000-00006B870000}"/>
    <cellStyle name="Normal 5 2 2 2 4 2 2 5" xfId="34935" xr:uid="{00000000-0005-0000-0000-00006C870000}"/>
    <cellStyle name="Normal 5 2 2 2 4 2 3" xfId="34936" xr:uid="{00000000-0005-0000-0000-00006D870000}"/>
    <cellStyle name="Normal 5 2 2 2 4 2 3 2" xfId="34937" xr:uid="{00000000-0005-0000-0000-00006E870000}"/>
    <cellStyle name="Normal 5 2 2 2 4 2 3 2 2" xfId="34938" xr:uid="{00000000-0005-0000-0000-00006F870000}"/>
    <cellStyle name="Normal 5 2 2 2 4 2 3 2 2 2" xfId="34939" xr:uid="{00000000-0005-0000-0000-000070870000}"/>
    <cellStyle name="Normal 5 2 2 2 4 2 3 2 3" xfId="34940" xr:uid="{00000000-0005-0000-0000-000071870000}"/>
    <cellStyle name="Normal 5 2 2 2 4 2 3 3" xfId="34941" xr:uid="{00000000-0005-0000-0000-000072870000}"/>
    <cellStyle name="Normal 5 2 2 2 4 2 3 3 2" xfId="34942" xr:uid="{00000000-0005-0000-0000-000073870000}"/>
    <cellStyle name="Normal 5 2 2 2 4 2 3 4" xfId="34943" xr:uid="{00000000-0005-0000-0000-000074870000}"/>
    <cellStyle name="Normal 5 2 2 2 4 2 4" xfId="34944" xr:uid="{00000000-0005-0000-0000-000075870000}"/>
    <cellStyle name="Normal 5 2 2 2 4 2 4 2" xfId="34945" xr:uid="{00000000-0005-0000-0000-000076870000}"/>
    <cellStyle name="Normal 5 2 2 2 4 2 4 2 2" xfId="34946" xr:uid="{00000000-0005-0000-0000-000077870000}"/>
    <cellStyle name="Normal 5 2 2 2 4 2 4 3" xfId="34947" xr:uid="{00000000-0005-0000-0000-000078870000}"/>
    <cellStyle name="Normal 5 2 2 2 4 2 5" xfId="34948" xr:uid="{00000000-0005-0000-0000-000079870000}"/>
    <cellStyle name="Normal 5 2 2 2 4 2 5 2" xfId="34949" xr:uid="{00000000-0005-0000-0000-00007A870000}"/>
    <cellStyle name="Normal 5 2 2 2 4 2 6" xfId="34950" xr:uid="{00000000-0005-0000-0000-00007B870000}"/>
    <cellStyle name="Normal 5 2 2 2 4 3" xfId="34951" xr:uid="{00000000-0005-0000-0000-00007C870000}"/>
    <cellStyle name="Normal 5 2 2 2 4 3 2" xfId="34952" xr:uid="{00000000-0005-0000-0000-00007D870000}"/>
    <cellStyle name="Normal 5 2 2 2 4 3 2 2" xfId="34953" xr:uid="{00000000-0005-0000-0000-00007E870000}"/>
    <cellStyle name="Normal 5 2 2 2 4 3 2 2 2" xfId="34954" xr:uid="{00000000-0005-0000-0000-00007F870000}"/>
    <cellStyle name="Normal 5 2 2 2 4 3 2 2 2 2" xfId="34955" xr:uid="{00000000-0005-0000-0000-000080870000}"/>
    <cellStyle name="Normal 5 2 2 2 4 3 2 2 3" xfId="34956" xr:uid="{00000000-0005-0000-0000-000081870000}"/>
    <cellStyle name="Normal 5 2 2 2 4 3 2 3" xfId="34957" xr:uid="{00000000-0005-0000-0000-000082870000}"/>
    <cellStyle name="Normal 5 2 2 2 4 3 2 3 2" xfId="34958" xr:uid="{00000000-0005-0000-0000-000083870000}"/>
    <cellStyle name="Normal 5 2 2 2 4 3 2 4" xfId="34959" xr:uid="{00000000-0005-0000-0000-000084870000}"/>
    <cellStyle name="Normal 5 2 2 2 4 3 3" xfId="34960" xr:uid="{00000000-0005-0000-0000-000085870000}"/>
    <cellStyle name="Normal 5 2 2 2 4 3 3 2" xfId="34961" xr:uid="{00000000-0005-0000-0000-000086870000}"/>
    <cellStyle name="Normal 5 2 2 2 4 3 3 2 2" xfId="34962" xr:uid="{00000000-0005-0000-0000-000087870000}"/>
    <cellStyle name="Normal 5 2 2 2 4 3 3 3" xfId="34963" xr:uid="{00000000-0005-0000-0000-000088870000}"/>
    <cellStyle name="Normal 5 2 2 2 4 3 4" xfId="34964" xr:uid="{00000000-0005-0000-0000-000089870000}"/>
    <cellStyle name="Normal 5 2 2 2 4 3 4 2" xfId="34965" xr:uid="{00000000-0005-0000-0000-00008A870000}"/>
    <cellStyle name="Normal 5 2 2 2 4 3 5" xfId="34966" xr:uid="{00000000-0005-0000-0000-00008B870000}"/>
    <cellStyle name="Normal 5 2 2 2 4 4" xfId="34967" xr:uid="{00000000-0005-0000-0000-00008C870000}"/>
    <cellStyle name="Normal 5 2 2 2 4 4 2" xfId="34968" xr:uid="{00000000-0005-0000-0000-00008D870000}"/>
    <cellStyle name="Normal 5 2 2 2 4 4 2 2" xfId="34969" xr:uid="{00000000-0005-0000-0000-00008E870000}"/>
    <cellStyle name="Normal 5 2 2 2 4 4 2 2 2" xfId="34970" xr:uid="{00000000-0005-0000-0000-00008F870000}"/>
    <cellStyle name="Normal 5 2 2 2 4 4 2 3" xfId="34971" xr:uid="{00000000-0005-0000-0000-000090870000}"/>
    <cellStyle name="Normal 5 2 2 2 4 4 3" xfId="34972" xr:uid="{00000000-0005-0000-0000-000091870000}"/>
    <cellStyle name="Normal 5 2 2 2 4 4 3 2" xfId="34973" xr:uid="{00000000-0005-0000-0000-000092870000}"/>
    <cellStyle name="Normal 5 2 2 2 4 4 4" xfId="34974" xr:uid="{00000000-0005-0000-0000-000093870000}"/>
    <cellStyle name="Normal 5 2 2 2 4 5" xfId="34975" xr:uid="{00000000-0005-0000-0000-000094870000}"/>
    <cellStyle name="Normal 5 2 2 2 4 5 2" xfId="34976" xr:uid="{00000000-0005-0000-0000-000095870000}"/>
    <cellStyle name="Normal 5 2 2 2 4 5 2 2" xfId="34977" xr:uid="{00000000-0005-0000-0000-000096870000}"/>
    <cellStyle name="Normal 5 2 2 2 4 5 3" xfId="34978" xr:uid="{00000000-0005-0000-0000-000097870000}"/>
    <cellStyle name="Normal 5 2 2 2 4 6" xfId="34979" xr:uid="{00000000-0005-0000-0000-000098870000}"/>
    <cellStyle name="Normal 5 2 2 2 4 6 2" xfId="34980" xr:uid="{00000000-0005-0000-0000-000099870000}"/>
    <cellStyle name="Normal 5 2 2 2 4 7" xfId="34981" xr:uid="{00000000-0005-0000-0000-00009A870000}"/>
    <cellStyle name="Normal 5 2 2 2 5" xfId="34982" xr:uid="{00000000-0005-0000-0000-00009B870000}"/>
    <cellStyle name="Normal 5 2 2 2 5 2" xfId="34983" xr:uid="{00000000-0005-0000-0000-00009C870000}"/>
    <cellStyle name="Normal 5 2 2 2 5 2 2" xfId="34984" xr:uid="{00000000-0005-0000-0000-00009D870000}"/>
    <cellStyle name="Normal 5 2 2 2 5 2 2 2" xfId="34985" xr:uid="{00000000-0005-0000-0000-00009E870000}"/>
    <cellStyle name="Normal 5 2 2 2 5 2 2 2 2" xfId="34986" xr:uid="{00000000-0005-0000-0000-00009F870000}"/>
    <cellStyle name="Normal 5 2 2 2 5 2 2 2 2 2" xfId="34987" xr:uid="{00000000-0005-0000-0000-0000A0870000}"/>
    <cellStyle name="Normal 5 2 2 2 5 2 2 2 3" xfId="34988" xr:uid="{00000000-0005-0000-0000-0000A1870000}"/>
    <cellStyle name="Normal 5 2 2 2 5 2 2 3" xfId="34989" xr:uid="{00000000-0005-0000-0000-0000A2870000}"/>
    <cellStyle name="Normal 5 2 2 2 5 2 2 3 2" xfId="34990" xr:uid="{00000000-0005-0000-0000-0000A3870000}"/>
    <cellStyle name="Normal 5 2 2 2 5 2 2 4" xfId="34991" xr:uid="{00000000-0005-0000-0000-0000A4870000}"/>
    <cellStyle name="Normal 5 2 2 2 5 2 3" xfId="34992" xr:uid="{00000000-0005-0000-0000-0000A5870000}"/>
    <cellStyle name="Normal 5 2 2 2 5 2 3 2" xfId="34993" xr:uid="{00000000-0005-0000-0000-0000A6870000}"/>
    <cellStyle name="Normal 5 2 2 2 5 2 3 2 2" xfId="34994" xr:uid="{00000000-0005-0000-0000-0000A7870000}"/>
    <cellStyle name="Normal 5 2 2 2 5 2 3 3" xfId="34995" xr:uid="{00000000-0005-0000-0000-0000A8870000}"/>
    <cellStyle name="Normal 5 2 2 2 5 2 4" xfId="34996" xr:uid="{00000000-0005-0000-0000-0000A9870000}"/>
    <cellStyle name="Normal 5 2 2 2 5 2 4 2" xfId="34997" xr:uid="{00000000-0005-0000-0000-0000AA870000}"/>
    <cellStyle name="Normal 5 2 2 2 5 2 5" xfId="34998" xr:uid="{00000000-0005-0000-0000-0000AB870000}"/>
    <cellStyle name="Normal 5 2 2 2 5 3" xfId="34999" xr:uid="{00000000-0005-0000-0000-0000AC870000}"/>
    <cellStyle name="Normal 5 2 2 2 5 3 2" xfId="35000" xr:uid="{00000000-0005-0000-0000-0000AD870000}"/>
    <cellStyle name="Normal 5 2 2 2 5 3 2 2" xfId="35001" xr:uid="{00000000-0005-0000-0000-0000AE870000}"/>
    <cellStyle name="Normal 5 2 2 2 5 3 2 2 2" xfId="35002" xr:uid="{00000000-0005-0000-0000-0000AF870000}"/>
    <cellStyle name="Normal 5 2 2 2 5 3 2 3" xfId="35003" xr:uid="{00000000-0005-0000-0000-0000B0870000}"/>
    <cellStyle name="Normal 5 2 2 2 5 3 3" xfId="35004" xr:uid="{00000000-0005-0000-0000-0000B1870000}"/>
    <cellStyle name="Normal 5 2 2 2 5 3 3 2" xfId="35005" xr:uid="{00000000-0005-0000-0000-0000B2870000}"/>
    <cellStyle name="Normal 5 2 2 2 5 3 4" xfId="35006" xr:uid="{00000000-0005-0000-0000-0000B3870000}"/>
    <cellStyle name="Normal 5 2 2 2 5 4" xfId="35007" xr:uid="{00000000-0005-0000-0000-0000B4870000}"/>
    <cellStyle name="Normal 5 2 2 2 5 4 2" xfId="35008" xr:uid="{00000000-0005-0000-0000-0000B5870000}"/>
    <cellStyle name="Normal 5 2 2 2 5 4 2 2" xfId="35009" xr:uid="{00000000-0005-0000-0000-0000B6870000}"/>
    <cellStyle name="Normal 5 2 2 2 5 4 3" xfId="35010" xr:uid="{00000000-0005-0000-0000-0000B7870000}"/>
    <cellStyle name="Normal 5 2 2 2 5 5" xfId="35011" xr:uid="{00000000-0005-0000-0000-0000B8870000}"/>
    <cellStyle name="Normal 5 2 2 2 5 5 2" xfId="35012" xr:uid="{00000000-0005-0000-0000-0000B9870000}"/>
    <cellStyle name="Normal 5 2 2 2 5 6" xfId="35013" xr:uid="{00000000-0005-0000-0000-0000BA870000}"/>
    <cellStyle name="Normal 5 2 2 2 6" xfId="35014" xr:uid="{00000000-0005-0000-0000-0000BB870000}"/>
    <cellStyle name="Normal 5 2 2 2 6 2" xfId="35015" xr:uid="{00000000-0005-0000-0000-0000BC870000}"/>
    <cellStyle name="Normal 5 2 2 2 6 2 2" xfId="35016" xr:uid="{00000000-0005-0000-0000-0000BD870000}"/>
    <cellStyle name="Normal 5 2 2 2 6 2 2 2" xfId="35017" xr:uid="{00000000-0005-0000-0000-0000BE870000}"/>
    <cellStyle name="Normal 5 2 2 2 6 2 2 2 2" xfId="35018" xr:uid="{00000000-0005-0000-0000-0000BF870000}"/>
    <cellStyle name="Normal 5 2 2 2 6 2 2 3" xfId="35019" xr:uid="{00000000-0005-0000-0000-0000C0870000}"/>
    <cellStyle name="Normal 5 2 2 2 6 2 3" xfId="35020" xr:uid="{00000000-0005-0000-0000-0000C1870000}"/>
    <cellStyle name="Normal 5 2 2 2 6 2 3 2" xfId="35021" xr:uid="{00000000-0005-0000-0000-0000C2870000}"/>
    <cellStyle name="Normal 5 2 2 2 6 2 4" xfId="35022" xr:uid="{00000000-0005-0000-0000-0000C3870000}"/>
    <cellStyle name="Normal 5 2 2 2 6 3" xfId="35023" xr:uid="{00000000-0005-0000-0000-0000C4870000}"/>
    <cellStyle name="Normal 5 2 2 2 6 3 2" xfId="35024" xr:uid="{00000000-0005-0000-0000-0000C5870000}"/>
    <cellStyle name="Normal 5 2 2 2 6 3 2 2" xfId="35025" xr:uid="{00000000-0005-0000-0000-0000C6870000}"/>
    <cellStyle name="Normal 5 2 2 2 6 3 3" xfId="35026" xr:uid="{00000000-0005-0000-0000-0000C7870000}"/>
    <cellStyle name="Normal 5 2 2 2 6 4" xfId="35027" xr:uid="{00000000-0005-0000-0000-0000C8870000}"/>
    <cellStyle name="Normal 5 2 2 2 6 4 2" xfId="35028" xr:uid="{00000000-0005-0000-0000-0000C9870000}"/>
    <cellStyle name="Normal 5 2 2 2 6 5" xfId="35029" xr:uid="{00000000-0005-0000-0000-0000CA870000}"/>
    <cellStyle name="Normal 5 2 2 2 7" xfId="35030" xr:uid="{00000000-0005-0000-0000-0000CB870000}"/>
    <cellStyle name="Normal 5 2 2 2 7 2" xfId="35031" xr:uid="{00000000-0005-0000-0000-0000CC870000}"/>
    <cellStyle name="Normal 5 2 2 2 7 2 2" xfId="35032" xr:uid="{00000000-0005-0000-0000-0000CD870000}"/>
    <cellStyle name="Normal 5 2 2 2 7 2 2 2" xfId="35033" xr:uid="{00000000-0005-0000-0000-0000CE870000}"/>
    <cellStyle name="Normal 5 2 2 2 7 2 3" xfId="35034" xr:uid="{00000000-0005-0000-0000-0000CF870000}"/>
    <cellStyle name="Normal 5 2 2 2 7 3" xfId="35035" xr:uid="{00000000-0005-0000-0000-0000D0870000}"/>
    <cellStyle name="Normal 5 2 2 2 7 3 2" xfId="35036" xr:uid="{00000000-0005-0000-0000-0000D1870000}"/>
    <cellStyle name="Normal 5 2 2 2 7 4" xfId="35037" xr:uid="{00000000-0005-0000-0000-0000D2870000}"/>
    <cellStyle name="Normal 5 2 2 2 8" xfId="35038" xr:uid="{00000000-0005-0000-0000-0000D3870000}"/>
    <cellStyle name="Normal 5 2 2 2 8 2" xfId="35039" xr:uid="{00000000-0005-0000-0000-0000D4870000}"/>
    <cellStyle name="Normal 5 2 2 2 8 2 2" xfId="35040" xr:uid="{00000000-0005-0000-0000-0000D5870000}"/>
    <cellStyle name="Normal 5 2 2 2 8 3" xfId="35041" xr:uid="{00000000-0005-0000-0000-0000D6870000}"/>
    <cellStyle name="Normal 5 2 2 2 9" xfId="35042" xr:uid="{00000000-0005-0000-0000-0000D7870000}"/>
    <cellStyle name="Normal 5 2 2 2 9 2" xfId="35043" xr:uid="{00000000-0005-0000-0000-0000D8870000}"/>
    <cellStyle name="Normal 5 2 2 3" xfId="35044" xr:uid="{00000000-0005-0000-0000-0000D9870000}"/>
    <cellStyle name="Normal 5 2 2 3 2" xfId="35045" xr:uid="{00000000-0005-0000-0000-0000DA870000}"/>
    <cellStyle name="Normal 5 2 2 3 2 2" xfId="35046" xr:uid="{00000000-0005-0000-0000-0000DB870000}"/>
    <cellStyle name="Normal 5 2 2 3 2 2 2" xfId="35047" xr:uid="{00000000-0005-0000-0000-0000DC870000}"/>
    <cellStyle name="Normal 5 2 2 3 2 2 2 2" xfId="35048" xr:uid="{00000000-0005-0000-0000-0000DD870000}"/>
    <cellStyle name="Normal 5 2 2 3 2 2 2 2 2" xfId="35049" xr:uid="{00000000-0005-0000-0000-0000DE870000}"/>
    <cellStyle name="Normal 5 2 2 3 2 2 2 2 2 2" xfId="35050" xr:uid="{00000000-0005-0000-0000-0000DF870000}"/>
    <cellStyle name="Normal 5 2 2 3 2 2 2 2 2 2 2" xfId="35051" xr:uid="{00000000-0005-0000-0000-0000E0870000}"/>
    <cellStyle name="Normal 5 2 2 3 2 2 2 2 2 2 2 2" xfId="35052" xr:uid="{00000000-0005-0000-0000-0000E1870000}"/>
    <cellStyle name="Normal 5 2 2 3 2 2 2 2 2 2 3" xfId="35053" xr:uid="{00000000-0005-0000-0000-0000E2870000}"/>
    <cellStyle name="Normal 5 2 2 3 2 2 2 2 2 3" xfId="35054" xr:uid="{00000000-0005-0000-0000-0000E3870000}"/>
    <cellStyle name="Normal 5 2 2 3 2 2 2 2 2 3 2" xfId="35055" xr:uid="{00000000-0005-0000-0000-0000E4870000}"/>
    <cellStyle name="Normal 5 2 2 3 2 2 2 2 2 4" xfId="35056" xr:uid="{00000000-0005-0000-0000-0000E5870000}"/>
    <cellStyle name="Normal 5 2 2 3 2 2 2 2 3" xfId="35057" xr:uid="{00000000-0005-0000-0000-0000E6870000}"/>
    <cellStyle name="Normal 5 2 2 3 2 2 2 2 3 2" xfId="35058" xr:uid="{00000000-0005-0000-0000-0000E7870000}"/>
    <cellStyle name="Normal 5 2 2 3 2 2 2 2 3 2 2" xfId="35059" xr:uid="{00000000-0005-0000-0000-0000E8870000}"/>
    <cellStyle name="Normal 5 2 2 3 2 2 2 2 3 3" xfId="35060" xr:uid="{00000000-0005-0000-0000-0000E9870000}"/>
    <cellStyle name="Normal 5 2 2 3 2 2 2 2 4" xfId="35061" xr:uid="{00000000-0005-0000-0000-0000EA870000}"/>
    <cellStyle name="Normal 5 2 2 3 2 2 2 2 4 2" xfId="35062" xr:uid="{00000000-0005-0000-0000-0000EB870000}"/>
    <cellStyle name="Normal 5 2 2 3 2 2 2 2 5" xfId="35063" xr:uid="{00000000-0005-0000-0000-0000EC870000}"/>
    <cellStyle name="Normal 5 2 2 3 2 2 2 3" xfId="35064" xr:uid="{00000000-0005-0000-0000-0000ED870000}"/>
    <cellStyle name="Normal 5 2 2 3 2 2 2 3 2" xfId="35065" xr:uid="{00000000-0005-0000-0000-0000EE870000}"/>
    <cellStyle name="Normal 5 2 2 3 2 2 2 3 2 2" xfId="35066" xr:uid="{00000000-0005-0000-0000-0000EF870000}"/>
    <cellStyle name="Normal 5 2 2 3 2 2 2 3 2 2 2" xfId="35067" xr:uid="{00000000-0005-0000-0000-0000F0870000}"/>
    <cellStyle name="Normal 5 2 2 3 2 2 2 3 2 3" xfId="35068" xr:uid="{00000000-0005-0000-0000-0000F1870000}"/>
    <cellStyle name="Normal 5 2 2 3 2 2 2 3 3" xfId="35069" xr:uid="{00000000-0005-0000-0000-0000F2870000}"/>
    <cellStyle name="Normal 5 2 2 3 2 2 2 3 3 2" xfId="35070" xr:uid="{00000000-0005-0000-0000-0000F3870000}"/>
    <cellStyle name="Normal 5 2 2 3 2 2 2 3 4" xfId="35071" xr:uid="{00000000-0005-0000-0000-0000F4870000}"/>
    <cellStyle name="Normal 5 2 2 3 2 2 2 4" xfId="35072" xr:uid="{00000000-0005-0000-0000-0000F5870000}"/>
    <cellStyle name="Normal 5 2 2 3 2 2 2 4 2" xfId="35073" xr:uid="{00000000-0005-0000-0000-0000F6870000}"/>
    <cellStyle name="Normal 5 2 2 3 2 2 2 4 2 2" xfId="35074" xr:uid="{00000000-0005-0000-0000-0000F7870000}"/>
    <cellStyle name="Normal 5 2 2 3 2 2 2 4 3" xfId="35075" xr:uid="{00000000-0005-0000-0000-0000F8870000}"/>
    <cellStyle name="Normal 5 2 2 3 2 2 2 5" xfId="35076" xr:uid="{00000000-0005-0000-0000-0000F9870000}"/>
    <cellStyle name="Normal 5 2 2 3 2 2 2 5 2" xfId="35077" xr:uid="{00000000-0005-0000-0000-0000FA870000}"/>
    <cellStyle name="Normal 5 2 2 3 2 2 2 6" xfId="35078" xr:uid="{00000000-0005-0000-0000-0000FB870000}"/>
    <cellStyle name="Normal 5 2 2 3 2 2 3" xfId="35079" xr:uid="{00000000-0005-0000-0000-0000FC870000}"/>
    <cellStyle name="Normal 5 2 2 3 2 2 3 2" xfId="35080" xr:uid="{00000000-0005-0000-0000-0000FD870000}"/>
    <cellStyle name="Normal 5 2 2 3 2 2 3 2 2" xfId="35081" xr:uid="{00000000-0005-0000-0000-0000FE870000}"/>
    <cellStyle name="Normal 5 2 2 3 2 2 3 2 2 2" xfId="35082" xr:uid="{00000000-0005-0000-0000-0000FF870000}"/>
    <cellStyle name="Normal 5 2 2 3 2 2 3 2 2 2 2" xfId="35083" xr:uid="{00000000-0005-0000-0000-000000880000}"/>
    <cellStyle name="Normal 5 2 2 3 2 2 3 2 2 3" xfId="35084" xr:uid="{00000000-0005-0000-0000-000001880000}"/>
    <cellStyle name="Normal 5 2 2 3 2 2 3 2 3" xfId="35085" xr:uid="{00000000-0005-0000-0000-000002880000}"/>
    <cellStyle name="Normal 5 2 2 3 2 2 3 2 3 2" xfId="35086" xr:uid="{00000000-0005-0000-0000-000003880000}"/>
    <cellStyle name="Normal 5 2 2 3 2 2 3 2 4" xfId="35087" xr:uid="{00000000-0005-0000-0000-000004880000}"/>
    <cellStyle name="Normal 5 2 2 3 2 2 3 3" xfId="35088" xr:uid="{00000000-0005-0000-0000-000005880000}"/>
    <cellStyle name="Normal 5 2 2 3 2 2 3 3 2" xfId="35089" xr:uid="{00000000-0005-0000-0000-000006880000}"/>
    <cellStyle name="Normal 5 2 2 3 2 2 3 3 2 2" xfId="35090" xr:uid="{00000000-0005-0000-0000-000007880000}"/>
    <cellStyle name="Normal 5 2 2 3 2 2 3 3 3" xfId="35091" xr:uid="{00000000-0005-0000-0000-000008880000}"/>
    <cellStyle name="Normal 5 2 2 3 2 2 3 4" xfId="35092" xr:uid="{00000000-0005-0000-0000-000009880000}"/>
    <cellStyle name="Normal 5 2 2 3 2 2 3 4 2" xfId="35093" xr:uid="{00000000-0005-0000-0000-00000A880000}"/>
    <cellStyle name="Normal 5 2 2 3 2 2 3 5" xfId="35094" xr:uid="{00000000-0005-0000-0000-00000B880000}"/>
    <cellStyle name="Normal 5 2 2 3 2 2 4" xfId="35095" xr:uid="{00000000-0005-0000-0000-00000C880000}"/>
    <cellStyle name="Normal 5 2 2 3 2 2 4 2" xfId="35096" xr:uid="{00000000-0005-0000-0000-00000D880000}"/>
    <cellStyle name="Normal 5 2 2 3 2 2 4 2 2" xfId="35097" xr:uid="{00000000-0005-0000-0000-00000E880000}"/>
    <cellStyle name="Normal 5 2 2 3 2 2 4 2 2 2" xfId="35098" xr:uid="{00000000-0005-0000-0000-00000F880000}"/>
    <cellStyle name="Normal 5 2 2 3 2 2 4 2 3" xfId="35099" xr:uid="{00000000-0005-0000-0000-000010880000}"/>
    <cellStyle name="Normal 5 2 2 3 2 2 4 3" xfId="35100" xr:uid="{00000000-0005-0000-0000-000011880000}"/>
    <cellStyle name="Normal 5 2 2 3 2 2 4 3 2" xfId="35101" xr:uid="{00000000-0005-0000-0000-000012880000}"/>
    <cellStyle name="Normal 5 2 2 3 2 2 4 4" xfId="35102" xr:uid="{00000000-0005-0000-0000-000013880000}"/>
    <cellStyle name="Normal 5 2 2 3 2 2 5" xfId="35103" xr:uid="{00000000-0005-0000-0000-000014880000}"/>
    <cellStyle name="Normal 5 2 2 3 2 2 5 2" xfId="35104" xr:uid="{00000000-0005-0000-0000-000015880000}"/>
    <cellStyle name="Normal 5 2 2 3 2 2 5 2 2" xfId="35105" xr:uid="{00000000-0005-0000-0000-000016880000}"/>
    <cellStyle name="Normal 5 2 2 3 2 2 5 3" xfId="35106" xr:uid="{00000000-0005-0000-0000-000017880000}"/>
    <cellStyle name="Normal 5 2 2 3 2 2 6" xfId="35107" xr:uid="{00000000-0005-0000-0000-000018880000}"/>
    <cellStyle name="Normal 5 2 2 3 2 2 6 2" xfId="35108" xr:uid="{00000000-0005-0000-0000-000019880000}"/>
    <cellStyle name="Normal 5 2 2 3 2 2 7" xfId="35109" xr:uid="{00000000-0005-0000-0000-00001A880000}"/>
    <cellStyle name="Normal 5 2 2 3 2 3" xfId="35110" xr:uid="{00000000-0005-0000-0000-00001B880000}"/>
    <cellStyle name="Normal 5 2 2 3 2 3 2" xfId="35111" xr:uid="{00000000-0005-0000-0000-00001C880000}"/>
    <cellStyle name="Normal 5 2 2 3 2 3 2 2" xfId="35112" xr:uid="{00000000-0005-0000-0000-00001D880000}"/>
    <cellStyle name="Normal 5 2 2 3 2 3 2 2 2" xfId="35113" xr:uid="{00000000-0005-0000-0000-00001E880000}"/>
    <cellStyle name="Normal 5 2 2 3 2 3 2 2 2 2" xfId="35114" xr:uid="{00000000-0005-0000-0000-00001F880000}"/>
    <cellStyle name="Normal 5 2 2 3 2 3 2 2 2 2 2" xfId="35115" xr:uid="{00000000-0005-0000-0000-000020880000}"/>
    <cellStyle name="Normal 5 2 2 3 2 3 2 2 2 3" xfId="35116" xr:uid="{00000000-0005-0000-0000-000021880000}"/>
    <cellStyle name="Normal 5 2 2 3 2 3 2 2 3" xfId="35117" xr:uid="{00000000-0005-0000-0000-000022880000}"/>
    <cellStyle name="Normal 5 2 2 3 2 3 2 2 3 2" xfId="35118" xr:uid="{00000000-0005-0000-0000-000023880000}"/>
    <cellStyle name="Normal 5 2 2 3 2 3 2 2 4" xfId="35119" xr:uid="{00000000-0005-0000-0000-000024880000}"/>
    <cellStyle name="Normal 5 2 2 3 2 3 2 3" xfId="35120" xr:uid="{00000000-0005-0000-0000-000025880000}"/>
    <cellStyle name="Normal 5 2 2 3 2 3 2 3 2" xfId="35121" xr:uid="{00000000-0005-0000-0000-000026880000}"/>
    <cellStyle name="Normal 5 2 2 3 2 3 2 3 2 2" xfId="35122" xr:uid="{00000000-0005-0000-0000-000027880000}"/>
    <cellStyle name="Normal 5 2 2 3 2 3 2 3 3" xfId="35123" xr:uid="{00000000-0005-0000-0000-000028880000}"/>
    <cellStyle name="Normal 5 2 2 3 2 3 2 4" xfId="35124" xr:uid="{00000000-0005-0000-0000-000029880000}"/>
    <cellStyle name="Normal 5 2 2 3 2 3 2 4 2" xfId="35125" xr:uid="{00000000-0005-0000-0000-00002A880000}"/>
    <cellStyle name="Normal 5 2 2 3 2 3 2 5" xfId="35126" xr:uid="{00000000-0005-0000-0000-00002B880000}"/>
    <cellStyle name="Normal 5 2 2 3 2 3 3" xfId="35127" xr:uid="{00000000-0005-0000-0000-00002C880000}"/>
    <cellStyle name="Normal 5 2 2 3 2 3 3 2" xfId="35128" xr:uid="{00000000-0005-0000-0000-00002D880000}"/>
    <cellStyle name="Normal 5 2 2 3 2 3 3 2 2" xfId="35129" xr:uid="{00000000-0005-0000-0000-00002E880000}"/>
    <cellStyle name="Normal 5 2 2 3 2 3 3 2 2 2" xfId="35130" xr:uid="{00000000-0005-0000-0000-00002F880000}"/>
    <cellStyle name="Normal 5 2 2 3 2 3 3 2 3" xfId="35131" xr:uid="{00000000-0005-0000-0000-000030880000}"/>
    <cellStyle name="Normal 5 2 2 3 2 3 3 3" xfId="35132" xr:uid="{00000000-0005-0000-0000-000031880000}"/>
    <cellStyle name="Normal 5 2 2 3 2 3 3 3 2" xfId="35133" xr:uid="{00000000-0005-0000-0000-000032880000}"/>
    <cellStyle name="Normal 5 2 2 3 2 3 3 4" xfId="35134" xr:uid="{00000000-0005-0000-0000-000033880000}"/>
    <cellStyle name="Normal 5 2 2 3 2 3 4" xfId="35135" xr:uid="{00000000-0005-0000-0000-000034880000}"/>
    <cellStyle name="Normal 5 2 2 3 2 3 4 2" xfId="35136" xr:uid="{00000000-0005-0000-0000-000035880000}"/>
    <cellStyle name="Normal 5 2 2 3 2 3 4 2 2" xfId="35137" xr:uid="{00000000-0005-0000-0000-000036880000}"/>
    <cellStyle name="Normal 5 2 2 3 2 3 4 3" xfId="35138" xr:uid="{00000000-0005-0000-0000-000037880000}"/>
    <cellStyle name="Normal 5 2 2 3 2 3 5" xfId="35139" xr:uid="{00000000-0005-0000-0000-000038880000}"/>
    <cellStyle name="Normal 5 2 2 3 2 3 5 2" xfId="35140" xr:uid="{00000000-0005-0000-0000-000039880000}"/>
    <cellStyle name="Normal 5 2 2 3 2 3 6" xfId="35141" xr:uid="{00000000-0005-0000-0000-00003A880000}"/>
    <cellStyle name="Normal 5 2 2 3 2 4" xfId="35142" xr:uid="{00000000-0005-0000-0000-00003B880000}"/>
    <cellStyle name="Normal 5 2 2 3 2 4 2" xfId="35143" xr:uid="{00000000-0005-0000-0000-00003C880000}"/>
    <cellStyle name="Normal 5 2 2 3 2 4 2 2" xfId="35144" xr:uid="{00000000-0005-0000-0000-00003D880000}"/>
    <cellStyle name="Normal 5 2 2 3 2 4 2 2 2" xfId="35145" xr:uid="{00000000-0005-0000-0000-00003E880000}"/>
    <cellStyle name="Normal 5 2 2 3 2 4 2 2 2 2" xfId="35146" xr:uid="{00000000-0005-0000-0000-00003F880000}"/>
    <cellStyle name="Normal 5 2 2 3 2 4 2 2 3" xfId="35147" xr:uid="{00000000-0005-0000-0000-000040880000}"/>
    <cellStyle name="Normal 5 2 2 3 2 4 2 3" xfId="35148" xr:uid="{00000000-0005-0000-0000-000041880000}"/>
    <cellStyle name="Normal 5 2 2 3 2 4 2 3 2" xfId="35149" xr:uid="{00000000-0005-0000-0000-000042880000}"/>
    <cellStyle name="Normal 5 2 2 3 2 4 2 4" xfId="35150" xr:uid="{00000000-0005-0000-0000-000043880000}"/>
    <cellStyle name="Normal 5 2 2 3 2 4 3" xfId="35151" xr:uid="{00000000-0005-0000-0000-000044880000}"/>
    <cellStyle name="Normal 5 2 2 3 2 4 3 2" xfId="35152" xr:uid="{00000000-0005-0000-0000-000045880000}"/>
    <cellStyle name="Normal 5 2 2 3 2 4 3 2 2" xfId="35153" xr:uid="{00000000-0005-0000-0000-000046880000}"/>
    <cellStyle name="Normal 5 2 2 3 2 4 3 3" xfId="35154" xr:uid="{00000000-0005-0000-0000-000047880000}"/>
    <cellStyle name="Normal 5 2 2 3 2 4 4" xfId="35155" xr:uid="{00000000-0005-0000-0000-000048880000}"/>
    <cellStyle name="Normal 5 2 2 3 2 4 4 2" xfId="35156" xr:uid="{00000000-0005-0000-0000-000049880000}"/>
    <cellStyle name="Normal 5 2 2 3 2 4 5" xfId="35157" xr:uid="{00000000-0005-0000-0000-00004A880000}"/>
    <cellStyle name="Normal 5 2 2 3 2 5" xfId="35158" xr:uid="{00000000-0005-0000-0000-00004B880000}"/>
    <cellStyle name="Normal 5 2 2 3 2 5 2" xfId="35159" xr:uid="{00000000-0005-0000-0000-00004C880000}"/>
    <cellStyle name="Normal 5 2 2 3 2 5 2 2" xfId="35160" xr:uid="{00000000-0005-0000-0000-00004D880000}"/>
    <cellStyle name="Normal 5 2 2 3 2 5 2 2 2" xfId="35161" xr:uid="{00000000-0005-0000-0000-00004E880000}"/>
    <cellStyle name="Normal 5 2 2 3 2 5 2 3" xfId="35162" xr:uid="{00000000-0005-0000-0000-00004F880000}"/>
    <cellStyle name="Normal 5 2 2 3 2 5 3" xfId="35163" xr:uid="{00000000-0005-0000-0000-000050880000}"/>
    <cellStyle name="Normal 5 2 2 3 2 5 3 2" xfId="35164" xr:uid="{00000000-0005-0000-0000-000051880000}"/>
    <cellStyle name="Normal 5 2 2 3 2 5 4" xfId="35165" xr:uid="{00000000-0005-0000-0000-000052880000}"/>
    <cellStyle name="Normal 5 2 2 3 2 6" xfId="35166" xr:uid="{00000000-0005-0000-0000-000053880000}"/>
    <cellStyle name="Normal 5 2 2 3 2 6 2" xfId="35167" xr:uid="{00000000-0005-0000-0000-000054880000}"/>
    <cellStyle name="Normal 5 2 2 3 2 6 2 2" xfId="35168" xr:uid="{00000000-0005-0000-0000-000055880000}"/>
    <cellStyle name="Normal 5 2 2 3 2 6 3" xfId="35169" xr:uid="{00000000-0005-0000-0000-000056880000}"/>
    <cellStyle name="Normal 5 2 2 3 2 7" xfId="35170" xr:uid="{00000000-0005-0000-0000-000057880000}"/>
    <cellStyle name="Normal 5 2 2 3 2 7 2" xfId="35171" xr:uid="{00000000-0005-0000-0000-000058880000}"/>
    <cellStyle name="Normal 5 2 2 3 2 8" xfId="35172" xr:uid="{00000000-0005-0000-0000-000059880000}"/>
    <cellStyle name="Normal 5 2 2 3 3" xfId="35173" xr:uid="{00000000-0005-0000-0000-00005A880000}"/>
    <cellStyle name="Normal 5 2 2 3 3 2" xfId="35174" xr:uid="{00000000-0005-0000-0000-00005B880000}"/>
    <cellStyle name="Normal 5 2 2 3 3 2 2" xfId="35175" xr:uid="{00000000-0005-0000-0000-00005C880000}"/>
    <cellStyle name="Normal 5 2 2 3 3 2 2 2" xfId="35176" xr:uid="{00000000-0005-0000-0000-00005D880000}"/>
    <cellStyle name="Normal 5 2 2 3 3 2 2 2 2" xfId="35177" xr:uid="{00000000-0005-0000-0000-00005E880000}"/>
    <cellStyle name="Normal 5 2 2 3 3 2 2 2 2 2" xfId="35178" xr:uid="{00000000-0005-0000-0000-00005F880000}"/>
    <cellStyle name="Normal 5 2 2 3 3 2 2 2 2 2 2" xfId="35179" xr:uid="{00000000-0005-0000-0000-000060880000}"/>
    <cellStyle name="Normal 5 2 2 3 3 2 2 2 2 3" xfId="35180" xr:uid="{00000000-0005-0000-0000-000061880000}"/>
    <cellStyle name="Normal 5 2 2 3 3 2 2 2 3" xfId="35181" xr:uid="{00000000-0005-0000-0000-000062880000}"/>
    <cellStyle name="Normal 5 2 2 3 3 2 2 2 3 2" xfId="35182" xr:uid="{00000000-0005-0000-0000-000063880000}"/>
    <cellStyle name="Normal 5 2 2 3 3 2 2 2 4" xfId="35183" xr:uid="{00000000-0005-0000-0000-000064880000}"/>
    <cellStyle name="Normal 5 2 2 3 3 2 2 3" xfId="35184" xr:uid="{00000000-0005-0000-0000-000065880000}"/>
    <cellStyle name="Normal 5 2 2 3 3 2 2 3 2" xfId="35185" xr:uid="{00000000-0005-0000-0000-000066880000}"/>
    <cellStyle name="Normal 5 2 2 3 3 2 2 3 2 2" xfId="35186" xr:uid="{00000000-0005-0000-0000-000067880000}"/>
    <cellStyle name="Normal 5 2 2 3 3 2 2 3 3" xfId="35187" xr:uid="{00000000-0005-0000-0000-000068880000}"/>
    <cellStyle name="Normal 5 2 2 3 3 2 2 4" xfId="35188" xr:uid="{00000000-0005-0000-0000-000069880000}"/>
    <cellStyle name="Normal 5 2 2 3 3 2 2 4 2" xfId="35189" xr:uid="{00000000-0005-0000-0000-00006A880000}"/>
    <cellStyle name="Normal 5 2 2 3 3 2 2 5" xfId="35190" xr:uid="{00000000-0005-0000-0000-00006B880000}"/>
    <cellStyle name="Normal 5 2 2 3 3 2 3" xfId="35191" xr:uid="{00000000-0005-0000-0000-00006C880000}"/>
    <cellStyle name="Normal 5 2 2 3 3 2 3 2" xfId="35192" xr:uid="{00000000-0005-0000-0000-00006D880000}"/>
    <cellStyle name="Normal 5 2 2 3 3 2 3 2 2" xfId="35193" xr:uid="{00000000-0005-0000-0000-00006E880000}"/>
    <cellStyle name="Normal 5 2 2 3 3 2 3 2 2 2" xfId="35194" xr:uid="{00000000-0005-0000-0000-00006F880000}"/>
    <cellStyle name="Normal 5 2 2 3 3 2 3 2 3" xfId="35195" xr:uid="{00000000-0005-0000-0000-000070880000}"/>
    <cellStyle name="Normal 5 2 2 3 3 2 3 3" xfId="35196" xr:uid="{00000000-0005-0000-0000-000071880000}"/>
    <cellStyle name="Normal 5 2 2 3 3 2 3 3 2" xfId="35197" xr:uid="{00000000-0005-0000-0000-000072880000}"/>
    <cellStyle name="Normal 5 2 2 3 3 2 3 4" xfId="35198" xr:uid="{00000000-0005-0000-0000-000073880000}"/>
    <cellStyle name="Normal 5 2 2 3 3 2 4" xfId="35199" xr:uid="{00000000-0005-0000-0000-000074880000}"/>
    <cellStyle name="Normal 5 2 2 3 3 2 4 2" xfId="35200" xr:uid="{00000000-0005-0000-0000-000075880000}"/>
    <cellStyle name="Normal 5 2 2 3 3 2 4 2 2" xfId="35201" xr:uid="{00000000-0005-0000-0000-000076880000}"/>
    <cellStyle name="Normal 5 2 2 3 3 2 4 3" xfId="35202" xr:uid="{00000000-0005-0000-0000-000077880000}"/>
    <cellStyle name="Normal 5 2 2 3 3 2 5" xfId="35203" xr:uid="{00000000-0005-0000-0000-000078880000}"/>
    <cellStyle name="Normal 5 2 2 3 3 2 5 2" xfId="35204" xr:uid="{00000000-0005-0000-0000-000079880000}"/>
    <cellStyle name="Normal 5 2 2 3 3 2 6" xfId="35205" xr:uid="{00000000-0005-0000-0000-00007A880000}"/>
    <cellStyle name="Normal 5 2 2 3 3 3" xfId="35206" xr:uid="{00000000-0005-0000-0000-00007B880000}"/>
    <cellStyle name="Normal 5 2 2 3 3 3 2" xfId="35207" xr:uid="{00000000-0005-0000-0000-00007C880000}"/>
    <cellStyle name="Normal 5 2 2 3 3 3 2 2" xfId="35208" xr:uid="{00000000-0005-0000-0000-00007D880000}"/>
    <cellStyle name="Normal 5 2 2 3 3 3 2 2 2" xfId="35209" xr:uid="{00000000-0005-0000-0000-00007E880000}"/>
    <cellStyle name="Normal 5 2 2 3 3 3 2 2 2 2" xfId="35210" xr:uid="{00000000-0005-0000-0000-00007F880000}"/>
    <cellStyle name="Normal 5 2 2 3 3 3 2 2 3" xfId="35211" xr:uid="{00000000-0005-0000-0000-000080880000}"/>
    <cellStyle name="Normal 5 2 2 3 3 3 2 3" xfId="35212" xr:uid="{00000000-0005-0000-0000-000081880000}"/>
    <cellStyle name="Normal 5 2 2 3 3 3 2 3 2" xfId="35213" xr:uid="{00000000-0005-0000-0000-000082880000}"/>
    <cellStyle name="Normal 5 2 2 3 3 3 2 4" xfId="35214" xr:uid="{00000000-0005-0000-0000-000083880000}"/>
    <cellStyle name="Normal 5 2 2 3 3 3 3" xfId="35215" xr:uid="{00000000-0005-0000-0000-000084880000}"/>
    <cellStyle name="Normal 5 2 2 3 3 3 3 2" xfId="35216" xr:uid="{00000000-0005-0000-0000-000085880000}"/>
    <cellStyle name="Normal 5 2 2 3 3 3 3 2 2" xfId="35217" xr:uid="{00000000-0005-0000-0000-000086880000}"/>
    <cellStyle name="Normal 5 2 2 3 3 3 3 3" xfId="35218" xr:uid="{00000000-0005-0000-0000-000087880000}"/>
    <cellStyle name="Normal 5 2 2 3 3 3 4" xfId="35219" xr:uid="{00000000-0005-0000-0000-000088880000}"/>
    <cellStyle name="Normal 5 2 2 3 3 3 4 2" xfId="35220" xr:uid="{00000000-0005-0000-0000-000089880000}"/>
    <cellStyle name="Normal 5 2 2 3 3 3 5" xfId="35221" xr:uid="{00000000-0005-0000-0000-00008A880000}"/>
    <cellStyle name="Normal 5 2 2 3 3 4" xfId="35222" xr:uid="{00000000-0005-0000-0000-00008B880000}"/>
    <cellStyle name="Normal 5 2 2 3 3 4 2" xfId="35223" xr:uid="{00000000-0005-0000-0000-00008C880000}"/>
    <cellStyle name="Normal 5 2 2 3 3 4 2 2" xfId="35224" xr:uid="{00000000-0005-0000-0000-00008D880000}"/>
    <cellStyle name="Normal 5 2 2 3 3 4 2 2 2" xfId="35225" xr:uid="{00000000-0005-0000-0000-00008E880000}"/>
    <cellStyle name="Normal 5 2 2 3 3 4 2 3" xfId="35226" xr:uid="{00000000-0005-0000-0000-00008F880000}"/>
    <cellStyle name="Normal 5 2 2 3 3 4 3" xfId="35227" xr:uid="{00000000-0005-0000-0000-000090880000}"/>
    <cellStyle name="Normal 5 2 2 3 3 4 3 2" xfId="35228" xr:uid="{00000000-0005-0000-0000-000091880000}"/>
    <cellStyle name="Normal 5 2 2 3 3 4 4" xfId="35229" xr:uid="{00000000-0005-0000-0000-000092880000}"/>
    <cellStyle name="Normal 5 2 2 3 3 5" xfId="35230" xr:uid="{00000000-0005-0000-0000-000093880000}"/>
    <cellStyle name="Normal 5 2 2 3 3 5 2" xfId="35231" xr:uid="{00000000-0005-0000-0000-000094880000}"/>
    <cellStyle name="Normal 5 2 2 3 3 5 2 2" xfId="35232" xr:uid="{00000000-0005-0000-0000-000095880000}"/>
    <cellStyle name="Normal 5 2 2 3 3 5 3" xfId="35233" xr:uid="{00000000-0005-0000-0000-000096880000}"/>
    <cellStyle name="Normal 5 2 2 3 3 6" xfId="35234" xr:uid="{00000000-0005-0000-0000-000097880000}"/>
    <cellStyle name="Normal 5 2 2 3 3 6 2" xfId="35235" xr:uid="{00000000-0005-0000-0000-000098880000}"/>
    <cellStyle name="Normal 5 2 2 3 3 7" xfId="35236" xr:uid="{00000000-0005-0000-0000-000099880000}"/>
    <cellStyle name="Normal 5 2 2 3 4" xfId="35237" xr:uid="{00000000-0005-0000-0000-00009A880000}"/>
    <cellStyle name="Normal 5 2 2 3 4 2" xfId="35238" xr:uid="{00000000-0005-0000-0000-00009B880000}"/>
    <cellStyle name="Normal 5 2 2 3 4 2 2" xfId="35239" xr:uid="{00000000-0005-0000-0000-00009C880000}"/>
    <cellStyle name="Normal 5 2 2 3 4 2 2 2" xfId="35240" xr:uid="{00000000-0005-0000-0000-00009D880000}"/>
    <cellStyle name="Normal 5 2 2 3 4 2 2 2 2" xfId="35241" xr:uid="{00000000-0005-0000-0000-00009E880000}"/>
    <cellStyle name="Normal 5 2 2 3 4 2 2 2 2 2" xfId="35242" xr:uid="{00000000-0005-0000-0000-00009F880000}"/>
    <cellStyle name="Normal 5 2 2 3 4 2 2 2 3" xfId="35243" xr:uid="{00000000-0005-0000-0000-0000A0880000}"/>
    <cellStyle name="Normal 5 2 2 3 4 2 2 3" xfId="35244" xr:uid="{00000000-0005-0000-0000-0000A1880000}"/>
    <cellStyle name="Normal 5 2 2 3 4 2 2 3 2" xfId="35245" xr:uid="{00000000-0005-0000-0000-0000A2880000}"/>
    <cellStyle name="Normal 5 2 2 3 4 2 2 4" xfId="35246" xr:uid="{00000000-0005-0000-0000-0000A3880000}"/>
    <cellStyle name="Normal 5 2 2 3 4 2 3" xfId="35247" xr:uid="{00000000-0005-0000-0000-0000A4880000}"/>
    <cellStyle name="Normal 5 2 2 3 4 2 3 2" xfId="35248" xr:uid="{00000000-0005-0000-0000-0000A5880000}"/>
    <cellStyle name="Normal 5 2 2 3 4 2 3 2 2" xfId="35249" xr:uid="{00000000-0005-0000-0000-0000A6880000}"/>
    <cellStyle name="Normal 5 2 2 3 4 2 3 3" xfId="35250" xr:uid="{00000000-0005-0000-0000-0000A7880000}"/>
    <cellStyle name="Normal 5 2 2 3 4 2 4" xfId="35251" xr:uid="{00000000-0005-0000-0000-0000A8880000}"/>
    <cellStyle name="Normal 5 2 2 3 4 2 4 2" xfId="35252" xr:uid="{00000000-0005-0000-0000-0000A9880000}"/>
    <cellStyle name="Normal 5 2 2 3 4 2 5" xfId="35253" xr:uid="{00000000-0005-0000-0000-0000AA880000}"/>
    <cellStyle name="Normal 5 2 2 3 4 3" xfId="35254" xr:uid="{00000000-0005-0000-0000-0000AB880000}"/>
    <cellStyle name="Normal 5 2 2 3 4 3 2" xfId="35255" xr:uid="{00000000-0005-0000-0000-0000AC880000}"/>
    <cellStyle name="Normal 5 2 2 3 4 3 2 2" xfId="35256" xr:uid="{00000000-0005-0000-0000-0000AD880000}"/>
    <cellStyle name="Normal 5 2 2 3 4 3 2 2 2" xfId="35257" xr:uid="{00000000-0005-0000-0000-0000AE880000}"/>
    <cellStyle name="Normal 5 2 2 3 4 3 2 3" xfId="35258" xr:uid="{00000000-0005-0000-0000-0000AF880000}"/>
    <cellStyle name="Normal 5 2 2 3 4 3 3" xfId="35259" xr:uid="{00000000-0005-0000-0000-0000B0880000}"/>
    <cellStyle name="Normal 5 2 2 3 4 3 3 2" xfId="35260" xr:uid="{00000000-0005-0000-0000-0000B1880000}"/>
    <cellStyle name="Normal 5 2 2 3 4 3 4" xfId="35261" xr:uid="{00000000-0005-0000-0000-0000B2880000}"/>
    <cellStyle name="Normal 5 2 2 3 4 4" xfId="35262" xr:uid="{00000000-0005-0000-0000-0000B3880000}"/>
    <cellStyle name="Normal 5 2 2 3 4 4 2" xfId="35263" xr:uid="{00000000-0005-0000-0000-0000B4880000}"/>
    <cellStyle name="Normal 5 2 2 3 4 4 2 2" xfId="35264" xr:uid="{00000000-0005-0000-0000-0000B5880000}"/>
    <cellStyle name="Normal 5 2 2 3 4 4 3" xfId="35265" xr:uid="{00000000-0005-0000-0000-0000B6880000}"/>
    <cellStyle name="Normal 5 2 2 3 4 5" xfId="35266" xr:uid="{00000000-0005-0000-0000-0000B7880000}"/>
    <cellStyle name="Normal 5 2 2 3 4 5 2" xfId="35267" xr:uid="{00000000-0005-0000-0000-0000B8880000}"/>
    <cellStyle name="Normal 5 2 2 3 4 6" xfId="35268" xr:uid="{00000000-0005-0000-0000-0000B9880000}"/>
    <cellStyle name="Normal 5 2 2 3 5" xfId="35269" xr:uid="{00000000-0005-0000-0000-0000BA880000}"/>
    <cellStyle name="Normal 5 2 2 3 5 2" xfId="35270" xr:uid="{00000000-0005-0000-0000-0000BB880000}"/>
    <cellStyle name="Normal 5 2 2 3 5 2 2" xfId="35271" xr:uid="{00000000-0005-0000-0000-0000BC880000}"/>
    <cellStyle name="Normal 5 2 2 3 5 2 2 2" xfId="35272" xr:uid="{00000000-0005-0000-0000-0000BD880000}"/>
    <cellStyle name="Normal 5 2 2 3 5 2 2 2 2" xfId="35273" xr:uid="{00000000-0005-0000-0000-0000BE880000}"/>
    <cellStyle name="Normal 5 2 2 3 5 2 2 3" xfId="35274" xr:uid="{00000000-0005-0000-0000-0000BF880000}"/>
    <cellStyle name="Normal 5 2 2 3 5 2 3" xfId="35275" xr:uid="{00000000-0005-0000-0000-0000C0880000}"/>
    <cellStyle name="Normal 5 2 2 3 5 2 3 2" xfId="35276" xr:uid="{00000000-0005-0000-0000-0000C1880000}"/>
    <cellStyle name="Normal 5 2 2 3 5 2 4" xfId="35277" xr:uid="{00000000-0005-0000-0000-0000C2880000}"/>
    <cellStyle name="Normal 5 2 2 3 5 3" xfId="35278" xr:uid="{00000000-0005-0000-0000-0000C3880000}"/>
    <cellStyle name="Normal 5 2 2 3 5 3 2" xfId="35279" xr:uid="{00000000-0005-0000-0000-0000C4880000}"/>
    <cellStyle name="Normal 5 2 2 3 5 3 2 2" xfId="35280" xr:uid="{00000000-0005-0000-0000-0000C5880000}"/>
    <cellStyle name="Normal 5 2 2 3 5 3 3" xfId="35281" xr:uid="{00000000-0005-0000-0000-0000C6880000}"/>
    <cellStyle name="Normal 5 2 2 3 5 4" xfId="35282" xr:uid="{00000000-0005-0000-0000-0000C7880000}"/>
    <cellStyle name="Normal 5 2 2 3 5 4 2" xfId="35283" xr:uid="{00000000-0005-0000-0000-0000C8880000}"/>
    <cellStyle name="Normal 5 2 2 3 5 5" xfId="35284" xr:uid="{00000000-0005-0000-0000-0000C9880000}"/>
    <cellStyle name="Normal 5 2 2 3 6" xfId="35285" xr:uid="{00000000-0005-0000-0000-0000CA880000}"/>
    <cellStyle name="Normal 5 2 2 3 6 2" xfId="35286" xr:uid="{00000000-0005-0000-0000-0000CB880000}"/>
    <cellStyle name="Normal 5 2 2 3 6 2 2" xfId="35287" xr:uid="{00000000-0005-0000-0000-0000CC880000}"/>
    <cellStyle name="Normal 5 2 2 3 6 2 2 2" xfId="35288" xr:uid="{00000000-0005-0000-0000-0000CD880000}"/>
    <cellStyle name="Normal 5 2 2 3 6 2 3" xfId="35289" xr:uid="{00000000-0005-0000-0000-0000CE880000}"/>
    <cellStyle name="Normal 5 2 2 3 6 3" xfId="35290" xr:uid="{00000000-0005-0000-0000-0000CF880000}"/>
    <cellStyle name="Normal 5 2 2 3 6 3 2" xfId="35291" xr:uid="{00000000-0005-0000-0000-0000D0880000}"/>
    <cellStyle name="Normal 5 2 2 3 6 4" xfId="35292" xr:uid="{00000000-0005-0000-0000-0000D1880000}"/>
    <cellStyle name="Normal 5 2 2 3 7" xfId="35293" xr:uid="{00000000-0005-0000-0000-0000D2880000}"/>
    <cellStyle name="Normal 5 2 2 3 7 2" xfId="35294" xr:uid="{00000000-0005-0000-0000-0000D3880000}"/>
    <cellStyle name="Normal 5 2 2 3 7 2 2" xfId="35295" xr:uid="{00000000-0005-0000-0000-0000D4880000}"/>
    <cellStyle name="Normal 5 2 2 3 7 3" xfId="35296" xr:uid="{00000000-0005-0000-0000-0000D5880000}"/>
    <cellStyle name="Normal 5 2 2 3 8" xfId="35297" xr:uid="{00000000-0005-0000-0000-0000D6880000}"/>
    <cellStyle name="Normal 5 2 2 3 8 2" xfId="35298" xr:uid="{00000000-0005-0000-0000-0000D7880000}"/>
    <cellStyle name="Normal 5 2 2 3 9" xfId="35299" xr:uid="{00000000-0005-0000-0000-0000D8880000}"/>
    <cellStyle name="Normal 5 2 2 4" xfId="35300" xr:uid="{00000000-0005-0000-0000-0000D9880000}"/>
    <cellStyle name="Normal 5 2 2 4 2" xfId="35301" xr:uid="{00000000-0005-0000-0000-0000DA880000}"/>
    <cellStyle name="Normal 5 2 2 4 2 2" xfId="35302" xr:uid="{00000000-0005-0000-0000-0000DB880000}"/>
    <cellStyle name="Normal 5 2 2 4 2 2 2" xfId="35303" xr:uid="{00000000-0005-0000-0000-0000DC880000}"/>
    <cellStyle name="Normal 5 2 2 4 2 2 2 2" xfId="35304" xr:uid="{00000000-0005-0000-0000-0000DD880000}"/>
    <cellStyle name="Normal 5 2 2 4 2 2 2 2 2" xfId="35305" xr:uid="{00000000-0005-0000-0000-0000DE880000}"/>
    <cellStyle name="Normal 5 2 2 4 2 2 2 2 2 2" xfId="35306" xr:uid="{00000000-0005-0000-0000-0000DF880000}"/>
    <cellStyle name="Normal 5 2 2 4 2 2 2 2 2 2 2" xfId="35307" xr:uid="{00000000-0005-0000-0000-0000E0880000}"/>
    <cellStyle name="Normal 5 2 2 4 2 2 2 2 2 3" xfId="35308" xr:uid="{00000000-0005-0000-0000-0000E1880000}"/>
    <cellStyle name="Normal 5 2 2 4 2 2 2 2 3" xfId="35309" xr:uid="{00000000-0005-0000-0000-0000E2880000}"/>
    <cellStyle name="Normal 5 2 2 4 2 2 2 2 3 2" xfId="35310" xr:uid="{00000000-0005-0000-0000-0000E3880000}"/>
    <cellStyle name="Normal 5 2 2 4 2 2 2 2 4" xfId="35311" xr:uid="{00000000-0005-0000-0000-0000E4880000}"/>
    <cellStyle name="Normal 5 2 2 4 2 2 2 3" xfId="35312" xr:uid="{00000000-0005-0000-0000-0000E5880000}"/>
    <cellStyle name="Normal 5 2 2 4 2 2 2 3 2" xfId="35313" xr:uid="{00000000-0005-0000-0000-0000E6880000}"/>
    <cellStyle name="Normal 5 2 2 4 2 2 2 3 2 2" xfId="35314" xr:uid="{00000000-0005-0000-0000-0000E7880000}"/>
    <cellStyle name="Normal 5 2 2 4 2 2 2 3 3" xfId="35315" xr:uid="{00000000-0005-0000-0000-0000E8880000}"/>
    <cellStyle name="Normal 5 2 2 4 2 2 2 4" xfId="35316" xr:uid="{00000000-0005-0000-0000-0000E9880000}"/>
    <cellStyle name="Normal 5 2 2 4 2 2 2 4 2" xfId="35317" xr:uid="{00000000-0005-0000-0000-0000EA880000}"/>
    <cellStyle name="Normal 5 2 2 4 2 2 2 5" xfId="35318" xr:uid="{00000000-0005-0000-0000-0000EB880000}"/>
    <cellStyle name="Normal 5 2 2 4 2 2 3" xfId="35319" xr:uid="{00000000-0005-0000-0000-0000EC880000}"/>
    <cellStyle name="Normal 5 2 2 4 2 2 3 2" xfId="35320" xr:uid="{00000000-0005-0000-0000-0000ED880000}"/>
    <cellStyle name="Normal 5 2 2 4 2 2 3 2 2" xfId="35321" xr:uid="{00000000-0005-0000-0000-0000EE880000}"/>
    <cellStyle name="Normal 5 2 2 4 2 2 3 2 2 2" xfId="35322" xr:uid="{00000000-0005-0000-0000-0000EF880000}"/>
    <cellStyle name="Normal 5 2 2 4 2 2 3 2 3" xfId="35323" xr:uid="{00000000-0005-0000-0000-0000F0880000}"/>
    <cellStyle name="Normal 5 2 2 4 2 2 3 3" xfId="35324" xr:uid="{00000000-0005-0000-0000-0000F1880000}"/>
    <cellStyle name="Normal 5 2 2 4 2 2 3 3 2" xfId="35325" xr:uid="{00000000-0005-0000-0000-0000F2880000}"/>
    <cellStyle name="Normal 5 2 2 4 2 2 3 4" xfId="35326" xr:uid="{00000000-0005-0000-0000-0000F3880000}"/>
    <cellStyle name="Normal 5 2 2 4 2 2 4" xfId="35327" xr:uid="{00000000-0005-0000-0000-0000F4880000}"/>
    <cellStyle name="Normal 5 2 2 4 2 2 4 2" xfId="35328" xr:uid="{00000000-0005-0000-0000-0000F5880000}"/>
    <cellStyle name="Normal 5 2 2 4 2 2 4 2 2" xfId="35329" xr:uid="{00000000-0005-0000-0000-0000F6880000}"/>
    <cellStyle name="Normal 5 2 2 4 2 2 4 3" xfId="35330" xr:uid="{00000000-0005-0000-0000-0000F7880000}"/>
    <cellStyle name="Normal 5 2 2 4 2 2 5" xfId="35331" xr:uid="{00000000-0005-0000-0000-0000F8880000}"/>
    <cellStyle name="Normal 5 2 2 4 2 2 5 2" xfId="35332" xr:uid="{00000000-0005-0000-0000-0000F9880000}"/>
    <cellStyle name="Normal 5 2 2 4 2 2 6" xfId="35333" xr:uid="{00000000-0005-0000-0000-0000FA880000}"/>
    <cellStyle name="Normal 5 2 2 4 2 3" xfId="35334" xr:uid="{00000000-0005-0000-0000-0000FB880000}"/>
    <cellStyle name="Normal 5 2 2 4 2 3 2" xfId="35335" xr:uid="{00000000-0005-0000-0000-0000FC880000}"/>
    <cellStyle name="Normal 5 2 2 4 2 3 2 2" xfId="35336" xr:uid="{00000000-0005-0000-0000-0000FD880000}"/>
    <cellStyle name="Normal 5 2 2 4 2 3 2 2 2" xfId="35337" xr:uid="{00000000-0005-0000-0000-0000FE880000}"/>
    <cellStyle name="Normal 5 2 2 4 2 3 2 2 2 2" xfId="35338" xr:uid="{00000000-0005-0000-0000-0000FF880000}"/>
    <cellStyle name="Normal 5 2 2 4 2 3 2 2 3" xfId="35339" xr:uid="{00000000-0005-0000-0000-000000890000}"/>
    <cellStyle name="Normal 5 2 2 4 2 3 2 3" xfId="35340" xr:uid="{00000000-0005-0000-0000-000001890000}"/>
    <cellStyle name="Normal 5 2 2 4 2 3 2 3 2" xfId="35341" xr:uid="{00000000-0005-0000-0000-000002890000}"/>
    <cellStyle name="Normal 5 2 2 4 2 3 2 4" xfId="35342" xr:uid="{00000000-0005-0000-0000-000003890000}"/>
    <cellStyle name="Normal 5 2 2 4 2 3 3" xfId="35343" xr:uid="{00000000-0005-0000-0000-000004890000}"/>
    <cellStyle name="Normal 5 2 2 4 2 3 3 2" xfId="35344" xr:uid="{00000000-0005-0000-0000-000005890000}"/>
    <cellStyle name="Normal 5 2 2 4 2 3 3 2 2" xfId="35345" xr:uid="{00000000-0005-0000-0000-000006890000}"/>
    <cellStyle name="Normal 5 2 2 4 2 3 3 3" xfId="35346" xr:uid="{00000000-0005-0000-0000-000007890000}"/>
    <cellStyle name="Normal 5 2 2 4 2 3 4" xfId="35347" xr:uid="{00000000-0005-0000-0000-000008890000}"/>
    <cellStyle name="Normal 5 2 2 4 2 3 4 2" xfId="35348" xr:uid="{00000000-0005-0000-0000-000009890000}"/>
    <cellStyle name="Normal 5 2 2 4 2 3 5" xfId="35349" xr:uid="{00000000-0005-0000-0000-00000A890000}"/>
    <cellStyle name="Normal 5 2 2 4 2 4" xfId="35350" xr:uid="{00000000-0005-0000-0000-00000B890000}"/>
    <cellStyle name="Normal 5 2 2 4 2 4 2" xfId="35351" xr:uid="{00000000-0005-0000-0000-00000C890000}"/>
    <cellStyle name="Normal 5 2 2 4 2 4 2 2" xfId="35352" xr:uid="{00000000-0005-0000-0000-00000D890000}"/>
    <cellStyle name="Normal 5 2 2 4 2 4 2 2 2" xfId="35353" xr:uid="{00000000-0005-0000-0000-00000E890000}"/>
    <cellStyle name="Normal 5 2 2 4 2 4 2 3" xfId="35354" xr:uid="{00000000-0005-0000-0000-00000F890000}"/>
    <cellStyle name="Normal 5 2 2 4 2 4 3" xfId="35355" xr:uid="{00000000-0005-0000-0000-000010890000}"/>
    <cellStyle name="Normal 5 2 2 4 2 4 3 2" xfId="35356" xr:uid="{00000000-0005-0000-0000-000011890000}"/>
    <cellStyle name="Normal 5 2 2 4 2 4 4" xfId="35357" xr:uid="{00000000-0005-0000-0000-000012890000}"/>
    <cellStyle name="Normal 5 2 2 4 2 5" xfId="35358" xr:uid="{00000000-0005-0000-0000-000013890000}"/>
    <cellStyle name="Normal 5 2 2 4 2 5 2" xfId="35359" xr:uid="{00000000-0005-0000-0000-000014890000}"/>
    <cellStyle name="Normal 5 2 2 4 2 5 2 2" xfId="35360" xr:uid="{00000000-0005-0000-0000-000015890000}"/>
    <cellStyle name="Normal 5 2 2 4 2 5 3" xfId="35361" xr:uid="{00000000-0005-0000-0000-000016890000}"/>
    <cellStyle name="Normal 5 2 2 4 2 6" xfId="35362" xr:uid="{00000000-0005-0000-0000-000017890000}"/>
    <cellStyle name="Normal 5 2 2 4 2 6 2" xfId="35363" xr:uid="{00000000-0005-0000-0000-000018890000}"/>
    <cellStyle name="Normal 5 2 2 4 2 7" xfId="35364" xr:uid="{00000000-0005-0000-0000-000019890000}"/>
    <cellStyle name="Normal 5 2 2 4 3" xfId="35365" xr:uid="{00000000-0005-0000-0000-00001A890000}"/>
    <cellStyle name="Normal 5 2 2 4 3 2" xfId="35366" xr:uid="{00000000-0005-0000-0000-00001B890000}"/>
    <cellStyle name="Normal 5 2 2 4 3 2 2" xfId="35367" xr:uid="{00000000-0005-0000-0000-00001C890000}"/>
    <cellStyle name="Normal 5 2 2 4 3 2 2 2" xfId="35368" xr:uid="{00000000-0005-0000-0000-00001D890000}"/>
    <cellStyle name="Normal 5 2 2 4 3 2 2 2 2" xfId="35369" xr:uid="{00000000-0005-0000-0000-00001E890000}"/>
    <cellStyle name="Normal 5 2 2 4 3 2 2 2 2 2" xfId="35370" xr:uid="{00000000-0005-0000-0000-00001F890000}"/>
    <cellStyle name="Normal 5 2 2 4 3 2 2 2 3" xfId="35371" xr:uid="{00000000-0005-0000-0000-000020890000}"/>
    <cellStyle name="Normal 5 2 2 4 3 2 2 3" xfId="35372" xr:uid="{00000000-0005-0000-0000-000021890000}"/>
    <cellStyle name="Normal 5 2 2 4 3 2 2 3 2" xfId="35373" xr:uid="{00000000-0005-0000-0000-000022890000}"/>
    <cellStyle name="Normal 5 2 2 4 3 2 2 4" xfId="35374" xr:uid="{00000000-0005-0000-0000-000023890000}"/>
    <cellStyle name="Normal 5 2 2 4 3 2 3" xfId="35375" xr:uid="{00000000-0005-0000-0000-000024890000}"/>
    <cellStyle name="Normal 5 2 2 4 3 2 3 2" xfId="35376" xr:uid="{00000000-0005-0000-0000-000025890000}"/>
    <cellStyle name="Normal 5 2 2 4 3 2 3 2 2" xfId="35377" xr:uid="{00000000-0005-0000-0000-000026890000}"/>
    <cellStyle name="Normal 5 2 2 4 3 2 3 3" xfId="35378" xr:uid="{00000000-0005-0000-0000-000027890000}"/>
    <cellStyle name="Normal 5 2 2 4 3 2 4" xfId="35379" xr:uid="{00000000-0005-0000-0000-000028890000}"/>
    <cellStyle name="Normal 5 2 2 4 3 2 4 2" xfId="35380" xr:uid="{00000000-0005-0000-0000-000029890000}"/>
    <cellStyle name="Normal 5 2 2 4 3 2 5" xfId="35381" xr:uid="{00000000-0005-0000-0000-00002A890000}"/>
    <cellStyle name="Normal 5 2 2 4 3 3" xfId="35382" xr:uid="{00000000-0005-0000-0000-00002B890000}"/>
    <cellStyle name="Normal 5 2 2 4 3 3 2" xfId="35383" xr:uid="{00000000-0005-0000-0000-00002C890000}"/>
    <cellStyle name="Normal 5 2 2 4 3 3 2 2" xfId="35384" xr:uid="{00000000-0005-0000-0000-00002D890000}"/>
    <cellStyle name="Normal 5 2 2 4 3 3 2 2 2" xfId="35385" xr:uid="{00000000-0005-0000-0000-00002E890000}"/>
    <cellStyle name="Normal 5 2 2 4 3 3 2 3" xfId="35386" xr:uid="{00000000-0005-0000-0000-00002F890000}"/>
    <cellStyle name="Normal 5 2 2 4 3 3 3" xfId="35387" xr:uid="{00000000-0005-0000-0000-000030890000}"/>
    <cellStyle name="Normal 5 2 2 4 3 3 3 2" xfId="35388" xr:uid="{00000000-0005-0000-0000-000031890000}"/>
    <cellStyle name="Normal 5 2 2 4 3 3 4" xfId="35389" xr:uid="{00000000-0005-0000-0000-000032890000}"/>
    <cellStyle name="Normal 5 2 2 4 3 4" xfId="35390" xr:uid="{00000000-0005-0000-0000-000033890000}"/>
    <cellStyle name="Normal 5 2 2 4 3 4 2" xfId="35391" xr:uid="{00000000-0005-0000-0000-000034890000}"/>
    <cellStyle name="Normal 5 2 2 4 3 4 2 2" xfId="35392" xr:uid="{00000000-0005-0000-0000-000035890000}"/>
    <cellStyle name="Normal 5 2 2 4 3 4 3" xfId="35393" xr:uid="{00000000-0005-0000-0000-000036890000}"/>
    <cellStyle name="Normal 5 2 2 4 3 5" xfId="35394" xr:uid="{00000000-0005-0000-0000-000037890000}"/>
    <cellStyle name="Normal 5 2 2 4 3 5 2" xfId="35395" xr:uid="{00000000-0005-0000-0000-000038890000}"/>
    <cellStyle name="Normal 5 2 2 4 3 6" xfId="35396" xr:uid="{00000000-0005-0000-0000-000039890000}"/>
    <cellStyle name="Normal 5 2 2 4 4" xfId="35397" xr:uid="{00000000-0005-0000-0000-00003A890000}"/>
    <cellStyle name="Normal 5 2 2 4 4 2" xfId="35398" xr:uid="{00000000-0005-0000-0000-00003B890000}"/>
    <cellStyle name="Normal 5 2 2 4 4 2 2" xfId="35399" xr:uid="{00000000-0005-0000-0000-00003C890000}"/>
    <cellStyle name="Normal 5 2 2 4 4 2 2 2" xfId="35400" xr:uid="{00000000-0005-0000-0000-00003D890000}"/>
    <cellStyle name="Normal 5 2 2 4 4 2 2 2 2" xfId="35401" xr:uid="{00000000-0005-0000-0000-00003E890000}"/>
    <cellStyle name="Normal 5 2 2 4 4 2 2 3" xfId="35402" xr:uid="{00000000-0005-0000-0000-00003F890000}"/>
    <cellStyle name="Normal 5 2 2 4 4 2 3" xfId="35403" xr:uid="{00000000-0005-0000-0000-000040890000}"/>
    <cellStyle name="Normal 5 2 2 4 4 2 3 2" xfId="35404" xr:uid="{00000000-0005-0000-0000-000041890000}"/>
    <cellStyle name="Normal 5 2 2 4 4 2 4" xfId="35405" xr:uid="{00000000-0005-0000-0000-000042890000}"/>
    <cellStyle name="Normal 5 2 2 4 4 3" xfId="35406" xr:uid="{00000000-0005-0000-0000-000043890000}"/>
    <cellStyle name="Normal 5 2 2 4 4 3 2" xfId="35407" xr:uid="{00000000-0005-0000-0000-000044890000}"/>
    <cellStyle name="Normal 5 2 2 4 4 3 2 2" xfId="35408" xr:uid="{00000000-0005-0000-0000-000045890000}"/>
    <cellStyle name="Normal 5 2 2 4 4 3 3" xfId="35409" xr:uid="{00000000-0005-0000-0000-000046890000}"/>
    <cellStyle name="Normal 5 2 2 4 4 4" xfId="35410" xr:uid="{00000000-0005-0000-0000-000047890000}"/>
    <cellStyle name="Normal 5 2 2 4 4 4 2" xfId="35411" xr:uid="{00000000-0005-0000-0000-000048890000}"/>
    <cellStyle name="Normal 5 2 2 4 4 5" xfId="35412" xr:uid="{00000000-0005-0000-0000-000049890000}"/>
    <cellStyle name="Normal 5 2 2 4 5" xfId="35413" xr:uid="{00000000-0005-0000-0000-00004A890000}"/>
    <cellStyle name="Normal 5 2 2 4 5 2" xfId="35414" xr:uid="{00000000-0005-0000-0000-00004B890000}"/>
    <cellStyle name="Normal 5 2 2 4 5 2 2" xfId="35415" xr:uid="{00000000-0005-0000-0000-00004C890000}"/>
    <cellStyle name="Normal 5 2 2 4 5 2 2 2" xfId="35416" xr:uid="{00000000-0005-0000-0000-00004D890000}"/>
    <cellStyle name="Normal 5 2 2 4 5 2 3" xfId="35417" xr:uid="{00000000-0005-0000-0000-00004E890000}"/>
    <cellStyle name="Normal 5 2 2 4 5 3" xfId="35418" xr:uid="{00000000-0005-0000-0000-00004F890000}"/>
    <cellStyle name="Normal 5 2 2 4 5 3 2" xfId="35419" xr:uid="{00000000-0005-0000-0000-000050890000}"/>
    <cellStyle name="Normal 5 2 2 4 5 4" xfId="35420" xr:uid="{00000000-0005-0000-0000-000051890000}"/>
    <cellStyle name="Normal 5 2 2 4 6" xfId="35421" xr:uid="{00000000-0005-0000-0000-000052890000}"/>
    <cellStyle name="Normal 5 2 2 4 6 2" xfId="35422" xr:uid="{00000000-0005-0000-0000-000053890000}"/>
    <cellStyle name="Normal 5 2 2 4 6 2 2" xfId="35423" xr:uid="{00000000-0005-0000-0000-000054890000}"/>
    <cellStyle name="Normal 5 2 2 4 6 3" xfId="35424" xr:uid="{00000000-0005-0000-0000-000055890000}"/>
    <cellStyle name="Normal 5 2 2 4 7" xfId="35425" xr:uid="{00000000-0005-0000-0000-000056890000}"/>
    <cellStyle name="Normal 5 2 2 4 7 2" xfId="35426" xr:uid="{00000000-0005-0000-0000-000057890000}"/>
    <cellStyle name="Normal 5 2 2 4 8" xfId="35427" xr:uid="{00000000-0005-0000-0000-000058890000}"/>
    <cellStyle name="Normal 5 2 2 5" xfId="35428" xr:uid="{00000000-0005-0000-0000-000059890000}"/>
    <cellStyle name="Normal 5 2 2 5 2" xfId="35429" xr:uid="{00000000-0005-0000-0000-00005A890000}"/>
    <cellStyle name="Normal 5 2 2 5 2 2" xfId="35430" xr:uid="{00000000-0005-0000-0000-00005B890000}"/>
    <cellStyle name="Normal 5 2 2 5 2 2 2" xfId="35431" xr:uid="{00000000-0005-0000-0000-00005C890000}"/>
    <cellStyle name="Normal 5 2 2 5 2 2 2 2" xfId="35432" xr:uid="{00000000-0005-0000-0000-00005D890000}"/>
    <cellStyle name="Normal 5 2 2 5 2 2 2 2 2" xfId="35433" xr:uid="{00000000-0005-0000-0000-00005E890000}"/>
    <cellStyle name="Normal 5 2 2 5 2 2 2 2 2 2" xfId="35434" xr:uid="{00000000-0005-0000-0000-00005F890000}"/>
    <cellStyle name="Normal 5 2 2 5 2 2 2 2 3" xfId="35435" xr:uid="{00000000-0005-0000-0000-000060890000}"/>
    <cellStyle name="Normal 5 2 2 5 2 2 2 3" xfId="35436" xr:uid="{00000000-0005-0000-0000-000061890000}"/>
    <cellStyle name="Normal 5 2 2 5 2 2 2 3 2" xfId="35437" xr:uid="{00000000-0005-0000-0000-000062890000}"/>
    <cellStyle name="Normal 5 2 2 5 2 2 2 4" xfId="35438" xr:uid="{00000000-0005-0000-0000-000063890000}"/>
    <cellStyle name="Normal 5 2 2 5 2 2 3" xfId="35439" xr:uid="{00000000-0005-0000-0000-000064890000}"/>
    <cellStyle name="Normal 5 2 2 5 2 2 3 2" xfId="35440" xr:uid="{00000000-0005-0000-0000-000065890000}"/>
    <cellStyle name="Normal 5 2 2 5 2 2 3 2 2" xfId="35441" xr:uid="{00000000-0005-0000-0000-000066890000}"/>
    <cellStyle name="Normal 5 2 2 5 2 2 3 3" xfId="35442" xr:uid="{00000000-0005-0000-0000-000067890000}"/>
    <cellStyle name="Normal 5 2 2 5 2 2 4" xfId="35443" xr:uid="{00000000-0005-0000-0000-000068890000}"/>
    <cellStyle name="Normal 5 2 2 5 2 2 4 2" xfId="35444" xr:uid="{00000000-0005-0000-0000-000069890000}"/>
    <cellStyle name="Normal 5 2 2 5 2 2 5" xfId="35445" xr:uid="{00000000-0005-0000-0000-00006A890000}"/>
    <cellStyle name="Normal 5 2 2 5 2 3" xfId="35446" xr:uid="{00000000-0005-0000-0000-00006B890000}"/>
    <cellStyle name="Normal 5 2 2 5 2 3 2" xfId="35447" xr:uid="{00000000-0005-0000-0000-00006C890000}"/>
    <cellStyle name="Normal 5 2 2 5 2 3 2 2" xfId="35448" xr:uid="{00000000-0005-0000-0000-00006D890000}"/>
    <cellStyle name="Normal 5 2 2 5 2 3 2 2 2" xfId="35449" xr:uid="{00000000-0005-0000-0000-00006E890000}"/>
    <cellStyle name="Normal 5 2 2 5 2 3 2 3" xfId="35450" xr:uid="{00000000-0005-0000-0000-00006F890000}"/>
    <cellStyle name="Normal 5 2 2 5 2 3 3" xfId="35451" xr:uid="{00000000-0005-0000-0000-000070890000}"/>
    <cellStyle name="Normal 5 2 2 5 2 3 3 2" xfId="35452" xr:uid="{00000000-0005-0000-0000-000071890000}"/>
    <cellStyle name="Normal 5 2 2 5 2 3 4" xfId="35453" xr:uid="{00000000-0005-0000-0000-000072890000}"/>
    <cellStyle name="Normal 5 2 2 5 2 4" xfId="35454" xr:uid="{00000000-0005-0000-0000-000073890000}"/>
    <cellStyle name="Normal 5 2 2 5 2 4 2" xfId="35455" xr:uid="{00000000-0005-0000-0000-000074890000}"/>
    <cellStyle name="Normal 5 2 2 5 2 4 2 2" xfId="35456" xr:uid="{00000000-0005-0000-0000-000075890000}"/>
    <cellStyle name="Normal 5 2 2 5 2 4 3" xfId="35457" xr:uid="{00000000-0005-0000-0000-000076890000}"/>
    <cellStyle name="Normal 5 2 2 5 2 5" xfId="35458" xr:uid="{00000000-0005-0000-0000-000077890000}"/>
    <cellStyle name="Normal 5 2 2 5 2 5 2" xfId="35459" xr:uid="{00000000-0005-0000-0000-000078890000}"/>
    <cellStyle name="Normal 5 2 2 5 2 6" xfId="35460" xr:uid="{00000000-0005-0000-0000-000079890000}"/>
    <cellStyle name="Normal 5 2 2 5 3" xfId="35461" xr:uid="{00000000-0005-0000-0000-00007A890000}"/>
    <cellStyle name="Normal 5 2 2 5 3 2" xfId="35462" xr:uid="{00000000-0005-0000-0000-00007B890000}"/>
    <cellStyle name="Normal 5 2 2 5 3 2 2" xfId="35463" xr:uid="{00000000-0005-0000-0000-00007C890000}"/>
    <cellStyle name="Normal 5 2 2 5 3 2 2 2" xfId="35464" xr:uid="{00000000-0005-0000-0000-00007D890000}"/>
    <cellStyle name="Normal 5 2 2 5 3 2 2 2 2" xfId="35465" xr:uid="{00000000-0005-0000-0000-00007E890000}"/>
    <cellStyle name="Normal 5 2 2 5 3 2 2 3" xfId="35466" xr:uid="{00000000-0005-0000-0000-00007F890000}"/>
    <cellStyle name="Normal 5 2 2 5 3 2 3" xfId="35467" xr:uid="{00000000-0005-0000-0000-000080890000}"/>
    <cellStyle name="Normal 5 2 2 5 3 2 3 2" xfId="35468" xr:uid="{00000000-0005-0000-0000-000081890000}"/>
    <cellStyle name="Normal 5 2 2 5 3 2 4" xfId="35469" xr:uid="{00000000-0005-0000-0000-000082890000}"/>
    <cellStyle name="Normal 5 2 2 5 3 3" xfId="35470" xr:uid="{00000000-0005-0000-0000-000083890000}"/>
    <cellStyle name="Normal 5 2 2 5 3 3 2" xfId="35471" xr:uid="{00000000-0005-0000-0000-000084890000}"/>
    <cellStyle name="Normal 5 2 2 5 3 3 2 2" xfId="35472" xr:uid="{00000000-0005-0000-0000-000085890000}"/>
    <cellStyle name="Normal 5 2 2 5 3 3 3" xfId="35473" xr:uid="{00000000-0005-0000-0000-000086890000}"/>
    <cellStyle name="Normal 5 2 2 5 3 4" xfId="35474" xr:uid="{00000000-0005-0000-0000-000087890000}"/>
    <cellStyle name="Normal 5 2 2 5 3 4 2" xfId="35475" xr:uid="{00000000-0005-0000-0000-000088890000}"/>
    <cellStyle name="Normal 5 2 2 5 3 5" xfId="35476" xr:uid="{00000000-0005-0000-0000-000089890000}"/>
    <cellStyle name="Normal 5 2 2 5 4" xfId="35477" xr:uid="{00000000-0005-0000-0000-00008A890000}"/>
    <cellStyle name="Normal 5 2 2 5 4 2" xfId="35478" xr:uid="{00000000-0005-0000-0000-00008B890000}"/>
    <cellStyle name="Normal 5 2 2 5 4 2 2" xfId="35479" xr:uid="{00000000-0005-0000-0000-00008C890000}"/>
    <cellStyle name="Normal 5 2 2 5 4 2 2 2" xfId="35480" xr:uid="{00000000-0005-0000-0000-00008D890000}"/>
    <cellStyle name="Normal 5 2 2 5 4 2 3" xfId="35481" xr:uid="{00000000-0005-0000-0000-00008E890000}"/>
    <cellStyle name="Normal 5 2 2 5 4 3" xfId="35482" xr:uid="{00000000-0005-0000-0000-00008F890000}"/>
    <cellStyle name="Normal 5 2 2 5 4 3 2" xfId="35483" xr:uid="{00000000-0005-0000-0000-000090890000}"/>
    <cellStyle name="Normal 5 2 2 5 4 4" xfId="35484" xr:uid="{00000000-0005-0000-0000-000091890000}"/>
    <cellStyle name="Normal 5 2 2 5 5" xfId="35485" xr:uid="{00000000-0005-0000-0000-000092890000}"/>
    <cellStyle name="Normal 5 2 2 5 5 2" xfId="35486" xr:uid="{00000000-0005-0000-0000-000093890000}"/>
    <cellStyle name="Normal 5 2 2 5 5 2 2" xfId="35487" xr:uid="{00000000-0005-0000-0000-000094890000}"/>
    <cellStyle name="Normal 5 2 2 5 5 3" xfId="35488" xr:uid="{00000000-0005-0000-0000-000095890000}"/>
    <cellStyle name="Normal 5 2 2 5 6" xfId="35489" xr:uid="{00000000-0005-0000-0000-000096890000}"/>
    <cellStyle name="Normal 5 2 2 5 6 2" xfId="35490" xr:uid="{00000000-0005-0000-0000-000097890000}"/>
    <cellStyle name="Normal 5 2 2 5 7" xfId="35491" xr:uid="{00000000-0005-0000-0000-000098890000}"/>
    <cellStyle name="Normal 5 2 2 6" xfId="35492" xr:uid="{00000000-0005-0000-0000-000099890000}"/>
    <cellStyle name="Normal 5 2 2 6 2" xfId="35493" xr:uid="{00000000-0005-0000-0000-00009A890000}"/>
    <cellStyle name="Normal 5 2 2 6 2 2" xfId="35494" xr:uid="{00000000-0005-0000-0000-00009B890000}"/>
    <cellStyle name="Normal 5 2 2 6 2 2 2" xfId="35495" xr:uid="{00000000-0005-0000-0000-00009C890000}"/>
    <cellStyle name="Normal 5 2 2 6 2 2 2 2" xfId="35496" xr:uid="{00000000-0005-0000-0000-00009D890000}"/>
    <cellStyle name="Normal 5 2 2 6 2 2 2 2 2" xfId="35497" xr:uid="{00000000-0005-0000-0000-00009E890000}"/>
    <cellStyle name="Normal 5 2 2 6 2 2 2 3" xfId="35498" xr:uid="{00000000-0005-0000-0000-00009F890000}"/>
    <cellStyle name="Normal 5 2 2 6 2 2 3" xfId="35499" xr:uid="{00000000-0005-0000-0000-0000A0890000}"/>
    <cellStyle name="Normal 5 2 2 6 2 2 3 2" xfId="35500" xr:uid="{00000000-0005-0000-0000-0000A1890000}"/>
    <cellStyle name="Normal 5 2 2 6 2 2 4" xfId="35501" xr:uid="{00000000-0005-0000-0000-0000A2890000}"/>
    <cellStyle name="Normal 5 2 2 6 2 3" xfId="35502" xr:uid="{00000000-0005-0000-0000-0000A3890000}"/>
    <cellStyle name="Normal 5 2 2 6 2 3 2" xfId="35503" xr:uid="{00000000-0005-0000-0000-0000A4890000}"/>
    <cellStyle name="Normal 5 2 2 6 2 3 2 2" xfId="35504" xr:uid="{00000000-0005-0000-0000-0000A5890000}"/>
    <cellStyle name="Normal 5 2 2 6 2 3 3" xfId="35505" xr:uid="{00000000-0005-0000-0000-0000A6890000}"/>
    <cellStyle name="Normal 5 2 2 6 2 4" xfId="35506" xr:uid="{00000000-0005-0000-0000-0000A7890000}"/>
    <cellStyle name="Normal 5 2 2 6 2 4 2" xfId="35507" xr:uid="{00000000-0005-0000-0000-0000A8890000}"/>
    <cellStyle name="Normal 5 2 2 6 2 5" xfId="35508" xr:uid="{00000000-0005-0000-0000-0000A9890000}"/>
    <cellStyle name="Normal 5 2 2 6 3" xfId="35509" xr:uid="{00000000-0005-0000-0000-0000AA890000}"/>
    <cellStyle name="Normal 5 2 2 6 3 2" xfId="35510" xr:uid="{00000000-0005-0000-0000-0000AB890000}"/>
    <cellStyle name="Normal 5 2 2 6 3 2 2" xfId="35511" xr:uid="{00000000-0005-0000-0000-0000AC890000}"/>
    <cellStyle name="Normal 5 2 2 6 3 2 2 2" xfId="35512" xr:uid="{00000000-0005-0000-0000-0000AD890000}"/>
    <cellStyle name="Normal 5 2 2 6 3 2 3" xfId="35513" xr:uid="{00000000-0005-0000-0000-0000AE890000}"/>
    <cellStyle name="Normal 5 2 2 6 3 3" xfId="35514" xr:uid="{00000000-0005-0000-0000-0000AF890000}"/>
    <cellStyle name="Normal 5 2 2 6 3 3 2" xfId="35515" xr:uid="{00000000-0005-0000-0000-0000B0890000}"/>
    <cellStyle name="Normal 5 2 2 6 3 4" xfId="35516" xr:uid="{00000000-0005-0000-0000-0000B1890000}"/>
    <cellStyle name="Normal 5 2 2 6 4" xfId="35517" xr:uid="{00000000-0005-0000-0000-0000B2890000}"/>
    <cellStyle name="Normal 5 2 2 6 4 2" xfId="35518" xr:uid="{00000000-0005-0000-0000-0000B3890000}"/>
    <cellStyle name="Normal 5 2 2 6 4 2 2" xfId="35519" xr:uid="{00000000-0005-0000-0000-0000B4890000}"/>
    <cellStyle name="Normal 5 2 2 6 4 3" xfId="35520" xr:uid="{00000000-0005-0000-0000-0000B5890000}"/>
    <cellStyle name="Normal 5 2 2 6 5" xfId="35521" xr:uid="{00000000-0005-0000-0000-0000B6890000}"/>
    <cellStyle name="Normal 5 2 2 6 5 2" xfId="35522" xr:uid="{00000000-0005-0000-0000-0000B7890000}"/>
    <cellStyle name="Normal 5 2 2 6 6" xfId="35523" xr:uid="{00000000-0005-0000-0000-0000B8890000}"/>
    <cellStyle name="Normal 5 2 2 7" xfId="35524" xr:uid="{00000000-0005-0000-0000-0000B9890000}"/>
    <cellStyle name="Normal 5 2 2 7 2" xfId="35525" xr:uid="{00000000-0005-0000-0000-0000BA890000}"/>
    <cellStyle name="Normal 5 2 2 7 2 2" xfId="35526" xr:uid="{00000000-0005-0000-0000-0000BB890000}"/>
    <cellStyle name="Normal 5 2 2 7 2 2 2" xfId="35527" xr:uid="{00000000-0005-0000-0000-0000BC890000}"/>
    <cellStyle name="Normal 5 2 2 7 2 2 2 2" xfId="35528" xr:uid="{00000000-0005-0000-0000-0000BD890000}"/>
    <cellStyle name="Normal 5 2 2 7 2 2 3" xfId="35529" xr:uid="{00000000-0005-0000-0000-0000BE890000}"/>
    <cellStyle name="Normal 5 2 2 7 2 3" xfId="35530" xr:uid="{00000000-0005-0000-0000-0000BF890000}"/>
    <cellStyle name="Normal 5 2 2 7 2 3 2" xfId="35531" xr:uid="{00000000-0005-0000-0000-0000C0890000}"/>
    <cellStyle name="Normal 5 2 2 7 2 4" xfId="35532" xr:uid="{00000000-0005-0000-0000-0000C1890000}"/>
    <cellStyle name="Normal 5 2 2 7 3" xfId="35533" xr:uid="{00000000-0005-0000-0000-0000C2890000}"/>
    <cellStyle name="Normal 5 2 2 7 3 2" xfId="35534" xr:uid="{00000000-0005-0000-0000-0000C3890000}"/>
    <cellStyle name="Normal 5 2 2 7 3 2 2" xfId="35535" xr:uid="{00000000-0005-0000-0000-0000C4890000}"/>
    <cellStyle name="Normal 5 2 2 7 3 3" xfId="35536" xr:uid="{00000000-0005-0000-0000-0000C5890000}"/>
    <cellStyle name="Normal 5 2 2 7 4" xfId="35537" xr:uid="{00000000-0005-0000-0000-0000C6890000}"/>
    <cellStyle name="Normal 5 2 2 7 4 2" xfId="35538" xr:uid="{00000000-0005-0000-0000-0000C7890000}"/>
    <cellStyle name="Normal 5 2 2 7 5" xfId="35539" xr:uid="{00000000-0005-0000-0000-0000C8890000}"/>
    <cellStyle name="Normal 5 2 2 8" xfId="35540" xr:uid="{00000000-0005-0000-0000-0000C9890000}"/>
    <cellStyle name="Normal 5 2 2 8 2" xfId="35541" xr:uid="{00000000-0005-0000-0000-0000CA890000}"/>
    <cellStyle name="Normal 5 2 2 8 2 2" xfId="35542" xr:uid="{00000000-0005-0000-0000-0000CB890000}"/>
    <cellStyle name="Normal 5 2 2 8 2 2 2" xfId="35543" xr:uid="{00000000-0005-0000-0000-0000CC890000}"/>
    <cellStyle name="Normal 5 2 2 8 2 3" xfId="35544" xr:uid="{00000000-0005-0000-0000-0000CD890000}"/>
    <cellStyle name="Normal 5 2 2 8 3" xfId="35545" xr:uid="{00000000-0005-0000-0000-0000CE890000}"/>
    <cellStyle name="Normal 5 2 2 8 3 2" xfId="35546" xr:uid="{00000000-0005-0000-0000-0000CF890000}"/>
    <cellStyle name="Normal 5 2 2 8 4" xfId="35547" xr:uid="{00000000-0005-0000-0000-0000D0890000}"/>
    <cellStyle name="Normal 5 2 2 9" xfId="35548" xr:uid="{00000000-0005-0000-0000-0000D1890000}"/>
    <cellStyle name="Normal 5 2 2 9 2" xfId="35549" xr:uid="{00000000-0005-0000-0000-0000D2890000}"/>
    <cellStyle name="Normal 5 2 2 9 2 2" xfId="35550" xr:uid="{00000000-0005-0000-0000-0000D3890000}"/>
    <cellStyle name="Normal 5 2 2 9 3" xfId="35551" xr:uid="{00000000-0005-0000-0000-0000D4890000}"/>
    <cellStyle name="Normal 5 2 3" xfId="35552" xr:uid="{00000000-0005-0000-0000-0000D5890000}"/>
    <cellStyle name="Normal 5 2 3 10" xfId="35553" xr:uid="{00000000-0005-0000-0000-0000D6890000}"/>
    <cellStyle name="Normal 5 2 3 2" xfId="35554" xr:uid="{00000000-0005-0000-0000-0000D7890000}"/>
    <cellStyle name="Normal 5 2 3 2 2" xfId="35555" xr:uid="{00000000-0005-0000-0000-0000D8890000}"/>
    <cellStyle name="Normal 5 2 3 2 2 2" xfId="35556" xr:uid="{00000000-0005-0000-0000-0000D9890000}"/>
    <cellStyle name="Normal 5 2 3 2 2 2 2" xfId="35557" xr:uid="{00000000-0005-0000-0000-0000DA890000}"/>
    <cellStyle name="Normal 5 2 3 2 2 2 2 2" xfId="35558" xr:uid="{00000000-0005-0000-0000-0000DB890000}"/>
    <cellStyle name="Normal 5 2 3 2 2 2 2 2 2" xfId="35559" xr:uid="{00000000-0005-0000-0000-0000DC890000}"/>
    <cellStyle name="Normal 5 2 3 2 2 2 2 2 2 2" xfId="35560" xr:uid="{00000000-0005-0000-0000-0000DD890000}"/>
    <cellStyle name="Normal 5 2 3 2 2 2 2 2 2 2 2" xfId="35561" xr:uid="{00000000-0005-0000-0000-0000DE890000}"/>
    <cellStyle name="Normal 5 2 3 2 2 2 2 2 2 2 2 2" xfId="35562" xr:uid="{00000000-0005-0000-0000-0000DF890000}"/>
    <cellStyle name="Normal 5 2 3 2 2 2 2 2 2 2 3" xfId="35563" xr:uid="{00000000-0005-0000-0000-0000E0890000}"/>
    <cellStyle name="Normal 5 2 3 2 2 2 2 2 2 3" xfId="35564" xr:uid="{00000000-0005-0000-0000-0000E1890000}"/>
    <cellStyle name="Normal 5 2 3 2 2 2 2 2 2 3 2" xfId="35565" xr:uid="{00000000-0005-0000-0000-0000E2890000}"/>
    <cellStyle name="Normal 5 2 3 2 2 2 2 2 2 4" xfId="35566" xr:uid="{00000000-0005-0000-0000-0000E3890000}"/>
    <cellStyle name="Normal 5 2 3 2 2 2 2 2 3" xfId="35567" xr:uid="{00000000-0005-0000-0000-0000E4890000}"/>
    <cellStyle name="Normal 5 2 3 2 2 2 2 2 3 2" xfId="35568" xr:uid="{00000000-0005-0000-0000-0000E5890000}"/>
    <cellStyle name="Normal 5 2 3 2 2 2 2 2 3 2 2" xfId="35569" xr:uid="{00000000-0005-0000-0000-0000E6890000}"/>
    <cellStyle name="Normal 5 2 3 2 2 2 2 2 3 3" xfId="35570" xr:uid="{00000000-0005-0000-0000-0000E7890000}"/>
    <cellStyle name="Normal 5 2 3 2 2 2 2 2 4" xfId="35571" xr:uid="{00000000-0005-0000-0000-0000E8890000}"/>
    <cellStyle name="Normal 5 2 3 2 2 2 2 2 4 2" xfId="35572" xr:uid="{00000000-0005-0000-0000-0000E9890000}"/>
    <cellStyle name="Normal 5 2 3 2 2 2 2 2 5" xfId="35573" xr:uid="{00000000-0005-0000-0000-0000EA890000}"/>
    <cellStyle name="Normal 5 2 3 2 2 2 2 3" xfId="35574" xr:uid="{00000000-0005-0000-0000-0000EB890000}"/>
    <cellStyle name="Normal 5 2 3 2 2 2 2 3 2" xfId="35575" xr:uid="{00000000-0005-0000-0000-0000EC890000}"/>
    <cellStyle name="Normal 5 2 3 2 2 2 2 3 2 2" xfId="35576" xr:uid="{00000000-0005-0000-0000-0000ED890000}"/>
    <cellStyle name="Normal 5 2 3 2 2 2 2 3 2 2 2" xfId="35577" xr:uid="{00000000-0005-0000-0000-0000EE890000}"/>
    <cellStyle name="Normal 5 2 3 2 2 2 2 3 2 3" xfId="35578" xr:uid="{00000000-0005-0000-0000-0000EF890000}"/>
    <cellStyle name="Normal 5 2 3 2 2 2 2 3 3" xfId="35579" xr:uid="{00000000-0005-0000-0000-0000F0890000}"/>
    <cellStyle name="Normal 5 2 3 2 2 2 2 3 3 2" xfId="35580" xr:uid="{00000000-0005-0000-0000-0000F1890000}"/>
    <cellStyle name="Normal 5 2 3 2 2 2 2 3 4" xfId="35581" xr:uid="{00000000-0005-0000-0000-0000F2890000}"/>
    <cellStyle name="Normal 5 2 3 2 2 2 2 4" xfId="35582" xr:uid="{00000000-0005-0000-0000-0000F3890000}"/>
    <cellStyle name="Normal 5 2 3 2 2 2 2 4 2" xfId="35583" xr:uid="{00000000-0005-0000-0000-0000F4890000}"/>
    <cellStyle name="Normal 5 2 3 2 2 2 2 4 2 2" xfId="35584" xr:uid="{00000000-0005-0000-0000-0000F5890000}"/>
    <cellStyle name="Normal 5 2 3 2 2 2 2 4 3" xfId="35585" xr:uid="{00000000-0005-0000-0000-0000F6890000}"/>
    <cellStyle name="Normal 5 2 3 2 2 2 2 5" xfId="35586" xr:uid="{00000000-0005-0000-0000-0000F7890000}"/>
    <cellStyle name="Normal 5 2 3 2 2 2 2 5 2" xfId="35587" xr:uid="{00000000-0005-0000-0000-0000F8890000}"/>
    <cellStyle name="Normal 5 2 3 2 2 2 2 6" xfId="35588" xr:uid="{00000000-0005-0000-0000-0000F9890000}"/>
    <cellStyle name="Normal 5 2 3 2 2 2 3" xfId="35589" xr:uid="{00000000-0005-0000-0000-0000FA890000}"/>
    <cellStyle name="Normal 5 2 3 2 2 2 3 2" xfId="35590" xr:uid="{00000000-0005-0000-0000-0000FB890000}"/>
    <cellStyle name="Normal 5 2 3 2 2 2 3 2 2" xfId="35591" xr:uid="{00000000-0005-0000-0000-0000FC890000}"/>
    <cellStyle name="Normal 5 2 3 2 2 2 3 2 2 2" xfId="35592" xr:uid="{00000000-0005-0000-0000-0000FD890000}"/>
    <cellStyle name="Normal 5 2 3 2 2 2 3 2 2 2 2" xfId="35593" xr:uid="{00000000-0005-0000-0000-0000FE890000}"/>
    <cellStyle name="Normal 5 2 3 2 2 2 3 2 2 3" xfId="35594" xr:uid="{00000000-0005-0000-0000-0000FF890000}"/>
    <cellStyle name="Normal 5 2 3 2 2 2 3 2 3" xfId="35595" xr:uid="{00000000-0005-0000-0000-0000008A0000}"/>
    <cellStyle name="Normal 5 2 3 2 2 2 3 2 3 2" xfId="35596" xr:uid="{00000000-0005-0000-0000-0000018A0000}"/>
    <cellStyle name="Normal 5 2 3 2 2 2 3 2 4" xfId="35597" xr:uid="{00000000-0005-0000-0000-0000028A0000}"/>
    <cellStyle name="Normal 5 2 3 2 2 2 3 3" xfId="35598" xr:uid="{00000000-0005-0000-0000-0000038A0000}"/>
    <cellStyle name="Normal 5 2 3 2 2 2 3 3 2" xfId="35599" xr:uid="{00000000-0005-0000-0000-0000048A0000}"/>
    <cellStyle name="Normal 5 2 3 2 2 2 3 3 2 2" xfId="35600" xr:uid="{00000000-0005-0000-0000-0000058A0000}"/>
    <cellStyle name="Normal 5 2 3 2 2 2 3 3 3" xfId="35601" xr:uid="{00000000-0005-0000-0000-0000068A0000}"/>
    <cellStyle name="Normal 5 2 3 2 2 2 3 4" xfId="35602" xr:uid="{00000000-0005-0000-0000-0000078A0000}"/>
    <cellStyle name="Normal 5 2 3 2 2 2 3 4 2" xfId="35603" xr:uid="{00000000-0005-0000-0000-0000088A0000}"/>
    <cellStyle name="Normal 5 2 3 2 2 2 3 5" xfId="35604" xr:uid="{00000000-0005-0000-0000-0000098A0000}"/>
    <cellStyle name="Normal 5 2 3 2 2 2 4" xfId="35605" xr:uid="{00000000-0005-0000-0000-00000A8A0000}"/>
    <cellStyle name="Normal 5 2 3 2 2 2 4 2" xfId="35606" xr:uid="{00000000-0005-0000-0000-00000B8A0000}"/>
    <cellStyle name="Normal 5 2 3 2 2 2 4 2 2" xfId="35607" xr:uid="{00000000-0005-0000-0000-00000C8A0000}"/>
    <cellStyle name="Normal 5 2 3 2 2 2 4 2 2 2" xfId="35608" xr:uid="{00000000-0005-0000-0000-00000D8A0000}"/>
    <cellStyle name="Normal 5 2 3 2 2 2 4 2 3" xfId="35609" xr:uid="{00000000-0005-0000-0000-00000E8A0000}"/>
    <cellStyle name="Normal 5 2 3 2 2 2 4 3" xfId="35610" xr:uid="{00000000-0005-0000-0000-00000F8A0000}"/>
    <cellStyle name="Normal 5 2 3 2 2 2 4 3 2" xfId="35611" xr:uid="{00000000-0005-0000-0000-0000108A0000}"/>
    <cellStyle name="Normal 5 2 3 2 2 2 4 4" xfId="35612" xr:uid="{00000000-0005-0000-0000-0000118A0000}"/>
    <cellStyle name="Normal 5 2 3 2 2 2 5" xfId="35613" xr:uid="{00000000-0005-0000-0000-0000128A0000}"/>
    <cellStyle name="Normal 5 2 3 2 2 2 5 2" xfId="35614" xr:uid="{00000000-0005-0000-0000-0000138A0000}"/>
    <cellStyle name="Normal 5 2 3 2 2 2 5 2 2" xfId="35615" xr:uid="{00000000-0005-0000-0000-0000148A0000}"/>
    <cellStyle name="Normal 5 2 3 2 2 2 5 3" xfId="35616" xr:uid="{00000000-0005-0000-0000-0000158A0000}"/>
    <cellStyle name="Normal 5 2 3 2 2 2 6" xfId="35617" xr:uid="{00000000-0005-0000-0000-0000168A0000}"/>
    <cellStyle name="Normal 5 2 3 2 2 2 6 2" xfId="35618" xr:uid="{00000000-0005-0000-0000-0000178A0000}"/>
    <cellStyle name="Normal 5 2 3 2 2 2 7" xfId="35619" xr:uid="{00000000-0005-0000-0000-0000188A0000}"/>
    <cellStyle name="Normal 5 2 3 2 2 3" xfId="35620" xr:uid="{00000000-0005-0000-0000-0000198A0000}"/>
    <cellStyle name="Normal 5 2 3 2 2 3 2" xfId="35621" xr:uid="{00000000-0005-0000-0000-00001A8A0000}"/>
    <cellStyle name="Normal 5 2 3 2 2 3 2 2" xfId="35622" xr:uid="{00000000-0005-0000-0000-00001B8A0000}"/>
    <cellStyle name="Normal 5 2 3 2 2 3 2 2 2" xfId="35623" xr:uid="{00000000-0005-0000-0000-00001C8A0000}"/>
    <cellStyle name="Normal 5 2 3 2 2 3 2 2 2 2" xfId="35624" xr:uid="{00000000-0005-0000-0000-00001D8A0000}"/>
    <cellStyle name="Normal 5 2 3 2 2 3 2 2 2 2 2" xfId="35625" xr:uid="{00000000-0005-0000-0000-00001E8A0000}"/>
    <cellStyle name="Normal 5 2 3 2 2 3 2 2 2 3" xfId="35626" xr:uid="{00000000-0005-0000-0000-00001F8A0000}"/>
    <cellStyle name="Normal 5 2 3 2 2 3 2 2 3" xfId="35627" xr:uid="{00000000-0005-0000-0000-0000208A0000}"/>
    <cellStyle name="Normal 5 2 3 2 2 3 2 2 3 2" xfId="35628" xr:uid="{00000000-0005-0000-0000-0000218A0000}"/>
    <cellStyle name="Normal 5 2 3 2 2 3 2 2 4" xfId="35629" xr:uid="{00000000-0005-0000-0000-0000228A0000}"/>
    <cellStyle name="Normal 5 2 3 2 2 3 2 3" xfId="35630" xr:uid="{00000000-0005-0000-0000-0000238A0000}"/>
    <cellStyle name="Normal 5 2 3 2 2 3 2 3 2" xfId="35631" xr:uid="{00000000-0005-0000-0000-0000248A0000}"/>
    <cellStyle name="Normal 5 2 3 2 2 3 2 3 2 2" xfId="35632" xr:uid="{00000000-0005-0000-0000-0000258A0000}"/>
    <cellStyle name="Normal 5 2 3 2 2 3 2 3 3" xfId="35633" xr:uid="{00000000-0005-0000-0000-0000268A0000}"/>
    <cellStyle name="Normal 5 2 3 2 2 3 2 4" xfId="35634" xr:uid="{00000000-0005-0000-0000-0000278A0000}"/>
    <cellStyle name="Normal 5 2 3 2 2 3 2 4 2" xfId="35635" xr:uid="{00000000-0005-0000-0000-0000288A0000}"/>
    <cellStyle name="Normal 5 2 3 2 2 3 2 5" xfId="35636" xr:uid="{00000000-0005-0000-0000-0000298A0000}"/>
    <cellStyle name="Normal 5 2 3 2 2 3 3" xfId="35637" xr:uid="{00000000-0005-0000-0000-00002A8A0000}"/>
    <cellStyle name="Normal 5 2 3 2 2 3 3 2" xfId="35638" xr:uid="{00000000-0005-0000-0000-00002B8A0000}"/>
    <cellStyle name="Normal 5 2 3 2 2 3 3 2 2" xfId="35639" xr:uid="{00000000-0005-0000-0000-00002C8A0000}"/>
    <cellStyle name="Normal 5 2 3 2 2 3 3 2 2 2" xfId="35640" xr:uid="{00000000-0005-0000-0000-00002D8A0000}"/>
    <cellStyle name="Normal 5 2 3 2 2 3 3 2 3" xfId="35641" xr:uid="{00000000-0005-0000-0000-00002E8A0000}"/>
    <cellStyle name="Normal 5 2 3 2 2 3 3 3" xfId="35642" xr:uid="{00000000-0005-0000-0000-00002F8A0000}"/>
    <cellStyle name="Normal 5 2 3 2 2 3 3 3 2" xfId="35643" xr:uid="{00000000-0005-0000-0000-0000308A0000}"/>
    <cellStyle name="Normal 5 2 3 2 2 3 3 4" xfId="35644" xr:uid="{00000000-0005-0000-0000-0000318A0000}"/>
    <cellStyle name="Normal 5 2 3 2 2 3 4" xfId="35645" xr:uid="{00000000-0005-0000-0000-0000328A0000}"/>
    <cellStyle name="Normal 5 2 3 2 2 3 4 2" xfId="35646" xr:uid="{00000000-0005-0000-0000-0000338A0000}"/>
    <cellStyle name="Normal 5 2 3 2 2 3 4 2 2" xfId="35647" xr:uid="{00000000-0005-0000-0000-0000348A0000}"/>
    <cellStyle name="Normal 5 2 3 2 2 3 4 3" xfId="35648" xr:uid="{00000000-0005-0000-0000-0000358A0000}"/>
    <cellStyle name="Normal 5 2 3 2 2 3 5" xfId="35649" xr:uid="{00000000-0005-0000-0000-0000368A0000}"/>
    <cellStyle name="Normal 5 2 3 2 2 3 5 2" xfId="35650" xr:uid="{00000000-0005-0000-0000-0000378A0000}"/>
    <cellStyle name="Normal 5 2 3 2 2 3 6" xfId="35651" xr:uid="{00000000-0005-0000-0000-0000388A0000}"/>
    <cellStyle name="Normal 5 2 3 2 2 4" xfId="35652" xr:uid="{00000000-0005-0000-0000-0000398A0000}"/>
    <cellStyle name="Normal 5 2 3 2 2 4 2" xfId="35653" xr:uid="{00000000-0005-0000-0000-00003A8A0000}"/>
    <cellStyle name="Normal 5 2 3 2 2 4 2 2" xfId="35654" xr:uid="{00000000-0005-0000-0000-00003B8A0000}"/>
    <cellStyle name="Normal 5 2 3 2 2 4 2 2 2" xfId="35655" xr:uid="{00000000-0005-0000-0000-00003C8A0000}"/>
    <cellStyle name="Normal 5 2 3 2 2 4 2 2 2 2" xfId="35656" xr:uid="{00000000-0005-0000-0000-00003D8A0000}"/>
    <cellStyle name="Normal 5 2 3 2 2 4 2 2 3" xfId="35657" xr:uid="{00000000-0005-0000-0000-00003E8A0000}"/>
    <cellStyle name="Normal 5 2 3 2 2 4 2 3" xfId="35658" xr:uid="{00000000-0005-0000-0000-00003F8A0000}"/>
    <cellStyle name="Normal 5 2 3 2 2 4 2 3 2" xfId="35659" xr:uid="{00000000-0005-0000-0000-0000408A0000}"/>
    <cellStyle name="Normal 5 2 3 2 2 4 2 4" xfId="35660" xr:uid="{00000000-0005-0000-0000-0000418A0000}"/>
    <cellStyle name="Normal 5 2 3 2 2 4 3" xfId="35661" xr:uid="{00000000-0005-0000-0000-0000428A0000}"/>
    <cellStyle name="Normal 5 2 3 2 2 4 3 2" xfId="35662" xr:uid="{00000000-0005-0000-0000-0000438A0000}"/>
    <cellStyle name="Normal 5 2 3 2 2 4 3 2 2" xfId="35663" xr:uid="{00000000-0005-0000-0000-0000448A0000}"/>
    <cellStyle name="Normal 5 2 3 2 2 4 3 3" xfId="35664" xr:uid="{00000000-0005-0000-0000-0000458A0000}"/>
    <cellStyle name="Normal 5 2 3 2 2 4 4" xfId="35665" xr:uid="{00000000-0005-0000-0000-0000468A0000}"/>
    <cellStyle name="Normal 5 2 3 2 2 4 4 2" xfId="35666" xr:uid="{00000000-0005-0000-0000-0000478A0000}"/>
    <cellStyle name="Normal 5 2 3 2 2 4 5" xfId="35667" xr:uid="{00000000-0005-0000-0000-0000488A0000}"/>
    <cellStyle name="Normal 5 2 3 2 2 5" xfId="35668" xr:uid="{00000000-0005-0000-0000-0000498A0000}"/>
    <cellStyle name="Normal 5 2 3 2 2 5 2" xfId="35669" xr:uid="{00000000-0005-0000-0000-00004A8A0000}"/>
    <cellStyle name="Normal 5 2 3 2 2 5 2 2" xfId="35670" xr:uid="{00000000-0005-0000-0000-00004B8A0000}"/>
    <cellStyle name="Normal 5 2 3 2 2 5 2 2 2" xfId="35671" xr:uid="{00000000-0005-0000-0000-00004C8A0000}"/>
    <cellStyle name="Normal 5 2 3 2 2 5 2 3" xfId="35672" xr:uid="{00000000-0005-0000-0000-00004D8A0000}"/>
    <cellStyle name="Normal 5 2 3 2 2 5 3" xfId="35673" xr:uid="{00000000-0005-0000-0000-00004E8A0000}"/>
    <cellStyle name="Normal 5 2 3 2 2 5 3 2" xfId="35674" xr:uid="{00000000-0005-0000-0000-00004F8A0000}"/>
    <cellStyle name="Normal 5 2 3 2 2 5 4" xfId="35675" xr:uid="{00000000-0005-0000-0000-0000508A0000}"/>
    <cellStyle name="Normal 5 2 3 2 2 6" xfId="35676" xr:uid="{00000000-0005-0000-0000-0000518A0000}"/>
    <cellStyle name="Normal 5 2 3 2 2 6 2" xfId="35677" xr:uid="{00000000-0005-0000-0000-0000528A0000}"/>
    <cellStyle name="Normal 5 2 3 2 2 6 2 2" xfId="35678" xr:uid="{00000000-0005-0000-0000-0000538A0000}"/>
    <cellStyle name="Normal 5 2 3 2 2 6 3" xfId="35679" xr:uid="{00000000-0005-0000-0000-0000548A0000}"/>
    <cellStyle name="Normal 5 2 3 2 2 7" xfId="35680" xr:uid="{00000000-0005-0000-0000-0000558A0000}"/>
    <cellStyle name="Normal 5 2 3 2 2 7 2" xfId="35681" xr:uid="{00000000-0005-0000-0000-0000568A0000}"/>
    <cellStyle name="Normal 5 2 3 2 2 8" xfId="35682" xr:uid="{00000000-0005-0000-0000-0000578A0000}"/>
    <cellStyle name="Normal 5 2 3 2 3" xfId="35683" xr:uid="{00000000-0005-0000-0000-0000588A0000}"/>
    <cellStyle name="Normal 5 2 3 2 3 2" xfId="35684" xr:uid="{00000000-0005-0000-0000-0000598A0000}"/>
    <cellStyle name="Normal 5 2 3 2 3 2 2" xfId="35685" xr:uid="{00000000-0005-0000-0000-00005A8A0000}"/>
    <cellStyle name="Normal 5 2 3 2 3 2 2 2" xfId="35686" xr:uid="{00000000-0005-0000-0000-00005B8A0000}"/>
    <cellStyle name="Normal 5 2 3 2 3 2 2 2 2" xfId="35687" xr:uid="{00000000-0005-0000-0000-00005C8A0000}"/>
    <cellStyle name="Normal 5 2 3 2 3 2 2 2 2 2" xfId="35688" xr:uid="{00000000-0005-0000-0000-00005D8A0000}"/>
    <cellStyle name="Normal 5 2 3 2 3 2 2 2 2 2 2" xfId="35689" xr:uid="{00000000-0005-0000-0000-00005E8A0000}"/>
    <cellStyle name="Normal 5 2 3 2 3 2 2 2 2 3" xfId="35690" xr:uid="{00000000-0005-0000-0000-00005F8A0000}"/>
    <cellStyle name="Normal 5 2 3 2 3 2 2 2 3" xfId="35691" xr:uid="{00000000-0005-0000-0000-0000608A0000}"/>
    <cellStyle name="Normal 5 2 3 2 3 2 2 2 3 2" xfId="35692" xr:uid="{00000000-0005-0000-0000-0000618A0000}"/>
    <cellStyle name="Normal 5 2 3 2 3 2 2 2 4" xfId="35693" xr:uid="{00000000-0005-0000-0000-0000628A0000}"/>
    <cellStyle name="Normal 5 2 3 2 3 2 2 3" xfId="35694" xr:uid="{00000000-0005-0000-0000-0000638A0000}"/>
    <cellStyle name="Normal 5 2 3 2 3 2 2 3 2" xfId="35695" xr:uid="{00000000-0005-0000-0000-0000648A0000}"/>
    <cellStyle name="Normal 5 2 3 2 3 2 2 3 2 2" xfId="35696" xr:uid="{00000000-0005-0000-0000-0000658A0000}"/>
    <cellStyle name="Normal 5 2 3 2 3 2 2 3 3" xfId="35697" xr:uid="{00000000-0005-0000-0000-0000668A0000}"/>
    <cellStyle name="Normal 5 2 3 2 3 2 2 4" xfId="35698" xr:uid="{00000000-0005-0000-0000-0000678A0000}"/>
    <cellStyle name="Normal 5 2 3 2 3 2 2 4 2" xfId="35699" xr:uid="{00000000-0005-0000-0000-0000688A0000}"/>
    <cellStyle name="Normal 5 2 3 2 3 2 2 5" xfId="35700" xr:uid="{00000000-0005-0000-0000-0000698A0000}"/>
    <cellStyle name="Normal 5 2 3 2 3 2 3" xfId="35701" xr:uid="{00000000-0005-0000-0000-00006A8A0000}"/>
    <cellStyle name="Normal 5 2 3 2 3 2 3 2" xfId="35702" xr:uid="{00000000-0005-0000-0000-00006B8A0000}"/>
    <cellStyle name="Normal 5 2 3 2 3 2 3 2 2" xfId="35703" xr:uid="{00000000-0005-0000-0000-00006C8A0000}"/>
    <cellStyle name="Normal 5 2 3 2 3 2 3 2 2 2" xfId="35704" xr:uid="{00000000-0005-0000-0000-00006D8A0000}"/>
    <cellStyle name="Normal 5 2 3 2 3 2 3 2 3" xfId="35705" xr:uid="{00000000-0005-0000-0000-00006E8A0000}"/>
    <cellStyle name="Normal 5 2 3 2 3 2 3 3" xfId="35706" xr:uid="{00000000-0005-0000-0000-00006F8A0000}"/>
    <cellStyle name="Normal 5 2 3 2 3 2 3 3 2" xfId="35707" xr:uid="{00000000-0005-0000-0000-0000708A0000}"/>
    <cellStyle name="Normal 5 2 3 2 3 2 3 4" xfId="35708" xr:uid="{00000000-0005-0000-0000-0000718A0000}"/>
    <cellStyle name="Normal 5 2 3 2 3 2 4" xfId="35709" xr:uid="{00000000-0005-0000-0000-0000728A0000}"/>
    <cellStyle name="Normal 5 2 3 2 3 2 4 2" xfId="35710" xr:uid="{00000000-0005-0000-0000-0000738A0000}"/>
    <cellStyle name="Normal 5 2 3 2 3 2 4 2 2" xfId="35711" xr:uid="{00000000-0005-0000-0000-0000748A0000}"/>
    <cellStyle name="Normal 5 2 3 2 3 2 4 3" xfId="35712" xr:uid="{00000000-0005-0000-0000-0000758A0000}"/>
    <cellStyle name="Normal 5 2 3 2 3 2 5" xfId="35713" xr:uid="{00000000-0005-0000-0000-0000768A0000}"/>
    <cellStyle name="Normal 5 2 3 2 3 2 5 2" xfId="35714" xr:uid="{00000000-0005-0000-0000-0000778A0000}"/>
    <cellStyle name="Normal 5 2 3 2 3 2 6" xfId="35715" xr:uid="{00000000-0005-0000-0000-0000788A0000}"/>
    <cellStyle name="Normal 5 2 3 2 3 3" xfId="35716" xr:uid="{00000000-0005-0000-0000-0000798A0000}"/>
    <cellStyle name="Normal 5 2 3 2 3 3 2" xfId="35717" xr:uid="{00000000-0005-0000-0000-00007A8A0000}"/>
    <cellStyle name="Normal 5 2 3 2 3 3 2 2" xfId="35718" xr:uid="{00000000-0005-0000-0000-00007B8A0000}"/>
    <cellStyle name="Normal 5 2 3 2 3 3 2 2 2" xfId="35719" xr:uid="{00000000-0005-0000-0000-00007C8A0000}"/>
    <cellStyle name="Normal 5 2 3 2 3 3 2 2 2 2" xfId="35720" xr:uid="{00000000-0005-0000-0000-00007D8A0000}"/>
    <cellStyle name="Normal 5 2 3 2 3 3 2 2 3" xfId="35721" xr:uid="{00000000-0005-0000-0000-00007E8A0000}"/>
    <cellStyle name="Normal 5 2 3 2 3 3 2 3" xfId="35722" xr:uid="{00000000-0005-0000-0000-00007F8A0000}"/>
    <cellStyle name="Normal 5 2 3 2 3 3 2 3 2" xfId="35723" xr:uid="{00000000-0005-0000-0000-0000808A0000}"/>
    <cellStyle name="Normal 5 2 3 2 3 3 2 4" xfId="35724" xr:uid="{00000000-0005-0000-0000-0000818A0000}"/>
    <cellStyle name="Normal 5 2 3 2 3 3 3" xfId="35725" xr:uid="{00000000-0005-0000-0000-0000828A0000}"/>
    <cellStyle name="Normal 5 2 3 2 3 3 3 2" xfId="35726" xr:uid="{00000000-0005-0000-0000-0000838A0000}"/>
    <cellStyle name="Normal 5 2 3 2 3 3 3 2 2" xfId="35727" xr:uid="{00000000-0005-0000-0000-0000848A0000}"/>
    <cellStyle name="Normal 5 2 3 2 3 3 3 3" xfId="35728" xr:uid="{00000000-0005-0000-0000-0000858A0000}"/>
    <cellStyle name="Normal 5 2 3 2 3 3 4" xfId="35729" xr:uid="{00000000-0005-0000-0000-0000868A0000}"/>
    <cellStyle name="Normal 5 2 3 2 3 3 4 2" xfId="35730" xr:uid="{00000000-0005-0000-0000-0000878A0000}"/>
    <cellStyle name="Normal 5 2 3 2 3 3 5" xfId="35731" xr:uid="{00000000-0005-0000-0000-0000888A0000}"/>
    <cellStyle name="Normal 5 2 3 2 3 4" xfId="35732" xr:uid="{00000000-0005-0000-0000-0000898A0000}"/>
    <cellStyle name="Normal 5 2 3 2 3 4 2" xfId="35733" xr:uid="{00000000-0005-0000-0000-00008A8A0000}"/>
    <cellStyle name="Normal 5 2 3 2 3 4 2 2" xfId="35734" xr:uid="{00000000-0005-0000-0000-00008B8A0000}"/>
    <cellStyle name="Normal 5 2 3 2 3 4 2 2 2" xfId="35735" xr:uid="{00000000-0005-0000-0000-00008C8A0000}"/>
    <cellStyle name="Normal 5 2 3 2 3 4 2 3" xfId="35736" xr:uid="{00000000-0005-0000-0000-00008D8A0000}"/>
    <cellStyle name="Normal 5 2 3 2 3 4 3" xfId="35737" xr:uid="{00000000-0005-0000-0000-00008E8A0000}"/>
    <cellStyle name="Normal 5 2 3 2 3 4 3 2" xfId="35738" xr:uid="{00000000-0005-0000-0000-00008F8A0000}"/>
    <cellStyle name="Normal 5 2 3 2 3 4 4" xfId="35739" xr:uid="{00000000-0005-0000-0000-0000908A0000}"/>
    <cellStyle name="Normal 5 2 3 2 3 5" xfId="35740" xr:uid="{00000000-0005-0000-0000-0000918A0000}"/>
    <cellStyle name="Normal 5 2 3 2 3 5 2" xfId="35741" xr:uid="{00000000-0005-0000-0000-0000928A0000}"/>
    <cellStyle name="Normal 5 2 3 2 3 5 2 2" xfId="35742" xr:uid="{00000000-0005-0000-0000-0000938A0000}"/>
    <cellStyle name="Normal 5 2 3 2 3 5 3" xfId="35743" xr:uid="{00000000-0005-0000-0000-0000948A0000}"/>
    <cellStyle name="Normal 5 2 3 2 3 6" xfId="35744" xr:uid="{00000000-0005-0000-0000-0000958A0000}"/>
    <cellStyle name="Normal 5 2 3 2 3 6 2" xfId="35745" xr:uid="{00000000-0005-0000-0000-0000968A0000}"/>
    <cellStyle name="Normal 5 2 3 2 3 7" xfId="35746" xr:uid="{00000000-0005-0000-0000-0000978A0000}"/>
    <cellStyle name="Normal 5 2 3 2 4" xfId="35747" xr:uid="{00000000-0005-0000-0000-0000988A0000}"/>
    <cellStyle name="Normal 5 2 3 2 4 2" xfId="35748" xr:uid="{00000000-0005-0000-0000-0000998A0000}"/>
    <cellStyle name="Normal 5 2 3 2 4 2 2" xfId="35749" xr:uid="{00000000-0005-0000-0000-00009A8A0000}"/>
    <cellStyle name="Normal 5 2 3 2 4 2 2 2" xfId="35750" xr:uid="{00000000-0005-0000-0000-00009B8A0000}"/>
    <cellStyle name="Normal 5 2 3 2 4 2 2 2 2" xfId="35751" xr:uid="{00000000-0005-0000-0000-00009C8A0000}"/>
    <cellStyle name="Normal 5 2 3 2 4 2 2 2 2 2" xfId="35752" xr:uid="{00000000-0005-0000-0000-00009D8A0000}"/>
    <cellStyle name="Normal 5 2 3 2 4 2 2 2 3" xfId="35753" xr:uid="{00000000-0005-0000-0000-00009E8A0000}"/>
    <cellStyle name="Normal 5 2 3 2 4 2 2 3" xfId="35754" xr:uid="{00000000-0005-0000-0000-00009F8A0000}"/>
    <cellStyle name="Normal 5 2 3 2 4 2 2 3 2" xfId="35755" xr:uid="{00000000-0005-0000-0000-0000A08A0000}"/>
    <cellStyle name="Normal 5 2 3 2 4 2 2 4" xfId="35756" xr:uid="{00000000-0005-0000-0000-0000A18A0000}"/>
    <cellStyle name="Normal 5 2 3 2 4 2 3" xfId="35757" xr:uid="{00000000-0005-0000-0000-0000A28A0000}"/>
    <cellStyle name="Normal 5 2 3 2 4 2 3 2" xfId="35758" xr:uid="{00000000-0005-0000-0000-0000A38A0000}"/>
    <cellStyle name="Normal 5 2 3 2 4 2 3 2 2" xfId="35759" xr:uid="{00000000-0005-0000-0000-0000A48A0000}"/>
    <cellStyle name="Normal 5 2 3 2 4 2 3 3" xfId="35760" xr:uid="{00000000-0005-0000-0000-0000A58A0000}"/>
    <cellStyle name="Normal 5 2 3 2 4 2 4" xfId="35761" xr:uid="{00000000-0005-0000-0000-0000A68A0000}"/>
    <cellStyle name="Normal 5 2 3 2 4 2 4 2" xfId="35762" xr:uid="{00000000-0005-0000-0000-0000A78A0000}"/>
    <cellStyle name="Normal 5 2 3 2 4 2 5" xfId="35763" xr:uid="{00000000-0005-0000-0000-0000A88A0000}"/>
    <cellStyle name="Normal 5 2 3 2 4 3" xfId="35764" xr:uid="{00000000-0005-0000-0000-0000A98A0000}"/>
    <cellStyle name="Normal 5 2 3 2 4 3 2" xfId="35765" xr:uid="{00000000-0005-0000-0000-0000AA8A0000}"/>
    <cellStyle name="Normal 5 2 3 2 4 3 2 2" xfId="35766" xr:uid="{00000000-0005-0000-0000-0000AB8A0000}"/>
    <cellStyle name="Normal 5 2 3 2 4 3 2 2 2" xfId="35767" xr:uid="{00000000-0005-0000-0000-0000AC8A0000}"/>
    <cellStyle name="Normal 5 2 3 2 4 3 2 3" xfId="35768" xr:uid="{00000000-0005-0000-0000-0000AD8A0000}"/>
    <cellStyle name="Normal 5 2 3 2 4 3 3" xfId="35769" xr:uid="{00000000-0005-0000-0000-0000AE8A0000}"/>
    <cellStyle name="Normal 5 2 3 2 4 3 3 2" xfId="35770" xr:uid="{00000000-0005-0000-0000-0000AF8A0000}"/>
    <cellStyle name="Normal 5 2 3 2 4 3 4" xfId="35771" xr:uid="{00000000-0005-0000-0000-0000B08A0000}"/>
    <cellStyle name="Normal 5 2 3 2 4 4" xfId="35772" xr:uid="{00000000-0005-0000-0000-0000B18A0000}"/>
    <cellStyle name="Normal 5 2 3 2 4 4 2" xfId="35773" xr:uid="{00000000-0005-0000-0000-0000B28A0000}"/>
    <cellStyle name="Normal 5 2 3 2 4 4 2 2" xfId="35774" xr:uid="{00000000-0005-0000-0000-0000B38A0000}"/>
    <cellStyle name="Normal 5 2 3 2 4 4 3" xfId="35775" xr:uid="{00000000-0005-0000-0000-0000B48A0000}"/>
    <cellStyle name="Normal 5 2 3 2 4 5" xfId="35776" xr:uid="{00000000-0005-0000-0000-0000B58A0000}"/>
    <cellStyle name="Normal 5 2 3 2 4 5 2" xfId="35777" xr:uid="{00000000-0005-0000-0000-0000B68A0000}"/>
    <cellStyle name="Normal 5 2 3 2 4 6" xfId="35778" xr:uid="{00000000-0005-0000-0000-0000B78A0000}"/>
    <cellStyle name="Normal 5 2 3 2 5" xfId="35779" xr:uid="{00000000-0005-0000-0000-0000B88A0000}"/>
    <cellStyle name="Normal 5 2 3 2 5 2" xfId="35780" xr:uid="{00000000-0005-0000-0000-0000B98A0000}"/>
    <cellStyle name="Normal 5 2 3 2 5 2 2" xfId="35781" xr:uid="{00000000-0005-0000-0000-0000BA8A0000}"/>
    <cellStyle name="Normal 5 2 3 2 5 2 2 2" xfId="35782" xr:uid="{00000000-0005-0000-0000-0000BB8A0000}"/>
    <cellStyle name="Normal 5 2 3 2 5 2 2 2 2" xfId="35783" xr:uid="{00000000-0005-0000-0000-0000BC8A0000}"/>
    <cellStyle name="Normal 5 2 3 2 5 2 2 3" xfId="35784" xr:uid="{00000000-0005-0000-0000-0000BD8A0000}"/>
    <cellStyle name="Normal 5 2 3 2 5 2 3" xfId="35785" xr:uid="{00000000-0005-0000-0000-0000BE8A0000}"/>
    <cellStyle name="Normal 5 2 3 2 5 2 3 2" xfId="35786" xr:uid="{00000000-0005-0000-0000-0000BF8A0000}"/>
    <cellStyle name="Normal 5 2 3 2 5 2 4" xfId="35787" xr:uid="{00000000-0005-0000-0000-0000C08A0000}"/>
    <cellStyle name="Normal 5 2 3 2 5 3" xfId="35788" xr:uid="{00000000-0005-0000-0000-0000C18A0000}"/>
    <cellStyle name="Normal 5 2 3 2 5 3 2" xfId="35789" xr:uid="{00000000-0005-0000-0000-0000C28A0000}"/>
    <cellStyle name="Normal 5 2 3 2 5 3 2 2" xfId="35790" xr:uid="{00000000-0005-0000-0000-0000C38A0000}"/>
    <cellStyle name="Normal 5 2 3 2 5 3 3" xfId="35791" xr:uid="{00000000-0005-0000-0000-0000C48A0000}"/>
    <cellStyle name="Normal 5 2 3 2 5 4" xfId="35792" xr:uid="{00000000-0005-0000-0000-0000C58A0000}"/>
    <cellStyle name="Normal 5 2 3 2 5 4 2" xfId="35793" xr:uid="{00000000-0005-0000-0000-0000C68A0000}"/>
    <cellStyle name="Normal 5 2 3 2 5 5" xfId="35794" xr:uid="{00000000-0005-0000-0000-0000C78A0000}"/>
    <cellStyle name="Normal 5 2 3 2 6" xfId="35795" xr:uid="{00000000-0005-0000-0000-0000C88A0000}"/>
    <cellStyle name="Normal 5 2 3 2 6 2" xfId="35796" xr:uid="{00000000-0005-0000-0000-0000C98A0000}"/>
    <cellStyle name="Normal 5 2 3 2 6 2 2" xfId="35797" xr:uid="{00000000-0005-0000-0000-0000CA8A0000}"/>
    <cellStyle name="Normal 5 2 3 2 6 2 2 2" xfId="35798" xr:uid="{00000000-0005-0000-0000-0000CB8A0000}"/>
    <cellStyle name="Normal 5 2 3 2 6 2 3" xfId="35799" xr:uid="{00000000-0005-0000-0000-0000CC8A0000}"/>
    <cellStyle name="Normal 5 2 3 2 6 3" xfId="35800" xr:uid="{00000000-0005-0000-0000-0000CD8A0000}"/>
    <cellStyle name="Normal 5 2 3 2 6 3 2" xfId="35801" xr:uid="{00000000-0005-0000-0000-0000CE8A0000}"/>
    <cellStyle name="Normal 5 2 3 2 6 4" xfId="35802" xr:uid="{00000000-0005-0000-0000-0000CF8A0000}"/>
    <cellStyle name="Normal 5 2 3 2 7" xfId="35803" xr:uid="{00000000-0005-0000-0000-0000D08A0000}"/>
    <cellStyle name="Normal 5 2 3 2 7 2" xfId="35804" xr:uid="{00000000-0005-0000-0000-0000D18A0000}"/>
    <cellStyle name="Normal 5 2 3 2 7 2 2" xfId="35805" xr:uid="{00000000-0005-0000-0000-0000D28A0000}"/>
    <cellStyle name="Normal 5 2 3 2 7 3" xfId="35806" xr:uid="{00000000-0005-0000-0000-0000D38A0000}"/>
    <cellStyle name="Normal 5 2 3 2 8" xfId="35807" xr:uid="{00000000-0005-0000-0000-0000D48A0000}"/>
    <cellStyle name="Normal 5 2 3 2 8 2" xfId="35808" xr:uid="{00000000-0005-0000-0000-0000D58A0000}"/>
    <cellStyle name="Normal 5 2 3 2 9" xfId="35809" xr:uid="{00000000-0005-0000-0000-0000D68A0000}"/>
    <cellStyle name="Normal 5 2 3 3" xfId="35810" xr:uid="{00000000-0005-0000-0000-0000D78A0000}"/>
    <cellStyle name="Normal 5 2 3 3 2" xfId="35811" xr:uid="{00000000-0005-0000-0000-0000D88A0000}"/>
    <cellStyle name="Normal 5 2 3 3 2 2" xfId="35812" xr:uid="{00000000-0005-0000-0000-0000D98A0000}"/>
    <cellStyle name="Normal 5 2 3 3 2 2 2" xfId="35813" xr:uid="{00000000-0005-0000-0000-0000DA8A0000}"/>
    <cellStyle name="Normal 5 2 3 3 2 2 2 2" xfId="35814" xr:uid="{00000000-0005-0000-0000-0000DB8A0000}"/>
    <cellStyle name="Normal 5 2 3 3 2 2 2 2 2" xfId="35815" xr:uid="{00000000-0005-0000-0000-0000DC8A0000}"/>
    <cellStyle name="Normal 5 2 3 3 2 2 2 2 2 2" xfId="35816" xr:uid="{00000000-0005-0000-0000-0000DD8A0000}"/>
    <cellStyle name="Normal 5 2 3 3 2 2 2 2 2 2 2" xfId="35817" xr:uid="{00000000-0005-0000-0000-0000DE8A0000}"/>
    <cellStyle name="Normal 5 2 3 3 2 2 2 2 2 3" xfId="35818" xr:uid="{00000000-0005-0000-0000-0000DF8A0000}"/>
    <cellStyle name="Normal 5 2 3 3 2 2 2 2 3" xfId="35819" xr:uid="{00000000-0005-0000-0000-0000E08A0000}"/>
    <cellStyle name="Normal 5 2 3 3 2 2 2 2 3 2" xfId="35820" xr:uid="{00000000-0005-0000-0000-0000E18A0000}"/>
    <cellStyle name="Normal 5 2 3 3 2 2 2 2 4" xfId="35821" xr:uid="{00000000-0005-0000-0000-0000E28A0000}"/>
    <cellStyle name="Normal 5 2 3 3 2 2 2 3" xfId="35822" xr:uid="{00000000-0005-0000-0000-0000E38A0000}"/>
    <cellStyle name="Normal 5 2 3 3 2 2 2 3 2" xfId="35823" xr:uid="{00000000-0005-0000-0000-0000E48A0000}"/>
    <cellStyle name="Normal 5 2 3 3 2 2 2 3 2 2" xfId="35824" xr:uid="{00000000-0005-0000-0000-0000E58A0000}"/>
    <cellStyle name="Normal 5 2 3 3 2 2 2 3 3" xfId="35825" xr:uid="{00000000-0005-0000-0000-0000E68A0000}"/>
    <cellStyle name="Normal 5 2 3 3 2 2 2 4" xfId="35826" xr:uid="{00000000-0005-0000-0000-0000E78A0000}"/>
    <cellStyle name="Normal 5 2 3 3 2 2 2 4 2" xfId="35827" xr:uid="{00000000-0005-0000-0000-0000E88A0000}"/>
    <cellStyle name="Normal 5 2 3 3 2 2 2 5" xfId="35828" xr:uid="{00000000-0005-0000-0000-0000E98A0000}"/>
    <cellStyle name="Normal 5 2 3 3 2 2 3" xfId="35829" xr:uid="{00000000-0005-0000-0000-0000EA8A0000}"/>
    <cellStyle name="Normal 5 2 3 3 2 2 3 2" xfId="35830" xr:uid="{00000000-0005-0000-0000-0000EB8A0000}"/>
    <cellStyle name="Normal 5 2 3 3 2 2 3 2 2" xfId="35831" xr:uid="{00000000-0005-0000-0000-0000EC8A0000}"/>
    <cellStyle name="Normal 5 2 3 3 2 2 3 2 2 2" xfId="35832" xr:uid="{00000000-0005-0000-0000-0000ED8A0000}"/>
    <cellStyle name="Normal 5 2 3 3 2 2 3 2 3" xfId="35833" xr:uid="{00000000-0005-0000-0000-0000EE8A0000}"/>
    <cellStyle name="Normal 5 2 3 3 2 2 3 3" xfId="35834" xr:uid="{00000000-0005-0000-0000-0000EF8A0000}"/>
    <cellStyle name="Normal 5 2 3 3 2 2 3 3 2" xfId="35835" xr:uid="{00000000-0005-0000-0000-0000F08A0000}"/>
    <cellStyle name="Normal 5 2 3 3 2 2 3 4" xfId="35836" xr:uid="{00000000-0005-0000-0000-0000F18A0000}"/>
    <cellStyle name="Normal 5 2 3 3 2 2 4" xfId="35837" xr:uid="{00000000-0005-0000-0000-0000F28A0000}"/>
    <cellStyle name="Normal 5 2 3 3 2 2 4 2" xfId="35838" xr:uid="{00000000-0005-0000-0000-0000F38A0000}"/>
    <cellStyle name="Normal 5 2 3 3 2 2 4 2 2" xfId="35839" xr:uid="{00000000-0005-0000-0000-0000F48A0000}"/>
    <cellStyle name="Normal 5 2 3 3 2 2 4 3" xfId="35840" xr:uid="{00000000-0005-0000-0000-0000F58A0000}"/>
    <cellStyle name="Normal 5 2 3 3 2 2 5" xfId="35841" xr:uid="{00000000-0005-0000-0000-0000F68A0000}"/>
    <cellStyle name="Normal 5 2 3 3 2 2 5 2" xfId="35842" xr:uid="{00000000-0005-0000-0000-0000F78A0000}"/>
    <cellStyle name="Normal 5 2 3 3 2 2 6" xfId="35843" xr:uid="{00000000-0005-0000-0000-0000F88A0000}"/>
    <cellStyle name="Normal 5 2 3 3 2 3" xfId="35844" xr:uid="{00000000-0005-0000-0000-0000F98A0000}"/>
    <cellStyle name="Normal 5 2 3 3 2 3 2" xfId="35845" xr:uid="{00000000-0005-0000-0000-0000FA8A0000}"/>
    <cellStyle name="Normal 5 2 3 3 2 3 2 2" xfId="35846" xr:uid="{00000000-0005-0000-0000-0000FB8A0000}"/>
    <cellStyle name="Normal 5 2 3 3 2 3 2 2 2" xfId="35847" xr:uid="{00000000-0005-0000-0000-0000FC8A0000}"/>
    <cellStyle name="Normal 5 2 3 3 2 3 2 2 2 2" xfId="35848" xr:uid="{00000000-0005-0000-0000-0000FD8A0000}"/>
    <cellStyle name="Normal 5 2 3 3 2 3 2 2 3" xfId="35849" xr:uid="{00000000-0005-0000-0000-0000FE8A0000}"/>
    <cellStyle name="Normal 5 2 3 3 2 3 2 3" xfId="35850" xr:uid="{00000000-0005-0000-0000-0000FF8A0000}"/>
    <cellStyle name="Normal 5 2 3 3 2 3 2 3 2" xfId="35851" xr:uid="{00000000-0005-0000-0000-0000008B0000}"/>
    <cellStyle name="Normal 5 2 3 3 2 3 2 4" xfId="35852" xr:uid="{00000000-0005-0000-0000-0000018B0000}"/>
    <cellStyle name="Normal 5 2 3 3 2 3 3" xfId="35853" xr:uid="{00000000-0005-0000-0000-0000028B0000}"/>
    <cellStyle name="Normal 5 2 3 3 2 3 3 2" xfId="35854" xr:uid="{00000000-0005-0000-0000-0000038B0000}"/>
    <cellStyle name="Normal 5 2 3 3 2 3 3 2 2" xfId="35855" xr:uid="{00000000-0005-0000-0000-0000048B0000}"/>
    <cellStyle name="Normal 5 2 3 3 2 3 3 3" xfId="35856" xr:uid="{00000000-0005-0000-0000-0000058B0000}"/>
    <cellStyle name="Normal 5 2 3 3 2 3 4" xfId="35857" xr:uid="{00000000-0005-0000-0000-0000068B0000}"/>
    <cellStyle name="Normal 5 2 3 3 2 3 4 2" xfId="35858" xr:uid="{00000000-0005-0000-0000-0000078B0000}"/>
    <cellStyle name="Normal 5 2 3 3 2 3 5" xfId="35859" xr:uid="{00000000-0005-0000-0000-0000088B0000}"/>
    <cellStyle name="Normal 5 2 3 3 2 4" xfId="35860" xr:uid="{00000000-0005-0000-0000-0000098B0000}"/>
    <cellStyle name="Normal 5 2 3 3 2 4 2" xfId="35861" xr:uid="{00000000-0005-0000-0000-00000A8B0000}"/>
    <cellStyle name="Normal 5 2 3 3 2 4 2 2" xfId="35862" xr:uid="{00000000-0005-0000-0000-00000B8B0000}"/>
    <cellStyle name="Normal 5 2 3 3 2 4 2 2 2" xfId="35863" xr:uid="{00000000-0005-0000-0000-00000C8B0000}"/>
    <cellStyle name="Normal 5 2 3 3 2 4 2 3" xfId="35864" xr:uid="{00000000-0005-0000-0000-00000D8B0000}"/>
    <cellStyle name="Normal 5 2 3 3 2 4 3" xfId="35865" xr:uid="{00000000-0005-0000-0000-00000E8B0000}"/>
    <cellStyle name="Normal 5 2 3 3 2 4 3 2" xfId="35866" xr:uid="{00000000-0005-0000-0000-00000F8B0000}"/>
    <cellStyle name="Normal 5 2 3 3 2 4 4" xfId="35867" xr:uid="{00000000-0005-0000-0000-0000108B0000}"/>
    <cellStyle name="Normal 5 2 3 3 2 5" xfId="35868" xr:uid="{00000000-0005-0000-0000-0000118B0000}"/>
    <cellStyle name="Normal 5 2 3 3 2 5 2" xfId="35869" xr:uid="{00000000-0005-0000-0000-0000128B0000}"/>
    <cellStyle name="Normal 5 2 3 3 2 5 2 2" xfId="35870" xr:uid="{00000000-0005-0000-0000-0000138B0000}"/>
    <cellStyle name="Normal 5 2 3 3 2 5 3" xfId="35871" xr:uid="{00000000-0005-0000-0000-0000148B0000}"/>
    <cellStyle name="Normal 5 2 3 3 2 6" xfId="35872" xr:uid="{00000000-0005-0000-0000-0000158B0000}"/>
    <cellStyle name="Normal 5 2 3 3 2 6 2" xfId="35873" xr:uid="{00000000-0005-0000-0000-0000168B0000}"/>
    <cellStyle name="Normal 5 2 3 3 2 7" xfId="35874" xr:uid="{00000000-0005-0000-0000-0000178B0000}"/>
    <cellStyle name="Normal 5 2 3 3 3" xfId="35875" xr:uid="{00000000-0005-0000-0000-0000188B0000}"/>
    <cellStyle name="Normal 5 2 3 3 3 2" xfId="35876" xr:uid="{00000000-0005-0000-0000-0000198B0000}"/>
    <cellStyle name="Normal 5 2 3 3 3 2 2" xfId="35877" xr:uid="{00000000-0005-0000-0000-00001A8B0000}"/>
    <cellStyle name="Normal 5 2 3 3 3 2 2 2" xfId="35878" xr:uid="{00000000-0005-0000-0000-00001B8B0000}"/>
    <cellStyle name="Normal 5 2 3 3 3 2 2 2 2" xfId="35879" xr:uid="{00000000-0005-0000-0000-00001C8B0000}"/>
    <cellStyle name="Normal 5 2 3 3 3 2 2 2 2 2" xfId="35880" xr:uid="{00000000-0005-0000-0000-00001D8B0000}"/>
    <cellStyle name="Normal 5 2 3 3 3 2 2 2 3" xfId="35881" xr:uid="{00000000-0005-0000-0000-00001E8B0000}"/>
    <cellStyle name="Normal 5 2 3 3 3 2 2 3" xfId="35882" xr:uid="{00000000-0005-0000-0000-00001F8B0000}"/>
    <cellStyle name="Normal 5 2 3 3 3 2 2 3 2" xfId="35883" xr:uid="{00000000-0005-0000-0000-0000208B0000}"/>
    <cellStyle name="Normal 5 2 3 3 3 2 2 4" xfId="35884" xr:uid="{00000000-0005-0000-0000-0000218B0000}"/>
    <cellStyle name="Normal 5 2 3 3 3 2 3" xfId="35885" xr:uid="{00000000-0005-0000-0000-0000228B0000}"/>
    <cellStyle name="Normal 5 2 3 3 3 2 3 2" xfId="35886" xr:uid="{00000000-0005-0000-0000-0000238B0000}"/>
    <cellStyle name="Normal 5 2 3 3 3 2 3 2 2" xfId="35887" xr:uid="{00000000-0005-0000-0000-0000248B0000}"/>
    <cellStyle name="Normal 5 2 3 3 3 2 3 3" xfId="35888" xr:uid="{00000000-0005-0000-0000-0000258B0000}"/>
    <cellStyle name="Normal 5 2 3 3 3 2 4" xfId="35889" xr:uid="{00000000-0005-0000-0000-0000268B0000}"/>
    <cellStyle name="Normal 5 2 3 3 3 2 4 2" xfId="35890" xr:uid="{00000000-0005-0000-0000-0000278B0000}"/>
    <cellStyle name="Normal 5 2 3 3 3 2 5" xfId="35891" xr:uid="{00000000-0005-0000-0000-0000288B0000}"/>
    <cellStyle name="Normal 5 2 3 3 3 3" xfId="35892" xr:uid="{00000000-0005-0000-0000-0000298B0000}"/>
    <cellStyle name="Normal 5 2 3 3 3 3 2" xfId="35893" xr:uid="{00000000-0005-0000-0000-00002A8B0000}"/>
    <cellStyle name="Normal 5 2 3 3 3 3 2 2" xfId="35894" xr:uid="{00000000-0005-0000-0000-00002B8B0000}"/>
    <cellStyle name="Normal 5 2 3 3 3 3 2 2 2" xfId="35895" xr:uid="{00000000-0005-0000-0000-00002C8B0000}"/>
    <cellStyle name="Normal 5 2 3 3 3 3 2 3" xfId="35896" xr:uid="{00000000-0005-0000-0000-00002D8B0000}"/>
    <cellStyle name="Normal 5 2 3 3 3 3 3" xfId="35897" xr:uid="{00000000-0005-0000-0000-00002E8B0000}"/>
    <cellStyle name="Normal 5 2 3 3 3 3 3 2" xfId="35898" xr:uid="{00000000-0005-0000-0000-00002F8B0000}"/>
    <cellStyle name="Normal 5 2 3 3 3 3 4" xfId="35899" xr:uid="{00000000-0005-0000-0000-0000308B0000}"/>
    <cellStyle name="Normal 5 2 3 3 3 4" xfId="35900" xr:uid="{00000000-0005-0000-0000-0000318B0000}"/>
    <cellStyle name="Normal 5 2 3 3 3 4 2" xfId="35901" xr:uid="{00000000-0005-0000-0000-0000328B0000}"/>
    <cellStyle name="Normal 5 2 3 3 3 4 2 2" xfId="35902" xr:uid="{00000000-0005-0000-0000-0000338B0000}"/>
    <cellStyle name="Normal 5 2 3 3 3 4 3" xfId="35903" xr:uid="{00000000-0005-0000-0000-0000348B0000}"/>
    <cellStyle name="Normal 5 2 3 3 3 5" xfId="35904" xr:uid="{00000000-0005-0000-0000-0000358B0000}"/>
    <cellStyle name="Normal 5 2 3 3 3 5 2" xfId="35905" xr:uid="{00000000-0005-0000-0000-0000368B0000}"/>
    <cellStyle name="Normal 5 2 3 3 3 6" xfId="35906" xr:uid="{00000000-0005-0000-0000-0000378B0000}"/>
    <cellStyle name="Normal 5 2 3 3 4" xfId="35907" xr:uid="{00000000-0005-0000-0000-0000388B0000}"/>
    <cellStyle name="Normal 5 2 3 3 4 2" xfId="35908" xr:uid="{00000000-0005-0000-0000-0000398B0000}"/>
    <cellStyle name="Normal 5 2 3 3 4 2 2" xfId="35909" xr:uid="{00000000-0005-0000-0000-00003A8B0000}"/>
    <cellStyle name="Normal 5 2 3 3 4 2 2 2" xfId="35910" xr:uid="{00000000-0005-0000-0000-00003B8B0000}"/>
    <cellStyle name="Normal 5 2 3 3 4 2 2 2 2" xfId="35911" xr:uid="{00000000-0005-0000-0000-00003C8B0000}"/>
    <cellStyle name="Normal 5 2 3 3 4 2 2 3" xfId="35912" xr:uid="{00000000-0005-0000-0000-00003D8B0000}"/>
    <cellStyle name="Normal 5 2 3 3 4 2 3" xfId="35913" xr:uid="{00000000-0005-0000-0000-00003E8B0000}"/>
    <cellStyle name="Normal 5 2 3 3 4 2 3 2" xfId="35914" xr:uid="{00000000-0005-0000-0000-00003F8B0000}"/>
    <cellStyle name="Normal 5 2 3 3 4 2 4" xfId="35915" xr:uid="{00000000-0005-0000-0000-0000408B0000}"/>
    <cellStyle name="Normal 5 2 3 3 4 3" xfId="35916" xr:uid="{00000000-0005-0000-0000-0000418B0000}"/>
    <cellStyle name="Normal 5 2 3 3 4 3 2" xfId="35917" xr:uid="{00000000-0005-0000-0000-0000428B0000}"/>
    <cellStyle name="Normal 5 2 3 3 4 3 2 2" xfId="35918" xr:uid="{00000000-0005-0000-0000-0000438B0000}"/>
    <cellStyle name="Normal 5 2 3 3 4 3 3" xfId="35919" xr:uid="{00000000-0005-0000-0000-0000448B0000}"/>
    <cellStyle name="Normal 5 2 3 3 4 4" xfId="35920" xr:uid="{00000000-0005-0000-0000-0000458B0000}"/>
    <cellStyle name="Normal 5 2 3 3 4 4 2" xfId="35921" xr:uid="{00000000-0005-0000-0000-0000468B0000}"/>
    <cellStyle name="Normal 5 2 3 3 4 5" xfId="35922" xr:uid="{00000000-0005-0000-0000-0000478B0000}"/>
    <cellStyle name="Normal 5 2 3 3 5" xfId="35923" xr:uid="{00000000-0005-0000-0000-0000488B0000}"/>
    <cellStyle name="Normal 5 2 3 3 5 2" xfId="35924" xr:uid="{00000000-0005-0000-0000-0000498B0000}"/>
    <cellStyle name="Normal 5 2 3 3 5 2 2" xfId="35925" xr:uid="{00000000-0005-0000-0000-00004A8B0000}"/>
    <cellStyle name="Normal 5 2 3 3 5 2 2 2" xfId="35926" xr:uid="{00000000-0005-0000-0000-00004B8B0000}"/>
    <cellStyle name="Normal 5 2 3 3 5 2 3" xfId="35927" xr:uid="{00000000-0005-0000-0000-00004C8B0000}"/>
    <cellStyle name="Normal 5 2 3 3 5 3" xfId="35928" xr:uid="{00000000-0005-0000-0000-00004D8B0000}"/>
    <cellStyle name="Normal 5 2 3 3 5 3 2" xfId="35929" xr:uid="{00000000-0005-0000-0000-00004E8B0000}"/>
    <cellStyle name="Normal 5 2 3 3 5 4" xfId="35930" xr:uid="{00000000-0005-0000-0000-00004F8B0000}"/>
    <cellStyle name="Normal 5 2 3 3 6" xfId="35931" xr:uid="{00000000-0005-0000-0000-0000508B0000}"/>
    <cellStyle name="Normal 5 2 3 3 6 2" xfId="35932" xr:uid="{00000000-0005-0000-0000-0000518B0000}"/>
    <cellStyle name="Normal 5 2 3 3 6 2 2" xfId="35933" xr:uid="{00000000-0005-0000-0000-0000528B0000}"/>
    <cellStyle name="Normal 5 2 3 3 6 3" xfId="35934" xr:uid="{00000000-0005-0000-0000-0000538B0000}"/>
    <cellStyle name="Normal 5 2 3 3 7" xfId="35935" xr:uid="{00000000-0005-0000-0000-0000548B0000}"/>
    <cellStyle name="Normal 5 2 3 3 7 2" xfId="35936" xr:uid="{00000000-0005-0000-0000-0000558B0000}"/>
    <cellStyle name="Normal 5 2 3 3 8" xfId="35937" xr:uid="{00000000-0005-0000-0000-0000568B0000}"/>
    <cellStyle name="Normal 5 2 3 4" xfId="35938" xr:uid="{00000000-0005-0000-0000-0000578B0000}"/>
    <cellStyle name="Normal 5 2 3 4 2" xfId="35939" xr:uid="{00000000-0005-0000-0000-0000588B0000}"/>
    <cellStyle name="Normal 5 2 3 4 2 2" xfId="35940" xr:uid="{00000000-0005-0000-0000-0000598B0000}"/>
    <cellStyle name="Normal 5 2 3 4 2 2 2" xfId="35941" xr:uid="{00000000-0005-0000-0000-00005A8B0000}"/>
    <cellStyle name="Normal 5 2 3 4 2 2 2 2" xfId="35942" xr:uid="{00000000-0005-0000-0000-00005B8B0000}"/>
    <cellStyle name="Normal 5 2 3 4 2 2 2 2 2" xfId="35943" xr:uid="{00000000-0005-0000-0000-00005C8B0000}"/>
    <cellStyle name="Normal 5 2 3 4 2 2 2 2 2 2" xfId="35944" xr:uid="{00000000-0005-0000-0000-00005D8B0000}"/>
    <cellStyle name="Normal 5 2 3 4 2 2 2 2 3" xfId="35945" xr:uid="{00000000-0005-0000-0000-00005E8B0000}"/>
    <cellStyle name="Normal 5 2 3 4 2 2 2 3" xfId="35946" xr:uid="{00000000-0005-0000-0000-00005F8B0000}"/>
    <cellStyle name="Normal 5 2 3 4 2 2 2 3 2" xfId="35947" xr:uid="{00000000-0005-0000-0000-0000608B0000}"/>
    <cellStyle name="Normal 5 2 3 4 2 2 2 4" xfId="35948" xr:uid="{00000000-0005-0000-0000-0000618B0000}"/>
    <cellStyle name="Normal 5 2 3 4 2 2 3" xfId="35949" xr:uid="{00000000-0005-0000-0000-0000628B0000}"/>
    <cellStyle name="Normal 5 2 3 4 2 2 3 2" xfId="35950" xr:uid="{00000000-0005-0000-0000-0000638B0000}"/>
    <cellStyle name="Normal 5 2 3 4 2 2 3 2 2" xfId="35951" xr:uid="{00000000-0005-0000-0000-0000648B0000}"/>
    <cellStyle name="Normal 5 2 3 4 2 2 3 3" xfId="35952" xr:uid="{00000000-0005-0000-0000-0000658B0000}"/>
    <cellStyle name="Normal 5 2 3 4 2 2 4" xfId="35953" xr:uid="{00000000-0005-0000-0000-0000668B0000}"/>
    <cellStyle name="Normal 5 2 3 4 2 2 4 2" xfId="35954" xr:uid="{00000000-0005-0000-0000-0000678B0000}"/>
    <cellStyle name="Normal 5 2 3 4 2 2 5" xfId="35955" xr:uid="{00000000-0005-0000-0000-0000688B0000}"/>
    <cellStyle name="Normal 5 2 3 4 2 3" xfId="35956" xr:uid="{00000000-0005-0000-0000-0000698B0000}"/>
    <cellStyle name="Normal 5 2 3 4 2 3 2" xfId="35957" xr:uid="{00000000-0005-0000-0000-00006A8B0000}"/>
    <cellStyle name="Normal 5 2 3 4 2 3 2 2" xfId="35958" xr:uid="{00000000-0005-0000-0000-00006B8B0000}"/>
    <cellStyle name="Normal 5 2 3 4 2 3 2 2 2" xfId="35959" xr:uid="{00000000-0005-0000-0000-00006C8B0000}"/>
    <cellStyle name="Normal 5 2 3 4 2 3 2 3" xfId="35960" xr:uid="{00000000-0005-0000-0000-00006D8B0000}"/>
    <cellStyle name="Normal 5 2 3 4 2 3 3" xfId="35961" xr:uid="{00000000-0005-0000-0000-00006E8B0000}"/>
    <cellStyle name="Normal 5 2 3 4 2 3 3 2" xfId="35962" xr:uid="{00000000-0005-0000-0000-00006F8B0000}"/>
    <cellStyle name="Normal 5 2 3 4 2 3 4" xfId="35963" xr:uid="{00000000-0005-0000-0000-0000708B0000}"/>
    <cellStyle name="Normal 5 2 3 4 2 4" xfId="35964" xr:uid="{00000000-0005-0000-0000-0000718B0000}"/>
    <cellStyle name="Normal 5 2 3 4 2 4 2" xfId="35965" xr:uid="{00000000-0005-0000-0000-0000728B0000}"/>
    <cellStyle name="Normal 5 2 3 4 2 4 2 2" xfId="35966" xr:uid="{00000000-0005-0000-0000-0000738B0000}"/>
    <cellStyle name="Normal 5 2 3 4 2 4 3" xfId="35967" xr:uid="{00000000-0005-0000-0000-0000748B0000}"/>
    <cellStyle name="Normal 5 2 3 4 2 5" xfId="35968" xr:uid="{00000000-0005-0000-0000-0000758B0000}"/>
    <cellStyle name="Normal 5 2 3 4 2 5 2" xfId="35969" xr:uid="{00000000-0005-0000-0000-0000768B0000}"/>
    <cellStyle name="Normal 5 2 3 4 2 6" xfId="35970" xr:uid="{00000000-0005-0000-0000-0000778B0000}"/>
    <cellStyle name="Normal 5 2 3 4 3" xfId="35971" xr:uid="{00000000-0005-0000-0000-0000788B0000}"/>
    <cellStyle name="Normal 5 2 3 4 3 2" xfId="35972" xr:uid="{00000000-0005-0000-0000-0000798B0000}"/>
    <cellStyle name="Normal 5 2 3 4 3 2 2" xfId="35973" xr:uid="{00000000-0005-0000-0000-00007A8B0000}"/>
    <cellStyle name="Normal 5 2 3 4 3 2 2 2" xfId="35974" xr:uid="{00000000-0005-0000-0000-00007B8B0000}"/>
    <cellStyle name="Normal 5 2 3 4 3 2 2 2 2" xfId="35975" xr:uid="{00000000-0005-0000-0000-00007C8B0000}"/>
    <cellStyle name="Normal 5 2 3 4 3 2 2 3" xfId="35976" xr:uid="{00000000-0005-0000-0000-00007D8B0000}"/>
    <cellStyle name="Normal 5 2 3 4 3 2 3" xfId="35977" xr:uid="{00000000-0005-0000-0000-00007E8B0000}"/>
    <cellStyle name="Normal 5 2 3 4 3 2 3 2" xfId="35978" xr:uid="{00000000-0005-0000-0000-00007F8B0000}"/>
    <cellStyle name="Normal 5 2 3 4 3 2 4" xfId="35979" xr:uid="{00000000-0005-0000-0000-0000808B0000}"/>
    <cellStyle name="Normal 5 2 3 4 3 3" xfId="35980" xr:uid="{00000000-0005-0000-0000-0000818B0000}"/>
    <cellStyle name="Normal 5 2 3 4 3 3 2" xfId="35981" xr:uid="{00000000-0005-0000-0000-0000828B0000}"/>
    <cellStyle name="Normal 5 2 3 4 3 3 2 2" xfId="35982" xr:uid="{00000000-0005-0000-0000-0000838B0000}"/>
    <cellStyle name="Normal 5 2 3 4 3 3 3" xfId="35983" xr:uid="{00000000-0005-0000-0000-0000848B0000}"/>
    <cellStyle name="Normal 5 2 3 4 3 4" xfId="35984" xr:uid="{00000000-0005-0000-0000-0000858B0000}"/>
    <cellStyle name="Normal 5 2 3 4 3 4 2" xfId="35985" xr:uid="{00000000-0005-0000-0000-0000868B0000}"/>
    <cellStyle name="Normal 5 2 3 4 3 5" xfId="35986" xr:uid="{00000000-0005-0000-0000-0000878B0000}"/>
    <cellStyle name="Normal 5 2 3 4 4" xfId="35987" xr:uid="{00000000-0005-0000-0000-0000888B0000}"/>
    <cellStyle name="Normal 5 2 3 4 4 2" xfId="35988" xr:uid="{00000000-0005-0000-0000-0000898B0000}"/>
    <cellStyle name="Normal 5 2 3 4 4 2 2" xfId="35989" xr:uid="{00000000-0005-0000-0000-00008A8B0000}"/>
    <cellStyle name="Normal 5 2 3 4 4 2 2 2" xfId="35990" xr:uid="{00000000-0005-0000-0000-00008B8B0000}"/>
    <cellStyle name="Normal 5 2 3 4 4 2 3" xfId="35991" xr:uid="{00000000-0005-0000-0000-00008C8B0000}"/>
    <cellStyle name="Normal 5 2 3 4 4 3" xfId="35992" xr:uid="{00000000-0005-0000-0000-00008D8B0000}"/>
    <cellStyle name="Normal 5 2 3 4 4 3 2" xfId="35993" xr:uid="{00000000-0005-0000-0000-00008E8B0000}"/>
    <cellStyle name="Normal 5 2 3 4 4 4" xfId="35994" xr:uid="{00000000-0005-0000-0000-00008F8B0000}"/>
    <cellStyle name="Normal 5 2 3 4 5" xfId="35995" xr:uid="{00000000-0005-0000-0000-0000908B0000}"/>
    <cellStyle name="Normal 5 2 3 4 5 2" xfId="35996" xr:uid="{00000000-0005-0000-0000-0000918B0000}"/>
    <cellStyle name="Normal 5 2 3 4 5 2 2" xfId="35997" xr:uid="{00000000-0005-0000-0000-0000928B0000}"/>
    <cellStyle name="Normal 5 2 3 4 5 3" xfId="35998" xr:uid="{00000000-0005-0000-0000-0000938B0000}"/>
    <cellStyle name="Normal 5 2 3 4 6" xfId="35999" xr:uid="{00000000-0005-0000-0000-0000948B0000}"/>
    <cellStyle name="Normal 5 2 3 4 6 2" xfId="36000" xr:uid="{00000000-0005-0000-0000-0000958B0000}"/>
    <cellStyle name="Normal 5 2 3 4 7" xfId="36001" xr:uid="{00000000-0005-0000-0000-0000968B0000}"/>
    <cellStyle name="Normal 5 2 3 5" xfId="36002" xr:uid="{00000000-0005-0000-0000-0000978B0000}"/>
    <cellStyle name="Normal 5 2 3 5 2" xfId="36003" xr:uid="{00000000-0005-0000-0000-0000988B0000}"/>
    <cellStyle name="Normal 5 2 3 5 2 2" xfId="36004" xr:uid="{00000000-0005-0000-0000-0000998B0000}"/>
    <cellStyle name="Normal 5 2 3 5 2 2 2" xfId="36005" xr:uid="{00000000-0005-0000-0000-00009A8B0000}"/>
    <cellStyle name="Normal 5 2 3 5 2 2 2 2" xfId="36006" xr:uid="{00000000-0005-0000-0000-00009B8B0000}"/>
    <cellStyle name="Normal 5 2 3 5 2 2 2 2 2" xfId="36007" xr:uid="{00000000-0005-0000-0000-00009C8B0000}"/>
    <cellStyle name="Normal 5 2 3 5 2 2 2 3" xfId="36008" xr:uid="{00000000-0005-0000-0000-00009D8B0000}"/>
    <cellStyle name="Normal 5 2 3 5 2 2 3" xfId="36009" xr:uid="{00000000-0005-0000-0000-00009E8B0000}"/>
    <cellStyle name="Normal 5 2 3 5 2 2 3 2" xfId="36010" xr:uid="{00000000-0005-0000-0000-00009F8B0000}"/>
    <cellStyle name="Normal 5 2 3 5 2 2 4" xfId="36011" xr:uid="{00000000-0005-0000-0000-0000A08B0000}"/>
    <cellStyle name="Normal 5 2 3 5 2 3" xfId="36012" xr:uid="{00000000-0005-0000-0000-0000A18B0000}"/>
    <cellStyle name="Normal 5 2 3 5 2 3 2" xfId="36013" xr:uid="{00000000-0005-0000-0000-0000A28B0000}"/>
    <cellStyle name="Normal 5 2 3 5 2 3 2 2" xfId="36014" xr:uid="{00000000-0005-0000-0000-0000A38B0000}"/>
    <cellStyle name="Normal 5 2 3 5 2 3 3" xfId="36015" xr:uid="{00000000-0005-0000-0000-0000A48B0000}"/>
    <cellStyle name="Normal 5 2 3 5 2 4" xfId="36016" xr:uid="{00000000-0005-0000-0000-0000A58B0000}"/>
    <cellStyle name="Normal 5 2 3 5 2 4 2" xfId="36017" xr:uid="{00000000-0005-0000-0000-0000A68B0000}"/>
    <cellStyle name="Normal 5 2 3 5 2 5" xfId="36018" xr:uid="{00000000-0005-0000-0000-0000A78B0000}"/>
    <cellStyle name="Normal 5 2 3 5 3" xfId="36019" xr:uid="{00000000-0005-0000-0000-0000A88B0000}"/>
    <cellStyle name="Normal 5 2 3 5 3 2" xfId="36020" xr:uid="{00000000-0005-0000-0000-0000A98B0000}"/>
    <cellStyle name="Normal 5 2 3 5 3 2 2" xfId="36021" xr:uid="{00000000-0005-0000-0000-0000AA8B0000}"/>
    <cellStyle name="Normal 5 2 3 5 3 2 2 2" xfId="36022" xr:uid="{00000000-0005-0000-0000-0000AB8B0000}"/>
    <cellStyle name="Normal 5 2 3 5 3 2 3" xfId="36023" xr:uid="{00000000-0005-0000-0000-0000AC8B0000}"/>
    <cellStyle name="Normal 5 2 3 5 3 3" xfId="36024" xr:uid="{00000000-0005-0000-0000-0000AD8B0000}"/>
    <cellStyle name="Normal 5 2 3 5 3 3 2" xfId="36025" xr:uid="{00000000-0005-0000-0000-0000AE8B0000}"/>
    <cellStyle name="Normal 5 2 3 5 3 4" xfId="36026" xr:uid="{00000000-0005-0000-0000-0000AF8B0000}"/>
    <cellStyle name="Normal 5 2 3 5 4" xfId="36027" xr:uid="{00000000-0005-0000-0000-0000B08B0000}"/>
    <cellStyle name="Normal 5 2 3 5 4 2" xfId="36028" xr:uid="{00000000-0005-0000-0000-0000B18B0000}"/>
    <cellStyle name="Normal 5 2 3 5 4 2 2" xfId="36029" xr:uid="{00000000-0005-0000-0000-0000B28B0000}"/>
    <cellStyle name="Normal 5 2 3 5 4 3" xfId="36030" xr:uid="{00000000-0005-0000-0000-0000B38B0000}"/>
    <cellStyle name="Normal 5 2 3 5 5" xfId="36031" xr:uid="{00000000-0005-0000-0000-0000B48B0000}"/>
    <cellStyle name="Normal 5 2 3 5 5 2" xfId="36032" xr:uid="{00000000-0005-0000-0000-0000B58B0000}"/>
    <cellStyle name="Normal 5 2 3 5 6" xfId="36033" xr:uid="{00000000-0005-0000-0000-0000B68B0000}"/>
    <cellStyle name="Normal 5 2 3 6" xfId="36034" xr:uid="{00000000-0005-0000-0000-0000B78B0000}"/>
    <cellStyle name="Normal 5 2 3 6 2" xfId="36035" xr:uid="{00000000-0005-0000-0000-0000B88B0000}"/>
    <cellStyle name="Normal 5 2 3 6 2 2" xfId="36036" xr:uid="{00000000-0005-0000-0000-0000B98B0000}"/>
    <cellStyle name="Normal 5 2 3 6 2 2 2" xfId="36037" xr:uid="{00000000-0005-0000-0000-0000BA8B0000}"/>
    <cellStyle name="Normal 5 2 3 6 2 2 2 2" xfId="36038" xr:uid="{00000000-0005-0000-0000-0000BB8B0000}"/>
    <cellStyle name="Normal 5 2 3 6 2 2 3" xfId="36039" xr:uid="{00000000-0005-0000-0000-0000BC8B0000}"/>
    <cellStyle name="Normal 5 2 3 6 2 3" xfId="36040" xr:uid="{00000000-0005-0000-0000-0000BD8B0000}"/>
    <cellStyle name="Normal 5 2 3 6 2 3 2" xfId="36041" xr:uid="{00000000-0005-0000-0000-0000BE8B0000}"/>
    <cellStyle name="Normal 5 2 3 6 2 4" xfId="36042" xr:uid="{00000000-0005-0000-0000-0000BF8B0000}"/>
    <cellStyle name="Normal 5 2 3 6 3" xfId="36043" xr:uid="{00000000-0005-0000-0000-0000C08B0000}"/>
    <cellStyle name="Normal 5 2 3 6 3 2" xfId="36044" xr:uid="{00000000-0005-0000-0000-0000C18B0000}"/>
    <cellStyle name="Normal 5 2 3 6 3 2 2" xfId="36045" xr:uid="{00000000-0005-0000-0000-0000C28B0000}"/>
    <cellStyle name="Normal 5 2 3 6 3 3" xfId="36046" xr:uid="{00000000-0005-0000-0000-0000C38B0000}"/>
    <cellStyle name="Normal 5 2 3 6 4" xfId="36047" xr:uid="{00000000-0005-0000-0000-0000C48B0000}"/>
    <cellStyle name="Normal 5 2 3 6 4 2" xfId="36048" xr:uid="{00000000-0005-0000-0000-0000C58B0000}"/>
    <cellStyle name="Normal 5 2 3 6 5" xfId="36049" xr:uid="{00000000-0005-0000-0000-0000C68B0000}"/>
    <cellStyle name="Normal 5 2 3 7" xfId="36050" xr:uid="{00000000-0005-0000-0000-0000C78B0000}"/>
    <cellStyle name="Normal 5 2 3 7 2" xfId="36051" xr:uid="{00000000-0005-0000-0000-0000C88B0000}"/>
    <cellStyle name="Normal 5 2 3 7 2 2" xfId="36052" xr:uid="{00000000-0005-0000-0000-0000C98B0000}"/>
    <cellStyle name="Normal 5 2 3 7 2 2 2" xfId="36053" xr:uid="{00000000-0005-0000-0000-0000CA8B0000}"/>
    <cellStyle name="Normal 5 2 3 7 2 3" xfId="36054" xr:uid="{00000000-0005-0000-0000-0000CB8B0000}"/>
    <cellStyle name="Normal 5 2 3 7 3" xfId="36055" xr:uid="{00000000-0005-0000-0000-0000CC8B0000}"/>
    <cellStyle name="Normal 5 2 3 7 3 2" xfId="36056" xr:uid="{00000000-0005-0000-0000-0000CD8B0000}"/>
    <cellStyle name="Normal 5 2 3 7 4" xfId="36057" xr:uid="{00000000-0005-0000-0000-0000CE8B0000}"/>
    <cellStyle name="Normal 5 2 3 8" xfId="36058" xr:uid="{00000000-0005-0000-0000-0000CF8B0000}"/>
    <cellStyle name="Normal 5 2 3 8 2" xfId="36059" xr:uid="{00000000-0005-0000-0000-0000D08B0000}"/>
    <cellStyle name="Normal 5 2 3 8 2 2" xfId="36060" xr:uid="{00000000-0005-0000-0000-0000D18B0000}"/>
    <cellStyle name="Normal 5 2 3 8 3" xfId="36061" xr:uid="{00000000-0005-0000-0000-0000D28B0000}"/>
    <cellStyle name="Normal 5 2 3 9" xfId="36062" xr:uid="{00000000-0005-0000-0000-0000D38B0000}"/>
    <cellStyle name="Normal 5 2 3 9 2" xfId="36063" xr:uid="{00000000-0005-0000-0000-0000D48B0000}"/>
    <cellStyle name="Normal 5 2 4" xfId="36064" xr:uid="{00000000-0005-0000-0000-0000D58B0000}"/>
    <cellStyle name="Normal 5 2 4 2" xfId="36065" xr:uid="{00000000-0005-0000-0000-0000D68B0000}"/>
    <cellStyle name="Normal 5 2 4 2 2" xfId="36066" xr:uid="{00000000-0005-0000-0000-0000D78B0000}"/>
    <cellStyle name="Normal 5 2 4 2 2 2" xfId="36067" xr:uid="{00000000-0005-0000-0000-0000D88B0000}"/>
    <cellStyle name="Normal 5 2 4 2 2 2 2" xfId="36068" xr:uid="{00000000-0005-0000-0000-0000D98B0000}"/>
    <cellStyle name="Normal 5 2 4 2 2 2 2 2" xfId="36069" xr:uid="{00000000-0005-0000-0000-0000DA8B0000}"/>
    <cellStyle name="Normal 5 2 4 2 2 2 2 2 2" xfId="36070" xr:uid="{00000000-0005-0000-0000-0000DB8B0000}"/>
    <cellStyle name="Normal 5 2 4 2 2 2 2 2 2 2" xfId="36071" xr:uid="{00000000-0005-0000-0000-0000DC8B0000}"/>
    <cellStyle name="Normal 5 2 4 2 2 2 2 2 2 2 2" xfId="36072" xr:uid="{00000000-0005-0000-0000-0000DD8B0000}"/>
    <cellStyle name="Normal 5 2 4 2 2 2 2 2 2 3" xfId="36073" xr:uid="{00000000-0005-0000-0000-0000DE8B0000}"/>
    <cellStyle name="Normal 5 2 4 2 2 2 2 2 3" xfId="36074" xr:uid="{00000000-0005-0000-0000-0000DF8B0000}"/>
    <cellStyle name="Normal 5 2 4 2 2 2 2 2 3 2" xfId="36075" xr:uid="{00000000-0005-0000-0000-0000E08B0000}"/>
    <cellStyle name="Normal 5 2 4 2 2 2 2 2 4" xfId="36076" xr:uid="{00000000-0005-0000-0000-0000E18B0000}"/>
    <cellStyle name="Normal 5 2 4 2 2 2 2 3" xfId="36077" xr:uid="{00000000-0005-0000-0000-0000E28B0000}"/>
    <cellStyle name="Normal 5 2 4 2 2 2 2 3 2" xfId="36078" xr:uid="{00000000-0005-0000-0000-0000E38B0000}"/>
    <cellStyle name="Normal 5 2 4 2 2 2 2 3 2 2" xfId="36079" xr:uid="{00000000-0005-0000-0000-0000E48B0000}"/>
    <cellStyle name="Normal 5 2 4 2 2 2 2 3 3" xfId="36080" xr:uid="{00000000-0005-0000-0000-0000E58B0000}"/>
    <cellStyle name="Normal 5 2 4 2 2 2 2 4" xfId="36081" xr:uid="{00000000-0005-0000-0000-0000E68B0000}"/>
    <cellStyle name="Normal 5 2 4 2 2 2 2 4 2" xfId="36082" xr:uid="{00000000-0005-0000-0000-0000E78B0000}"/>
    <cellStyle name="Normal 5 2 4 2 2 2 2 5" xfId="36083" xr:uid="{00000000-0005-0000-0000-0000E88B0000}"/>
    <cellStyle name="Normal 5 2 4 2 2 2 3" xfId="36084" xr:uid="{00000000-0005-0000-0000-0000E98B0000}"/>
    <cellStyle name="Normal 5 2 4 2 2 2 3 2" xfId="36085" xr:uid="{00000000-0005-0000-0000-0000EA8B0000}"/>
    <cellStyle name="Normal 5 2 4 2 2 2 3 2 2" xfId="36086" xr:uid="{00000000-0005-0000-0000-0000EB8B0000}"/>
    <cellStyle name="Normal 5 2 4 2 2 2 3 2 2 2" xfId="36087" xr:uid="{00000000-0005-0000-0000-0000EC8B0000}"/>
    <cellStyle name="Normal 5 2 4 2 2 2 3 2 3" xfId="36088" xr:uid="{00000000-0005-0000-0000-0000ED8B0000}"/>
    <cellStyle name="Normal 5 2 4 2 2 2 3 3" xfId="36089" xr:uid="{00000000-0005-0000-0000-0000EE8B0000}"/>
    <cellStyle name="Normal 5 2 4 2 2 2 3 3 2" xfId="36090" xr:uid="{00000000-0005-0000-0000-0000EF8B0000}"/>
    <cellStyle name="Normal 5 2 4 2 2 2 3 4" xfId="36091" xr:uid="{00000000-0005-0000-0000-0000F08B0000}"/>
    <cellStyle name="Normal 5 2 4 2 2 2 4" xfId="36092" xr:uid="{00000000-0005-0000-0000-0000F18B0000}"/>
    <cellStyle name="Normal 5 2 4 2 2 2 4 2" xfId="36093" xr:uid="{00000000-0005-0000-0000-0000F28B0000}"/>
    <cellStyle name="Normal 5 2 4 2 2 2 4 2 2" xfId="36094" xr:uid="{00000000-0005-0000-0000-0000F38B0000}"/>
    <cellStyle name="Normal 5 2 4 2 2 2 4 3" xfId="36095" xr:uid="{00000000-0005-0000-0000-0000F48B0000}"/>
    <cellStyle name="Normal 5 2 4 2 2 2 5" xfId="36096" xr:uid="{00000000-0005-0000-0000-0000F58B0000}"/>
    <cellStyle name="Normal 5 2 4 2 2 2 5 2" xfId="36097" xr:uid="{00000000-0005-0000-0000-0000F68B0000}"/>
    <cellStyle name="Normal 5 2 4 2 2 2 6" xfId="36098" xr:uid="{00000000-0005-0000-0000-0000F78B0000}"/>
    <cellStyle name="Normal 5 2 4 2 2 3" xfId="36099" xr:uid="{00000000-0005-0000-0000-0000F88B0000}"/>
    <cellStyle name="Normal 5 2 4 2 2 3 2" xfId="36100" xr:uid="{00000000-0005-0000-0000-0000F98B0000}"/>
    <cellStyle name="Normal 5 2 4 2 2 3 2 2" xfId="36101" xr:uid="{00000000-0005-0000-0000-0000FA8B0000}"/>
    <cellStyle name="Normal 5 2 4 2 2 3 2 2 2" xfId="36102" xr:uid="{00000000-0005-0000-0000-0000FB8B0000}"/>
    <cellStyle name="Normal 5 2 4 2 2 3 2 2 2 2" xfId="36103" xr:uid="{00000000-0005-0000-0000-0000FC8B0000}"/>
    <cellStyle name="Normal 5 2 4 2 2 3 2 2 3" xfId="36104" xr:uid="{00000000-0005-0000-0000-0000FD8B0000}"/>
    <cellStyle name="Normal 5 2 4 2 2 3 2 3" xfId="36105" xr:uid="{00000000-0005-0000-0000-0000FE8B0000}"/>
    <cellStyle name="Normal 5 2 4 2 2 3 2 3 2" xfId="36106" xr:uid="{00000000-0005-0000-0000-0000FF8B0000}"/>
    <cellStyle name="Normal 5 2 4 2 2 3 2 4" xfId="36107" xr:uid="{00000000-0005-0000-0000-0000008C0000}"/>
    <cellStyle name="Normal 5 2 4 2 2 3 3" xfId="36108" xr:uid="{00000000-0005-0000-0000-0000018C0000}"/>
    <cellStyle name="Normal 5 2 4 2 2 3 3 2" xfId="36109" xr:uid="{00000000-0005-0000-0000-0000028C0000}"/>
    <cellStyle name="Normal 5 2 4 2 2 3 3 2 2" xfId="36110" xr:uid="{00000000-0005-0000-0000-0000038C0000}"/>
    <cellStyle name="Normal 5 2 4 2 2 3 3 3" xfId="36111" xr:uid="{00000000-0005-0000-0000-0000048C0000}"/>
    <cellStyle name="Normal 5 2 4 2 2 3 4" xfId="36112" xr:uid="{00000000-0005-0000-0000-0000058C0000}"/>
    <cellStyle name="Normal 5 2 4 2 2 3 4 2" xfId="36113" xr:uid="{00000000-0005-0000-0000-0000068C0000}"/>
    <cellStyle name="Normal 5 2 4 2 2 3 5" xfId="36114" xr:uid="{00000000-0005-0000-0000-0000078C0000}"/>
    <cellStyle name="Normal 5 2 4 2 2 4" xfId="36115" xr:uid="{00000000-0005-0000-0000-0000088C0000}"/>
    <cellStyle name="Normal 5 2 4 2 2 4 2" xfId="36116" xr:uid="{00000000-0005-0000-0000-0000098C0000}"/>
    <cellStyle name="Normal 5 2 4 2 2 4 2 2" xfId="36117" xr:uid="{00000000-0005-0000-0000-00000A8C0000}"/>
    <cellStyle name="Normal 5 2 4 2 2 4 2 2 2" xfId="36118" xr:uid="{00000000-0005-0000-0000-00000B8C0000}"/>
    <cellStyle name="Normal 5 2 4 2 2 4 2 3" xfId="36119" xr:uid="{00000000-0005-0000-0000-00000C8C0000}"/>
    <cellStyle name="Normal 5 2 4 2 2 4 3" xfId="36120" xr:uid="{00000000-0005-0000-0000-00000D8C0000}"/>
    <cellStyle name="Normal 5 2 4 2 2 4 3 2" xfId="36121" xr:uid="{00000000-0005-0000-0000-00000E8C0000}"/>
    <cellStyle name="Normal 5 2 4 2 2 4 4" xfId="36122" xr:uid="{00000000-0005-0000-0000-00000F8C0000}"/>
    <cellStyle name="Normal 5 2 4 2 2 5" xfId="36123" xr:uid="{00000000-0005-0000-0000-0000108C0000}"/>
    <cellStyle name="Normal 5 2 4 2 2 5 2" xfId="36124" xr:uid="{00000000-0005-0000-0000-0000118C0000}"/>
    <cellStyle name="Normal 5 2 4 2 2 5 2 2" xfId="36125" xr:uid="{00000000-0005-0000-0000-0000128C0000}"/>
    <cellStyle name="Normal 5 2 4 2 2 5 3" xfId="36126" xr:uid="{00000000-0005-0000-0000-0000138C0000}"/>
    <cellStyle name="Normal 5 2 4 2 2 6" xfId="36127" xr:uid="{00000000-0005-0000-0000-0000148C0000}"/>
    <cellStyle name="Normal 5 2 4 2 2 6 2" xfId="36128" xr:uid="{00000000-0005-0000-0000-0000158C0000}"/>
    <cellStyle name="Normal 5 2 4 2 2 7" xfId="36129" xr:uid="{00000000-0005-0000-0000-0000168C0000}"/>
    <cellStyle name="Normal 5 2 4 2 3" xfId="36130" xr:uid="{00000000-0005-0000-0000-0000178C0000}"/>
    <cellStyle name="Normal 5 2 4 2 3 2" xfId="36131" xr:uid="{00000000-0005-0000-0000-0000188C0000}"/>
    <cellStyle name="Normal 5 2 4 2 3 2 2" xfId="36132" xr:uid="{00000000-0005-0000-0000-0000198C0000}"/>
    <cellStyle name="Normal 5 2 4 2 3 2 2 2" xfId="36133" xr:uid="{00000000-0005-0000-0000-00001A8C0000}"/>
    <cellStyle name="Normal 5 2 4 2 3 2 2 2 2" xfId="36134" xr:uid="{00000000-0005-0000-0000-00001B8C0000}"/>
    <cellStyle name="Normal 5 2 4 2 3 2 2 2 2 2" xfId="36135" xr:uid="{00000000-0005-0000-0000-00001C8C0000}"/>
    <cellStyle name="Normal 5 2 4 2 3 2 2 2 3" xfId="36136" xr:uid="{00000000-0005-0000-0000-00001D8C0000}"/>
    <cellStyle name="Normal 5 2 4 2 3 2 2 3" xfId="36137" xr:uid="{00000000-0005-0000-0000-00001E8C0000}"/>
    <cellStyle name="Normal 5 2 4 2 3 2 2 3 2" xfId="36138" xr:uid="{00000000-0005-0000-0000-00001F8C0000}"/>
    <cellStyle name="Normal 5 2 4 2 3 2 2 4" xfId="36139" xr:uid="{00000000-0005-0000-0000-0000208C0000}"/>
    <cellStyle name="Normal 5 2 4 2 3 2 3" xfId="36140" xr:uid="{00000000-0005-0000-0000-0000218C0000}"/>
    <cellStyle name="Normal 5 2 4 2 3 2 3 2" xfId="36141" xr:uid="{00000000-0005-0000-0000-0000228C0000}"/>
    <cellStyle name="Normal 5 2 4 2 3 2 3 2 2" xfId="36142" xr:uid="{00000000-0005-0000-0000-0000238C0000}"/>
    <cellStyle name="Normal 5 2 4 2 3 2 3 3" xfId="36143" xr:uid="{00000000-0005-0000-0000-0000248C0000}"/>
    <cellStyle name="Normal 5 2 4 2 3 2 4" xfId="36144" xr:uid="{00000000-0005-0000-0000-0000258C0000}"/>
    <cellStyle name="Normal 5 2 4 2 3 2 4 2" xfId="36145" xr:uid="{00000000-0005-0000-0000-0000268C0000}"/>
    <cellStyle name="Normal 5 2 4 2 3 2 5" xfId="36146" xr:uid="{00000000-0005-0000-0000-0000278C0000}"/>
    <cellStyle name="Normal 5 2 4 2 3 3" xfId="36147" xr:uid="{00000000-0005-0000-0000-0000288C0000}"/>
    <cellStyle name="Normal 5 2 4 2 3 3 2" xfId="36148" xr:uid="{00000000-0005-0000-0000-0000298C0000}"/>
    <cellStyle name="Normal 5 2 4 2 3 3 2 2" xfId="36149" xr:uid="{00000000-0005-0000-0000-00002A8C0000}"/>
    <cellStyle name="Normal 5 2 4 2 3 3 2 2 2" xfId="36150" xr:uid="{00000000-0005-0000-0000-00002B8C0000}"/>
    <cellStyle name="Normal 5 2 4 2 3 3 2 3" xfId="36151" xr:uid="{00000000-0005-0000-0000-00002C8C0000}"/>
    <cellStyle name="Normal 5 2 4 2 3 3 3" xfId="36152" xr:uid="{00000000-0005-0000-0000-00002D8C0000}"/>
    <cellStyle name="Normal 5 2 4 2 3 3 3 2" xfId="36153" xr:uid="{00000000-0005-0000-0000-00002E8C0000}"/>
    <cellStyle name="Normal 5 2 4 2 3 3 4" xfId="36154" xr:uid="{00000000-0005-0000-0000-00002F8C0000}"/>
    <cellStyle name="Normal 5 2 4 2 3 4" xfId="36155" xr:uid="{00000000-0005-0000-0000-0000308C0000}"/>
    <cellStyle name="Normal 5 2 4 2 3 4 2" xfId="36156" xr:uid="{00000000-0005-0000-0000-0000318C0000}"/>
    <cellStyle name="Normal 5 2 4 2 3 4 2 2" xfId="36157" xr:uid="{00000000-0005-0000-0000-0000328C0000}"/>
    <cellStyle name="Normal 5 2 4 2 3 4 3" xfId="36158" xr:uid="{00000000-0005-0000-0000-0000338C0000}"/>
    <cellStyle name="Normal 5 2 4 2 3 5" xfId="36159" xr:uid="{00000000-0005-0000-0000-0000348C0000}"/>
    <cellStyle name="Normal 5 2 4 2 3 5 2" xfId="36160" xr:uid="{00000000-0005-0000-0000-0000358C0000}"/>
    <cellStyle name="Normal 5 2 4 2 3 6" xfId="36161" xr:uid="{00000000-0005-0000-0000-0000368C0000}"/>
    <cellStyle name="Normal 5 2 4 2 4" xfId="36162" xr:uid="{00000000-0005-0000-0000-0000378C0000}"/>
    <cellStyle name="Normal 5 2 4 2 4 2" xfId="36163" xr:uid="{00000000-0005-0000-0000-0000388C0000}"/>
    <cellStyle name="Normal 5 2 4 2 4 2 2" xfId="36164" xr:uid="{00000000-0005-0000-0000-0000398C0000}"/>
    <cellStyle name="Normal 5 2 4 2 4 2 2 2" xfId="36165" xr:uid="{00000000-0005-0000-0000-00003A8C0000}"/>
    <cellStyle name="Normal 5 2 4 2 4 2 2 2 2" xfId="36166" xr:uid="{00000000-0005-0000-0000-00003B8C0000}"/>
    <cellStyle name="Normal 5 2 4 2 4 2 2 3" xfId="36167" xr:uid="{00000000-0005-0000-0000-00003C8C0000}"/>
    <cellStyle name="Normal 5 2 4 2 4 2 3" xfId="36168" xr:uid="{00000000-0005-0000-0000-00003D8C0000}"/>
    <cellStyle name="Normal 5 2 4 2 4 2 3 2" xfId="36169" xr:uid="{00000000-0005-0000-0000-00003E8C0000}"/>
    <cellStyle name="Normal 5 2 4 2 4 2 4" xfId="36170" xr:uid="{00000000-0005-0000-0000-00003F8C0000}"/>
    <cellStyle name="Normal 5 2 4 2 4 3" xfId="36171" xr:uid="{00000000-0005-0000-0000-0000408C0000}"/>
    <cellStyle name="Normal 5 2 4 2 4 3 2" xfId="36172" xr:uid="{00000000-0005-0000-0000-0000418C0000}"/>
    <cellStyle name="Normal 5 2 4 2 4 3 2 2" xfId="36173" xr:uid="{00000000-0005-0000-0000-0000428C0000}"/>
    <cellStyle name="Normal 5 2 4 2 4 3 3" xfId="36174" xr:uid="{00000000-0005-0000-0000-0000438C0000}"/>
    <cellStyle name="Normal 5 2 4 2 4 4" xfId="36175" xr:uid="{00000000-0005-0000-0000-0000448C0000}"/>
    <cellStyle name="Normal 5 2 4 2 4 4 2" xfId="36176" xr:uid="{00000000-0005-0000-0000-0000458C0000}"/>
    <cellStyle name="Normal 5 2 4 2 4 5" xfId="36177" xr:uid="{00000000-0005-0000-0000-0000468C0000}"/>
    <cellStyle name="Normal 5 2 4 2 5" xfId="36178" xr:uid="{00000000-0005-0000-0000-0000478C0000}"/>
    <cellStyle name="Normal 5 2 4 2 5 2" xfId="36179" xr:uid="{00000000-0005-0000-0000-0000488C0000}"/>
    <cellStyle name="Normal 5 2 4 2 5 2 2" xfId="36180" xr:uid="{00000000-0005-0000-0000-0000498C0000}"/>
    <cellStyle name="Normal 5 2 4 2 5 2 2 2" xfId="36181" xr:uid="{00000000-0005-0000-0000-00004A8C0000}"/>
    <cellStyle name="Normal 5 2 4 2 5 2 3" xfId="36182" xr:uid="{00000000-0005-0000-0000-00004B8C0000}"/>
    <cellStyle name="Normal 5 2 4 2 5 3" xfId="36183" xr:uid="{00000000-0005-0000-0000-00004C8C0000}"/>
    <cellStyle name="Normal 5 2 4 2 5 3 2" xfId="36184" xr:uid="{00000000-0005-0000-0000-00004D8C0000}"/>
    <cellStyle name="Normal 5 2 4 2 5 4" xfId="36185" xr:uid="{00000000-0005-0000-0000-00004E8C0000}"/>
    <cellStyle name="Normal 5 2 4 2 6" xfId="36186" xr:uid="{00000000-0005-0000-0000-00004F8C0000}"/>
    <cellStyle name="Normal 5 2 4 2 6 2" xfId="36187" xr:uid="{00000000-0005-0000-0000-0000508C0000}"/>
    <cellStyle name="Normal 5 2 4 2 6 2 2" xfId="36188" xr:uid="{00000000-0005-0000-0000-0000518C0000}"/>
    <cellStyle name="Normal 5 2 4 2 6 3" xfId="36189" xr:uid="{00000000-0005-0000-0000-0000528C0000}"/>
    <cellStyle name="Normal 5 2 4 2 7" xfId="36190" xr:uid="{00000000-0005-0000-0000-0000538C0000}"/>
    <cellStyle name="Normal 5 2 4 2 7 2" xfId="36191" xr:uid="{00000000-0005-0000-0000-0000548C0000}"/>
    <cellStyle name="Normal 5 2 4 2 8" xfId="36192" xr:uid="{00000000-0005-0000-0000-0000558C0000}"/>
    <cellStyle name="Normal 5 2 4 3" xfId="36193" xr:uid="{00000000-0005-0000-0000-0000568C0000}"/>
    <cellStyle name="Normal 5 2 4 3 2" xfId="36194" xr:uid="{00000000-0005-0000-0000-0000578C0000}"/>
    <cellStyle name="Normal 5 2 4 3 2 2" xfId="36195" xr:uid="{00000000-0005-0000-0000-0000588C0000}"/>
    <cellStyle name="Normal 5 2 4 3 2 2 2" xfId="36196" xr:uid="{00000000-0005-0000-0000-0000598C0000}"/>
    <cellStyle name="Normal 5 2 4 3 2 2 2 2" xfId="36197" xr:uid="{00000000-0005-0000-0000-00005A8C0000}"/>
    <cellStyle name="Normal 5 2 4 3 2 2 2 2 2" xfId="36198" xr:uid="{00000000-0005-0000-0000-00005B8C0000}"/>
    <cellStyle name="Normal 5 2 4 3 2 2 2 2 2 2" xfId="36199" xr:uid="{00000000-0005-0000-0000-00005C8C0000}"/>
    <cellStyle name="Normal 5 2 4 3 2 2 2 2 3" xfId="36200" xr:uid="{00000000-0005-0000-0000-00005D8C0000}"/>
    <cellStyle name="Normal 5 2 4 3 2 2 2 3" xfId="36201" xr:uid="{00000000-0005-0000-0000-00005E8C0000}"/>
    <cellStyle name="Normal 5 2 4 3 2 2 2 3 2" xfId="36202" xr:uid="{00000000-0005-0000-0000-00005F8C0000}"/>
    <cellStyle name="Normal 5 2 4 3 2 2 2 4" xfId="36203" xr:uid="{00000000-0005-0000-0000-0000608C0000}"/>
    <cellStyle name="Normal 5 2 4 3 2 2 3" xfId="36204" xr:uid="{00000000-0005-0000-0000-0000618C0000}"/>
    <cellStyle name="Normal 5 2 4 3 2 2 3 2" xfId="36205" xr:uid="{00000000-0005-0000-0000-0000628C0000}"/>
    <cellStyle name="Normal 5 2 4 3 2 2 3 2 2" xfId="36206" xr:uid="{00000000-0005-0000-0000-0000638C0000}"/>
    <cellStyle name="Normal 5 2 4 3 2 2 3 3" xfId="36207" xr:uid="{00000000-0005-0000-0000-0000648C0000}"/>
    <cellStyle name="Normal 5 2 4 3 2 2 4" xfId="36208" xr:uid="{00000000-0005-0000-0000-0000658C0000}"/>
    <cellStyle name="Normal 5 2 4 3 2 2 4 2" xfId="36209" xr:uid="{00000000-0005-0000-0000-0000668C0000}"/>
    <cellStyle name="Normal 5 2 4 3 2 2 5" xfId="36210" xr:uid="{00000000-0005-0000-0000-0000678C0000}"/>
    <cellStyle name="Normal 5 2 4 3 2 3" xfId="36211" xr:uid="{00000000-0005-0000-0000-0000688C0000}"/>
    <cellStyle name="Normal 5 2 4 3 2 3 2" xfId="36212" xr:uid="{00000000-0005-0000-0000-0000698C0000}"/>
    <cellStyle name="Normal 5 2 4 3 2 3 2 2" xfId="36213" xr:uid="{00000000-0005-0000-0000-00006A8C0000}"/>
    <cellStyle name="Normal 5 2 4 3 2 3 2 2 2" xfId="36214" xr:uid="{00000000-0005-0000-0000-00006B8C0000}"/>
    <cellStyle name="Normal 5 2 4 3 2 3 2 3" xfId="36215" xr:uid="{00000000-0005-0000-0000-00006C8C0000}"/>
    <cellStyle name="Normal 5 2 4 3 2 3 3" xfId="36216" xr:uid="{00000000-0005-0000-0000-00006D8C0000}"/>
    <cellStyle name="Normal 5 2 4 3 2 3 3 2" xfId="36217" xr:uid="{00000000-0005-0000-0000-00006E8C0000}"/>
    <cellStyle name="Normal 5 2 4 3 2 3 4" xfId="36218" xr:uid="{00000000-0005-0000-0000-00006F8C0000}"/>
    <cellStyle name="Normal 5 2 4 3 2 4" xfId="36219" xr:uid="{00000000-0005-0000-0000-0000708C0000}"/>
    <cellStyle name="Normal 5 2 4 3 2 4 2" xfId="36220" xr:uid="{00000000-0005-0000-0000-0000718C0000}"/>
    <cellStyle name="Normal 5 2 4 3 2 4 2 2" xfId="36221" xr:uid="{00000000-0005-0000-0000-0000728C0000}"/>
    <cellStyle name="Normal 5 2 4 3 2 4 3" xfId="36222" xr:uid="{00000000-0005-0000-0000-0000738C0000}"/>
    <cellStyle name="Normal 5 2 4 3 2 5" xfId="36223" xr:uid="{00000000-0005-0000-0000-0000748C0000}"/>
    <cellStyle name="Normal 5 2 4 3 2 5 2" xfId="36224" xr:uid="{00000000-0005-0000-0000-0000758C0000}"/>
    <cellStyle name="Normal 5 2 4 3 2 6" xfId="36225" xr:uid="{00000000-0005-0000-0000-0000768C0000}"/>
    <cellStyle name="Normal 5 2 4 3 3" xfId="36226" xr:uid="{00000000-0005-0000-0000-0000778C0000}"/>
    <cellStyle name="Normal 5 2 4 3 3 2" xfId="36227" xr:uid="{00000000-0005-0000-0000-0000788C0000}"/>
    <cellStyle name="Normal 5 2 4 3 3 2 2" xfId="36228" xr:uid="{00000000-0005-0000-0000-0000798C0000}"/>
    <cellStyle name="Normal 5 2 4 3 3 2 2 2" xfId="36229" xr:uid="{00000000-0005-0000-0000-00007A8C0000}"/>
    <cellStyle name="Normal 5 2 4 3 3 2 2 2 2" xfId="36230" xr:uid="{00000000-0005-0000-0000-00007B8C0000}"/>
    <cellStyle name="Normal 5 2 4 3 3 2 2 3" xfId="36231" xr:uid="{00000000-0005-0000-0000-00007C8C0000}"/>
    <cellStyle name="Normal 5 2 4 3 3 2 3" xfId="36232" xr:uid="{00000000-0005-0000-0000-00007D8C0000}"/>
    <cellStyle name="Normal 5 2 4 3 3 2 3 2" xfId="36233" xr:uid="{00000000-0005-0000-0000-00007E8C0000}"/>
    <cellStyle name="Normal 5 2 4 3 3 2 4" xfId="36234" xr:uid="{00000000-0005-0000-0000-00007F8C0000}"/>
    <cellStyle name="Normal 5 2 4 3 3 3" xfId="36235" xr:uid="{00000000-0005-0000-0000-0000808C0000}"/>
    <cellStyle name="Normal 5 2 4 3 3 3 2" xfId="36236" xr:uid="{00000000-0005-0000-0000-0000818C0000}"/>
    <cellStyle name="Normal 5 2 4 3 3 3 2 2" xfId="36237" xr:uid="{00000000-0005-0000-0000-0000828C0000}"/>
    <cellStyle name="Normal 5 2 4 3 3 3 3" xfId="36238" xr:uid="{00000000-0005-0000-0000-0000838C0000}"/>
    <cellStyle name="Normal 5 2 4 3 3 4" xfId="36239" xr:uid="{00000000-0005-0000-0000-0000848C0000}"/>
    <cellStyle name="Normal 5 2 4 3 3 4 2" xfId="36240" xr:uid="{00000000-0005-0000-0000-0000858C0000}"/>
    <cellStyle name="Normal 5 2 4 3 3 5" xfId="36241" xr:uid="{00000000-0005-0000-0000-0000868C0000}"/>
    <cellStyle name="Normal 5 2 4 3 4" xfId="36242" xr:uid="{00000000-0005-0000-0000-0000878C0000}"/>
    <cellStyle name="Normal 5 2 4 3 4 2" xfId="36243" xr:uid="{00000000-0005-0000-0000-0000888C0000}"/>
    <cellStyle name="Normal 5 2 4 3 4 2 2" xfId="36244" xr:uid="{00000000-0005-0000-0000-0000898C0000}"/>
    <cellStyle name="Normal 5 2 4 3 4 2 2 2" xfId="36245" xr:uid="{00000000-0005-0000-0000-00008A8C0000}"/>
    <cellStyle name="Normal 5 2 4 3 4 2 3" xfId="36246" xr:uid="{00000000-0005-0000-0000-00008B8C0000}"/>
    <cellStyle name="Normal 5 2 4 3 4 3" xfId="36247" xr:uid="{00000000-0005-0000-0000-00008C8C0000}"/>
    <cellStyle name="Normal 5 2 4 3 4 3 2" xfId="36248" xr:uid="{00000000-0005-0000-0000-00008D8C0000}"/>
    <cellStyle name="Normal 5 2 4 3 4 4" xfId="36249" xr:uid="{00000000-0005-0000-0000-00008E8C0000}"/>
    <cellStyle name="Normal 5 2 4 3 5" xfId="36250" xr:uid="{00000000-0005-0000-0000-00008F8C0000}"/>
    <cellStyle name="Normal 5 2 4 3 5 2" xfId="36251" xr:uid="{00000000-0005-0000-0000-0000908C0000}"/>
    <cellStyle name="Normal 5 2 4 3 5 2 2" xfId="36252" xr:uid="{00000000-0005-0000-0000-0000918C0000}"/>
    <cellStyle name="Normal 5 2 4 3 5 3" xfId="36253" xr:uid="{00000000-0005-0000-0000-0000928C0000}"/>
    <cellStyle name="Normal 5 2 4 3 6" xfId="36254" xr:uid="{00000000-0005-0000-0000-0000938C0000}"/>
    <cellStyle name="Normal 5 2 4 3 6 2" xfId="36255" xr:uid="{00000000-0005-0000-0000-0000948C0000}"/>
    <cellStyle name="Normal 5 2 4 3 7" xfId="36256" xr:uid="{00000000-0005-0000-0000-0000958C0000}"/>
    <cellStyle name="Normal 5 2 4 4" xfId="36257" xr:uid="{00000000-0005-0000-0000-0000968C0000}"/>
    <cellStyle name="Normal 5 2 4 4 2" xfId="36258" xr:uid="{00000000-0005-0000-0000-0000978C0000}"/>
    <cellStyle name="Normal 5 2 4 4 2 2" xfId="36259" xr:uid="{00000000-0005-0000-0000-0000988C0000}"/>
    <cellStyle name="Normal 5 2 4 4 2 2 2" xfId="36260" xr:uid="{00000000-0005-0000-0000-0000998C0000}"/>
    <cellStyle name="Normal 5 2 4 4 2 2 2 2" xfId="36261" xr:uid="{00000000-0005-0000-0000-00009A8C0000}"/>
    <cellStyle name="Normal 5 2 4 4 2 2 2 2 2" xfId="36262" xr:uid="{00000000-0005-0000-0000-00009B8C0000}"/>
    <cellStyle name="Normal 5 2 4 4 2 2 2 3" xfId="36263" xr:uid="{00000000-0005-0000-0000-00009C8C0000}"/>
    <cellStyle name="Normal 5 2 4 4 2 2 3" xfId="36264" xr:uid="{00000000-0005-0000-0000-00009D8C0000}"/>
    <cellStyle name="Normal 5 2 4 4 2 2 3 2" xfId="36265" xr:uid="{00000000-0005-0000-0000-00009E8C0000}"/>
    <cellStyle name="Normal 5 2 4 4 2 2 4" xfId="36266" xr:uid="{00000000-0005-0000-0000-00009F8C0000}"/>
    <cellStyle name="Normal 5 2 4 4 2 3" xfId="36267" xr:uid="{00000000-0005-0000-0000-0000A08C0000}"/>
    <cellStyle name="Normal 5 2 4 4 2 3 2" xfId="36268" xr:uid="{00000000-0005-0000-0000-0000A18C0000}"/>
    <cellStyle name="Normal 5 2 4 4 2 3 2 2" xfId="36269" xr:uid="{00000000-0005-0000-0000-0000A28C0000}"/>
    <cellStyle name="Normal 5 2 4 4 2 3 3" xfId="36270" xr:uid="{00000000-0005-0000-0000-0000A38C0000}"/>
    <cellStyle name="Normal 5 2 4 4 2 4" xfId="36271" xr:uid="{00000000-0005-0000-0000-0000A48C0000}"/>
    <cellStyle name="Normal 5 2 4 4 2 4 2" xfId="36272" xr:uid="{00000000-0005-0000-0000-0000A58C0000}"/>
    <cellStyle name="Normal 5 2 4 4 2 5" xfId="36273" xr:uid="{00000000-0005-0000-0000-0000A68C0000}"/>
    <cellStyle name="Normal 5 2 4 4 3" xfId="36274" xr:uid="{00000000-0005-0000-0000-0000A78C0000}"/>
    <cellStyle name="Normal 5 2 4 4 3 2" xfId="36275" xr:uid="{00000000-0005-0000-0000-0000A88C0000}"/>
    <cellStyle name="Normal 5 2 4 4 3 2 2" xfId="36276" xr:uid="{00000000-0005-0000-0000-0000A98C0000}"/>
    <cellStyle name="Normal 5 2 4 4 3 2 2 2" xfId="36277" xr:uid="{00000000-0005-0000-0000-0000AA8C0000}"/>
    <cellStyle name="Normal 5 2 4 4 3 2 3" xfId="36278" xr:uid="{00000000-0005-0000-0000-0000AB8C0000}"/>
    <cellStyle name="Normal 5 2 4 4 3 3" xfId="36279" xr:uid="{00000000-0005-0000-0000-0000AC8C0000}"/>
    <cellStyle name="Normal 5 2 4 4 3 3 2" xfId="36280" xr:uid="{00000000-0005-0000-0000-0000AD8C0000}"/>
    <cellStyle name="Normal 5 2 4 4 3 4" xfId="36281" xr:uid="{00000000-0005-0000-0000-0000AE8C0000}"/>
    <cellStyle name="Normal 5 2 4 4 4" xfId="36282" xr:uid="{00000000-0005-0000-0000-0000AF8C0000}"/>
    <cellStyle name="Normal 5 2 4 4 4 2" xfId="36283" xr:uid="{00000000-0005-0000-0000-0000B08C0000}"/>
    <cellStyle name="Normal 5 2 4 4 4 2 2" xfId="36284" xr:uid="{00000000-0005-0000-0000-0000B18C0000}"/>
    <cellStyle name="Normal 5 2 4 4 4 3" xfId="36285" xr:uid="{00000000-0005-0000-0000-0000B28C0000}"/>
    <cellStyle name="Normal 5 2 4 4 5" xfId="36286" xr:uid="{00000000-0005-0000-0000-0000B38C0000}"/>
    <cellStyle name="Normal 5 2 4 4 5 2" xfId="36287" xr:uid="{00000000-0005-0000-0000-0000B48C0000}"/>
    <cellStyle name="Normal 5 2 4 4 6" xfId="36288" xr:uid="{00000000-0005-0000-0000-0000B58C0000}"/>
    <cellStyle name="Normal 5 2 4 5" xfId="36289" xr:uid="{00000000-0005-0000-0000-0000B68C0000}"/>
    <cellStyle name="Normal 5 2 4 5 2" xfId="36290" xr:uid="{00000000-0005-0000-0000-0000B78C0000}"/>
    <cellStyle name="Normal 5 2 4 5 2 2" xfId="36291" xr:uid="{00000000-0005-0000-0000-0000B88C0000}"/>
    <cellStyle name="Normal 5 2 4 5 2 2 2" xfId="36292" xr:uid="{00000000-0005-0000-0000-0000B98C0000}"/>
    <cellStyle name="Normal 5 2 4 5 2 2 2 2" xfId="36293" xr:uid="{00000000-0005-0000-0000-0000BA8C0000}"/>
    <cellStyle name="Normal 5 2 4 5 2 2 3" xfId="36294" xr:uid="{00000000-0005-0000-0000-0000BB8C0000}"/>
    <cellStyle name="Normal 5 2 4 5 2 3" xfId="36295" xr:uid="{00000000-0005-0000-0000-0000BC8C0000}"/>
    <cellStyle name="Normal 5 2 4 5 2 3 2" xfId="36296" xr:uid="{00000000-0005-0000-0000-0000BD8C0000}"/>
    <cellStyle name="Normal 5 2 4 5 2 4" xfId="36297" xr:uid="{00000000-0005-0000-0000-0000BE8C0000}"/>
    <cellStyle name="Normal 5 2 4 5 3" xfId="36298" xr:uid="{00000000-0005-0000-0000-0000BF8C0000}"/>
    <cellStyle name="Normal 5 2 4 5 3 2" xfId="36299" xr:uid="{00000000-0005-0000-0000-0000C08C0000}"/>
    <cellStyle name="Normal 5 2 4 5 3 2 2" xfId="36300" xr:uid="{00000000-0005-0000-0000-0000C18C0000}"/>
    <cellStyle name="Normal 5 2 4 5 3 3" xfId="36301" xr:uid="{00000000-0005-0000-0000-0000C28C0000}"/>
    <cellStyle name="Normal 5 2 4 5 4" xfId="36302" xr:uid="{00000000-0005-0000-0000-0000C38C0000}"/>
    <cellStyle name="Normal 5 2 4 5 4 2" xfId="36303" xr:uid="{00000000-0005-0000-0000-0000C48C0000}"/>
    <cellStyle name="Normal 5 2 4 5 5" xfId="36304" xr:uid="{00000000-0005-0000-0000-0000C58C0000}"/>
    <cellStyle name="Normal 5 2 4 6" xfId="36305" xr:uid="{00000000-0005-0000-0000-0000C68C0000}"/>
    <cellStyle name="Normal 5 2 4 6 2" xfId="36306" xr:uid="{00000000-0005-0000-0000-0000C78C0000}"/>
    <cellStyle name="Normal 5 2 4 6 2 2" xfId="36307" xr:uid="{00000000-0005-0000-0000-0000C88C0000}"/>
    <cellStyle name="Normal 5 2 4 6 2 2 2" xfId="36308" xr:uid="{00000000-0005-0000-0000-0000C98C0000}"/>
    <cellStyle name="Normal 5 2 4 6 2 3" xfId="36309" xr:uid="{00000000-0005-0000-0000-0000CA8C0000}"/>
    <cellStyle name="Normal 5 2 4 6 3" xfId="36310" xr:uid="{00000000-0005-0000-0000-0000CB8C0000}"/>
    <cellStyle name="Normal 5 2 4 6 3 2" xfId="36311" xr:uid="{00000000-0005-0000-0000-0000CC8C0000}"/>
    <cellStyle name="Normal 5 2 4 6 4" xfId="36312" xr:uid="{00000000-0005-0000-0000-0000CD8C0000}"/>
    <cellStyle name="Normal 5 2 4 7" xfId="36313" xr:uid="{00000000-0005-0000-0000-0000CE8C0000}"/>
    <cellStyle name="Normal 5 2 4 7 2" xfId="36314" xr:uid="{00000000-0005-0000-0000-0000CF8C0000}"/>
    <cellStyle name="Normal 5 2 4 7 2 2" xfId="36315" xr:uid="{00000000-0005-0000-0000-0000D08C0000}"/>
    <cellStyle name="Normal 5 2 4 7 3" xfId="36316" xr:uid="{00000000-0005-0000-0000-0000D18C0000}"/>
    <cellStyle name="Normal 5 2 4 8" xfId="36317" xr:uid="{00000000-0005-0000-0000-0000D28C0000}"/>
    <cellStyle name="Normal 5 2 4 8 2" xfId="36318" xr:uid="{00000000-0005-0000-0000-0000D38C0000}"/>
    <cellStyle name="Normal 5 2 4 9" xfId="36319" xr:uid="{00000000-0005-0000-0000-0000D48C0000}"/>
    <cellStyle name="Normal 5 2 5" xfId="36320" xr:uid="{00000000-0005-0000-0000-0000D58C0000}"/>
    <cellStyle name="Normal 5 2 5 2" xfId="36321" xr:uid="{00000000-0005-0000-0000-0000D68C0000}"/>
    <cellStyle name="Normal 5 2 5 2 2" xfId="36322" xr:uid="{00000000-0005-0000-0000-0000D78C0000}"/>
    <cellStyle name="Normal 5 2 5 2 2 2" xfId="36323" xr:uid="{00000000-0005-0000-0000-0000D88C0000}"/>
    <cellStyle name="Normal 5 2 5 2 2 2 2" xfId="36324" xr:uid="{00000000-0005-0000-0000-0000D98C0000}"/>
    <cellStyle name="Normal 5 2 5 2 2 2 2 2" xfId="36325" xr:uid="{00000000-0005-0000-0000-0000DA8C0000}"/>
    <cellStyle name="Normal 5 2 5 2 2 2 2 2 2" xfId="36326" xr:uid="{00000000-0005-0000-0000-0000DB8C0000}"/>
    <cellStyle name="Normal 5 2 5 2 2 2 2 2 2 2" xfId="36327" xr:uid="{00000000-0005-0000-0000-0000DC8C0000}"/>
    <cellStyle name="Normal 5 2 5 2 2 2 2 2 3" xfId="36328" xr:uid="{00000000-0005-0000-0000-0000DD8C0000}"/>
    <cellStyle name="Normal 5 2 5 2 2 2 2 3" xfId="36329" xr:uid="{00000000-0005-0000-0000-0000DE8C0000}"/>
    <cellStyle name="Normal 5 2 5 2 2 2 2 3 2" xfId="36330" xr:uid="{00000000-0005-0000-0000-0000DF8C0000}"/>
    <cellStyle name="Normal 5 2 5 2 2 2 2 4" xfId="36331" xr:uid="{00000000-0005-0000-0000-0000E08C0000}"/>
    <cellStyle name="Normal 5 2 5 2 2 2 3" xfId="36332" xr:uid="{00000000-0005-0000-0000-0000E18C0000}"/>
    <cellStyle name="Normal 5 2 5 2 2 2 3 2" xfId="36333" xr:uid="{00000000-0005-0000-0000-0000E28C0000}"/>
    <cellStyle name="Normal 5 2 5 2 2 2 3 2 2" xfId="36334" xr:uid="{00000000-0005-0000-0000-0000E38C0000}"/>
    <cellStyle name="Normal 5 2 5 2 2 2 3 3" xfId="36335" xr:uid="{00000000-0005-0000-0000-0000E48C0000}"/>
    <cellStyle name="Normal 5 2 5 2 2 2 4" xfId="36336" xr:uid="{00000000-0005-0000-0000-0000E58C0000}"/>
    <cellStyle name="Normal 5 2 5 2 2 2 4 2" xfId="36337" xr:uid="{00000000-0005-0000-0000-0000E68C0000}"/>
    <cellStyle name="Normal 5 2 5 2 2 2 5" xfId="36338" xr:uid="{00000000-0005-0000-0000-0000E78C0000}"/>
    <cellStyle name="Normal 5 2 5 2 2 3" xfId="36339" xr:uid="{00000000-0005-0000-0000-0000E88C0000}"/>
    <cellStyle name="Normal 5 2 5 2 2 3 2" xfId="36340" xr:uid="{00000000-0005-0000-0000-0000E98C0000}"/>
    <cellStyle name="Normal 5 2 5 2 2 3 2 2" xfId="36341" xr:uid="{00000000-0005-0000-0000-0000EA8C0000}"/>
    <cellStyle name="Normal 5 2 5 2 2 3 2 2 2" xfId="36342" xr:uid="{00000000-0005-0000-0000-0000EB8C0000}"/>
    <cellStyle name="Normal 5 2 5 2 2 3 2 3" xfId="36343" xr:uid="{00000000-0005-0000-0000-0000EC8C0000}"/>
    <cellStyle name="Normal 5 2 5 2 2 3 3" xfId="36344" xr:uid="{00000000-0005-0000-0000-0000ED8C0000}"/>
    <cellStyle name="Normal 5 2 5 2 2 3 3 2" xfId="36345" xr:uid="{00000000-0005-0000-0000-0000EE8C0000}"/>
    <cellStyle name="Normal 5 2 5 2 2 3 4" xfId="36346" xr:uid="{00000000-0005-0000-0000-0000EF8C0000}"/>
    <cellStyle name="Normal 5 2 5 2 2 4" xfId="36347" xr:uid="{00000000-0005-0000-0000-0000F08C0000}"/>
    <cellStyle name="Normal 5 2 5 2 2 4 2" xfId="36348" xr:uid="{00000000-0005-0000-0000-0000F18C0000}"/>
    <cellStyle name="Normal 5 2 5 2 2 4 2 2" xfId="36349" xr:uid="{00000000-0005-0000-0000-0000F28C0000}"/>
    <cellStyle name="Normal 5 2 5 2 2 4 3" xfId="36350" xr:uid="{00000000-0005-0000-0000-0000F38C0000}"/>
    <cellStyle name="Normal 5 2 5 2 2 5" xfId="36351" xr:uid="{00000000-0005-0000-0000-0000F48C0000}"/>
    <cellStyle name="Normal 5 2 5 2 2 5 2" xfId="36352" xr:uid="{00000000-0005-0000-0000-0000F58C0000}"/>
    <cellStyle name="Normal 5 2 5 2 2 6" xfId="36353" xr:uid="{00000000-0005-0000-0000-0000F68C0000}"/>
    <cellStyle name="Normal 5 2 5 2 3" xfId="36354" xr:uid="{00000000-0005-0000-0000-0000F78C0000}"/>
    <cellStyle name="Normal 5 2 5 2 3 2" xfId="36355" xr:uid="{00000000-0005-0000-0000-0000F88C0000}"/>
    <cellStyle name="Normal 5 2 5 2 3 2 2" xfId="36356" xr:uid="{00000000-0005-0000-0000-0000F98C0000}"/>
    <cellStyle name="Normal 5 2 5 2 3 2 2 2" xfId="36357" xr:uid="{00000000-0005-0000-0000-0000FA8C0000}"/>
    <cellStyle name="Normal 5 2 5 2 3 2 2 2 2" xfId="36358" xr:uid="{00000000-0005-0000-0000-0000FB8C0000}"/>
    <cellStyle name="Normal 5 2 5 2 3 2 2 3" xfId="36359" xr:uid="{00000000-0005-0000-0000-0000FC8C0000}"/>
    <cellStyle name="Normal 5 2 5 2 3 2 3" xfId="36360" xr:uid="{00000000-0005-0000-0000-0000FD8C0000}"/>
    <cellStyle name="Normal 5 2 5 2 3 2 3 2" xfId="36361" xr:uid="{00000000-0005-0000-0000-0000FE8C0000}"/>
    <cellStyle name="Normal 5 2 5 2 3 2 4" xfId="36362" xr:uid="{00000000-0005-0000-0000-0000FF8C0000}"/>
    <cellStyle name="Normal 5 2 5 2 3 3" xfId="36363" xr:uid="{00000000-0005-0000-0000-0000008D0000}"/>
    <cellStyle name="Normal 5 2 5 2 3 3 2" xfId="36364" xr:uid="{00000000-0005-0000-0000-0000018D0000}"/>
    <cellStyle name="Normal 5 2 5 2 3 3 2 2" xfId="36365" xr:uid="{00000000-0005-0000-0000-0000028D0000}"/>
    <cellStyle name="Normal 5 2 5 2 3 3 3" xfId="36366" xr:uid="{00000000-0005-0000-0000-0000038D0000}"/>
    <cellStyle name="Normal 5 2 5 2 3 4" xfId="36367" xr:uid="{00000000-0005-0000-0000-0000048D0000}"/>
    <cellStyle name="Normal 5 2 5 2 3 4 2" xfId="36368" xr:uid="{00000000-0005-0000-0000-0000058D0000}"/>
    <cellStyle name="Normal 5 2 5 2 3 5" xfId="36369" xr:uid="{00000000-0005-0000-0000-0000068D0000}"/>
    <cellStyle name="Normal 5 2 5 2 4" xfId="36370" xr:uid="{00000000-0005-0000-0000-0000078D0000}"/>
    <cellStyle name="Normal 5 2 5 2 4 2" xfId="36371" xr:uid="{00000000-0005-0000-0000-0000088D0000}"/>
    <cellStyle name="Normal 5 2 5 2 4 2 2" xfId="36372" xr:uid="{00000000-0005-0000-0000-0000098D0000}"/>
    <cellStyle name="Normal 5 2 5 2 4 2 2 2" xfId="36373" xr:uid="{00000000-0005-0000-0000-00000A8D0000}"/>
    <cellStyle name="Normal 5 2 5 2 4 2 3" xfId="36374" xr:uid="{00000000-0005-0000-0000-00000B8D0000}"/>
    <cellStyle name="Normal 5 2 5 2 4 3" xfId="36375" xr:uid="{00000000-0005-0000-0000-00000C8D0000}"/>
    <cellStyle name="Normal 5 2 5 2 4 3 2" xfId="36376" xr:uid="{00000000-0005-0000-0000-00000D8D0000}"/>
    <cellStyle name="Normal 5 2 5 2 4 4" xfId="36377" xr:uid="{00000000-0005-0000-0000-00000E8D0000}"/>
    <cellStyle name="Normal 5 2 5 2 5" xfId="36378" xr:uid="{00000000-0005-0000-0000-00000F8D0000}"/>
    <cellStyle name="Normal 5 2 5 2 5 2" xfId="36379" xr:uid="{00000000-0005-0000-0000-0000108D0000}"/>
    <cellStyle name="Normal 5 2 5 2 5 2 2" xfId="36380" xr:uid="{00000000-0005-0000-0000-0000118D0000}"/>
    <cellStyle name="Normal 5 2 5 2 5 3" xfId="36381" xr:uid="{00000000-0005-0000-0000-0000128D0000}"/>
    <cellStyle name="Normal 5 2 5 2 6" xfId="36382" xr:uid="{00000000-0005-0000-0000-0000138D0000}"/>
    <cellStyle name="Normal 5 2 5 2 6 2" xfId="36383" xr:uid="{00000000-0005-0000-0000-0000148D0000}"/>
    <cellStyle name="Normal 5 2 5 2 7" xfId="36384" xr:uid="{00000000-0005-0000-0000-0000158D0000}"/>
    <cellStyle name="Normal 5 2 5 3" xfId="36385" xr:uid="{00000000-0005-0000-0000-0000168D0000}"/>
    <cellStyle name="Normal 5 2 5 3 2" xfId="36386" xr:uid="{00000000-0005-0000-0000-0000178D0000}"/>
    <cellStyle name="Normal 5 2 5 3 2 2" xfId="36387" xr:uid="{00000000-0005-0000-0000-0000188D0000}"/>
    <cellStyle name="Normal 5 2 5 3 2 2 2" xfId="36388" xr:uid="{00000000-0005-0000-0000-0000198D0000}"/>
    <cellStyle name="Normal 5 2 5 3 2 2 2 2" xfId="36389" xr:uid="{00000000-0005-0000-0000-00001A8D0000}"/>
    <cellStyle name="Normal 5 2 5 3 2 2 2 2 2" xfId="36390" xr:uid="{00000000-0005-0000-0000-00001B8D0000}"/>
    <cellStyle name="Normal 5 2 5 3 2 2 2 3" xfId="36391" xr:uid="{00000000-0005-0000-0000-00001C8D0000}"/>
    <cellStyle name="Normal 5 2 5 3 2 2 3" xfId="36392" xr:uid="{00000000-0005-0000-0000-00001D8D0000}"/>
    <cellStyle name="Normal 5 2 5 3 2 2 3 2" xfId="36393" xr:uid="{00000000-0005-0000-0000-00001E8D0000}"/>
    <cellStyle name="Normal 5 2 5 3 2 2 4" xfId="36394" xr:uid="{00000000-0005-0000-0000-00001F8D0000}"/>
    <cellStyle name="Normal 5 2 5 3 2 3" xfId="36395" xr:uid="{00000000-0005-0000-0000-0000208D0000}"/>
    <cellStyle name="Normal 5 2 5 3 2 3 2" xfId="36396" xr:uid="{00000000-0005-0000-0000-0000218D0000}"/>
    <cellStyle name="Normal 5 2 5 3 2 3 2 2" xfId="36397" xr:uid="{00000000-0005-0000-0000-0000228D0000}"/>
    <cellStyle name="Normal 5 2 5 3 2 3 3" xfId="36398" xr:uid="{00000000-0005-0000-0000-0000238D0000}"/>
    <cellStyle name="Normal 5 2 5 3 2 4" xfId="36399" xr:uid="{00000000-0005-0000-0000-0000248D0000}"/>
    <cellStyle name="Normal 5 2 5 3 2 4 2" xfId="36400" xr:uid="{00000000-0005-0000-0000-0000258D0000}"/>
    <cellStyle name="Normal 5 2 5 3 2 5" xfId="36401" xr:uid="{00000000-0005-0000-0000-0000268D0000}"/>
    <cellStyle name="Normal 5 2 5 3 3" xfId="36402" xr:uid="{00000000-0005-0000-0000-0000278D0000}"/>
    <cellStyle name="Normal 5 2 5 3 3 2" xfId="36403" xr:uid="{00000000-0005-0000-0000-0000288D0000}"/>
    <cellStyle name="Normal 5 2 5 3 3 2 2" xfId="36404" xr:uid="{00000000-0005-0000-0000-0000298D0000}"/>
    <cellStyle name="Normal 5 2 5 3 3 2 2 2" xfId="36405" xr:uid="{00000000-0005-0000-0000-00002A8D0000}"/>
    <cellStyle name="Normal 5 2 5 3 3 2 3" xfId="36406" xr:uid="{00000000-0005-0000-0000-00002B8D0000}"/>
    <cellStyle name="Normal 5 2 5 3 3 3" xfId="36407" xr:uid="{00000000-0005-0000-0000-00002C8D0000}"/>
    <cellStyle name="Normal 5 2 5 3 3 3 2" xfId="36408" xr:uid="{00000000-0005-0000-0000-00002D8D0000}"/>
    <cellStyle name="Normal 5 2 5 3 3 4" xfId="36409" xr:uid="{00000000-0005-0000-0000-00002E8D0000}"/>
    <cellStyle name="Normal 5 2 5 3 4" xfId="36410" xr:uid="{00000000-0005-0000-0000-00002F8D0000}"/>
    <cellStyle name="Normal 5 2 5 3 4 2" xfId="36411" xr:uid="{00000000-0005-0000-0000-0000308D0000}"/>
    <cellStyle name="Normal 5 2 5 3 4 2 2" xfId="36412" xr:uid="{00000000-0005-0000-0000-0000318D0000}"/>
    <cellStyle name="Normal 5 2 5 3 4 3" xfId="36413" xr:uid="{00000000-0005-0000-0000-0000328D0000}"/>
    <cellStyle name="Normal 5 2 5 3 5" xfId="36414" xr:uid="{00000000-0005-0000-0000-0000338D0000}"/>
    <cellStyle name="Normal 5 2 5 3 5 2" xfId="36415" xr:uid="{00000000-0005-0000-0000-0000348D0000}"/>
    <cellStyle name="Normal 5 2 5 3 6" xfId="36416" xr:uid="{00000000-0005-0000-0000-0000358D0000}"/>
    <cellStyle name="Normal 5 2 5 4" xfId="36417" xr:uid="{00000000-0005-0000-0000-0000368D0000}"/>
    <cellStyle name="Normal 5 2 5 4 2" xfId="36418" xr:uid="{00000000-0005-0000-0000-0000378D0000}"/>
    <cellStyle name="Normal 5 2 5 4 2 2" xfId="36419" xr:uid="{00000000-0005-0000-0000-0000388D0000}"/>
    <cellStyle name="Normal 5 2 5 4 2 2 2" xfId="36420" xr:uid="{00000000-0005-0000-0000-0000398D0000}"/>
    <cellStyle name="Normal 5 2 5 4 2 2 2 2" xfId="36421" xr:uid="{00000000-0005-0000-0000-00003A8D0000}"/>
    <cellStyle name="Normal 5 2 5 4 2 2 3" xfId="36422" xr:uid="{00000000-0005-0000-0000-00003B8D0000}"/>
    <cellStyle name="Normal 5 2 5 4 2 3" xfId="36423" xr:uid="{00000000-0005-0000-0000-00003C8D0000}"/>
    <cellStyle name="Normal 5 2 5 4 2 3 2" xfId="36424" xr:uid="{00000000-0005-0000-0000-00003D8D0000}"/>
    <cellStyle name="Normal 5 2 5 4 2 4" xfId="36425" xr:uid="{00000000-0005-0000-0000-00003E8D0000}"/>
    <cellStyle name="Normal 5 2 5 4 3" xfId="36426" xr:uid="{00000000-0005-0000-0000-00003F8D0000}"/>
    <cellStyle name="Normal 5 2 5 4 3 2" xfId="36427" xr:uid="{00000000-0005-0000-0000-0000408D0000}"/>
    <cellStyle name="Normal 5 2 5 4 3 2 2" xfId="36428" xr:uid="{00000000-0005-0000-0000-0000418D0000}"/>
    <cellStyle name="Normal 5 2 5 4 3 3" xfId="36429" xr:uid="{00000000-0005-0000-0000-0000428D0000}"/>
    <cellStyle name="Normal 5 2 5 4 4" xfId="36430" xr:uid="{00000000-0005-0000-0000-0000438D0000}"/>
    <cellStyle name="Normal 5 2 5 4 4 2" xfId="36431" xr:uid="{00000000-0005-0000-0000-0000448D0000}"/>
    <cellStyle name="Normal 5 2 5 4 5" xfId="36432" xr:uid="{00000000-0005-0000-0000-0000458D0000}"/>
    <cellStyle name="Normal 5 2 5 5" xfId="36433" xr:uid="{00000000-0005-0000-0000-0000468D0000}"/>
    <cellStyle name="Normal 5 2 5 5 2" xfId="36434" xr:uid="{00000000-0005-0000-0000-0000478D0000}"/>
    <cellStyle name="Normal 5 2 5 5 2 2" xfId="36435" xr:uid="{00000000-0005-0000-0000-0000488D0000}"/>
    <cellStyle name="Normal 5 2 5 5 2 2 2" xfId="36436" xr:uid="{00000000-0005-0000-0000-0000498D0000}"/>
    <cellStyle name="Normal 5 2 5 5 2 3" xfId="36437" xr:uid="{00000000-0005-0000-0000-00004A8D0000}"/>
    <cellStyle name="Normal 5 2 5 5 3" xfId="36438" xr:uid="{00000000-0005-0000-0000-00004B8D0000}"/>
    <cellStyle name="Normal 5 2 5 5 3 2" xfId="36439" xr:uid="{00000000-0005-0000-0000-00004C8D0000}"/>
    <cellStyle name="Normal 5 2 5 5 4" xfId="36440" xr:uid="{00000000-0005-0000-0000-00004D8D0000}"/>
    <cellStyle name="Normal 5 2 5 6" xfId="36441" xr:uid="{00000000-0005-0000-0000-00004E8D0000}"/>
    <cellStyle name="Normal 5 2 5 6 2" xfId="36442" xr:uid="{00000000-0005-0000-0000-00004F8D0000}"/>
    <cellStyle name="Normal 5 2 5 6 2 2" xfId="36443" xr:uid="{00000000-0005-0000-0000-0000508D0000}"/>
    <cellStyle name="Normal 5 2 5 6 3" xfId="36444" xr:uid="{00000000-0005-0000-0000-0000518D0000}"/>
    <cellStyle name="Normal 5 2 5 7" xfId="36445" xr:uid="{00000000-0005-0000-0000-0000528D0000}"/>
    <cellStyle name="Normal 5 2 5 7 2" xfId="36446" xr:uid="{00000000-0005-0000-0000-0000538D0000}"/>
    <cellStyle name="Normal 5 2 5 8" xfId="36447" xr:uid="{00000000-0005-0000-0000-0000548D0000}"/>
    <cellStyle name="Normal 5 2 6" xfId="36448" xr:uid="{00000000-0005-0000-0000-0000558D0000}"/>
    <cellStyle name="Normal 5 2 6 2" xfId="36449" xr:uid="{00000000-0005-0000-0000-0000568D0000}"/>
    <cellStyle name="Normal 5 2 6 2 2" xfId="36450" xr:uid="{00000000-0005-0000-0000-0000578D0000}"/>
    <cellStyle name="Normal 5 2 6 2 2 2" xfId="36451" xr:uid="{00000000-0005-0000-0000-0000588D0000}"/>
    <cellStyle name="Normal 5 2 6 2 2 2 2" xfId="36452" xr:uid="{00000000-0005-0000-0000-0000598D0000}"/>
    <cellStyle name="Normal 5 2 6 2 2 2 2 2" xfId="36453" xr:uid="{00000000-0005-0000-0000-00005A8D0000}"/>
    <cellStyle name="Normal 5 2 6 2 2 2 2 2 2" xfId="36454" xr:uid="{00000000-0005-0000-0000-00005B8D0000}"/>
    <cellStyle name="Normal 5 2 6 2 2 2 2 3" xfId="36455" xr:uid="{00000000-0005-0000-0000-00005C8D0000}"/>
    <cellStyle name="Normal 5 2 6 2 2 2 3" xfId="36456" xr:uid="{00000000-0005-0000-0000-00005D8D0000}"/>
    <cellStyle name="Normal 5 2 6 2 2 2 3 2" xfId="36457" xr:uid="{00000000-0005-0000-0000-00005E8D0000}"/>
    <cellStyle name="Normal 5 2 6 2 2 2 4" xfId="36458" xr:uid="{00000000-0005-0000-0000-00005F8D0000}"/>
    <cellStyle name="Normal 5 2 6 2 2 3" xfId="36459" xr:uid="{00000000-0005-0000-0000-0000608D0000}"/>
    <cellStyle name="Normal 5 2 6 2 2 3 2" xfId="36460" xr:uid="{00000000-0005-0000-0000-0000618D0000}"/>
    <cellStyle name="Normal 5 2 6 2 2 3 2 2" xfId="36461" xr:uid="{00000000-0005-0000-0000-0000628D0000}"/>
    <cellStyle name="Normal 5 2 6 2 2 3 3" xfId="36462" xr:uid="{00000000-0005-0000-0000-0000638D0000}"/>
    <cellStyle name="Normal 5 2 6 2 2 4" xfId="36463" xr:uid="{00000000-0005-0000-0000-0000648D0000}"/>
    <cellStyle name="Normal 5 2 6 2 2 4 2" xfId="36464" xr:uid="{00000000-0005-0000-0000-0000658D0000}"/>
    <cellStyle name="Normal 5 2 6 2 2 5" xfId="36465" xr:uid="{00000000-0005-0000-0000-0000668D0000}"/>
    <cellStyle name="Normal 5 2 6 2 3" xfId="36466" xr:uid="{00000000-0005-0000-0000-0000678D0000}"/>
    <cellStyle name="Normal 5 2 6 2 3 2" xfId="36467" xr:uid="{00000000-0005-0000-0000-0000688D0000}"/>
    <cellStyle name="Normal 5 2 6 2 3 2 2" xfId="36468" xr:uid="{00000000-0005-0000-0000-0000698D0000}"/>
    <cellStyle name="Normal 5 2 6 2 3 2 2 2" xfId="36469" xr:uid="{00000000-0005-0000-0000-00006A8D0000}"/>
    <cellStyle name="Normal 5 2 6 2 3 2 3" xfId="36470" xr:uid="{00000000-0005-0000-0000-00006B8D0000}"/>
    <cellStyle name="Normal 5 2 6 2 3 3" xfId="36471" xr:uid="{00000000-0005-0000-0000-00006C8D0000}"/>
    <cellStyle name="Normal 5 2 6 2 3 3 2" xfId="36472" xr:uid="{00000000-0005-0000-0000-00006D8D0000}"/>
    <cellStyle name="Normal 5 2 6 2 3 4" xfId="36473" xr:uid="{00000000-0005-0000-0000-00006E8D0000}"/>
    <cellStyle name="Normal 5 2 6 2 4" xfId="36474" xr:uid="{00000000-0005-0000-0000-00006F8D0000}"/>
    <cellStyle name="Normal 5 2 6 2 4 2" xfId="36475" xr:uid="{00000000-0005-0000-0000-0000708D0000}"/>
    <cellStyle name="Normal 5 2 6 2 4 2 2" xfId="36476" xr:uid="{00000000-0005-0000-0000-0000718D0000}"/>
    <cellStyle name="Normal 5 2 6 2 4 3" xfId="36477" xr:uid="{00000000-0005-0000-0000-0000728D0000}"/>
    <cellStyle name="Normal 5 2 6 2 5" xfId="36478" xr:uid="{00000000-0005-0000-0000-0000738D0000}"/>
    <cellStyle name="Normal 5 2 6 2 5 2" xfId="36479" xr:uid="{00000000-0005-0000-0000-0000748D0000}"/>
    <cellStyle name="Normal 5 2 6 2 6" xfId="36480" xr:uid="{00000000-0005-0000-0000-0000758D0000}"/>
    <cellStyle name="Normal 5 2 6 3" xfId="36481" xr:uid="{00000000-0005-0000-0000-0000768D0000}"/>
    <cellStyle name="Normal 5 2 6 3 2" xfId="36482" xr:uid="{00000000-0005-0000-0000-0000778D0000}"/>
    <cellStyle name="Normal 5 2 6 3 2 2" xfId="36483" xr:uid="{00000000-0005-0000-0000-0000788D0000}"/>
    <cellStyle name="Normal 5 2 6 3 2 2 2" xfId="36484" xr:uid="{00000000-0005-0000-0000-0000798D0000}"/>
    <cellStyle name="Normal 5 2 6 3 2 2 2 2" xfId="36485" xr:uid="{00000000-0005-0000-0000-00007A8D0000}"/>
    <cellStyle name="Normal 5 2 6 3 2 2 3" xfId="36486" xr:uid="{00000000-0005-0000-0000-00007B8D0000}"/>
    <cellStyle name="Normal 5 2 6 3 2 3" xfId="36487" xr:uid="{00000000-0005-0000-0000-00007C8D0000}"/>
    <cellStyle name="Normal 5 2 6 3 2 3 2" xfId="36488" xr:uid="{00000000-0005-0000-0000-00007D8D0000}"/>
    <cellStyle name="Normal 5 2 6 3 2 4" xfId="36489" xr:uid="{00000000-0005-0000-0000-00007E8D0000}"/>
    <cellStyle name="Normal 5 2 6 3 3" xfId="36490" xr:uid="{00000000-0005-0000-0000-00007F8D0000}"/>
    <cellStyle name="Normal 5 2 6 3 3 2" xfId="36491" xr:uid="{00000000-0005-0000-0000-0000808D0000}"/>
    <cellStyle name="Normal 5 2 6 3 3 2 2" xfId="36492" xr:uid="{00000000-0005-0000-0000-0000818D0000}"/>
    <cellStyle name="Normal 5 2 6 3 3 3" xfId="36493" xr:uid="{00000000-0005-0000-0000-0000828D0000}"/>
    <cellStyle name="Normal 5 2 6 3 4" xfId="36494" xr:uid="{00000000-0005-0000-0000-0000838D0000}"/>
    <cellStyle name="Normal 5 2 6 3 4 2" xfId="36495" xr:uid="{00000000-0005-0000-0000-0000848D0000}"/>
    <cellStyle name="Normal 5 2 6 3 5" xfId="36496" xr:uid="{00000000-0005-0000-0000-0000858D0000}"/>
    <cellStyle name="Normal 5 2 6 4" xfId="36497" xr:uid="{00000000-0005-0000-0000-0000868D0000}"/>
    <cellStyle name="Normal 5 2 6 4 2" xfId="36498" xr:uid="{00000000-0005-0000-0000-0000878D0000}"/>
    <cellStyle name="Normal 5 2 6 4 2 2" xfId="36499" xr:uid="{00000000-0005-0000-0000-0000888D0000}"/>
    <cellStyle name="Normal 5 2 6 4 2 2 2" xfId="36500" xr:uid="{00000000-0005-0000-0000-0000898D0000}"/>
    <cellStyle name="Normal 5 2 6 4 2 3" xfId="36501" xr:uid="{00000000-0005-0000-0000-00008A8D0000}"/>
    <cellStyle name="Normal 5 2 6 4 3" xfId="36502" xr:uid="{00000000-0005-0000-0000-00008B8D0000}"/>
    <cellStyle name="Normal 5 2 6 4 3 2" xfId="36503" xr:uid="{00000000-0005-0000-0000-00008C8D0000}"/>
    <cellStyle name="Normal 5 2 6 4 4" xfId="36504" xr:uid="{00000000-0005-0000-0000-00008D8D0000}"/>
    <cellStyle name="Normal 5 2 6 5" xfId="36505" xr:uid="{00000000-0005-0000-0000-00008E8D0000}"/>
    <cellStyle name="Normal 5 2 6 5 2" xfId="36506" xr:uid="{00000000-0005-0000-0000-00008F8D0000}"/>
    <cellStyle name="Normal 5 2 6 5 2 2" xfId="36507" xr:uid="{00000000-0005-0000-0000-0000908D0000}"/>
    <cellStyle name="Normal 5 2 6 5 3" xfId="36508" xr:uid="{00000000-0005-0000-0000-0000918D0000}"/>
    <cellStyle name="Normal 5 2 6 6" xfId="36509" xr:uid="{00000000-0005-0000-0000-0000928D0000}"/>
    <cellStyle name="Normal 5 2 6 6 2" xfId="36510" xr:uid="{00000000-0005-0000-0000-0000938D0000}"/>
    <cellStyle name="Normal 5 2 6 7" xfId="36511" xr:uid="{00000000-0005-0000-0000-0000948D0000}"/>
    <cellStyle name="Normal 5 2 7" xfId="36512" xr:uid="{00000000-0005-0000-0000-0000958D0000}"/>
    <cellStyle name="Normal 5 2 7 2" xfId="36513" xr:uid="{00000000-0005-0000-0000-0000968D0000}"/>
    <cellStyle name="Normal 5 2 7 2 2" xfId="36514" xr:uid="{00000000-0005-0000-0000-0000978D0000}"/>
    <cellStyle name="Normal 5 2 7 2 2 2" xfId="36515" xr:uid="{00000000-0005-0000-0000-0000988D0000}"/>
    <cellStyle name="Normal 5 2 7 2 2 2 2" xfId="36516" xr:uid="{00000000-0005-0000-0000-0000998D0000}"/>
    <cellStyle name="Normal 5 2 7 2 2 2 2 2" xfId="36517" xr:uid="{00000000-0005-0000-0000-00009A8D0000}"/>
    <cellStyle name="Normal 5 2 7 2 2 2 3" xfId="36518" xr:uid="{00000000-0005-0000-0000-00009B8D0000}"/>
    <cellStyle name="Normal 5 2 7 2 2 3" xfId="36519" xr:uid="{00000000-0005-0000-0000-00009C8D0000}"/>
    <cellStyle name="Normal 5 2 7 2 2 3 2" xfId="36520" xr:uid="{00000000-0005-0000-0000-00009D8D0000}"/>
    <cellStyle name="Normal 5 2 7 2 2 4" xfId="36521" xr:uid="{00000000-0005-0000-0000-00009E8D0000}"/>
    <cellStyle name="Normal 5 2 7 2 3" xfId="36522" xr:uid="{00000000-0005-0000-0000-00009F8D0000}"/>
    <cellStyle name="Normal 5 2 7 2 3 2" xfId="36523" xr:uid="{00000000-0005-0000-0000-0000A08D0000}"/>
    <cellStyle name="Normal 5 2 7 2 3 2 2" xfId="36524" xr:uid="{00000000-0005-0000-0000-0000A18D0000}"/>
    <cellStyle name="Normal 5 2 7 2 3 3" xfId="36525" xr:uid="{00000000-0005-0000-0000-0000A28D0000}"/>
    <cellStyle name="Normal 5 2 7 2 4" xfId="36526" xr:uid="{00000000-0005-0000-0000-0000A38D0000}"/>
    <cellStyle name="Normal 5 2 7 2 4 2" xfId="36527" xr:uid="{00000000-0005-0000-0000-0000A48D0000}"/>
    <cellStyle name="Normal 5 2 7 2 5" xfId="36528" xr:uid="{00000000-0005-0000-0000-0000A58D0000}"/>
    <cellStyle name="Normal 5 2 7 3" xfId="36529" xr:uid="{00000000-0005-0000-0000-0000A68D0000}"/>
    <cellStyle name="Normal 5 2 7 3 2" xfId="36530" xr:uid="{00000000-0005-0000-0000-0000A78D0000}"/>
    <cellStyle name="Normal 5 2 7 3 2 2" xfId="36531" xr:uid="{00000000-0005-0000-0000-0000A88D0000}"/>
    <cellStyle name="Normal 5 2 7 3 2 2 2" xfId="36532" xr:uid="{00000000-0005-0000-0000-0000A98D0000}"/>
    <cellStyle name="Normal 5 2 7 3 2 3" xfId="36533" xr:uid="{00000000-0005-0000-0000-0000AA8D0000}"/>
    <cellStyle name="Normal 5 2 7 3 3" xfId="36534" xr:uid="{00000000-0005-0000-0000-0000AB8D0000}"/>
    <cellStyle name="Normal 5 2 7 3 3 2" xfId="36535" xr:uid="{00000000-0005-0000-0000-0000AC8D0000}"/>
    <cellStyle name="Normal 5 2 7 3 4" xfId="36536" xr:uid="{00000000-0005-0000-0000-0000AD8D0000}"/>
    <cellStyle name="Normal 5 2 7 4" xfId="36537" xr:uid="{00000000-0005-0000-0000-0000AE8D0000}"/>
    <cellStyle name="Normal 5 2 7 4 2" xfId="36538" xr:uid="{00000000-0005-0000-0000-0000AF8D0000}"/>
    <cellStyle name="Normal 5 2 7 4 2 2" xfId="36539" xr:uid="{00000000-0005-0000-0000-0000B08D0000}"/>
    <cellStyle name="Normal 5 2 7 4 3" xfId="36540" xr:uid="{00000000-0005-0000-0000-0000B18D0000}"/>
    <cellStyle name="Normal 5 2 7 5" xfId="36541" xr:uid="{00000000-0005-0000-0000-0000B28D0000}"/>
    <cellStyle name="Normal 5 2 7 5 2" xfId="36542" xr:uid="{00000000-0005-0000-0000-0000B38D0000}"/>
    <cellStyle name="Normal 5 2 7 6" xfId="36543" xr:uid="{00000000-0005-0000-0000-0000B48D0000}"/>
    <cellStyle name="Normal 5 2 8" xfId="36544" xr:uid="{00000000-0005-0000-0000-0000B58D0000}"/>
    <cellStyle name="Normal 5 2 8 2" xfId="36545" xr:uid="{00000000-0005-0000-0000-0000B68D0000}"/>
    <cellStyle name="Normal 5 2 8 2 2" xfId="36546" xr:uid="{00000000-0005-0000-0000-0000B78D0000}"/>
    <cellStyle name="Normal 5 2 8 2 2 2" xfId="36547" xr:uid="{00000000-0005-0000-0000-0000B88D0000}"/>
    <cellStyle name="Normal 5 2 8 2 2 2 2" xfId="36548" xr:uid="{00000000-0005-0000-0000-0000B98D0000}"/>
    <cellStyle name="Normal 5 2 8 2 2 3" xfId="36549" xr:uid="{00000000-0005-0000-0000-0000BA8D0000}"/>
    <cellStyle name="Normal 5 2 8 2 3" xfId="36550" xr:uid="{00000000-0005-0000-0000-0000BB8D0000}"/>
    <cellStyle name="Normal 5 2 8 2 3 2" xfId="36551" xr:uid="{00000000-0005-0000-0000-0000BC8D0000}"/>
    <cellStyle name="Normal 5 2 8 2 4" xfId="36552" xr:uid="{00000000-0005-0000-0000-0000BD8D0000}"/>
    <cellStyle name="Normal 5 2 8 3" xfId="36553" xr:uid="{00000000-0005-0000-0000-0000BE8D0000}"/>
    <cellStyle name="Normal 5 2 8 3 2" xfId="36554" xr:uid="{00000000-0005-0000-0000-0000BF8D0000}"/>
    <cellStyle name="Normal 5 2 8 3 2 2" xfId="36555" xr:uid="{00000000-0005-0000-0000-0000C08D0000}"/>
    <cellStyle name="Normal 5 2 8 3 3" xfId="36556" xr:uid="{00000000-0005-0000-0000-0000C18D0000}"/>
    <cellStyle name="Normal 5 2 8 4" xfId="36557" xr:uid="{00000000-0005-0000-0000-0000C28D0000}"/>
    <cellStyle name="Normal 5 2 8 4 2" xfId="36558" xr:uid="{00000000-0005-0000-0000-0000C38D0000}"/>
    <cellStyle name="Normal 5 2 8 5" xfId="36559" xr:uid="{00000000-0005-0000-0000-0000C48D0000}"/>
    <cellStyle name="Normal 5 2 9" xfId="36560" xr:uid="{00000000-0005-0000-0000-0000C58D0000}"/>
    <cellStyle name="Normal 5 2 9 2" xfId="36561" xr:uid="{00000000-0005-0000-0000-0000C68D0000}"/>
    <cellStyle name="Normal 5 2 9 2 2" xfId="36562" xr:uid="{00000000-0005-0000-0000-0000C78D0000}"/>
    <cellStyle name="Normal 5 2 9 2 2 2" xfId="36563" xr:uid="{00000000-0005-0000-0000-0000C88D0000}"/>
    <cellStyle name="Normal 5 2 9 2 3" xfId="36564" xr:uid="{00000000-0005-0000-0000-0000C98D0000}"/>
    <cellStyle name="Normal 5 2 9 3" xfId="36565" xr:uid="{00000000-0005-0000-0000-0000CA8D0000}"/>
    <cellStyle name="Normal 5 2 9 3 2" xfId="36566" xr:uid="{00000000-0005-0000-0000-0000CB8D0000}"/>
    <cellStyle name="Normal 5 2 9 4" xfId="36567" xr:uid="{00000000-0005-0000-0000-0000CC8D0000}"/>
    <cellStyle name="Normal 5 3" xfId="36568" xr:uid="{00000000-0005-0000-0000-0000CD8D0000}"/>
    <cellStyle name="Normal 5 3 10" xfId="36569" xr:uid="{00000000-0005-0000-0000-0000CE8D0000}"/>
    <cellStyle name="Normal 5 3 10 2" xfId="36570" xr:uid="{00000000-0005-0000-0000-0000CF8D0000}"/>
    <cellStyle name="Normal 5 3 11" xfId="36571" xr:uid="{00000000-0005-0000-0000-0000D08D0000}"/>
    <cellStyle name="Normal 5 3 2" xfId="36572" xr:uid="{00000000-0005-0000-0000-0000D18D0000}"/>
    <cellStyle name="Normal 5 3 2 10" xfId="36573" xr:uid="{00000000-0005-0000-0000-0000D28D0000}"/>
    <cellStyle name="Normal 5 3 2 2" xfId="36574" xr:uid="{00000000-0005-0000-0000-0000D38D0000}"/>
    <cellStyle name="Normal 5 3 2 2 2" xfId="36575" xr:uid="{00000000-0005-0000-0000-0000D48D0000}"/>
    <cellStyle name="Normal 5 3 2 2 2 2" xfId="36576" xr:uid="{00000000-0005-0000-0000-0000D58D0000}"/>
    <cellStyle name="Normal 5 3 2 2 2 2 2" xfId="36577" xr:uid="{00000000-0005-0000-0000-0000D68D0000}"/>
    <cellStyle name="Normal 5 3 2 2 2 2 2 2" xfId="36578" xr:uid="{00000000-0005-0000-0000-0000D78D0000}"/>
    <cellStyle name="Normal 5 3 2 2 2 2 2 2 2" xfId="36579" xr:uid="{00000000-0005-0000-0000-0000D88D0000}"/>
    <cellStyle name="Normal 5 3 2 2 2 2 2 2 2 2" xfId="36580" xr:uid="{00000000-0005-0000-0000-0000D98D0000}"/>
    <cellStyle name="Normal 5 3 2 2 2 2 2 2 2 2 2" xfId="36581" xr:uid="{00000000-0005-0000-0000-0000DA8D0000}"/>
    <cellStyle name="Normal 5 3 2 2 2 2 2 2 2 2 2 2" xfId="36582" xr:uid="{00000000-0005-0000-0000-0000DB8D0000}"/>
    <cellStyle name="Normal 5 3 2 2 2 2 2 2 2 2 3" xfId="36583" xr:uid="{00000000-0005-0000-0000-0000DC8D0000}"/>
    <cellStyle name="Normal 5 3 2 2 2 2 2 2 2 3" xfId="36584" xr:uid="{00000000-0005-0000-0000-0000DD8D0000}"/>
    <cellStyle name="Normal 5 3 2 2 2 2 2 2 2 3 2" xfId="36585" xr:uid="{00000000-0005-0000-0000-0000DE8D0000}"/>
    <cellStyle name="Normal 5 3 2 2 2 2 2 2 2 4" xfId="36586" xr:uid="{00000000-0005-0000-0000-0000DF8D0000}"/>
    <cellStyle name="Normal 5 3 2 2 2 2 2 2 3" xfId="36587" xr:uid="{00000000-0005-0000-0000-0000E08D0000}"/>
    <cellStyle name="Normal 5 3 2 2 2 2 2 2 3 2" xfId="36588" xr:uid="{00000000-0005-0000-0000-0000E18D0000}"/>
    <cellStyle name="Normal 5 3 2 2 2 2 2 2 3 2 2" xfId="36589" xr:uid="{00000000-0005-0000-0000-0000E28D0000}"/>
    <cellStyle name="Normal 5 3 2 2 2 2 2 2 3 3" xfId="36590" xr:uid="{00000000-0005-0000-0000-0000E38D0000}"/>
    <cellStyle name="Normal 5 3 2 2 2 2 2 2 4" xfId="36591" xr:uid="{00000000-0005-0000-0000-0000E48D0000}"/>
    <cellStyle name="Normal 5 3 2 2 2 2 2 2 4 2" xfId="36592" xr:uid="{00000000-0005-0000-0000-0000E58D0000}"/>
    <cellStyle name="Normal 5 3 2 2 2 2 2 2 5" xfId="36593" xr:uid="{00000000-0005-0000-0000-0000E68D0000}"/>
    <cellStyle name="Normal 5 3 2 2 2 2 2 3" xfId="36594" xr:uid="{00000000-0005-0000-0000-0000E78D0000}"/>
    <cellStyle name="Normal 5 3 2 2 2 2 2 3 2" xfId="36595" xr:uid="{00000000-0005-0000-0000-0000E88D0000}"/>
    <cellStyle name="Normal 5 3 2 2 2 2 2 3 2 2" xfId="36596" xr:uid="{00000000-0005-0000-0000-0000E98D0000}"/>
    <cellStyle name="Normal 5 3 2 2 2 2 2 3 2 2 2" xfId="36597" xr:uid="{00000000-0005-0000-0000-0000EA8D0000}"/>
    <cellStyle name="Normal 5 3 2 2 2 2 2 3 2 3" xfId="36598" xr:uid="{00000000-0005-0000-0000-0000EB8D0000}"/>
    <cellStyle name="Normal 5 3 2 2 2 2 2 3 3" xfId="36599" xr:uid="{00000000-0005-0000-0000-0000EC8D0000}"/>
    <cellStyle name="Normal 5 3 2 2 2 2 2 3 3 2" xfId="36600" xr:uid="{00000000-0005-0000-0000-0000ED8D0000}"/>
    <cellStyle name="Normal 5 3 2 2 2 2 2 3 4" xfId="36601" xr:uid="{00000000-0005-0000-0000-0000EE8D0000}"/>
    <cellStyle name="Normal 5 3 2 2 2 2 2 4" xfId="36602" xr:uid="{00000000-0005-0000-0000-0000EF8D0000}"/>
    <cellStyle name="Normal 5 3 2 2 2 2 2 4 2" xfId="36603" xr:uid="{00000000-0005-0000-0000-0000F08D0000}"/>
    <cellStyle name="Normal 5 3 2 2 2 2 2 4 2 2" xfId="36604" xr:uid="{00000000-0005-0000-0000-0000F18D0000}"/>
    <cellStyle name="Normal 5 3 2 2 2 2 2 4 3" xfId="36605" xr:uid="{00000000-0005-0000-0000-0000F28D0000}"/>
    <cellStyle name="Normal 5 3 2 2 2 2 2 5" xfId="36606" xr:uid="{00000000-0005-0000-0000-0000F38D0000}"/>
    <cellStyle name="Normal 5 3 2 2 2 2 2 5 2" xfId="36607" xr:uid="{00000000-0005-0000-0000-0000F48D0000}"/>
    <cellStyle name="Normal 5 3 2 2 2 2 2 6" xfId="36608" xr:uid="{00000000-0005-0000-0000-0000F58D0000}"/>
    <cellStyle name="Normal 5 3 2 2 2 2 3" xfId="36609" xr:uid="{00000000-0005-0000-0000-0000F68D0000}"/>
    <cellStyle name="Normal 5 3 2 2 2 2 3 2" xfId="36610" xr:uid="{00000000-0005-0000-0000-0000F78D0000}"/>
    <cellStyle name="Normal 5 3 2 2 2 2 3 2 2" xfId="36611" xr:uid="{00000000-0005-0000-0000-0000F88D0000}"/>
    <cellStyle name="Normal 5 3 2 2 2 2 3 2 2 2" xfId="36612" xr:uid="{00000000-0005-0000-0000-0000F98D0000}"/>
    <cellStyle name="Normal 5 3 2 2 2 2 3 2 2 2 2" xfId="36613" xr:uid="{00000000-0005-0000-0000-0000FA8D0000}"/>
    <cellStyle name="Normal 5 3 2 2 2 2 3 2 2 3" xfId="36614" xr:uid="{00000000-0005-0000-0000-0000FB8D0000}"/>
    <cellStyle name="Normal 5 3 2 2 2 2 3 2 3" xfId="36615" xr:uid="{00000000-0005-0000-0000-0000FC8D0000}"/>
    <cellStyle name="Normal 5 3 2 2 2 2 3 2 3 2" xfId="36616" xr:uid="{00000000-0005-0000-0000-0000FD8D0000}"/>
    <cellStyle name="Normal 5 3 2 2 2 2 3 2 4" xfId="36617" xr:uid="{00000000-0005-0000-0000-0000FE8D0000}"/>
    <cellStyle name="Normal 5 3 2 2 2 2 3 3" xfId="36618" xr:uid="{00000000-0005-0000-0000-0000FF8D0000}"/>
    <cellStyle name="Normal 5 3 2 2 2 2 3 3 2" xfId="36619" xr:uid="{00000000-0005-0000-0000-0000008E0000}"/>
    <cellStyle name="Normal 5 3 2 2 2 2 3 3 2 2" xfId="36620" xr:uid="{00000000-0005-0000-0000-0000018E0000}"/>
    <cellStyle name="Normal 5 3 2 2 2 2 3 3 3" xfId="36621" xr:uid="{00000000-0005-0000-0000-0000028E0000}"/>
    <cellStyle name="Normal 5 3 2 2 2 2 3 4" xfId="36622" xr:uid="{00000000-0005-0000-0000-0000038E0000}"/>
    <cellStyle name="Normal 5 3 2 2 2 2 3 4 2" xfId="36623" xr:uid="{00000000-0005-0000-0000-0000048E0000}"/>
    <cellStyle name="Normal 5 3 2 2 2 2 3 5" xfId="36624" xr:uid="{00000000-0005-0000-0000-0000058E0000}"/>
    <cellStyle name="Normal 5 3 2 2 2 2 4" xfId="36625" xr:uid="{00000000-0005-0000-0000-0000068E0000}"/>
    <cellStyle name="Normal 5 3 2 2 2 2 4 2" xfId="36626" xr:uid="{00000000-0005-0000-0000-0000078E0000}"/>
    <cellStyle name="Normal 5 3 2 2 2 2 4 2 2" xfId="36627" xr:uid="{00000000-0005-0000-0000-0000088E0000}"/>
    <cellStyle name="Normal 5 3 2 2 2 2 4 2 2 2" xfId="36628" xr:uid="{00000000-0005-0000-0000-0000098E0000}"/>
    <cellStyle name="Normal 5 3 2 2 2 2 4 2 3" xfId="36629" xr:uid="{00000000-0005-0000-0000-00000A8E0000}"/>
    <cellStyle name="Normal 5 3 2 2 2 2 4 3" xfId="36630" xr:uid="{00000000-0005-0000-0000-00000B8E0000}"/>
    <cellStyle name="Normal 5 3 2 2 2 2 4 3 2" xfId="36631" xr:uid="{00000000-0005-0000-0000-00000C8E0000}"/>
    <cellStyle name="Normal 5 3 2 2 2 2 4 4" xfId="36632" xr:uid="{00000000-0005-0000-0000-00000D8E0000}"/>
    <cellStyle name="Normal 5 3 2 2 2 2 5" xfId="36633" xr:uid="{00000000-0005-0000-0000-00000E8E0000}"/>
    <cellStyle name="Normal 5 3 2 2 2 2 5 2" xfId="36634" xr:uid="{00000000-0005-0000-0000-00000F8E0000}"/>
    <cellStyle name="Normal 5 3 2 2 2 2 5 2 2" xfId="36635" xr:uid="{00000000-0005-0000-0000-0000108E0000}"/>
    <cellStyle name="Normal 5 3 2 2 2 2 5 3" xfId="36636" xr:uid="{00000000-0005-0000-0000-0000118E0000}"/>
    <cellStyle name="Normal 5 3 2 2 2 2 6" xfId="36637" xr:uid="{00000000-0005-0000-0000-0000128E0000}"/>
    <cellStyle name="Normal 5 3 2 2 2 2 6 2" xfId="36638" xr:uid="{00000000-0005-0000-0000-0000138E0000}"/>
    <cellStyle name="Normal 5 3 2 2 2 2 7" xfId="36639" xr:uid="{00000000-0005-0000-0000-0000148E0000}"/>
    <cellStyle name="Normal 5 3 2 2 2 3" xfId="36640" xr:uid="{00000000-0005-0000-0000-0000158E0000}"/>
    <cellStyle name="Normal 5 3 2 2 2 3 2" xfId="36641" xr:uid="{00000000-0005-0000-0000-0000168E0000}"/>
    <cellStyle name="Normal 5 3 2 2 2 3 2 2" xfId="36642" xr:uid="{00000000-0005-0000-0000-0000178E0000}"/>
    <cellStyle name="Normal 5 3 2 2 2 3 2 2 2" xfId="36643" xr:uid="{00000000-0005-0000-0000-0000188E0000}"/>
    <cellStyle name="Normal 5 3 2 2 2 3 2 2 2 2" xfId="36644" xr:uid="{00000000-0005-0000-0000-0000198E0000}"/>
    <cellStyle name="Normal 5 3 2 2 2 3 2 2 2 2 2" xfId="36645" xr:uid="{00000000-0005-0000-0000-00001A8E0000}"/>
    <cellStyle name="Normal 5 3 2 2 2 3 2 2 2 3" xfId="36646" xr:uid="{00000000-0005-0000-0000-00001B8E0000}"/>
    <cellStyle name="Normal 5 3 2 2 2 3 2 2 3" xfId="36647" xr:uid="{00000000-0005-0000-0000-00001C8E0000}"/>
    <cellStyle name="Normal 5 3 2 2 2 3 2 2 3 2" xfId="36648" xr:uid="{00000000-0005-0000-0000-00001D8E0000}"/>
    <cellStyle name="Normal 5 3 2 2 2 3 2 2 4" xfId="36649" xr:uid="{00000000-0005-0000-0000-00001E8E0000}"/>
    <cellStyle name="Normal 5 3 2 2 2 3 2 3" xfId="36650" xr:uid="{00000000-0005-0000-0000-00001F8E0000}"/>
    <cellStyle name="Normal 5 3 2 2 2 3 2 3 2" xfId="36651" xr:uid="{00000000-0005-0000-0000-0000208E0000}"/>
    <cellStyle name="Normal 5 3 2 2 2 3 2 3 2 2" xfId="36652" xr:uid="{00000000-0005-0000-0000-0000218E0000}"/>
    <cellStyle name="Normal 5 3 2 2 2 3 2 3 3" xfId="36653" xr:uid="{00000000-0005-0000-0000-0000228E0000}"/>
    <cellStyle name="Normal 5 3 2 2 2 3 2 4" xfId="36654" xr:uid="{00000000-0005-0000-0000-0000238E0000}"/>
    <cellStyle name="Normal 5 3 2 2 2 3 2 4 2" xfId="36655" xr:uid="{00000000-0005-0000-0000-0000248E0000}"/>
    <cellStyle name="Normal 5 3 2 2 2 3 2 5" xfId="36656" xr:uid="{00000000-0005-0000-0000-0000258E0000}"/>
    <cellStyle name="Normal 5 3 2 2 2 3 3" xfId="36657" xr:uid="{00000000-0005-0000-0000-0000268E0000}"/>
    <cellStyle name="Normal 5 3 2 2 2 3 3 2" xfId="36658" xr:uid="{00000000-0005-0000-0000-0000278E0000}"/>
    <cellStyle name="Normal 5 3 2 2 2 3 3 2 2" xfId="36659" xr:uid="{00000000-0005-0000-0000-0000288E0000}"/>
    <cellStyle name="Normal 5 3 2 2 2 3 3 2 2 2" xfId="36660" xr:uid="{00000000-0005-0000-0000-0000298E0000}"/>
    <cellStyle name="Normal 5 3 2 2 2 3 3 2 3" xfId="36661" xr:uid="{00000000-0005-0000-0000-00002A8E0000}"/>
    <cellStyle name="Normal 5 3 2 2 2 3 3 3" xfId="36662" xr:uid="{00000000-0005-0000-0000-00002B8E0000}"/>
    <cellStyle name="Normal 5 3 2 2 2 3 3 3 2" xfId="36663" xr:uid="{00000000-0005-0000-0000-00002C8E0000}"/>
    <cellStyle name="Normal 5 3 2 2 2 3 3 4" xfId="36664" xr:uid="{00000000-0005-0000-0000-00002D8E0000}"/>
    <cellStyle name="Normal 5 3 2 2 2 3 4" xfId="36665" xr:uid="{00000000-0005-0000-0000-00002E8E0000}"/>
    <cellStyle name="Normal 5 3 2 2 2 3 4 2" xfId="36666" xr:uid="{00000000-0005-0000-0000-00002F8E0000}"/>
    <cellStyle name="Normal 5 3 2 2 2 3 4 2 2" xfId="36667" xr:uid="{00000000-0005-0000-0000-0000308E0000}"/>
    <cellStyle name="Normal 5 3 2 2 2 3 4 3" xfId="36668" xr:uid="{00000000-0005-0000-0000-0000318E0000}"/>
    <cellStyle name="Normal 5 3 2 2 2 3 5" xfId="36669" xr:uid="{00000000-0005-0000-0000-0000328E0000}"/>
    <cellStyle name="Normal 5 3 2 2 2 3 5 2" xfId="36670" xr:uid="{00000000-0005-0000-0000-0000338E0000}"/>
    <cellStyle name="Normal 5 3 2 2 2 3 6" xfId="36671" xr:uid="{00000000-0005-0000-0000-0000348E0000}"/>
    <cellStyle name="Normal 5 3 2 2 2 4" xfId="36672" xr:uid="{00000000-0005-0000-0000-0000358E0000}"/>
    <cellStyle name="Normal 5 3 2 2 2 4 2" xfId="36673" xr:uid="{00000000-0005-0000-0000-0000368E0000}"/>
    <cellStyle name="Normal 5 3 2 2 2 4 2 2" xfId="36674" xr:uid="{00000000-0005-0000-0000-0000378E0000}"/>
    <cellStyle name="Normal 5 3 2 2 2 4 2 2 2" xfId="36675" xr:uid="{00000000-0005-0000-0000-0000388E0000}"/>
    <cellStyle name="Normal 5 3 2 2 2 4 2 2 2 2" xfId="36676" xr:uid="{00000000-0005-0000-0000-0000398E0000}"/>
    <cellStyle name="Normal 5 3 2 2 2 4 2 2 3" xfId="36677" xr:uid="{00000000-0005-0000-0000-00003A8E0000}"/>
    <cellStyle name="Normal 5 3 2 2 2 4 2 3" xfId="36678" xr:uid="{00000000-0005-0000-0000-00003B8E0000}"/>
    <cellStyle name="Normal 5 3 2 2 2 4 2 3 2" xfId="36679" xr:uid="{00000000-0005-0000-0000-00003C8E0000}"/>
    <cellStyle name="Normal 5 3 2 2 2 4 2 4" xfId="36680" xr:uid="{00000000-0005-0000-0000-00003D8E0000}"/>
    <cellStyle name="Normal 5 3 2 2 2 4 3" xfId="36681" xr:uid="{00000000-0005-0000-0000-00003E8E0000}"/>
    <cellStyle name="Normal 5 3 2 2 2 4 3 2" xfId="36682" xr:uid="{00000000-0005-0000-0000-00003F8E0000}"/>
    <cellStyle name="Normal 5 3 2 2 2 4 3 2 2" xfId="36683" xr:uid="{00000000-0005-0000-0000-0000408E0000}"/>
    <cellStyle name="Normal 5 3 2 2 2 4 3 3" xfId="36684" xr:uid="{00000000-0005-0000-0000-0000418E0000}"/>
    <cellStyle name="Normal 5 3 2 2 2 4 4" xfId="36685" xr:uid="{00000000-0005-0000-0000-0000428E0000}"/>
    <cellStyle name="Normal 5 3 2 2 2 4 4 2" xfId="36686" xr:uid="{00000000-0005-0000-0000-0000438E0000}"/>
    <cellStyle name="Normal 5 3 2 2 2 4 5" xfId="36687" xr:uid="{00000000-0005-0000-0000-0000448E0000}"/>
    <cellStyle name="Normal 5 3 2 2 2 5" xfId="36688" xr:uid="{00000000-0005-0000-0000-0000458E0000}"/>
    <cellStyle name="Normal 5 3 2 2 2 5 2" xfId="36689" xr:uid="{00000000-0005-0000-0000-0000468E0000}"/>
    <cellStyle name="Normal 5 3 2 2 2 5 2 2" xfId="36690" xr:uid="{00000000-0005-0000-0000-0000478E0000}"/>
    <cellStyle name="Normal 5 3 2 2 2 5 2 2 2" xfId="36691" xr:uid="{00000000-0005-0000-0000-0000488E0000}"/>
    <cellStyle name="Normal 5 3 2 2 2 5 2 3" xfId="36692" xr:uid="{00000000-0005-0000-0000-0000498E0000}"/>
    <cellStyle name="Normal 5 3 2 2 2 5 3" xfId="36693" xr:uid="{00000000-0005-0000-0000-00004A8E0000}"/>
    <cellStyle name="Normal 5 3 2 2 2 5 3 2" xfId="36694" xr:uid="{00000000-0005-0000-0000-00004B8E0000}"/>
    <cellStyle name="Normal 5 3 2 2 2 5 4" xfId="36695" xr:uid="{00000000-0005-0000-0000-00004C8E0000}"/>
    <cellStyle name="Normal 5 3 2 2 2 6" xfId="36696" xr:uid="{00000000-0005-0000-0000-00004D8E0000}"/>
    <cellStyle name="Normal 5 3 2 2 2 6 2" xfId="36697" xr:uid="{00000000-0005-0000-0000-00004E8E0000}"/>
    <cellStyle name="Normal 5 3 2 2 2 6 2 2" xfId="36698" xr:uid="{00000000-0005-0000-0000-00004F8E0000}"/>
    <cellStyle name="Normal 5 3 2 2 2 6 3" xfId="36699" xr:uid="{00000000-0005-0000-0000-0000508E0000}"/>
    <cellStyle name="Normal 5 3 2 2 2 7" xfId="36700" xr:uid="{00000000-0005-0000-0000-0000518E0000}"/>
    <cellStyle name="Normal 5 3 2 2 2 7 2" xfId="36701" xr:uid="{00000000-0005-0000-0000-0000528E0000}"/>
    <cellStyle name="Normal 5 3 2 2 2 8" xfId="36702" xr:uid="{00000000-0005-0000-0000-0000538E0000}"/>
    <cellStyle name="Normal 5 3 2 2 3" xfId="36703" xr:uid="{00000000-0005-0000-0000-0000548E0000}"/>
    <cellStyle name="Normal 5 3 2 2 3 2" xfId="36704" xr:uid="{00000000-0005-0000-0000-0000558E0000}"/>
    <cellStyle name="Normal 5 3 2 2 3 2 2" xfId="36705" xr:uid="{00000000-0005-0000-0000-0000568E0000}"/>
    <cellStyle name="Normal 5 3 2 2 3 2 2 2" xfId="36706" xr:uid="{00000000-0005-0000-0000-0000578E0000}"/>
    <cellStyle name="Normal 5 3 2 2 3 2 2 2 2" xfId="36707" xr:uid="{00000000-0005-0000-0000-0000588E0000}"/>
    <cellStyle name="Normal 5 3 2 2 3 2 2 2 2 2" xfId="36708" xr:uid="{00000000-0005-0000-0000-0000598E0000}"/>
    <cellStyle name="Normal 5 3 2 2 3 2 2 2 2 2 2" xfId="36709" xr:uid="{00000000-0005-0000-0000-00005A8E0000}"/>
    <cellStyle name="Normal 5 3 2 2 3 2 2 2 2 3" xfId="36710" xr:uid="{00000000-0005-0000-0000-00005B8E0000}"/>
    <cellStyle name="Normal 5 3 2 2 3 2 2 2 3" xfId="36711" xr:uid="{00000000-0005-0000-0000-00005C8E0000}"/>
    <cellStyle name="Normal 5 3 2 2 3 2 2 2 3 2" xfId="36712" xr:uid="{00000000-0005-0000-0000-00005D8E0000}"/>
    <cellStyle name="Normal 5 3 2 2 3 2 2 2 4" xfId="36713" xr:uid="{00000000-0005-0000-0000-00005E8E0000}"/>
    <cellStyle name="Normal 5 3 2 2 3 2 2 3" xfId="36714" xr:uid="{00000000-0005-0000-0000-00005F8E0000}"/>
    <cellStyle name="Normal 5 3 2 2 3 2 2 3 2" xfId="36715" xr:uid="{00000000-0005-0000-0000-0000608E0000}"/>
    <cellStyle name="Normal 5 3 2 2 3 2 2 3 2 2" xfId="36716" xr:uid="{00000000-0005-0000-0000-0000618E0000}"/>
    <cellStyle name="Normal 5 3 2 2 3 2 2 3 3" xfId="36717" xr:uid="{00000000-0005-0000-0000-0000628E0000}"/>
    <cellStyle name="Normal 5 3 2 2 3 2 2 4" xfId="36718" xr:uid="{00000000-0005-0000-0000-0000638E0000}"/>
    <cellStyle name="Normal 5 3 2 2 3 2 2 4 2" xfId="36719" xr:uid="{00000000-0005-0000-0000-0000648E0000}"/>
    <cellStyle name="Normal 5 3 2 2 3 2 2 5" xfId="36720" xr:uid="{00000000-0005-0000-0000-0000658E0000}"/>
    <cellStyle name="Normal 5 3 2 2 3 2 3" xfId="36721" xr:uid="{00000000-0005-0000-0000-0000668E0000}"/>
    <cellStyle name="Normal 5 3 2 2 3 2 3 2" xfId="36722" xr:uid="{00000000-0005-0000-0000-0000678E0000}"/>
    <cellStyle name="Normal 5 3 2 2 3 2 3 2 2" xfId="36723" xr:uid="{00000000-0005-0000-0000-0000688E0000}"/>
    <cellStyle name="Normal 5 3 2 2 3 2 3 2 2 2" xfId="36724" xr:uid="{00000000-0005-0000-0000-0000698E0000}"/>
    <cellStyle name="Normal 5 3 2 2 3 2 3 2 3" xfId="36725" xr:uid="{00000000-0005-0000-0000-00006A8E0000}"/>
    <cellStyle name="Normal 5 3 2 2 3 2 3 3" xfId="36726" xr:uid="{00000000-0005-0000-0000-00006B8E0000}"/>
    <cellStyle name="Normal 5 3 2 2 3 2 3 3 2" xfId="36727" xr:uid="{00000000-0005-0000-0000-00006C8E0000}"/>
    <cellStyle name="Normal 5 3 2 2 3 2 3 4" xfId="36728" xr:uid="{00000000-0005-0000-0000-00006D8E0000}"/>
    <cellStyle name="Normal 5 3 2 2 3 2 4" xfId="36729" xr:uid="{00000000-0005-0000-0000-00006E8E0000}"/>
    <cellStyle name="Normal 5 3 2 2 3 2 4 2" xfId="36730" xr:uid="{00000000-0005-0000-0000-00006F8E0000}"/>
    <cellStyle name="Normal 5 3 2 2 3 2 4 2 2" xfId="36731" xr:uid="{00000000-0005-0000-0000-0000708E0000}"/>
    <cellStyle name="Normal 5 3 2 2 3 2 4 3" xfId="36732" xr:uid="{00000000-0005-0000-0000-0000718E0000}"/>
    <cellStyle name="Normal 5 3 2 2 3 2 5" xfId="36733" xr:uid="{00000000-0005-0000-0000-0000728E0000}"/>
    <cellStyle name="Normal 5 3 2 2 3 2 5 2" xfId="36734" xr:uid="{00000000-0005-0000-0000-0000738E0000}"/>
    <cellStyle name="Normal 5 3 2 2 3 2 6" xfId="36735" xr:uid="{00000000-0005-0000-0000-0000748E0000}"/>
    <cellStyle name="Normal 5 3 2 2 3 3" xfId="36736" xr:uid="{00000000-0005-0000-0000-0000758E0000}"/>
    <cellStyle name="Normal 5 3 2 2 3 3 2" xfId="36737" xr:uid="{00000000-0005-0000-0000-0000768E0000}"/>
    <cellStyle name="Normal 5 3 2 2 3 3 2 2" xfId="36738" xr:uid="{00000000-0005-0000-0000-0000778E0000}"/>
    <cellStyle name="Normal 5 3 2 2 3 3 2 2 2" xfId="36739" xr:uid="{00000000-0005-0000-0000-0000788E0000}"/>
    <cellStyle name="Normal 5 3 2 2 3 3 2 2 2 2" xfId="36740" xr:uid="{00000000-0005-0000-0000-0000798E0000}"/>
    <cellStyle name="Normal 5 3 2 2 3 3 2 2 3" xfId="36741" xr:uid="{00000000-0005-0000-0000-00007A8E0000}"/>
    <cellStyle name="Normal 5 3 2 2 3 3 2 3" xfId="36742" xr:uid="{00000000-0005-0000-0000-00007B8E0000}"/>
    <cellStyle name="Normal 5 3 2 2 3 3 2 3 2" xfId="36743" xr:uid="{00000000-0005-0000-0000-00007C8E0000}"/>
    <cellStyle name="Normal 5 3 2 2 3 3 2 4" xfId="36744" xr:uid="{00000000-0005-0000-0000-00007D8E0000}"/>
    <cellStyle name="Normal 5 3 2 2 3 3 3" xfId="36745" xr:uid="{00000000-0005-0000-0000-00007E8E0000}"/>
    <cellStyle name="Normal 5 3 2 2 3 3 3 2" xfId="36746" xr:uid="{00000000-0005-0000-0000-00007F8E0000}"/>
    <cellStyle name="Normal 5 3 2 2 3 3 3 2 2" xfId="36747" xr:uid="{00000000-0005-0000-0000-0000808E0000}"/>
    <cellStyle name="Normal 5 3 2 2 3 3 3 3" xfId="36748" xr:uid="{00000000-0005-0000-0000-0000818E0000}"/>
    <cellStyle name="Normal 5 3 2 2 3 3 4" xfId="36749" xr:uid="{00000000-0005-0000-0000-0000828E0000}"/>
    <cellStyle name="Normal 5 3 2 2 3 3 4 2" xfId="36750" xr:uid="{00000000-0005-0000-0000-0000838E0000}"/>
    <cellStyle name="Normal 5 3 2 2 3 3 5" xfId="36751" xr:uid="{00000000-0005-0000-0000-0000848E0000}"/>
    <cellStyle name="Normal 5 3 2 2 3 4" xfId="36752" xr:uid="{00000000-0005-0000-0000-0000858E0000}"/>
    <cellStyle name="Normal 5 3 2 2 3 4 2" xfId="36753" xr:uid="{00000000-0005-0000-0000-0000868E0000}"/>
    <cellStyle name="Normal 5 3 2 2 3 4 2 2" xfId="36754" xr:uid="{00000000-0005-0000-0000-0000878E0000}"/>
    <cellStyle name="Normal 5 3 2 2 3 4 2 2 2" xfId="36755" xr:uid="{00000000-0005-0000-0000-0000888E0000}"/>
    <cellStyle name="Normal 5 3 2 2 3 4 2 3" xfId="36756" xr:uid="{00000000-0005-0000-0000-0000898E0000}"/>
    <cellStyle name="Normal 5 3 2 2 3 4 3" xfId="36757" xr:uid="{00000000-0005-0000-0000-00008A8E0000}"/>
    <cellStyle name="Normal 5 3 2 2 3 4 3 2" xfId="36758" xr:uid="{00000000-0005-0000-0000-00008B8E0000}"/>
    <cellStyle name="Normal 5 3 2 2 3 4 4" xfId="36759" xr:uid="{00000000-0005-0000-0000-00008C8E0000}"/>
    <cellStyle name="Normal 5 3 2 2 3 5" xfId="36760" xr:uid="{00000000-0005-0000-0000-00008D8E0000}"/>
    <cellStyle name="Normal 5 3 2 2 3 5 2" xfId="36761" xr:uid="{00000000-0005-0000-0000-00008E8E0000}"/>
    <cellStyle name="Normal 5 3 2 2 3 5 2 2" xfId="36762" xr:uid="{00000000-0005-0000-0000-00008F8E0000}"/>
    <cellStyle name="Normal 5 3 2 2 3 5 3" xfId="36763" xr:uid="{00000000-0005-0000-0000-0000908E0000}"/>
    <cellStyle name="Normal 5 3 2 2 3 6" xfId="36764" xr:uid="{00000000-0005-0000-0000-0000918E0000}"/>
    <cellStyle name="Normal 5 3 2 2 3 6 2" xfId="36765" xr:uid="{00000000-0005-0000-0000-0000928E0000}"/>
    <cellStyle name="Normal 5 3 2 2 3 7" xfId="36766" xr:uid="{00000000-0005-0000-0000-0000938E0000}"/>
    <cellStyle name="Normal 5 3 2 2 4" xfId="36767" xr:uid="{00000000-0005-0000-0000-0000948E0000}"/>
    <cellStyle name="Normal 5 3 2 2 4 2" xfId="36768" xr:uid="{00000000-0005-0000-0000-0000958E0000}"/>
    <cellStyle name="Normal 5 3 2 2 4 2 2" xfId="36769" xr:uid="{00000000-0005-0000-0000-0000968E0000}"/>
    <cellStyle name="Normal 5 3 2 2 4 2 2 2" xfId="36770" xr:uid="{00000000-0005-0000-0000-0000978E0000}"/>
    <cellStyle name="Normal 5 3 2 2 4 2 2 2 2" xfId="36771" xr:uid="{00000000-0005-0000-0000-0000988E0000}"/>
    <cellStyle name="Normal 5 3 2 2 4 2 2 2 2 2" xfId="36772" xr:uid="{00000000-0005-0000-0000-0000998E0000}"/>
    <cellStyle name="Normal 5 3 2 2 4 2 2 2 3" xfId="36773" xr:uid="{00000000-0005-0000-0000-00009A8E0000}"/>
    <cellStyle name="Normal 5 3 2 2 4 2 2 3" xfId="36774" xr:uid="{00000000-0005-0000-0000-00009B8E0000}"/>
    <cellStyle name="Normal 5 3 2 2 4 2 2 3 2" xfId="36775" xr:uid="{00000000-0005-0000-0000-00009C8E0000}"/>
    <cellStyle name="Normal 5 3 2 2 4 2 2 4" xfId="36776" xr:uid="{00000000-0005-0000-0000-00009D8E0000}"/>
    <cellStyle name="Normal 5 3 2 2 4 2 3" xfId="36777" xr:uid="{00000000-0005-0000-0000-00009E8E0000}"/>
    <cellStyle name="Normal 5 3 2 2 4 2 3 2" xfId="36778" xr:uid="{00000000-0005-0000-0000-00009F8E0000}"/>
    <cellStyle name="Normal 5 3 2 2 4 2 3 2 2" xfId="36779" xr:uid="{00000000-0005-0000-0000-0000A08E0000}"/>
    <cellStyle name="Normal 5 3 2 2 4 2 3 3" xfId="36780" xr:uid="{00000000-0005-0000-0000-0000A18E0000}"/>
    <cellStyle name="Normal 5 3 2 2 4 2 4" xfId="36781" xr:uid="{00000000-0005-0000-0000-0000A28E0000}"/>
    <cellStyle name="Normal 5 3 2 2 4 2 4 2" xfId="36782" xr:uid="{00000000-0005-0000-0000-0000A38E0000}"/>
    <cellStyle name="Normal 5 3 2 2 4 2 5" xfId="36783" xr:uid="{00000000-0005-0000-0000-0000A48E0000}"/>
    <cellStyle name="Normal 5 3 2 2 4 3" xfId="36784" xr:uid="{00000000-0005-0000-0000-0000A58E0000}"/>
    <cellStyle name="Normal 5 3 2 2 4 3 2" xfId="36785" xr:uid="{00000000-0005-0000-0000-0000A68E0000}"/>
    <cellStyle name="Normal 5 3 2 2 4 3 2 2" xfId="36786" xr:uid="{00000000-0005-0000-0000-0000A78E0000}"/>
    <cellStyle name="Normal 5 3 2 2 4 3 2 2 2" xfId="36787" xr:uid="{00000000-0005-0000-0000-0000A88E0000}"/>
    <cellStyle name="Normal 5 3 2 2 4 3 2 3" xfId="36788" xr:uid="{00000000-0005-0000-0000-0000A98E0000}"/>
    <cellStyle name="Normal 5 3 2 2 4 3 3" xfId="36789" xr:uid="{00000000-0005-0000-0000-0000AA8E0000}"/>
    <cellStyle name="Normal 5 3 2 2 4 3 3 2" xfId="36790" xr:uid="{00000000-0005-0000-0000-0000AB8E0000}"/>
    <cellStyle name="Normal 5 3 2 2 4 3 4" xfId="36791" xr:uid="{00000000-0005-0000-0000-0000AC8E0000}"/>
    <cellStyle name="Normal 5 3 2 2 4 4" xfId="36792" xr:uid="{00000000-0005-0000-0000-0000AD8E0000}"/>
    <cellStyle name="Normal 5 3 2 2 4 4 2" xfId="36793" xr:uid="{00000000-0005-0000-0000-0000AE8E0000}"/>
    <cellStyle name="Normal 5 3 2 2 4 4 2 2" xfId="36794" xr:uid="{00000000-0005-0000-0000-0000AF8E0000}"/>
    <cellStyle name="Normal 5 3 2 2 4 4 3" xfId="36795" xr:uid="{00000000-0005-0000-0000-0000B08E0000}"/>
    <cellStyle name="Normal 5 3 2 2 4 5" xfId="36796" xr:uid="{00000000-0005-0000-0000-0000B18E0000}"/>
    <cellStyle name="Normal 5 3 2 2 4 5 2" xfId="36797" xr:uid="{00000000-0005-0000-0000-0000B28E0000}"/>
    <cellStyle name="Normal 5 3 2 2 4 6" xfId="36798" xr:uid="{00000000-0005-0000-0000-0000B38E0000}"/>
    <cellStyle name="Normal 5 3 2 2 5" xfId="36799" xr:uid="{00000000-0005-0000-0000-0000B48E0000}"/>
    <cellStyle name="Normal 5 3 2 2 5 2" xfId="36800" xr:uid="{00000000-0005-0000-0000-0000B58E0000}"/>
    <cellStyle name="Normal 5 3 2 2 5 2 2" xfId="36801" xr:uid="{00000000-0005-0000-0000-0000B68E0000}"/>
    <cellStyle name="Normal 5 3 2 2 5 2 2 2" xfId="36802" xr:uid="{00000000-0005-0000-0000-0000B78E0000}"/>
    <cellStyle name="Normal 5 3 2 2 5 2 2 2 2" xfId="36803" xr:uid="{00000000-0005-0000-0000-0000B88E0000}"/>
    <cellStyle name="Normal 5 3 2 2 5 2 2 3" xfId="36804" xr:uid="{00000000-0005-0000-0000-0000B98E0000}"/>
    <cellStyle name="Normal 5 3 2 2 5 2 3" xfId="36805" xr:uid="{00000000-0005-0000-0000-0000BA8E0000}"/>
    <cellStyle name="Normal 5 3 2 2 5 2 3 2" xfId="36806" xr:uid="{00000000-0005-0000-0000-0000BB8E0000}"/>
    <cellStyle name="Normal 5 3 2 2 5 2 4" xfId="36807" xr:uid="{00000000-0005-0000-0000-0000BC8E0000}"/>
    <cellStyle name="Normal 5 3 2 2 5 3" xfId="36808" xr:uid="{00000000-0005-0000-0000-0000BD8E0000}"/>
    <cellStyle name="Normal 5 3 2 2 5 3 2" xfId="36809" xr:uid="{00000000-0005-0000-0000-0000BE8E0000}"/>
    <cellStyle name="Normal 5 3 2 2 5 3 2 2" xfId="36810" xr:uid="{00000000-0005-0000-0000-0000BF8E0000}"/>
    <cellStyle name="Normal 5 3 2 2 5 3 3" xfId="36811" xr:uid="{00000000-0005-0000-0000-0000C08E0000}"/>
    <cellStyle name="Normal 5 3 2 2 5 4" xfId="36812" xr:uid="{00000000-0005-0000-0000-0000C18E0000}"/>
    <cellStyle name="Normal 5 3 2 2 5 4 2" xfId="36813" xr:uid="{00000000-0005-0000-0000-0000C28E0000}"/>
    <cellStyle name="Normal 5 3 2 2 5 5" xfId="36814" xr:uid="{00000000-0005-0000-0000-0000C38E0000}"/>
    <cellStyle name="Normal 5 3 2 2 6" xfId="36815" xr:uid="{00000000-0005-0000-0000-0000C48E0000}"/>
    <cellStyle name="Normal 5 3 2 2 6 2" xfId="36816" xr:uid="{00000000-0005-0000-0000-0000C58E0000}"/>
    <cellStyle name="Normal 5 3 2 2 6 2 2" xfId="36817" xr:uid="{00000000-0005-0000-0000-0000C68E0000}"/>
    <cellStyle name="Normal 5 3 2 2 6 2 2 2" xfId="36818" xr:uid="{00000000-0005-0000-0000-0000C78E0000}"/>
    <cellStyle name="Normal 5 3 2 2 6 2 3" xfId="36819" xr:uid="{00000000-0005-0000-0000-0000C88E0000}"/>
    <cellStyle name="Normal 5 3 2 2 6 3" xfId="36820" xr:uid="{00000000-0005-0000-0000-0000C98E0000}"/>
    <cellStyle name="Normal 5 3 2 2 6 3 2" xfId="36821" xr:uid="{00000000-0005-0000-0000-0000CA8E0000}"/>
    <cellStyle name="Normal 5 3 2 2 6 4" xfId="36822" xr:uid="{00000000-0005-0000-0000-0000CB8E0000}"/>
    <cellStyle name="Normal 5 3 2 2 7" xfId="36823" xr:uid="{00000000-0005-0000-0000-0000CC8E0000}"/>
    <cellStyle name="Normal 5 3 2 2 7 2" xfId="36824" xr:uid="{00000000-0005-0000-0000-0000CD8E0000}"/>
    <cellStyle name="Normal 5 3 2 2 7 2 2" xfId="36825" xr:uid="{00000000-0005-0000-0000-0000CE8E0000}"/>
    <cellStyle name="Normal 5 3 2 2 7 3" xfId="36826" xr:uid="{00000000-0005-0000-0000-0000CF8E0000}"/>
    <cellStyle name="Normal 5 3 2 2 8" xfId="36827" xr:uid="{00000000-0005-0000-0000-0000D08E0000}"/>
    <cellStyle name="Normal 5 3 2 2 8 2" xfId="36828" xr:uid="{00000000-0005-0000-0000-0000D18E0000}"/>
    <cellStyle name="Normal 5 3 2 2 9" xfId="36829" xr:uid="{00000000-0005-0000-0000-0000D28E0000}"/>
    <cellStyle name="Normal 5 3 2 3" xfId="36830" xr:uid="{00000000-0005-0000-0000-0000D38E0000}"/>
    <cellStyle name="Normal 5 3 2 3 2" xfId="36831" xr:uid="{00000000-0005-0000-0000-0000D48E0000}"/>
    <cellStyle name="Normal 5 3 2 3 2 2" xfId="36832" xr:uid="{00000000-0005-0000-0000-0000D58E0000}"/>
    <cellStyle name="Normal 5 3 2 3 2 2 2" xfId="36833" xr:uid="{00000000-0005-0000-0000-0000D68E0000}"/>
    <cellStyle name="Normal 5 3 2 3 2 2 2 2" xfId="36834" xr:uid="{00000000-0005-0000-0000-0000D78E0000}"/>
    <cellStyle name="Normal 5 3 2 3 2 2 2 2 2" xfId="36835" xr:uid="{00000000-0005-0000-0000-0000D88E0000}"/>
    <cellStyle name="Normal 5 3 2 3 2 2 2 2 2 2" xfId="36836" xr:uid="{00000000-0005-0000-0000-0000D98E0000}"/>
    <cellStyle name="Normal 5 3 2 3 2 2 2 2 2 2 2" xfId="36837" xr:uid="{00000000-0005-0000-0000-0000DA8E0000}"/>
    <cellStyle name="Normal 5 3 2 3 2 2 2 2 2 3" xfId="36838" xr:uid="{00000000-0005-0000-0000-0000DB8E0000}"/>
    <cellStyle name="Normal 5 3 2 3 2 2 2 2 3" xfId="36839" xr:uid="{00000000-0005-0000-0000-0000DC8E0000}"/>
    <cellStyle name="Normal 5 3 2 3 2 2 2 2 3 2" xfId="36840" xr:uid="{00000000-0005-0000-0000-0000DD8E0000}"/>
    <cellStyle name="Normal 5 3 2 3 2 2 2 2 4" xfId="36841" xr:uid="{00000000-0005-0000-0000-0000DE8E0000}"/>
    <cellStyle name="Normal 5 3 2 3 2 2 2 3" xfId="36842" xr:uid="{00000000-0005-0000-0000-0000DF8E0000}"/>
    <cellStyle name="Normal 5 3 2 3 2 2 2 3 2" xfId="36843" xr:uid="{00000000-0005-0000-0000-0000E08E0000}"/>
    <cellStyle name="Normal 5 3 2 3 2 2 2 3 2 2" xfId="36844" xr:uid="{00000000-0005-0000-0000-0000E18E0000}"/>
    <cellStyle name="Normal 5 3 2 3 2 2 2 3 3" xfId="36845" xr:uid="{00000000-0005-0000-0000-0000E28E0000}"/>
    <cellStyle name="Normal 5 3 2 3 2 2 2 4" xfId="36846" xr:uid="{00000000-0005-0000-0000-0000E38E0000}"/>
    <cellStyle name="Normal 5 3 2 3 2 2 2 4 2" xfId="36847" xr:uid="{00000000-0005-0000-0000-0000E48E0000}"/>
    <cellStyle name="Normal 5 3 2 3 2 2 2 5" xfId="36848" xr:uid="{00000000-0005-0000-0000-0000E58E0000}"/>
    <cellStyle name="Normal 5 3 2 3 2 2 3" xfId="36849" xr:uid="{00000000-0005-0000-0000-0000E68E0000}"/>
    <cellStyle name="Normal 5 3 2 3 2 2 3 2" xfId="36850" xr:uid="{00000000-0005-0000-0000-0000E78E0000}"/>
    <cellStyle name="Normal 5 3 2 3 2 2 3 2 2" xfId="36851" xr:uid="{00000000-0005-0000-0000-0000E88E0000}"/>
    <cellStyle name="Normal 5 3 2 3 2 2 3 2 2 2" xfId="36852" xr:uid="{00000000-0005-0000-0000-0000E98E0000}"/>
    <cellStyle name="Normal 5 3 2 3 2 2 3 2 3" xfId="36853" xr:uid="{00000000-0005-0000-0000-0000EA8E0000}"/>
    <cellStyle name="Normal 5 3 2 3 2 2 3 3" xfId="36854" xr:uid="{00000000-0005-0000-0000-0000EB8E0000}"/>
    <cellStyle name="Normal 5 3 2 3 2 2 3 3 2" xfId="36855" xr:uid="{00000000-0005-0000-0000-0000EC8E0000}"/>
    <cellStyle name="Normal 5 3 2 3 2 2 3 4" xfId="36856" xr:uid="{00000000-0005-0000-0000-0000ED8E0000}"/>
    <cellStyle name="Normal 5 3 2 3 2 2 4" xfId="36857" xr:uid="{00000000-0005-0000-0000-0000EE8E0000}"/>
    <cellStyle name="Normal 5 3 2 3 2 2 4 2" xfId="36858" xr:uid="{00000000-0005-0000-0000-0000EF8E0000}"/>
    <cellStyle name="Normal 5 3 2 3 2 2 4 2 2" xfId="36859" xr:uid="{00000000-0005-0000-0000-0000F08E0000}"/>
    <cellStyle name="Normal 5 3 2 3 2 2 4 3" xfId="36860" xr:uid="{00000000-0005-0000-0000-0000F18E0000}"/>
    <cellStyle name="Normal 5 3 2 3 2 2 5" xfId="36861" xr:uid="{00000000-0005-0000-0000-0000F28E0000}"/>
    <cellStyle name="Normal 5 3 2 3 2 2 5 2" xfId="36862" xr:uid="{00000000-0005-0000-0000-0000F38E0000}"/>
    <cellStyle name="Normal 5 3 2 3 2 2 6" xfId="36863" xr:uid="{00000000-0005-0000-0000-0000F48E0000}"/>
    <cellStyle name="Normal 5 3 2 3 2 3" xfId="36864" xr:uid="{00000000-0005-0000-0000-0000F58E0000}"/>
    <cellStyle name="Normal 5 3 2 3 2 3 2" xfId="36865" xr:uid="{00000000-0005-0000-0000-0000F68E0000}"/>
    <cellStyle name="Normal 5 3 2 3 2 3 2 2" xfId="36866" xr:uid="{00000000-0005-0000-0000-0000F78E0000}"/>
    <cellStyle name="Normal 5 3 2 3 2 3 2 2 2" xfId="36867" xr:uid="{00000000-0005-0000-0000-0000F88E0000}"/>
    <cellStyle name="Normal 5 3 2 3 2 3 2 2 2 2" xfId="36868" xr:uid="{00000000-0005-0000-0000-0000F98E0000}"/>
    <cellStyle name="Normal 5 3 2 3 2 3 2 2 3" xfId="36869" xr:uid="{00000000-0005-0000-0000-0000FA8E0000}"/>
    <cellStyle name="Normal 5 3 2 3 2 3 2 3" xfId="36870" xr:uid="{00000000-0005-0000-0000-0000FB8E0000}"/>
    <cellStyle name="Normal 5 3 2 3 2 3 2 3 2" xfId="36871" xr:uid="{00000000-0005-0000-0000-0000FC8E0000}"/>
    <cellStyle name="Normal 5 3 2 3 2 3 2 4" xfId="36872" xr:uid="{00000000-0005-0000-0000-0000FD8E0000}"/>
    <cellStyle name="Normal 5 3 2 3 2 3 3" xfId="36873" xr:uid="{00000000-0005-0000-0000-0000FE8E0000}"/>
    <cellStyle name="Normal 5 3 2 3 2 3 3 2" xfId="36874" xr:uid="{00000000-0005-0000-0000-0000FF8E0000}"/>
    <cellStyle name="Normal 5 3 2 3 2 3 3 2 2" xfId="36875" xr:uid="{00000000-0005-0000-0000-0000008F0000}"/>
    <cellStyle name="Normal 5 3 2 3 2 3 3 3" xfId="36876" xr:uid="{00000000-0005-0000-0000-0000018F0000}"/>
    <cellStyle name="Normal 5 3 2 3 2 3 4" xfId="36877" xr:uid="{00000000-0005-0000-0000-0000028F0000}"/>
    <cellStyle name="Normal 5 3 2 3 2 3 4 2" xfId="36878" xr:uid="{00000000-0005-0000-0000-0000038F0000}"/>
    <cellStyle name="Normal 5 3 2 3 2 3 5" xfId="36879" xr:uid="{00000000-0005-0000-0000-0000048F0000}"/>
    <cellStyle name="Normal 5 3 2 3 2 4" xfId="36880" xr:uid="{00000000-0005-0000-0000-0000058F0000}"/>
    <cellStyle name="Normal 5 3 2 3 2 4 2" xfId="36881" xr:uid="{00000000-0005-0000-0000-0000068F0000}"/>
    <cellStyle name="Normal 5 3 2 3 2 4 2 2" xfId="36882" xr:uid="{00000000-0005-0000-0000-0000078F0000}"/>
    <cellStyle name="Normal 5 3 2 3 2 4 2 2 2" xfId="36883" xr:uid="{00000000-0005-0000-0000-0000088F0000}"/>
    <cellStyle name="Normal 5 3 2 3 2 4 2 3" xfId="36884" xr:uid="{00000000-0005-0000-0000-0000098F0000}"/>
    <cellStyle name="Normal 5 3 2 3 2 4 3" xfId="36885" xr:uid="{00000000-0005-0000-0000-00000A8F0000}"/>
    <cellStyle name="Normal 5 3 2 3 2 4 3 2" xfId="36886" xr:uid="{00000000-0005-0000-0000-00000B8F0000}"/>
    <cellStyle name="Normal 5 3 2 3 2 4 4" xfId="36887" xr:uid="{00000000-0005-0000-0000-00000C8F0000}"/>
    <cellStyle name="Normal 5 3 2 3 2 5" xfId="36888" xr:uid="{00000000-0005-0000-0000-00000D8F0000}"/>
    <cellStyle name="Normal 5 3 2 3 2 5 2" xfId="36889" xr:uid="{00000000-0005-0000-0000-00000E8F0000}"/>
    <cellStyle name="Normal 5 3 2 3 2 5 2 2" xfId="36890" xr:uid="{00000000-0005-0000-0000-00000F8F0000}"/>
    <cellStyle name="Normal 5 3 2 3 2 5 3" xfId="36891" xr:uid="{00000000-0005-0000-0000-0000108F0000}"/>
    <cellStyle name="Normal 5 3 2 3 2 6" xfId="36892" xr:uid="{00000000-0005-0000-0000-0000118F0000}"/>
    <cellStyle name="Normal 5 3 2 3 2 6 2" xfId="36893" xr:uid="{00000000-0005-0000-0000-0000128F0000}"/>
    <cellStyle name="Normal 5 3 2 3 2 7" xfId="36894" xr:uid="{00000000-0005-0000-0000-0000138F0000}"/>
    <cellStyle name="Normal 5 3 2 3 3" xfId="36895" xr:uid="{00000000-0005-0000-0000-0000148F0000}"/>
    <cellStyle name="Normal 5 3 2 3 3 2" xfId="36896" xr:uid="{00000000-0005-0000-0000-0000158F0000}"/>
    <cellStyle name="Normal 5 3 2 3 3 2 2" xfId="36897" xr:uid="{00000000-0005-0000-0000-0000168F0000}"/>
    <cellStyle name="Normal 5 3 2 3 3 2 2 2" xfId="36898" xr:uid="{00000000-0005-0000-0000-0000178F0000}"/>
    <cellStyle name="Normal 5 3 2 3 3 2 2 2 2" xfId="36899" xr:uid="{00000000-0005-0000-0000-0000188F0000}"/>
    <cellStyle name="Normal 5 3 2 3 3 2 2 2 2 2" xfId="36900" xr:uid="{00000000-0005-0000-0000-0000198F0000}"/>
    <cellStyle name="Normal 5 3 2 3 3 2 2 2 3" xfId="36901" xr:uid="{00000000-0005-0000-0000-00001A8F0000}"/>
    <cellStyle name="Normal 5 3 2 3 3 2 2 3" xfId="36902" xr:uid="{00000000-0005-0000-0000-00001B8F0000}"/>
    <cellStyle name="Normal 5 3 2 3 3 2 2 3 2" xfId="36903" xr:uid="{00000000-0005-0000-0000-00001C8F0000}"/>
    <cellStyle name="Normal 5 3 2 3 3 2 2 4" xfId="36904" xr:uid="{00000000-0005-0000-0000-00001D8F0000}"/>
    <cellStyle name="Normal 5 3 2 3 3 2 3" xfId="36905" xr:uid="{00000000-0005-0000-0000-00001E8F0000}"/>
    <cellStyle name="Normal 5 3 2 3 3 2 3 2" xfId="36906" xr:uid="{00000000-0005-0000-0000-00001F8F0000}"/>
    <cellStyle name="Normal 5 3 2 3 3 2 3 2 2" xfId="36907" xr:uid="{00000000-0005-0000-0000-0000208F0000}"/>
    <cellStyle name="Normal 5 3 2 3 3 2 3 3" xfId="36908" xr:uid="{00000000-0005-0000-0000-0000218F0000}"/>
    <cellStyle name="Normal 5 3 2 3 3 2 4" xfId="36909" xr:uid="{00000000-0005-0000-0000-0000228F0000}"/>
    <cellStyle name="Normal 5 3 2 3 3 2 4 2" xfId="36910" xr:uid="{00000000-0005-0000-0000-0000238F0000}"/>
    <cellStyle name="Normal 5 3 2 3 3 2 5" xfId="36911" xr:uid="{00000000-0005-0000-0000-0000248F0000}"/>
    <cellStyle name="Normal 5 3 2 3 3 3" xfId="36912" xr:uid="{00000000-0005-0000-0000-0000258F0000}"/>
    <cellStyle name="Normal 5 3 2 3 3 3 2" xfId="36913" xr:uid="{00000000-0005-0000-0000-0000268F0000}"/>
    <cellStyle name="Normal 5 3 2 3 3 3 2 2" xfId="36914" xr:uid="{00000000-0005-0000-0000-0000278F0000}"/>
    <cellStyle name="Normal 5 3 2 3 3 3 2 2 2" xfId="36915" xr:uid="{00000000-0005-0000-0000-0000288F0000}"/>
    <cellStyle name="Normal 5 3 2 3 3 3 2 3" xfId="36916" xr:uid="{00000000-0005-0000-0000-0000298F0000}"/>
    <cellStyle name="Normal 5 3 2 3 3 3 3" xfId="36917" xr:uid="{00000000-0005-0000-0000-00002A8F0000}"/>
    <cellStyle name="Normal 5 3 2 3 3 3 3 2" xfId="36918" xr:uid="{00000000-0005-0000-0000-00002B8F0000}"/>
    <cellStyle name="Normal 5 3 2 3 3 3 4" xfId="36919" xr:uid="{00000000-0005-0000-0000-00002C8F0000}"/>
    <cellStyle name="Normal 5 3 2 3 3 4" xfId="36920" xr:uid="{00000000-0005-0000-0000-00002D8F0000}"/>
    <cellStyle name="Normal 5 3 2 3 3 4 2" xfId="36921" xr:uid="{00000000-0005-0000-0000-00002E8F0000}"/>
    <cellStyle name="Normal 5 3 2 3 3 4 2 2" xfId="36922" xr:uid="{00000000-0005-0000-0000-00002F8F0000}"/>
    <cellStyle name="Normal 5 3 2 3 3 4 3" xfId="36923" xr:uid="{00000000-0005-0000-0000-0000308F0000}"/>
    <cellStyle name="Normal 5 3 2 3 3 5" xfId="36924" xr:uid="{00000000-0005-0000-0000-0000318F0000}"/>
    <cellStyle name="Normal 5 3 2 3 3 5 2" xfId="36925" xr:uid="{00000000-0005-0000-0000-0000328F0000}"/>
    <cellStyle name="Normal 5 3 2 3 3 6" xfId="36926" xr:uid="{00000000-0005-0000-0000-0000338F0000}"/>
    <cellStyle name="Normal 5 3 2 3 4" xfId="36927" xr:uid="{00000000-0005-0000-0000-0000348F0000}"/>
    <cellStyle name="Normal 5 3 2 3 4 2" xfId="36928" xr:uid="{00000000-0005-0000-0000-0000358F0000}"/>
    <cellStyle name="Normal 5 3 2 3 4 2 2" xfId="36929" xr:uid="{00000000-0005-0000-0000-0000368F0000}"/>
    <cellStyle name="Normal 5 3 2 3 4 2 2 2" xfId="36930" xr:uid="{00000000-0005-0000-0000-0000378F0000}"/>
    <cellStyle name="Normal 5 3 2 3 4 2 2 2 2" xfId="36931" xr:uid="{00000000-0005-0000-0000-0000388F0000}"/>
    <cellStyle name="Normal 5 3 2 3 4 2 2 3" xfId="36932" xr:uid="{00000000-0005-0000-0000-0000398F0000}"/>
    <cellStyle name="Normal 5 3 2 3 4 2 3" xfId="36933" xr:uid="{00000000-0005-0000-0000-00003A8F0000}"/>
    <cellStyle name="Normal 5 3 2 3 4 2 3 2" xfId="36934" xr:uid="{00000000-0005-0000-0000-00003B8F0000}"/>
    <cellStyle name="Normal 5 3 2 3 4 2 4" xfId="36935" xr:uid="{00000000-0005-0000-0000-00003C8F0000}"/>
    <cellStyle name="Normal 5 3 2 3 4 3" xfId="36936" xr:uid="{00000000-0005-0000-0000-00003D8F0000}"/>
    <cellStyle name="Normal 5 3 2 3 4 3 2" xfId="36937" xr:uid="{00000000-0005-0000-0000-00003E8F0000}"/>
    <cellStyle name="Normal 5 3 2 3 4 3 2 2" xfId="36938" xr:uid="{00000000-0005-0000-0000-00003F8F0000}"/>
    <cellStyle name="Normal 5 3 2 3 4 3 3" xfId="36939" xr:uid="{00000000-0005-0000-0000-0000408F0000}"/>
    <cellStyle name="Normal 5 3 2 3 4 4" xfId="36940" xr:uid="{00000000-0005-0000-0000-0000418F0000}"/>
    <cellStyle name="Normal 5 3 2 3 4 4 2" xfId="36941" xr:uid="{00000000-0005-0000-0000-0000428F0000}"/>
    <cellStyle name="Normal 5 3 2 3 4 5" xfId="36942" xr:uid="{00000000-0005-0000-0000-0000438F0000}"/>
    <cellStyle name="Normal 5 3 2 3 5" xfId="36943" xr:uid="{00000000-0005-0000-0000-0000448F0000}"/>
    <cellStyle name="Normal 5 3 2 3 5 2" xfId="36944" xr:uid="{00000000-0005-0000-0000-0000458F0000}"/>
    <cellStyle name="Normal 5 3 2 3 5 2 2" xfId="36945" xr:uid="{00000000-0005-0000-0000-0000468F0000}"/>
    <cellStyle name="Normal 5 3 2 3 5 2 2 2" xfId="36946" xr:uid="{00000000-0005-0000-0000-0000478F0000}"/>
    <cellStyle name="Normal 5 3 2 3 5 2 3" xfId="36947" xr:uid="{00000000-0005-0000-0000-0000488F0000}"/>
    <cellStyle name="Normal 5 3 2 3 5 3" xfId="36948" xr:uid="{00000000-0005-0000-0000-0000498F0000}"/>
    <cellStyle name="Normal 5 3 2 3 5 3 2" xfId="36949" xr:uid="{00000000-0005-0000-0000-00004A8F0000}"/>
    <cellStyle name="Normal 5 3 2 3 5 4" xfId="36950" xr:uid="{00000000-0005-0000-0000-00004B8F0000}"/>
    <cellStyle name="Normal 5 3 2 3 6" xfId="36951" xr:uid="{00000000-0005-0000-0000-00004C8F0000}"/>
    <cellStyle name="Normal 5 3 2 3 6 2" xfId="36952" xr:uid="{00000000-0005-0000-0000-00004D8F0000}"/>
    <cellStyle name="Normal 5 3 2 3 6 2 2" xfId="36953" xr:uid="{00000000-0005-0000-0000-00004E8F0000}"/>
    <cellStyle name="Normal 5 3 2 3 6 3" xfId="36954" xr:uid="{00000000-0005-0000-0000-00004F8F0000}"/>
    <cellStyle name="Normal 5 3 2 3 7" xfId="36955" xr:uid="{00000000-0005-0000-0000-0000508F0000}"/>
    <cellStyle name="Normal 5 3 2 3 7 2" xfId="36956" xr:uid="{00000000-0005-0000-0000-0000518F0000}"/>
    <cellStyle name="Normal 5 3 2 3 8" xfId="36957" xr:uid="{00000000-0005-0000-0000-0000528F0000}"/>
    <cellStyle name="Normal 5 3 2 4" xfId="36958" xr:uid="{00000000-0005-0000-0000-0000538F0000}"/>
    <cellStyle name="Normal 5 3 2 4 2" xfId="36959" xr:uid="{00000000-0005-0000-0000-0000548F0000}"/>
    <cellStyle name="Normal 5 3 2 4 2 2" xfId="36960" xr:uid="{00000000-0005-0000-0000-0000558F0000}"/>
    <cellStyle name="Normal 5 3 2 4 2 2 2" xfId="36961" xr:uid="{00000000-0005-0000-0000-0000568F0000}"/>
    <cellStyle name="Normal 5 3 2 4 2 2 2 2" xfId="36962" xr:uid="{00000000-0005-0000-0000-0000578F0000}"/>
    <cellStyle name="Normal 5 3 2 4 2 2 2 2 2" xfId="36963" xr:uid="{00000000-0005-0000-0000-0000588F0000}"/>
    <cellStyle name="Normal 5 3 2 4 2 2 2 2 2 2" xfId="36964" xr:uid="{00000000-0005-0000-0000-0000598F0000}"/>
    <cellStyle name="Normal 5 3 2 4 2 2 2 2 3" xfId="36965" xr:uid="{00000000-0005-0000-0000-00005A8F0000}"/>
    <cellStyle name="Normal 5 3 2 4 2 2 2 3" xfId="36966" xr:uid="{00000000-0005-0000-0000-00005B8F0000}"/>
    <cellStyle name="Normal 5 3 2 4 2 2 2 3 2" xfId="36967" xr:uid="{00000000-0005-0000-0000-00005C8F0000}"/>
    <cellStyle name="Normal 5 3 2 4 2 2 2 4" xfId="36968" xr:uid="{00000000-0005-0000-0000-00005D8F0000}"/>
    <cellStyle name="Normal 5 3 2 4 2 2 3" xfId="36969" xr:uid="{00000000-0005-0000-0000-00005E8F0000}"/>
    <cellStyle name="Normal 5 3 2 4 2 2 3 2" xfId="36970" xr:uid="{00000000-0005-0000-0000-00005F8F0000}"/>
    <cellStyle name="Normal 5 3 2 4 2 2 3 2 2" xfId="36971" xr:uid="{00000000-0005-0000-0000-0000608F0000}"/>
    <cellStyle name="Normal 5 3 2 4 2 2 3 3" xfId="36972" xr:uid="{00000000-0005-0000-0000-0000618F0000}"/>
    <cellStyle name="Normal 5 3 2 4 2 2 4" xfId="36973" xr:uid="{00000000-0005-0000-0000-0000628F0000}"/>
    <cellStyle name="Normal 5 3 2 4 2 2 4 2" xfId="36974" xr:uid="{00000000-0005-0000-0000-0000638F0000}"/>
    <cellStyle name="Normal 5 3 2 4 2 2 5" xfId="36975" xr:uid="{00000000-0005-0000-0000-0000648F0000}"/>
    <cellStyle name="Normal 5 3 2 4 2 3" xfId="36976" xr:uid="{00000000-0005-0000-0000-0000658F0000}"/>
    <cellStyle name="Normal 5 3 2 4 2 3 2" xfId="36977" xr:uid="{00000000-0005-0000-0000-0000668F0000}"/>
    <cellStyle name="Normal 5 3 2 4 2 3 2 2" xfId="36978" xr:uid="{00000000-0005-0000-0000-0000678F0000}"/>
    <cellStyle name="Normal 5 3 2 4 2 3 2 2 2" xfId="36979" xr:uid="{00000000-0005-0000-0000-0000688F0000}"/>
    <cellStyle name="Normal 5 3 2 4 2 3 2 3" xfId="36980" xr:uid="{00000000-0005-0000-0000-0000698F0000}"/>
    <cellStyle name="Normal 5 3 2 4 2 3 3" xfId="36981" xr:uid="{00000000-0005-0000-0000-00006A8F0000}"/>
    <cellStyle name="Normal 5 3 2 4 2 3 3 2" xfId="36982" xr:uid="{00000000-0005-0000-0000-00006B8F0000}"/>
    <cellStyle name="Normal 5 3 2 4 2 3 4" xfId="36983" xr:uid="{00000000-0005-0000-0000-00006C8F0000}"/>
    <cellStyle name="Normal 5 3 2 4 2 4" xfId="36984" xr:uid="{00000000-0005-0000-0000-00006D8F0000}"/>
    <cellStyle name="Normal 5 3 2 4 2 4 2" xfId="36985" xr:uid="{00000000-0005-0000-0000-00006E8F0000}"/>
    <cellStyle name="Normal 5 3 2 4 2 4 2 2" xfId="36986" xr:uid="{00000000-0005-0000-0000-00006F8F0000}"/>
    <cellStyle name="Normal 5 3 2 4 2 4 3" xfId="36987" xr:uid="{00000000-0005-0000-0000-0000708F0000}"/>
    <cellStyle name="Normal 5 3 2 4 2 5" xfId="36988" xr:uid="{00000000-0005-0000-0000-0000718F0000}"/>
    <cellStyle name="Normal 5 3 2 4 2 5 2" xfId="36989" xr:uid="{00000000-0005-0000-0000-0000728F0000}"/>
    <cellStyle name="Normal 5 3 2 4 2 6" xfId="36990" xr:uid="{00000000-0005-0000-0000-0000738F0000}"/>
    <cellStyle name="Normal 5 3 2 4 3" xfId="36991" xr:uid="{00000000-0005-0000-0000-0000748F0000}"/>
    <cellStyle name="Normal 5 3 2 4 3 2" xfId="36992" xr:uid="{00000000-0005-0000-0000-0000758F0000}"/>
    <cellStyle name="Normal 5 3 2 4 3 2 2" xfId="36993" xr:uid="{00000000-0005-0000-0000-0000768F0000}"/>
    <cellStyle name="Normal 5 3 2 4 3 2 2 2" xfId="36994" xr:uid="{00000000-0005-0000-0000-0000778F0000}"/>
    <cellStyle name="Normal 5 3 2 4 3 2 2 2 2" xfId="36995" xr:uid="{00000000-0005-0000-0000-0000788F0000}"/>
    <cellStyle name="Normal 5 3 2 4 3 2 2 3" xfId="36996" xr:uid="{00000000-0005-0000-0000-0000798F0000}"/>
    <cellStyle name="Normal 5 3 2 4 3 2 3" xfId="36997" xr:uid="{00000000-0005-0000-0000-00007A8F0000}"/>
    <cellStyle name="Normal 5 3 2 4 3 2 3 2" xfId="36998" xr:uid="{00000000-0005-0000-0000-00007B8F0000}"/>
    <cellStyle name="Normal 5 3 2 4 3 2 4" xfId="36999" xr:uid="{00000000-0005-0000-0000-00007C8F0000}"/>
    <cellStyle name="Normal 5 3 2 4 3 3" xfId="37000" xr:uid="{00000000-0005-0000-0000-00007D8F0000}"/>
    <cellStyle name="Normal 5 3 2 4 3 3 2" xfId="37001" xr:uid="{00000000-0005-0000-0000-00007E8F0000}"/>
    <cellStyle name="Normal 5 3 2 4 3 3 2 2" xfId="37002" xr:uid="{00000000-0005-0000-0000-00007F8F0000}"/>
    <cellStyle name="Normal 5 3 2 4 3 3 3" xfId="37003" xr:uid="{00000000-0005-0000-0000-0000808F0000}"/>
    <cellStyle name="Normal 5 3 2 4 3 4" xfId="37004" xr:uid="{00000000-0005-0000-0000-0000818F0000}"/>
    <cellStyle name="Normal 5 3 2 4 3 4 2" xfId="37005" xr:uid="{00000000-0005-0000-0000-0000828F0000}"/>
    <cellStyle name="Normal 5 3 2 4 3 5" xfId="37006" xr:uid="{00000000-0005-0000-0000-0000838F0000}"/>
    <cellStyle name="Normal 5 3 2 4 4" xfId="37007" xr:uid="{00000000-0005-0000-0000-0000848F0000}"/>
    <cellStyle name="Normal 5 3 2 4 4 2" xfId="37008" xr:uid="{00000000-0005-0000-0000-0000858F0000}"/>
    <cellStyle name="Normal 5 3 2 4 4 2 2" xfId="37009" xr:uid="{00000000-0005-0000-0000-0000868F0000}"/>
    <cellStyle name="Normal 5 3 2 4 4 2 2 2" xfId="37010" xr:uid="{00000000-0005-0000-0000-0000878F0000}"/>
    <cellStyle name="Normal 5 3 2 4 4 2 3" xfId="37011" xr:uid="{00000000-0005-0000-0000-0000888F0000}"/>
    <cellStyle name="Normal 5 3 2 4 4 3" xfId="37012" xr:uid="{00000000-0005-0000-0000-0000898F0000}"/>
    <cellStyle name="Normal 5 3 2 4 4 3 2" xfId="37013" xr:uid="{00000000-0005-0000-0000-00008A8F0000}"/>
    <cellStyle name="Normal 5 3 2 4 4 4" xfId="37014" xr:uid="{00000000-0005-0000-0000-00008B8F0000}"/>
    <cellStyle name="Normal 5 3 2 4 5" xfId="37015" xr:uid="{00000000-0005-0000-0000-00008C8F0000}"/>
    <cellStyle name="Normal 5 3 2 4 5 2" xfId="37016" xr:uid="{00000000-0005-0000-0000-00008D8F0000}"/>
    <cellStyle name="Normal 5 3 2 4 5 2 2" xfId="37017" xr:uid="{00000000-0005-0000-0000-00008E8F0000}"/>
    <cellStyle name="Normal 5 3 2 4 5 3" xfId="37018" xr:uid="{00000000-0005-0000-0000-00008F8F0000}"/>
    <cellStyle name="Normal 5 3 2 4 6" xfId="37019" xr:uid="{00000000-0005-0000-0000-0000908F0000}"/>
    <cellStyle name="Normal 5 3 2 4 6 2" xfId="37020" xr:uid="{00000000-0005-0000-0000-0000918F0000}"/>
    <cellStyle name="Normal 5 3 2 4 7" xfId="37021" xr:uid="{00000000-0005-0000-0000-0000928F0000}"/>
    <cellStyle name="Normal 5 3 2 5" xfId="37022" xr:uid="{00000000-0005-0000-0000-0000938F0000}"/>
    <cellStyle name="Normal 5 3 2 5 2" xfId="37023" xr:uid="{00000000-0005-0000-0000-0000948F0000}"/>
    <cellStyle name="Normal 5 3 2 5 2 2" xfId="37024" xr:uid="{00000000-0005-0000-0000-0000958F0000}"/>
    <cellStyle name="Normal 5 3 2 5 2 2 2" xfId="37025" xr:uid="{00000000-0005-0000-0000-0000968F0000}"/>
    <cellStyle name="Normal 5 3 2 5 2 2 2 2" xfId="37026" xr:uid="{00000000-0005-0000-0000-0000978F0000}"/>
    <cellStyle name="Normal 5 3 2 5 2 2 2 2 2" xfId="37027" xr:uid="{00000000-0005-0000-0000-0000988F0000}"/>
    <cellStyle name="Normal 5 3 2 5 2 2 2 3" xfId="37028" xr:uid="{00000000-0005-0000-0000-0000998F0000}"/>
    <cellStyle name="Normal 5 3 2 5 2 2 3" xfId="37029" xr:uid="{00000000-0005-0000-0000-00009A8F0000}"/>
    <cellStyle name="Normal 5 3 2 5 2 2 3 2" xfId="37030" xr:uid="{00000000-0005-0000-0000-00009B8F0000}"/>
    <cellStyle name="Normal 5 3 2 5 2 2 4" xfId="37031" xr:uid="{00000000-0005-0000-0000-00009C8F0000}"/>
    <cellStyle name="Normal 5 3 2 5 2 3" xfId="37032" xr:uid="{00000000-0005-0000-0000-00009D8F0000}"/>
    <cellStyle name="Normal 5 3 2 5 2 3 2" xfId="37033" xr:uid="{00000000-0005-0000-0000-00009E8F0000}"/>
    <cellStyle name="Normal 5 3 2 5 2 3 2 2" xfId="37034" xr:uid="{00000000-0005-0000-0000-00009F8F0000}"/>
    <cellStyle name="Normal 5 3 2 5 2 3 3" xfId="37035" xr:uid="{00000000-0005-0000-0000-0000A08F0000}"/>
    <cellStyle name="Normal 5 3 2 5 2 4" xfId="37036" xr:uid="{00000000-0005-0000-0000-0000A18F0000}"/>
    <cellStyle name="Normal 5 3 2 5 2 4 2" xfId="37037" xr:uid="{00000000-0005-0000-0000-0000A28F0000}"/>
    <cellStyle name="Normal 5 3 2 5 2 5" xfId="37038" xr:uid="{00000000-0005-0000-0000-0000A38F0000}"/>
    <cellStyle name="Normal 5 3 2 5 3" xfId="37039" xr:uid="{00000000-0005-0000-0000-0000A48F0000}"/>
    <cellStyle name="Normal 5 3 2 5 3 2" xfId="37040" xr:uid="{00000000-0005-0000-0000-0000A58F0000}"/>
    <cellStyle name="Normal 5 3 2 5 3 2 2" xfId="37041" xr:uid="{00000000-0005-0000-0000-0000A68F0000}"/>
    <cellStyle name="Normal 5 3 2 5 3 2 2 2" xfId="37042" xr:uid="{00000000-0005-0000-0000-0000A78F0000}"/>
    <cellStyle name="Normal 5 3 2 5 3 2 3" xfId="37043" xr:uid="{00000000-0005-0000-0000-0000A88F0000}"/>
    <cellStyle name="Normal 5 3 2 5 3 3" xfId="37044" xr:uid="{00000000-0005-0000-0000-0000A98F0000}"/>
    <cellStyle name="Normal 5 3 2 5 3 3 2" xfId="37045" xr:uid="{00000000-0005-0000-0000-0000AA8F0000}"/>
    <cellStyle name="Normal 5 3 2 5 3 4" xfId="37046" xr:uid="{00000000-0005-0000-0000-0000AB8F0000}"/>
    <cellStyle name="Normal 5 3 2 5 4" xfId="37047" xr:uid="{00000000-0005-0000-0000-0000AC8F0000}"/>
    <cellStyle name="Normal 5 3 2 5 4 2" xfId="37048" xr:uid="{00000000-0005-0000-0000-0000AD8F0000}"/>
    <cellStyle name="Normal 5 3 2 5 4 2 2" xfId="37049" xr:uid="{00000000-0005-0000-0000-0000AE8F0000}"/>
    <cellStyle name="Normal 5 3 2 5 4 3" xfId="37050" xr:uid="{00000000-0005-0000-0000-0000AF8F0000}"/>
    <cellStyle name="Normal 5 3 2 5 5" xfId="37051" xr:uid="{00000000-0005-0000-0000-0000B08F0000}"/>
    <cellStyle name="Normal 5 3 2 5 5 2" xfId="37052" xr:uid="{00000000-0005-0000-0000-0000B18F0000}"/>
    <cellStyle name="Normal 5 3 2 5 6" xfId="37053" xr:uid="{00000000-0005-0000-0000-0000B28F0000}"/>
    <cellStyle name="Normal 5 3 2 6" xfId="37054" xr:uid="{00000000-0005-0000-0000-0000B38F0000}"/>
    <cellStyle name="Normal 5 3 2 6 2" xfId="37055" xr:uid="{00000000-0005-0000-0000-0000B48F0000}"/>
    <cellStyle name="Normal 5 3 2 6 2 2" xfId="37056" xr:uid="{00000000-0005-0000-0000-0000B58F0000}"/>
    <cellStyle name="Normal 5 3 2 6 2 2 2" xfId="37057" xr:uid="{00000000-0005-0000-0000-0000B68F0000}"/>
    <cellStyle name="Normal 5 3 2 6 2 2 2 2" xfId="37058" xr:uid="{00000000-0005-0000-0000-0000B78F0000}"/>
    <cellStyle name="Normal 5 3 2 6 2 2 3" xfId="37059" xr:uid="{00000000-0005-0000-0000-0000B88F0000}"/>
    <cellStyle name="Normal 5 3 2 6 2 3" xfId="37060" xr:uid="{00000000-0005-0000-0000-0000B98F0000}"/>
    <cellStyle name="Normal 5 3 2 6 2 3 2" xfId="37061" xr:uid="{00000000-0005-0000-0000-0000BA8F0000}"/>
    <cellStyle name="Normal 5 3 2 6 2 4" xfId="37062" xr:uid="{00000000-0005-0000-0000-0000BB8F0000}"/>
    <cellStyle name="Normal 5 3 2 6 3" xfId="37063" xr:uid="{00000000-0005-0000-0000-0000BC8F0000}"/>
    <cellStyle name="Normal 5 3 2 6 3 2" xfId="37064" xr:uid="{00000000-0005-0000-0000-0000BD8F0000}"/>
    <cellStyle name="Normal 5 3 2 6 3 2 2" xfId="37065" xr:uid="{00000000-0005-0000-0000-0000BE8F0000}"/>
    <cellStyle name="Normal 5 3 2 6 3 3" xfId="37066" xr:uid="{00000000-0005-0000-0000-0000BF8F0000}"/>
    <cellStyle name="Normal 5 3 2 6 4" xfId="37067" xr:uid="{00000000-0005-0000-0000-0000C08F0000}"/>
    <cellStyle name="Normal 5 3 2 6 4 2" xfId="37068" xr:uid="{00000000-0005-0000-0000-0000C18F0000}"/>
    <cellStyle name="Normal 5 3 2 6 5" xfId="37069" xr:uid="{00000000-0005-0000-0000-0000C28F0000}"/>
    <cellStyle name="Normal 5 3 2 7" xfId="37070" xr:uid="{00000000-0005-0000-0000-0000C38F0000}"/>
    <cellStyle name="Normal 5 3 2 7 2" xfId="37071" xr:uid="{00000000-0005-0000-0000-0000C48F0000}"/>
    <cellStyle name="Normal 5 3 2 7 2 2" xfId="37072" xr:uid="{00000000-0005-0000-0000-0000C58F0000}"/>
    <cellStyle name="Normal 5 3 2 7 2 2 2" xfId="37073" xr:uid="{00000000-0005-0000-0000-0000C68F0000}"/>
    <cellStyle name="Normal 5 3 2 7 2 3" xfId="37074" xr:uid="{00000000-0005-0000-0000-0000C78F0000}"/>
    <cellStyle name="Normal 5 3 2 7 3" xfId="37075" xr:uid="{00000000-0005-0000-0000-0000C88F0000}"/>
    <cellStyle name="Normal 5 3 2 7 3 2" xfId="37076" xr:uid="{00000000-0005-0000-0000-0000C98F0000}"/>
    <cellStyle name="Normal 5 3 2 7 4" xfId="37077" xr:uid="{00000000-0005-0000-0000-0000CA8F0000}"/>
    <cellStyle name="Normal 5 3 2 8" xfId="37078" xr:uid="{00000000-0005-0000-0000-0000CB8F0000}"/>
    <cellStyle name="Normal 5 3 2 8 2" xfId="37079" xr:uid="{00000000-0005-0000-0000-0000CC8F0000}"/>
    <cellStyle name="Normal 5 3 2 8 2 2" xfId="37080" xr:uid="{00000000-0005-0000-0000-0000CD8F0000}"/>
    <cellStyle name="Normal 5 3 2 8 3" xfId="37081" xr:uid="{00000000-0005-0000-0000-0000CE8F0000}"/>
    <cellStyle name="Normal 5 3 2 9" xfId="37082" xr:uid="{00000000-0005-0000-0000-0000CF8F0000}"/>
    <cellStyle name="Normal 5 3 2 9 2" xfId="37083" xr:uid="{00000000-0005-0000-0000-0000D08F0000}"/>
    <cellStyle name="Normal 5 3 3" xfId="37084" xr:uid="{00000000-0005-0000-0000-0000D18F0000}"/>
    <cellStyle name="Normal 5 3 3 2" xfId="37085" xr:uid="{00000000-0005-0000-0000-0000D28F0000}"/>
    <cellStyle name="Normal 5 3 3 2 2" xfId="37086" xr:uid="{00000000-0005-0000-0000-0000D38F0000}"/>
    <cellStyle name="Normal 5 3 3 2 2 2" xfId="37087" xr:uid="{00000000-0005-0000-0000-0000D48F0000}"/>
    <cellStyle name="Normal 5 3 3 2 2 2 2" xfId="37088" xr:uid="{00000000-0005-0000-0000-0000D58F0000}"/>
    <cellStyle name="Normal 5 3 3 2 2 2 2 2" xfId="37089" xr:uid="{00000000-0005-0000-0000-0000D68F0000}"/>
    <cellStyle name="Normal 5 3 3 2 2 2 2 2 2" xfId="37090" xr:uid="{00000000-0005-0000-0000-0000D78F0000}"/>
    <cellStyle name="Normal 5 3 3 2 2 2 2 2 2 2" xfId="37091" xr:uid="{00000000-0005-0000-0000-0000D88F0000}"/>
    <cellStyle name="Normal 5 3 3 2 2 2 2 2 2 2 2" xfId="37092" xr:uid="{00000000-0005-0000-0000-0000D98F0000}"/>
    <cellStyle name="Normal 5 3 3 2 2 2 2 2 2 3" xfId="37093" xr:uid="{00000000-0005-0000-0000-0000DA8F0000}"/>
    <cellStyle name="Normal 5 3 3 2 2 2 2 2 3" xfId="37094" xr:uid="{00000000-0005-0000-0000-0000DB8F0000}"/>
    <cellStyle name="Normal 5 3 3 2 2 2 2 2 3 2" xfId="37095" xr:uid="{00000000-0005-0000-0000-0000DC8F0000}"/>
    <cellStyle name="Normal 5 3 3 2 2 2 2 2 4" xfId="37096" xr:uid="{00000000-0005-0000-0000-0000DD8F0000}"/>
    <cellStyle name="Normal 5 3 3 2 2 2 2 3" xfId="37097" xr:uid="{00000000-0005-0000-0000-0000DE8F0000}"/>
    <cellStyle name="Normal 5 3 3 2 2 2 2 3 2" xfId="37098" xr:uid="{00000000-0005-0000-0000-0000DF8F0000}"/>
    <cellStyle name="Normal 5 3 3 2 2 2 2 3 2 2" xfId="37099" xr:uid="{00000000-0005-0000-0000-0000E08F0000}"/>
    <cellStyle name="Normal 5 3 3 2 2 2 2 3 3" xfId="37100" xr:uid="{00000000-0005-0000-0000-0000E18F0000}"/>
    <cellStyle name="Normal 5 3 3 2 2 2 2 4" xfId="37101" xr:uid="{00000000-0005-0000-0000-0000E28F0000}"/>
    <cellStyle name="Normal 5 3 3 2 2 2 2 4 2" xfId="37102" xr:uid="{00000000-0005-0000-0000-0000E38F0000}"/>
    <cellStyle name="Normal 5 3 3 2 2 2 2 5" xfId="37103" xr:uid="{00000000-0005-0000-0000-0000E48F0000}"/>
    <cellStyle name="Normal 5 3 3 2 2 2 3" xfId="37104" xr:uid="{00000000-0005-0000-0000-0000E58F0000}"/>
    <cellStyle name="Normal 5 3 3 2 2 2 3 2" xfId="37105" xr:uid="{00000000-0005-0000-0000-0000E68F0000}"/>
    <cellStyle name="Normal 5 3 3 2 2 2 3 2 2" xfId="37106" xr:uid="{00000000-0005-0000-0000-0000E78F0000}"/>
    <cellStyle name="Normal 5 3 3 2 2 2 3 2 2 2" xfId="37107" xr:uid="{00000000-0005-0000-0000-0000E88F0000}"/>
    <cellStyle name="Normal 5 3 3 2 2 2 3 2 3" xfId="37108" xr:uid="{00000000-0005-0000-0000-0000E98F0000}"/>
    <cellStyle name="Normal 5 3 3 2 2 2 3 3" xfId="37109" xr:uid="{00000000-0005-0000-0000-0000EA8F0000}"/>
    <cellStyle name="Normal 5 3 3 2 2 2 3 3 2" xfId="37110" xr:uid="{00000000-0005-0000-0000-0000EB8F0000}"/>
    <cellStyle name="Normal 5 3 3 2 2 2 3 4" xfId="37111" xr:uid="{00000000-0005-0000-0000-0000EC8F0000}"/>
    <cellStyle name="Normal 5 3 3 2 2 2 4" xfId="37112" xr:uid="{00000000-0005-0000-0000-0000ED8F0000}"/>
    <cellStyle name="Normal 5 3 3 2 2 2 4 2" xfId="37113" xr:uid="{00000000-0005-0000-0000-0000EE8F0000}"/>
    <cellStyle name="Normal 5 3 3 2 2 2 4 2 2" xfId="37114" xr:uid="{00000000-0005-0000-0000-0000EF8F0000}"/>
    <cellStyle name="Normal 5 3 3 2 2 2 4 3" xfId="37115" xr:uid="{00000000-0005-0000-0000-0000F08F0000}"/>
    <cellStyle name="Normal 5 3 3 2 2 2 5" xfId="37116" xr:uid="{00000000-0005-0000-0000-0000F18F0000}"/>
    <cellStyle name="Normal 5 3 3 2 2 2 5 2" xfId="37117" xr:uid="{00000000-0005-0000-0000-0000F28F0000}"/>
    <cellStyle name="Normal 5 3 3 2 2 2 6" xfId="37118" xr:uid="{00000000-0005-0000-0000-0000F38F0000}"/>
    <cellStyle name="Normal 5 3 3 2 2 3" xfId="37119" xr:uid="{00000000-0005-0000-0000-0000F48F0000}"/>
    <cellStyle name="Normal 5 3 3 2 2 3 2" xfId="37120" xr:uid="{00000000-0005-0000-0000-0000F58F0000}"/>
    <cellStyle name="Normal 5 3 3 2 2 3 2 2" xfId="37121" xr:uid="{00000000-0005-0000-0000-0000F68F0000}"/>
    <cellStyle name="Normal 5 3 3 2 2 3 2 2 2" xfId="37122" xr:uid="{00000000-0005-0000-0000-0000F78F0000}"/>
    <cellStyle name="Normal 5 3 3 2 2 3 2 2 2 2" xfId="37123" xr:uid="{00000000-0005-0000-0000-0000F88F0000}"/>
    <cellStyle name="Normal 5 3 3 2 2 3 2 2 3" xfId="37124" xr:uid="{00000000-0005-0000-0000-0000F98F0000}"/>
    <cellStyle name="Normal 5 3 3 2 2 3 2 3" xfId="37125" xr:uid="{00000000-0005-0000-0000-0000FA8F0000}"/>
    <cellStyle name="Normal 5 3 3 2 2 3 2 3 2" xfId="37126" xr:uid="{00000000-0005-0000-0000-0000FB8F0000}"/>
    <cellStyle name="Normal 5 3 3 2 2 3 2 4" xfId="37127" xr:uid="{00000000-0005-0000-0000-0000FC8F0000}"/>
    <cellStyle name="Normal 5 3 3 2 2 3 3" xfId="37128" xr:uid="{00000000-0005-0000-0000-0000FD8F0000}"/>
    <cellStyle name="Normal 5 3 3 2 2 3 3 2" xfId="37129" xr:uid="{00000000-0005-0000-0000-0000FE8F0000}"/>
    <cellStyle name="Normal 5 3 3 2 2 3 3 2 2" xfId="37130" xr:uid="{00000000-0005-0000-0000-0000FF8F0000}"/>
    <cellStyle name="Normal 5 3 3 2 2 3 3 3" xfId="37131" xr:uid="{00000000-0005-0000-0000-000000900000}"/>
    <cellStyle name="Normal 5 3 3 2 2 3 4" xfId="37132" xr:uid="{00000000-0005-0000-0000-000001900000}"/>
    <cellStyle name="Normal 5 3 3 2 2 3 4 2" xfId="37133" xr:uid="{00000000-0005-0000-0000-000002900000}"/>
    <cellStyle name="Normal 5 3 3 2 2 3 5" xfId="37134" xr:uid="{00000000-0005-0000-0000-000003900000}"/>
    <cellStyle name="Normal 5 3 3 2 2 4" xfId="37135" xr:uid="{00000000-0005-0000-0000-000004900000}"/>
    <cellStyle name="Normal 5 3 3 2 2 4 2" xfId="37136" xr:uid="{00000000-0005-0000-0000-000005900000}"/>
    <cellStyle name="Normal 5 3 3 2 2 4 2 2" xfId="37137" xr:uid="{00000000-0005-0000-0000-000006900000}"/>
    <cellStyle name="Normal 5 3 3 2 2 4 2 2 2" xfId="37138" xr:uid="{00000000-0005-0000-0000-000007900000}"/>
    <cellStyle name="Normal 5 3 3 2 2 4 2 3" xfId="37139" xr:uid="{00000000-0005-0000-0000-000008900000}"/>
    <cellStyle name="Normal 5 3 3 2 2 4 3" xfId="37140" xr:uid="{00000000-0005-0000-0000-000009900000}"/>
    <cellStyle name="Normal 5 3 3 2 2 4 3 2" xfId="37141" xr:uid="{00000000-0005-0000-0000-00000A900000}"/>
    <cellStyle name="Normal 5 3 3 2 2 4 4" xfId="37142" xr:uid="{00000000-0005-0000-0000-00000B900000}"/>
    <cellStyle name="Normal 5 3 3 2 2 5" xfId="37143" xr:uid="{00000000-0005-0000-0000-00000C900000}"/>
    <cellStyle name="Normal 5 3 3 2 2 5 2" xfId="37144" xr:uid="{00000000-0005-0000-0000-00000D900000}"/>
    <cellStyle name="Normal 5 3 3 2 2 5 2 2" xfId="37145" xr:uid="{00000000-0005-0000-0000-00000E900000}"/>
    <cellStyle name="Normal 5 3 3 2 2 5 3" xfId="37146" xr:uid="{00000000-0005-0000-0000-00000F900000}"/>
    <cellStyle name="Normal 5 3 3 2 2 6" xfId="37147" xr:uid="{00000000-0005-0000-0000-000010900000}"/>
    <cellStyle name="Normal 5 3 3 2 2 6 2" xfId="37148" xr:uid="{00000000-0005-0000-0000-000011900000}"/>
    <cellStyle name="Normal 5 3 3 2 2 7" xfId="37149" xr:uid="{00000000-0005-0000-0000-000012900000}"/>
    <cellStyle name="Normal 5 3 3 2 3" xfId="37150" xr:uid="{00000000-0005-0000-0000-000013900000}"/>
    <cellStyle name="Normal 5 3 3 2 3 2" xfId="37151" xr:uid="{00000000-0005-0000-0000-000014900000}"/>
    <cellStyle name="Normal 5 3 3 2 3 2 2" xfId="37152" xr:uid="{00000000-0005-0000-0000-000015900000}"/>
    <cellStyle name="Normal 5 3 3 2 3 2 2 2" xfId="37153" xr:uid="{00000000-0005-0000-0000-000016900000}"/>
    <cellStyle name="Normal 5 3 3 2 3 2 2 2 2" xfId="37154" xr:uid="{00000000-0005-0000-0000-000017900000}"/>
    <cellStyle name="Normal 5 3 3 2 3 2 2 2 2 2" xfId="37155" xr:uid="{00000000-0005-0000-0000-000018900000}"/>
    <cellStyle name="Normal 5 3 3 2 3 2 2 2 3" xfId="37156" xr:uid="{00000000-0005-0000-0000-000019900000}"/>
    <cellStyle name="Normal 5 3 3 2 3 2 2 3" xfId="37157" xr:uid="{00000000-0005-0000-0000-00001A900000}"/>
    <cellStyle name="Normal 5 3 3 2 3 2 2 3 2" xfId="37158" xr:uid="{00000000-0005-0000-0000-00001B900000}"/>
    <cellStyle name="Normal 5 3 3 2 3 2 2 4" xfId="37159" xr:uid="{00000000-0005-0000-0000-00001C900000}"/>
    <cellStyle name="Normal 5 3 3 2 3 2 3" xfId="37160" xr:uid="{00000000-0005-0000-0000-00001D900000}"/>
    <cellStyle name="Normal 5 3 3 2 3 2 3 2" xfId="37161" xr:uid="{00000000-0005-0000-0000-00001E900000}"/>
    <cellStyle name="Normal 5 3 3 2 3 2 3 2 2" xfId="37162" xr:uid="{00000000-0005-0000-0000-00001F900000}"/>
    <cellStyle name="Normal 5 3 3 2 3 2 3 3" xfId="37163" xr:uid="{00000000-0005-0000-0000-000020900000}"/>
    <cellStyle name="Normal 5 3 3 2 3 2 4" xfId="37164" xr:uid="{00000000-0005-0000-0000-000021900000}"/>
    <cellStyle name="Normal 5 3 3 2 3 2 4 2" xfId="37165" xr:uid="{00000000-0005-0000-0000-000022900000}"/>
    <cellStyle name="Normal 5 3 3 2 3 2 5" xfId="37166" xr:uid="{00000000-0005-0000-0000-000023900000}"/>
    <cellStyle name="Normal 5 3 3 2 3 3" xfId="37167" xr:uid="{00000000-0005-0000-0000-000024900000}"/>
    <cellStyle name="Normal 5 3 3 2 3 3 2" xfId="37168" xr:uid="{00000000-0005-0000-0000-000025900000}"/>
    <cellStyle name="Normal 5 3 3 2 3 3 2 2" xfId="37169" xr:uid="{00000000-0005-0000-0000-000026900000}"/>
    <cellStyle name="Normal 5 3 3 2 3 3 2 2 2" xfId="37170" xr:uid="{00000000-0005-0000-0000-000027900000}"/>
    <cellStyle name="Normal 5 3 3 2 3 3 2 3" xfId="37171" xr:uid="{00000000-0005-0000-0000-000028900000}"/>
    <cellStyle name="Normal 5 3 3 2 3 3 3" xfId="37172" xr:uid="{00000000-0005-0000-0000-000029900000}"/>
    <cellStyle name="Normal 5 3 3 2 3 3 3 2" xfId="37173" xr:uid="{00000000-0005-0000-0000-00002A900000}"/>
    <cellStyle name="Normal 5 3 3 2 3 3 4" xfId="37174" xr:uid="{00000000-0005-0000-0000-00002B900000}"/>
    <cellStyle name="Normal 5 3 3 2 3 4" xfId="37175" xr:uid="{00000000-0005-0000-0000-00002C900000}"/>
    <cellStyle name="Normal 5 3 3 2 3 4 2" xfId="37176" xr:uid="{00000000-0005-0000-0000-00002D900000}"/>
    <cellStyle name="Normal 5 3 3 2 3 4 2 2" xfId="37177" xr:uid="{00000000-0005-0000-0000-00002E900000}"/>
    <cellStyle name="Normal 5 3 3 2 3 4 3" xfId="37178" xr:uid="{00000000-0005-0000-0000-00002F900000}"/>
    <cellStyle name="Normal 5 3 3 2 3 5" xfId="37179" xr:uid="{00000000-0005-0000-0000-000030900000}"/>
    <cellStyle name="Normal 5 3 3 2 3 5 2" xfId="37180" xr:uid="{00000000-0005-0000-0000-000031900000}"/>
    <cellStyle name="Normal 5 3 3 2 3 6" xfId="37181" xr:uid="{00000000-0005-0000-0000-000032900000}"/>
    <cellStyle name="Normal 5 3 3 2 4" xfId="37182" xr:uid="{00000000-0005-0000-0000-000033900000}"/>
    <cellStyle name="Normal 5 3 3 2 4 2" xfId="37183" xr:uid="{00000000-0005-0000-0000-000034900000}"/>
    <cellStyle name="Normal 5 3 3 2 4 2 2" xfId="37184" xr:uid="{00000000-0005-0000-0000-000035900000}"/>
    <cellStyle name="Normal 5 3 3 2 4 2 2 2" xfId="37185" xr:uid="{00000000-0005-0000-0000-000036900000}"/>
    <cellStyle name="Normal 5 3 3 2 4 2 2 2 2" xfId="37186" xr:uid="{00000000-0005-0000-0000-000037900000}"/>
    <cellStyle name="Normal 5 3 3 2 4 2 2 3" xfId="37187" xr:uid="{00000000-0005-0000-0000-000038900000}"/>
    <cellStyle name="Normal 5 3 3 2 4 2 3" xfId="37188" xr:uid="{00000000-0005-0000-0000-000039900000}"/>
    <cellStyle name="Normal 5 3 3 2 4 2 3 2" xfId="37189" xr:uid="{00000000-0005-0000-0000-00003A900000}"/>
    <cellStyle name="Normal 5 3 3 2 4 2 4" xfId="37190" xr:uid="{00000000-0005-0000-0000-00003B900000}"/>
    <cellStyle name="Normal 5 3 3 2 4 3" xfId="37191" xr:uid="{00000000-0005-0000-0000-00003C900000}"/>
    <cellStyle name="Normal 5 3 3 2 4 3 2" xfId="37192" xr:uid="{00000000-0005-0000-0000-00003D900000}"/>
    <cellStyle name="Normal 5 3 3 2 4 3 2 2" xfId="37193" xr:uid="{00000000-0005-0000-0000-00003E900000}"/>
    <cellStyle name="Normal 5 3 3 2 4 3 3" xfId="37194" xr:uid="{00000000-0005-0000-0000-00003F900000}"/>
    <cellStyle name="Normal 5 3 3 2 4 4" xfId="37195" xr:uid="{00000000-0005-0000-0000-000040900000}"/>
    <cellStyle name="Normal 5 3 3 2 4 4 2" xfId="37196" xr:uid="{00000000-0005-0000-0000-000041900000}"/>
    <cellStyle name="Normal 5 3 3 2 4 5" xfId="37197" xr:uid="{00000000-0005-0000-0000-000042900000}"/>
    <cellStyle name="Normal 5 3 3 2 5" xfId="37198" xr:uid="{00000000-0005-0000-0000-000043900000}"/>
    <cellStyle name="Normal 5 3 3 2 5 2" xfId="37199" xr:uid="{00000000-0005-0000-0000-000044900000}"/>
    <cellStyle name="Normal 5 3 3 2 5 2 2" xfId="37200" xr:uid="{00000000-0005-0000-0000-000045900000}"/>
    <cellStyle name="Normal 5 3 3 2 5 2 2 2" xfId="37201" xr:uid="{00000000-0005-0000-0000-000046900000}"/>
    <cellStyle name="Normal 5 3 3 2 5 2 3" xfId="37202" xr:uid="{00000000-0005-0000-0000-000047900000}"/>
    <cellStyle name="Normal 5 3 3 2 5 3" xfId="37203" xr:uid="{00000000-0005-0000-0000-000048900000}"/>
    <cellStyle name="Normal 5 3 3 2 5 3 2" xfId="37204" xr:uid="{00000000-0005-0000-0000-000049900000}"/>
    <cellStyle name="Normal 5 3 3 2 5 4" xfId="37205" xr:uid="{00000000-0005-0000-0000-00004A900000}"/>
    <cellStyle name="Normal 5 3 3 2 6" xfId="37206" xr:uid="{00000000-0005-0000-0000-00004B900000}"/>
    <cellStyle name="Normal 5 3 3 2 6 2" xfId="37207" xr:uid="{00000000-0005-0000-0000-00004C900000}"/>
    <cellStyle name="Normal 5 3 3 2 6 2 2" xfId="37208" xr:uid="{00000000-0005-0000-0000-00004D900000}"/>
    <cellStyle name="Normal 5 3 3 2 6 3" xfId="37209" xr:uid="{00000000-0005-0000-0000-00004E900000}"/>
    <cellStyle name="Normal 5 3 3 2 7" xfId="37210" xr:uid="{00000000-0005-0000-0000-00004F900000}"/>
    <cellStyle name="Normal 5 3 3 2 7 2" xfId="37211" xr:uid="{00000000-0005-0000-0000-000050900000}"/>
    <cellStyle name="Normal 5 3 3 2 8" xfId="37212" xr:uid="{00000000-0005-0000-0000-000051900000}"/>
    <cellStyle name="Normal 5 3 3 3" xfId="37213" xr:uid="{00000000-0005-0000-0000-000052900000}"/>
    <cellStyle name="Normal 5 3 3 3 2" xfId="37214" xr:uid="{00000000-0005-0000-0000-000053900000}"/>
    <cellStyle name="Normal 5 3 3 3 2 2" xfId="37215" xr:uid="{00000000-0005-0000-0000-000054900000}"/>
    <cellStyle name="Normal 5 3 3 3 2 2 2" xfId="37216" xr:uid="{00000000-0005-0000-0000-000055900000}"/>
    <cellStyle name="Normal 5 3 3 3 2 2 2 2" xfId="37217" xr:uid="{00000000-0005-0000-0000-000056900000}"/>
    <cellStyle name="Normal 5 3 3 3 2 2 2 2 2" xfId="37218" xr:uid="{00000000-0005-0000-0000-000057900000}"/>
    <cellStyle name="Normal 5 3 3 3 2 2 2 2 2 2" xfId="37219" xr:uid="{00000000-0005-0000-0000-000058900000}"/>
    <cellStyle name="Normal 5 3 3 3 2 2 2 2 3" xfId="37220" xr:uid="{00000000-0005-0000-0000-000059900000}"/>
    <cellStyle name="Normal 5 3 3 3 2 2 2 3" xfId="37221" xr:uid="{00000000-0005-0000-0000-00005A900000}"/>
    <cellStyle name="Normal 5 3 3 3 2 2 2 3 2" xfId="37222" xr:uid="{00000000-0005-0000-0000-00005B900000}"/>
    <cellStyle name="Normal 5 3 3 3 2 2 2 4" xfId="37223" xr:uid="{00000000-0005-0000-0000-00005C900000}"/>
    <cellStyle name="Normal 5 3 3 3 2 2 3" xfId="37224" xr:uid="{00000000-0005-0000-0000-00005D900000}"/>
    <cellStyle name="Normal 5 3 3 3 2 2 3 2" xfId="37225" xr:uid="{00000000-0005-0000-0000-00005E900000}"/>
    <cellStyle name="Normal 5 3 3 3 2 2 3 2 2" xfId="37226" xr:uid="{00000000-0005-0000-0000-00005F900000}"/>
    <cellStyle name="Normal 5 3 3 3 2 2 3 3" xfId="37227" xr:uid="{00000000-0005-0000-0000-000060900000}"/>
    <cellStyle name="Normal 5 3 3 3 2 2 4" xfId="37228" xr:uid="{00000000-0005-0000-0000-000061900000}"/>
    <cellStyle name="Normal 5 3 3 3 2 2 4 2" xfId="37229" xr:uid="{00000000-0005-0000-0000-000062900000}"/>
    <cellStyle name="Normal 5 3 3 3 2 2 5" xfId="37230" xr:uid="{00000000-0005-0000-0000-000063900000}"/>
    <cellStyle name="Normal 5 3 3 3 2 3" xfId="37231" xr:uid="{00000000-0005-0000-0000-000064900000}"/>
    <cellStyle name="Normal 5 3 3 3 2 3 2" xfId="37232" xr:uid="{00000000-0005-0000-0000-000065900000}"/>
    <cellStyle name="Normal 5 3 3 3 2 3 2 2" xfId="37233" xr:uid="{00000000-0005-0000-0000-000066900000}"/>
    <cellStyle name="Normal 5 3 3 3 2 3 2 2 2" xfId="37234" xr:uid="{00000000-0005-0000-0000-000067900000}"/>
    <cellStyle name="Normal 5 3 3 3 2 3 2 3" xfId="37235" xr:uid="{00000000-0005-0000-0000-000068900000}"/>
    <cellStyle name="Normal 5 3 3 3 2 3 3" xfId="37236" xr:uid="{00000000-0005-0000-0000-000069900000}"/>
    <cellStyle name="Normal 5 3 3 3 2 3 3 2" xfId="37237" xr:uid="{00000000-0005-0000-0000-00006A900000}"/>
    <cellStyle name="Normal 5 3 3 3 2 3 4" xfId="37238" xr:uid="{00000000-0005-0000-0000-00006B900000}"/>
    <cellStyle name="Normal 5 3 3 3 2 4" xfId="37239" xr:uid="{00000000-0005-0000-0000-00006C900000}"/>
    <cellStyle name="Normal 5 3 3 3 2 4 2" xfId="37240" xr:uid="{00000000-0005-0000-0000-00006D900000}"/>
    <cellStyle name="Normal 5 3 3 3 2 4 2 2" xfId="37241" xr:uid="{00000000-0005-0000-0000-00006E900000}"/>
    <cellStyle name="Normal 5 3 3 3 2 4 3" xfId="37242" xr:uid="{00000000-0005-0000-0000-00006F900000}"/>
    <cellStyle name="Normal 5 3 3 3 2 5" xfId="37243" xr:uid="{00000000-0005-0000-0000-000070900000}"/>
    <cellStyle name="Normal 5 3 3 3 2 5 2" xfId="37244" xr:uid="{00000000-0005-0000-0000-000071900000}"/>
    <cellStyle name="Normal 5 3 3 3 2 6" xfId="37245" xr:uid="{00000000-0005-0000-0000-000072900000}"/>
    <cellStyle name="Normal 5 3 3 3 3" xfId="37246" xr:uid="{00000000-0005-0000-0000-000073900000}"/>
    <cellStyle name="Normal 5 3 3 3 3 2" xfId="37247" xr:uid="{00000000-0005-0000-0000-000074900000}"/>
    <cellStyle name="Normal 5 3 3 3 3 2 2" xfId="37248" xr:uid="{00000000-0005-0000-0000-000075900000}"/>
    <cellStyle name="Normal 5 3 3 3 3 2 2 2" xfId="37249" xr:uid="{00000000-0005-0000-0000-000076900000}"/>
    <cellStyle name="Normal 5 3 3 3 3 2 2 2 2" xfId="37250" xr:uid="{00000000-0005-0000-0000-000077900000}"/>
    <cellStyle name="Normal 5 3 3 3 3 2 2 3" xfId="37251" xr:uid="{00000000-0005-0000-0000-000078900000}"/>
    <cellStyle name="Normal 5 3 3 3 3 2 3" xfId="37252" xr:uid="{00000000-0005-0000-0000-000079900000}"/>
    <cellStyle name="Normal 5 3 3 3 3 2 3 2" xfId="37253" xr:uid="{00000000-0005-0000-0000-00007A900000}"/>
    <cellStyle name="Normal 5 3 3 3 3 2 4" xfId="37254" xr:uid="{00000000-0005-0000-0000-00007B900000}"/>
    <cellStyle name="Normal 5 3 3 3 3 3" xfId="37255" xr:uid="{00000000-0005-0000-0000-00007C900000}"/>
    <cellStyle name="Normal 5 3 3 3 3 3 2" xfId="37256" xr:uid="{00000000-0005-0000-0000-00007D900000}"/>
    <cellStyle name="Normal 5 3 3 3 3 3 2 2" xfId="37257" xr:uid="{00000000-0005-0000-0000-00007E900000}"/>
    <cellStyle name="Normal 5 3 3 3 3 3 3" xfId="37258" xr:uid="{00000000-0005-0000-0000-00007F900000}"/>
    <cellStyle name="Normal 5 3 3 3 3 4" xfId="37259" xr:uid="{00000000-0005-0000-0000-000080900000}"/>
    <cellStyle name="Normal 5 3 3 3 3 4 2" xfId="37260" xr:uid="{00000000-0005-0000-0000-000081900000}"/>
    <cellStyle name="Normal 5 3 3 3 3 5" xfId="37261" xr:uid="{00000000-0005-0000-0000-000082900000}"/>
    <cellStyle name="Normal 5 3 3 3 4" xfId="37262" xr:uid="{00000000-0005-0000-0000-000083900000}"/>
    <cellStyle name="Normal 5 3 3 3 4 2" xfId="37263" xr:uid="{00000000-0005-0000-0000-000084900000}"/>
    <cellStyle name="Normal 5 3 3 3 4 2 2" xfId="37264" xr:uid="{00000000-0005-0000-0000-000085900000}"/>
    <cellStyle name="Normal 5 3 3 3 4 2 2 2" xfId="37265" xr:uid="{00000000-0005-0000-0000-000086900000}"/>
    <cellStyle name="Normal 5 3 3 3 4 2 3" xfId="37266" xr:uid="{00000000-0005-0000-0000-000087900000}"/>
    <cellStyle name="Normal 5 3 3 3 4 3" xfId="37267" xr:uid="{00000000-0005-0000-0000-000088900000}"/>
    <cellStyle name="Normal 5 3 3 3 4 3 2" xfId="37268" xr:uid="{00000000-0005-0000-0000-000089900000}"/>
    <cellStyle name="Normal 5 3 3 3 4 4" xfId="37269" xr:uid="{00000000-0005-0000-0000-00008A900000}"/>
    <cellStyle name="Normal 5 3 3 3 5" xfId="37270" xr:uid="{00000000-0005-0000-0000-00008B900000}"/>
    <cellStyle name="Normal 5 3 3 3 5 2" xfId="37271" xr:uid="{00000000-0005-0000-0000-00008C900000}"/>
    <cellStyle name="Normal 5 3 3 3 5 2 2" xfId="37272" xr:uid="{00000000-0005-0000-0000-00008D900000}"/>
    <cellStyle name="Normal 5 3 3 3 5 3" xfId="37273" xr:uid="{00000000-0005-0000-0000-00008E900000}"/>
    <cellStyle name="Normal 5 3 3 3 6" xfId="37274" xr:uid="{00000000-0005-0000-0000-00008F900000}"/>
    <cellStyle name="Normal 5 3 3 3 6 2" xfId="37275" xr:uid="{00000000-0005-0000-0000-000090900000}"/>
    <cellStyle name="Normal 5 3 3 3 7" xfId="37276" xr:uid="{00000000-0005-0000-0000-000091900000}"/>
    <cellStyle name="Normal 5 3 3 4" xfId="37277" xr:uid="{00000000-0005-0000-0000-000092900000}"/>
    <cellStyle name="Normal 5 3 3 4 2" xfId="37278" xr:uid="{00000000-0005-0000-0000-000093900000}"/>
    <cellStyle name="Normal 5 3 3 4 2 2" xfId="37279" xr:uid="{00000000-0005-0000-0000-000094900000}"/>
    <cellStyle name="Normal 5 3 3 4 2 2 2" xfId="37280" xr:uid="{00000000-0005-0000-0000-000095900000}"/>
    <cellStyle name="Normal 5 3 3 4 2 2 2 2" xfId="37281" xr:uid="{00000000-0005-0000-0000-000096900000}"/>
    <cellStyle name="Normal 5 3 3 4 2 2 2 2 2" xfId="37282" xr:uid="{00000000-0005-0000-0000-000097900000}"/>
    <cellStyle name="Normal 5 3 3 4 2 2 2 3" xfId="37283" xr:uid="{00000000-0005-0000-0000-000098900000}"/>
    <cellStyle name="Normal 5 3 3 4 2 2 3" xfId="37284" xr:uid="{00000000-0005-0000-0000-000099900000}"/>
    <cellStyle name="Normal 5 3 3 4 2 2 3 2" xfId="37285" xr:uid="{00000000-0005-0000-0000-00009A900000}"/>
    <cellStyle name="Normal 5 3 3 4 2 2 4" xfId="37286" xr:uid="{00000000-0005-0000-0000-00009B900000}"/>
    <cellStyle name="Normal 5 3 3 4 2 3" xfId="37287" xr:uid="{00000000-0005-0000-0000-00009C900000}"/>
    <cellStyle name="Normal 5 3 3 4 2 3 2" xfId="37288" xr:uid="{00000000-0005-0000-0000-00009D900000}"/>
    <cellStyle name="Normal 5 3 3 4 2 3 2 2" xfId="37289" xr:uid="{00000000-0005-0000-0000-00009E900000}"/>
    <cellStyle name="Normal 5 3 3 4 2 3 3" xfId="37290" xr:uid="{00000000-0005-0000-0000-00009F900000}"/>
    <cellStyle name="Normal 5 3 3 4 2 4" xfId="37291" xr:uid="{00000000-0005-0000-0000-0000A0900000}"/>
    <cellStyle name="Normal 5 3 3 4 2 4 2" xfId="37292" xr:uid="{00000000-0005-0000-0000-0000A1900000}"/>
    <cellStyle name="Normal 5 3 3 4 2 5" xfId="37293" xr:uid="{00000000-0005-0000-0000-0000A2900000}"/>
    <cellStyle name="Normal 5 3 3 4 3" xfId="37294" xr:uid="{00000000-0005-0000-0000-0000A3900000}"/>
    <cellStyle name="Normal 5 3 3 4 3 2" xfId="37295" xr:uid="{00000000-0005-0000-0000-0000A4900000}"/>
    <cellStyle name="Normal 5 3 3 4 3 2 2" xfId="37296" xr:uid="{00000000-0005-0000-0000-0000A5900000}"/>
    <cellStyle name="Normal 5 3 3 4 3 2 2 2" xfId="37297" xr:uid="{00000000-0005-0000-0000-0000A6900000}"/>
    <cellStyle name="Normal 5 3 3 4 3 2 3" xfId="37298" xr:uid="{00000000-0005-0000-0000-0000A7900000}"/>
    <cellStyle name="Normal 5 3 3 4 3 3" xfId="37299" xr:uid="{00000000-0005-0000-0000-0000A8900000}"/>
    <cellStyle name="Normal 5 3 3 4 3 3 2" xfId="37300" xr:uid="{00000000-0005-0000-0000-0000A9900000}"/>
    <cellStyle name="Normal 5 3 3 4 3 4" xfId="37301" xr:uid="{00000000-0005-0000-0000-0000AA900000}"/>
    <cellStyle name="Normal 5 3 3 4 4" xfId="37302" xr:uid="{00000000-0005-0000-0000-0000AB900000}"/>
    <cellStyle name="Normal 5 3 3 4 4 2" xfId="37303" xr:uid="{00000000-0005-0000-0000-0000AC900000}"/>
    <cellStyle name="Normal 5 3 3 4 4 2 2" xfId="37304" xr:uid="{00000000-0005-0000-0000-0000AD900000}"/>
    <cellStyle name="Normal 5 3 3 4 4 3" xfId="37305" xr:uid="{00000000-0005-0000-0000-0000AE900000}"/>
    <cellStyle name="Normal 5 3 3 4 5" xfId="37306" xr:uid="{00000000-0005-0000-0000-0000AF900000}"/>
    <cellStyle name="Normal 5 3 3 4 5 2" xfId="37307" xr:uid="{00000000-0005-0000-0000-0000B0900000}"/>
    <cellStyle name="Normal 5 3 3 4 6" xfId="37308" xr:uid="{00000000-0005-0000-0000-0000B1900000}"/>
    <cellStyle name="Normal 5 3 3 5" xfId="37309" xr:uid="{00000000-0005-0000-0000-0000B2900000}"/>
    <cellStyle name="Normal 5 3 3 5 2" xfId="37310" xr:uid="{00000000-0005-0000-0000-0000B3900000}"/>
    <cellStyle name="Normal 5 3 3 5 2 2" xfId="37311" xr:uid="{00000000-0005-0000-0000-0000B4900000}"/>
    <cellStyle name="Normal 5 3 3 5 2 2 2" xfId="37312" xr:uid="{00000000-0005-0000-0000-0000B5900000}"/>
    <cellStyle name="Normal 5 3 3 5 2 2 2 2" xfId="37313" xr:uid="{00000000-0005-0000-0000-0000B6900000}"/>
    <cellStyle name="Normal 5 3 3 5 2 2 3" xfId="37314" xr:uid="{00000000-0005-0000-0000-0000B7900000}"/>
    <cellStyle name="Normal 5 3 3 5 2 3" xfId="37315" xr:uid="{00000000-0005-0000-0000-0000B8900000}"/>
    <cellStyle name="Normal 5 3 3 5 2 3 2" xfId="37316" xr:uid="{00000000-0005-0000-0000-0000B9900000}"/>
    <cellStyle name="Normal 5 3 3 5 2 4" xfId="37317" xr:uid="{00000000-0005-0000-0000-0000BA900000}"/>
    <cellStyle name="Normal 5 3 3 5 3" xfId="37318" xr:uid="{00000000-0005-0000-0000-0000BB900000}"/>
    <cellStyle name="Normal 5 3 3 5 3 2" xfId="37319" xr:uid="{00000000-0005-0000-0000-0000BC900000}"/>
    <cellStyle name="Normal 5 3 3 5 3 2 2" xfId="37320" xr:uid="{00000000-0005-0000-0000-0000BD900000}"/>
    <cellStyle name="Normal 5 3 3 5 3 3" xfId="37321" xr:uid="{00000000-0005-0000-0000-0000BE900000}"/>
    <cellStyle name="Normal 5 3 3 5 4" xfId="37322" xr:uid="{00000000-0005-0000-0000-0000BF900000}"/>
    <cellStyle name="Normal 5 3 3 5 4 2" xfId="37323" xr:uid="{00000000-0005-0000-0000-0000C0900000}"/>
    <cellStyle name="Normal 5 3 3 5 5" xfId="37324" xr:uid="{00000000-0005-0000-0000-0000C1900000}"/>
    <cellStyle name="Normal 5 3 3 6" xfId="37325" xr:uid="{00000000-0005-0000-0000-0000C2900000}"/>
    <cellStyle name="Normal 5 3 3 6 2" xfId="37326" xr:uid="{00000000-0005-0000-0000-0000C3900000}"/>
    <cellStyle name="Normal 5 3 3 6 2 2" xfId="37327" xr:uid="{00000000-0005-0000-0000-0000C4900000}"/>
    <cellStyle name="Normal 5 3 3 6 2 2 2" xfId="37328" xr:uid="{00000000-0005-0000-0000-0000C5900000}"/>
    <cellStyle name="Normal 5 3 3 6 2 3" xfId="37329" xr:uid="{00000000-0005-0000-0000-0000C6900000}"/>
    <cellStyle name="Normal 5 3 3 6 3" xfId="37330" xr:uid="{00000000-0005-0000-0000-0000C7900000}"/>
    <cellStyle name="Normal 5 3 3 6 3 2" xfId="37331" xr:uid="{00000000-0005-0000-0000-0000C8900000}"/>
    <cellStyle name="Normal 5 3 3 6 4" xfId="37332" xr:uid="{00000000-0005-0000-0000-0000C9900000}"/>
    <cellStyle name="Normal 5 3 3 7" xfId="37333" xr:uid="{00000000-0005-0000-0000-0000CA900000}"/>
    <cellStyle name="Normal 5 3 3 7 2" xfId="37334" xr:uid="{00000000-0005-0000-0000-0000CB900000}"/>
    <cellStyle name="Normal 5 3 3 7 2 2" xfId="37335" xr:uid="{00000000-0005-0000-0000-0000CC900000}"/>
    <cellStyle name="Normal 5 3 3 7 3" xfId="37336" xr:uid="{00000000-0005-0000-0000-0000CD900000}"/>
    <cellStyle name="Normal 5 3 3 8" xfId="37337" xr:uid="{00000000-0005-0000-0000-0000CE900000}"/>
    <cellStyle name="Normal 5 3 3 8 2" xfId="37338" xr:uid="{00000000-0005-0000-0000-0000CF900000}"/>
    <cellStyle name="Normal 5 3 3 9" xfId="37339" xr:uid="{00000000-0005-0000-0000-0000D0900000}"/>
    <cellStyle name="Normal 5 3 4" xfId="37340" xr:uid="{00000000-0005-0000-0000-0000D1900000}"/>
    <cellStyle name="Normal 5 3 4 2" xfId="37341" xr:uid="{00000000-0005-0000-0000-0000D2900000}"/>
    <cellStyle name="Normal 5 3 4 2 2" xfId="37342" xr:uid="{00000000-0005-0000-0000-0000D3900000}"/>
    <cellStyle name="Normal 5 3 4 2 2 2" xfId="37343" xr:uid="{00000000-0005-0000-0000-0000D4900000}"/>
    <cellStyle name="Normal 5 3 4 2 2 2 2" xfId="37344" xr:uid="{00000000-0005-0000-0000-0000D5900000}"/>
    <cellStyle name="Normal 5 3 4 2 2 2 2 2" xfId="37345" xr:uid="{00000000-0005-0000-0000-0000D6900000}"/>
    <cellStyle name="Normal 5 3 4 2 2 2 2 2 2" xfId="37346" xr:uid="{00000000-0005-0000-0000-0000D7900000}"/>
    <cellStyle name="Normal 5 3 4 2 2 2 2 2 2 2" xfId="37347" xr:uid="{00000000-0005-0000-0000-0000D8900000}"/>
    <cellStyle name="Normal 5 3 4 2 2 2 2 2 3" xfId="37348" xr:uid="{00000000-0005-0000-0000-0000D9900000}"/>
    <cellStyle name="Normal 5 3 4 2 2 2 2 3" xfId="37349" xr:uid="{00000000-0005-0000-0000-0000DA900000}"/>
    <cellStyle name="Normal 5 3 4 2 2 2 2 3 2" xfId="37350" xr:uid="{00000000-0005-0000-0000-0000DB900000}"/>
    <cellStyle name="Normal 5 3 4 2 2 2 2 4" xfId="37351" xr:uid="{00000000-0005-0000-0000-0000DC900000}"/>
    <cellStyle name="Normal 5 3 4 2 2 2 3" xfId="37352" xr:uid="{00000000-0005-0000-0000-0000DD900000}"/>
    <cellStyle name="Normal 5 3 4 2 2 2 3 2" xfId="37353" xr:uid="{00000000-0005-0000-0000-0000DE900000}"/>
    <cellStyle name="Normal 5 3 4 2 2 2 3 2 2" xfId="37354" xr:uid="{00000000-0005-0000-0000-0000DF900000}"/>
    <cellStyle name="Normal 5 3 4 2 2 2 3 3" xfId="37355" xr:uid="{00000000-0005-0000-0000-0000E0900000}"/>
    <cellStyle name="Normal 5 3 4 2 2 2 4" xfId="37356" xr:uid="{00000000-0005-0000-0000-0000E1900000}"/>
    <cellStyle name="Normal 5 3 4 2 2 2 4 2" xfId="37357" xr:uid="{00000000-0005-0000-0000-0000E2900000}"/>
    <cellStyle name="Normal 5 3 4 2 2 2 5" xfId="37358" xr:uid="{00000000-0005-0000-0000-0000E3900000}"/>
    <cellStyle name="Normal 5 3 4 2 2 3" xfId="37359" xr:uid="{00000000-0005-0000-0000-0000E4900000}"/>
    <cellStyle name="Normal 5 3 4 2 2 3 2" xfId="37360" xr:uid="{00000000-0005-0000-0000-0000E5900000}"/>
    <cellStyle name="Normal 5 3 4 2 2 3 2 2" xfId="37361" xr:uid="{00000000-0005-0000-0000-0000E6900000}"/>
    <cellStyle name="Normal 5 3 4 2 2 3 2 2 2" xfId="37362" xr:uid="{00000000-0005-0000-0000-0000E7900000}"/>
    <cellStyle name="Normal 5 3 4 2 2 3 2 3" xfId="37363" xr:uid="{00000000-0005-0000-0000-0000E8900000}"/>
    <cellStyle name="Normal 5 3 4 2 2 3 3" xfId="37364" xr:uid="{00000000-0005-0000-0000-0000E9900000}"/>
    <cellStyle name="Normal 5 3 4 2 2 3 3 2" xfId="37365" xr:uid="{00000000-0005-0000-0000-0000EA900000}"/>
    <cellStyle name="Normal 5 3 4 2 2 3 4" xfId="37366" xr:uid="{00000000-0005-0000-0000-0000EB900000}"/>
    <cellStyle name="Normal 5 3 4 2 2 4" xfId="37367" xr:uid="{00000000-0005-0000-0000-0000EC900000}"/>
    <cellStyle name="Normal 5 3 4 2 2 4 2" xfId="37368" xr:uid="{00000000-0005-0000-0000-0000ED900000}"/>
    <cellStyle name="Normal 5 3 4 2 2 4 2 2" xfId="37369" xr:uid="{00000000-0005-0000-0000-0000EE900000}"/>
    <cellStyle name="Normal 5 3 4 2 2 4 3" xfId="37370" xr:uid="{00000000-0005-0000-0000-0000EF900000}"/>
    <cellStyle name="Normal 5 3 4 2 2 5" xfId="37371" xr:uid="{00000000-0005-0000-0000-0000F0900000}"/>
    <cellStyle name="Normal 5 3 4 2 2 5 2" xfId="37372" xr:uid="{00000000-0005-0000-0000-0000F1900000}"/>
    <cellStyle name="Normal 5 3 4 2 2 6" xfId="37373" xr:uid="{00000000-0005-0000-0000-0000F2900000}"/>
    <cellStyle name="Normal 5 3 4 2 3" xfId="37374" xr:uid="{00000000-0005-0000-0000-0000F3900000}"/>
    <cellStyle name="Normal 5 3 4 2 3 2" xfId="37375" xr:uid="{00000000-0005-0000-0000-0000F4900000}"/>
    <cellStyle name="Normal 5 3 4 2 3 2 2" xfId="37376" xr:uid="{00000000-0005-0000-0000-0000F5900000}"/>
    <cellStyle name="Normal 5 3 4 2 3 2 2 2" xfId="37377" xr:uid="{00000000-0005-0000-0000-0000F6900000}"/>
    <cellStyle name="Normal 5 3 4 2 3 2 2 2 2" xfId="37378" xr:uid="{00000000-0005-0000-0000-0000F7900000}"/>
    <cellStyle name="Normal 5 3 4 2 3 2 2 3" xfId="37379" xr:uid="{00000000-0005-0000-0000-0000F8900000}"/>
    <cellStyle name="Normal 5 3 4 2 3 2 3" xfId="37380" xr:uid="{00000000-0005-0000-0000-0000F9900000}"/>
    <cellStyle name="Normal 5 3 4 2 3 2 3 2" xfId="37381" xr:uid="{00000000-0005-0000-0000-0000FA900000}"/>
    <cellStyle name="Normal 5 3 4 2 3 2 4" xfId="37382" xr:uid="{00000000-0005-0000-0000-0000FB900000}"/>
    <cellStyle name="Normal 5 3 4 2 3 3" xfId="37383" xr:uid="{00000000-0005-0000-0000-0000FC900000}"/>
    <cellStyle name="Normal 5 3 4 2 3 3 2" xfId="37384" xr:uid="{00000000-0005-0000-0000-0000FD900000}"/>
    <cellStyle name="Normal 5 3 4 2 3 3 2 2" xfId="37385" xr:uid="{00000000-0005-0000-0000-0000FE900000}"/>
    <cellStyle name="Normal 5 3 4 2 3 3 3" xfId="37386" xr:uid="{00000000-0005-0000-0000-0000FF900000}"/>
    <cellStyle name="Normal 5 3 4 2 3 4" xfId="37387" xr:uid="{00000000-0005-0000-0000-000000910000}"/>
    <cellStyle name="Normal 5 3 4 2 3 4 2" xfId="37388" xr:uid="{00000000-0005-0000-0000-000001910000}"/>
    <cellStyle name="Normal 5 3 4 2 3 5" xfId="37389" xr:uid="{00000000-0005-0000-0000-000002910000}"/>
    <cellStyle name="Normal 5 3 4 2 4" xfId="37390" xr:uid="{00000000-0005-0000-0000-000003910000}"/>
    <cellStyle name="Normal 5 3 4 2 4 2" xfId="37391" xr:uid="{00000000-0005-0000-0000-000004910000}"/>
    <cellStyle name="Normal 5 3 4 2 4 2 2" xfId="37392" xr:uid="{00000000-0005-0000-0000-000005910000}"/>
    <cellStyle name="Normal 5 3 4 2 4 2 2 2" xfId="37393" xr:uid="{00000000-0005-0000-0000-000006910000}"/>
    <cellStyle name="Normal 5 3 4 2 4 2 3" xfId="37394" xr:uid="{00000000-0005-0000-0000-000007910000}"/>
    <cellStyle name="Normal 5 3 4 2 4 3" xfId="37395" xr:uid="{00000000-0005-0000-0000-000008910000}"/>
    <cellStyle name="Normal 5 3 4 2 4 3 2" xfId="37396" xr:uid="{00000000-0005-0000-0000-000009910000}"/>
    <cellStyle name="Normal 5 3 4 2 4 4" xfId="37397" xr:uid="{00000000-0005-0000-0000-00000A910000}"/>
    <cellStyle name="Normal 5 3 4 2 5" xfId="37398" xr:uid="{00000000-0005-0000-0000-00000B910000}"/>
    <cellStyle name="Normal 5 3 4 2 5 2" xfId="37399" xr:uid="{00000000-0005-0000-0000-00000C910000}"/>
    <cellStyle name="Normal 5 3 4 2 5 2 2" xfId="37400" xr:uid="{00000000-0005-0000-0000-00000D910000}"/>
    <cellStyle name="Normal 5 3 4 2 5 3" xfId="37401" xr:uid="{00000000-0005-0000-0000-00000E910000}"/>
    <cellStyle name="Normal 5 3 4 2 6" xfId="37402" xr:uid="{00000000-0005-0000-0000-00000F910000}"/>
    <cellStyle name="Normal 5 3 4 2 6 2" xfId="37403" xr:uid="{00000000-0005-0000-0000-000010910000}"/>
    <cellStyle name="Normal 5 3 4 2 7" xfId="37404" xr:uid="{00000000-0005-0000-0000-000011910000}"/>
    <cellStyle name="Normal 5 3 4 3" xfId="37405" xr:uid="{00000000-0005-0000-0000-000012910000}"/>
    <cellStyle name="Normal 5 3 4 3 2" xfId="37406" xr:uid="{00000000-0005-0000-0000-000013910000}"/>
    <cellStyle name="Normal 5 3 4 3 2 2" xfId="37407" xr:uid="{00000000-0005-0000-0000-000014910000}"/>
    <cellStyle name="Normal 5 3 4 3 2 2 2" xfId="37408" xr:uid="{00000000-0005-0000-0000-000015910000}"/>
    <cellStyle name="Normal 5 3 4 3 2 2 2 2" xfId="37409" xr:uid="{00000000-0005-0000-0000-000016910000}"/>
    <cellStyle name="Normal 5 3 4 3 2 2 2 2 2" xfId="37410" xr:uid="{00000000-0005-0000-0000-000017910000}"/>
    <cellStyle name="Normal 5 3 4 3 2 2 2 3" xfId="37411" xr:uid="{00000000-0005-0000-0000-000018910000}"/>
    <cellStyle name="Normal 5 3 4 3 2 2 3" xfId="37412" xr:uid="{00000000-0005-0000-0000-000019910000}"/>
    <cellStyle name="Normal 5 3 4 3 2 2 3 2" xfId="37413" xr:uid="{00000000-0005-0000-0000-00001A910000}"/>
    <cellStyle name="Normal 5 3 4 3 2 2 4" xfId="37414" xr:uid="{00000000-0005-0000-0000-00001B910000}"/>
    <cellStyle name="Normal 5 3 4 3 2 3" xfId="37415" xr:uid="{00000000-0005-0000-0000-00001C910000}"/>
    <cellStyle name="Normal 5 3 4 3 2 3 2" xfId="37416" xr:uid="{00000000-0005-0000-0000-00001D910000}"/>
    <cellStyle name="Normal 5 3 4 3 2 3 2 2" xfId="37417" xr:uid="{00000000-0005-0000-0000-00001E910000}"/>
    <cellStyle name="Normal 5 3 4 3 2 3 3" xfId="37418" xr:uid="{00000000-0005-0000-0000-00001F910000}"/>
    <cellStyle name="Normal 5 3 4 3 2 4" xfId="37419" xr:uid="{00000000-0005-0000-0000-000020910000}"/>
    <cellStyle name="Normal 5 3 4 3 2 4 2" xfId="37420" xr:uid="{00000000-0005-0000-0000-000021910000}"/>
    <cellStyle name="Normal 5 3 4 3 2 5" xfId="37421" xr:uid="{00000000-0005-0000-0000-000022910000}"/>
    <cellStyle name="Normal 5 3 4 3 3" xfId="37422" xr:uid="{00000000-0005-0000-0000-000023910000}"/>
    <cellStyle name="Normal 5 3 4 3 3 2" xfId="37423" xr:uid="{00000000-0005-0000-0000-000024910000}"/>
    <cellStyle name="Normal 5 3 4 3 3 2 2" xfId="37424" xr:uid="{00000000-0005-0000-0000-000025910000}"/>
    <cellStyle name="Normal 5 3 4 3 3 2 2 2" xfId="37425" xr:uid="{00000000-0005-0000-0000-000026910000}"/>
    <cellStyle name="Normal 5 3 4 3 3 2 3" xfId="37426" xr:uid="{00000000-0005-0000-0000-000027910000}"/>
    <cellStyle name="Normal 5 3 4 3 3 3" xfId="37427" xr:uid="{00000000-0005-0000-0000-000028910000}"/>
    <cellStyle name="Normal 5 3 4 3 3 3 2" xfId="37428" xr:uid="{00000000-0005-0000-0000-000029910000}"/>
    <cellStyle name="Normal 5 3 4 3 3 4" xfId="37429" xr:uid="{00000000-0005-0000-0000-00002A910000}"/>
    <cellStyle name="Normal 5 3 4 3 4" xfId="37430" xr:uid="{00000000-0005-0000-0000-00002B910000}"/>
    <cellStyle name="Normal 5 3 4 3 4 2" xfId="37431" xr:uid="{00000000-0005-0000-0000-00002C910000}"/>
    <cellStyle name="Normal 5 3 4 3 4 2 2" xfId="37432" xr:uid="{00000000-0005-0000-0000-00002D910000}"/>
    <cellStyle name="Normal 5 3 4 3 4 3" xfId="37433" xr:uid="{00000000-0005-0000-0000-00002E910000}"/>
    <cellStyle name="Normal 5 3 4 3 5" xfId="37434" xr:uid="{00000000-0005-0000-0000-00002F910000}"/>
    <cellStyle name="Normal 5 3 4 3 5 2" xfId="37435" xr:uid="{00000000-0005-0000-0000-000030910000}"/>
    <cellStyle name="Normal 5 3 4 3 6" xfId="37436" xr:uid="{00000000-0005-0000-0000-000031910000}"/>
    <cellStyle name="Normal 5 3 4 4" xfId="37437" xr:uid="{00000000-0005-0000-0000-000032910000}"/>
    <cellStyle name="Normal 5 3 4 4 2" xfId="37438" xr:uid="{00000000-0005-0000-0000-000033910000}"/>
    <cellStyle name="Normal 5 3 4 4 2 2" xfId="37439" xr:uid="{00000000-0005-0000-0000-000034910000}"/>
    <cellStyle name="Normal 5 3 4 4 2 2 2" xfId="37440" xr:uid="{00000000-0005-0000-0000-000035910000}"/>
    <cellStyle name="Normal 5 3 4 4 2 2 2 2" xfId="37441" xr:uid="{00000000-0005-0000-0000-000036910000}"/>
    <cellStyle name="Normal 5 3 4 4 2 2 3" xfId="37442" xr:uid="{00000000-0005-0000-0000-000037910000}"/>
    <cellStyle name="Normal 5 3 4 4 2 3" xfId="37443" xr:uid="{00000000-0005-0000-0000-000038910000}"/>
    <cellStyle name="Normal 5 3 4 4 2 3 2" xfId="37444" xr:uid="{00000000-0005-0000-0000-000039910000}"/>
    <cellStyle name="Normal 5 3 4 4 2 4" xfId="37445" xr:uid="{00000000-0005-0000-0000-00003A910000}"/>
    <cellStyle name="Normal 5 3 4 4 3" xfId="37446" xr:uid="{00000000-0005-0000-0000-00003B910000}"/>
    <cellStyle name="Normal 5 3 4 4 3 2" xfId="37447" xr:uid="{00000000-0005-0000-0000-00003C910000}"/>
    <cellStyle name="Normal 5 3 4 4 3 2 2" xfId="37448" xr:uid="{00000000-0005-0000-0000-00003D910000}"/>
    <cellStyle name="Normal 5 3 4 4 3 3" xfId="37449" xr:uid="{00000000-0005-0000-0000-00003E910000}"/>
    <cellStyle name="Normal 5 3 4 4 4" xfId="37450" xr:uid="{00000000-0005-0000-0000-00003F910000}"/>
    <cellStyle name="Normal 5 3 4 4 4 2" xfId="37451" xr:uid="{00000000-0005-0000-0000-000040910000}"/>
    <cellStyle name="Normal 5 3 4 4 5" xfId="37452" xr:uid="{00000000-0005-0000-0000-000041910000}"/>
    <cellStyle name="Normal 5 3 4 5" xfId="37453" xr:uid="{00000000-0005-0000-0000-000042910000}"/>
    <cellStyle name="Normal 5 3 4 5 2" xfId="37454" xr:uid="{00000000-0005-0000-0000-000043910000}"/>
    <cellStyle name="Normal 5 3 4 5 2 2" xfId="37455" xr:uid="{00000000-0005-0000-0000-000044910000}"/>
    <cellStyle name="Normal 5 3 4 5 2 2 2" xfId="37456" xr:uid="{00000000-0005-0000-0000-000045910000}"/>
    <cellStyle name="Normal 5 3 4 5 2 3" xfId="37457" xr:uid="{00000000-0005-0000-0000-000046910000}"/>
    <cellStyle name="Normal 5 3 4 5 3" xfId="37458" xr:uid="{00000000-0005-0000-0000-000047910000}"/>
    <cellStyle name="Normal 5 3 4 5 3 2" xfId="37459" xr:uid="{00000000-0005-0000-0000-000048910000}"/>
    <cellStyle name="Normal 5 3 4 5 4" xfId="37460" xr:uid="{00000000-0005-0000-0000-000049910000}"/>
    <cellStyle name="Normal 5 3 4 6" xfId="37461" xr:uid="{00000000-0005-0000-0000-00004A910000}"/>
    <cellStyle name="Normal 5 3 4 6 2" xfId="37462" xr:uid="{00000000-0005-0000-0000-00004B910000}"/>
    <cellStyle name="Normal 5 3 4 6 2 2" xfId="37463" xr:uid="{00000000-0005-0000-0000-00004C910000}"/>
    <cellStyle name="Normal 5 3 4 6 3" xfId="37464" xr:uid="{00000000-0005-0000-0000-00004D910000}"/>
    <cellStyle name="Normal 5 3 4 7" xfId="37465" xr:uid="{00000000-0005-0000-0000-00004E910000}"/>
    <cellStyle name="Normal 5 3 4 7 2" xfId="37466" xr:uid="{00000000-0005-0000-0000-00004F910000}"/>
    <cellStyle name="Normal 5 3 4 8" xfId="37467" xr:uid="{00000000-0005-0000-0000-000050910000}"/>
    <cellStyle name="Normal 5 3 5" xfId="37468" xr:uid="{00000000-0005-0000-0000-000051910000}"/>
    <cellStyle name="Normal 5 3 5 2" xfId="37469" xr:uid="{00000000-0005-0000-0000-000052910000}"/>
    <cellStyle name="Normal 5 3 5 2 2" xfId="37470" xr:uid="{00000000-0005-0000-0000-000053910000}"/>
    <cellStyle name="Normal 5 3 5 2 2 2" xfId="37471" xr:uid="{00000000-0005-0000-0000-000054910000}"/>
    <cellStyle name="Normal 5 3 5 2 2 2 2" xfId="37472" xr:uid="{00000000-0005-0000-0000-000055910000}"/>
    <cellStyle name="Normal 5 3 5 2 2 2 2 2" xfId="37473" xr:uid="{00000000-0005-0000-0000-000056910000}"/>
    <cellStyle name="Normal 5 3 5 2 2 2 2 2 2" xfId="37474" xr:uid="{00000000-0005-0000-0000-000057910000}"/>
    <cellStyle name="Normal 5 3 5 2 2 2 2 3" xfId="37475" xr:uid="{00000000-0005-0000-0000-000058910000}"/>
    <cellStyle name="Normal 5 3 5 2 2 2 3" xfId="37476" xr:uid="{00000000-0005-0000-0000-000059910000}"/>
    <cellStyle name="Normal 5 3 5 2 2 2 3 2" xfId="37477" xr:uid="{00000000-0005-0000-0000-00005A910000}"/>
    <cellStyle name="Normal 5 3 5 2 2 2 4" xfId="37478" xr:uid="{00000000-0005-0000-0000-00005B910000}"/>
    <cellStyle name="Normal 5 3 5 2 2 3" xfId="37479" xr:uid="{00000000-0005-0000-0000-00005C910000}"/>
    <cellStyle name="Normal 5 3 5 2 2 3 2" xfId="37480" xr:uid="{00000000-0005-0000-0000-00005D910000}"/>
    <cellStyle name="Normal 5 3 5 2 2 3 2 2" xfId="37481" xr:uid="{00000000-0005-0000-0000-00005E910000}"/>
    <cellStyle name="Normal 5 3 5 2 2 3 3" xfId="37482" xr:uid="{00000000-0005-0000-0000-00005F910000}"/>
    <cellStyle name="Normal 5 3 5 2 2 4" xfId="37483" xr:uid="{00000000-0005-0000-0000-000060910000}"/>
    <cellStyle name="Normal 5 3 5 2 2 4 2" xfId="37484" xr:uid="{00000000-0005-0000-0000-000061910000}"/>
    <cellStyle name="Normal 5 3 5 2 2 5" xfId="37485" xr:uid="{00000000-0005-0000-0000-000062910000}"/>
    <cellStyle name="Normal 5 3 5 2 3" xfId="37486" xr:uid="{00000000-0005-0000-0000-000063910000}"/>
    <cellStyle name="Normal 5 3 5 2 3 2" xfId="37487" xr:uid="{00000000-0005-0000-0000-000064910000}"/>
    <cellStyle name="Normal 5 3 5 2 3 2 2" xfId="37488" xr:uid="{00000000-0005-0000-0000-000065910000}"/>
    <cellStyle name="Normal 5 3 5 2 3 2 2 2" xfId="37489" xr:uid="{00000000-0005-0000-0000-000066910000}"/>
    <cellStyle name="Normal 5 3 5 2 3 2 3" xfId="37490" xr:uid="{00000000-0005-0000-0000-000067910000}"/>
    <cellStyle name="Normal 5 3 5 2 3 3" xfId="37491" xr:uid="{00000000-0005-0000-0000-000068910000}"/>
    <cellStyle name="Normal 5 3 5 2 3 3 2" xfId="37492" xr:uid="{00000000-0005-0000-0000-000069910000}"/>
    <cellStyle name="Normal 5 3 5 2 3 4" xfId="37493" xr:uid="{00000000-0005-0000-0000-00006A910000}"/>
    <cellStyle name="Normal 5 3 5 2 4" xfId="37494" xr:uid="{00000000-0005-0000-0000-00006B910000}"/>
    <cellStyle name="Normal 5 3 5 2 4 2" xfId="37495" xr:uid="{00000000-0005-0000-0000-00006C910000}"/>
    <cellStyle name="Normal 5 3 5 2 4 2 2" xfId="37496" xr:uid="{00000000-0005-0000-0000-00006D910000}"/>
    <cellStyle name="Normal 5 3 5 2 4 3" xfId="37497" xr:uid="{00000000-0005-0000-0000-00006E910000}"/>
    <cellStyle name="Normal 5 3 5 2 5" xfId="37498" xr:uid="{00000000-0005-0000-0000-00006F910000}"/>
    <cellStyle name="Normal 5 3 5 2 5 2" xfId="37499" xr:uid="{00000000-0005-0000-0000-000070910000}"/>
    <cellStyle name="Normal 5 3 5 2 6" xfId="37500" xr:uid="{00000000-0005-0000-0000-000071910000}"/>
    <cellStyle name="Normal 5 3 5 3" xfId="37501" xr:uid="{00000000-0005-0000-0000-000072910000}"/>
    <cellStyle name="Normal 5 3 5 3 2" xfId="37502" xr:uid="{00000000-0005-0000-0000-000073910000}"/>
    <cellStyle name="Normal 5 3 5 3 2 2" xfId="37503" xr:uid="{00000000-0005-0000-0000-000074910000}"/>
    <cellStyle name="Normal 5 3 5 3 2 2 2" xfId="37504" xr:uid="{00000000-0005-0000-0000-000075910000}"/>
    <cellStyle name="Normal 5 3 5 3 2 2 2 2" xfId="37505" xr:uid="{00000000-0005-0000-0000-000076910000}"/>
    <cellStyle name="Normal 5 3 5 3 2 2 3" xfId="37506" xr:uid="{00000000-0005-0000-0000-000077910000}"/>
    <cellStyle name="Normal 5 3 5 3 2 3" xfId="37507" xr:uid="{00000000-0005-0000-0000-000078910000}"/>
    <cellStyle name="Normal 5 3 5 3 2 3 2" xfId="37508" xr:uid="{00000000-0005-0000-0000-000079910000}"/>
    <cellStyle name="Normal 5 3 5 3 2 4" xfId="37509" xr:uid="{00000000-0005-0000-0000-00007A910000}"/>
    <cellStyle name="Normal 5 3 5 3 3" xfId="37510" xr:uid="{00000000-0005-0000-0000-00007B910000}"/>
    <cellStyle name="Normal 5 3 5 3 3 2" xfId="37511" xr:uid="{00000000-0005-0000-0000-00007C910000}"/>
    <cellStyle name="Normal 5 3 5 3 3 2 2" xfId="37512" xr:uid="{00000000-0005-0000-0000-00007D910000}"/>
    <cellStyle name="Normal 5 3 5 3 3 3" xfId="37513" xr:uid="{00000000-0005-0000-0000-00007E910000}"/>
    <cellStyle name="Normal 5 3 5 3 4" xfId="37514" xr:uid="{00000000-0005-0000-0000-00007F910000}"/>
    <cellStyle name="Normal 5 3 5 3 4 2" xfId="37515" xr:uid="{00000000-0005-0000-0000-000080910000}"/>
    <cellStyle name="Normal 5 3 5 3 5" xfId="37516" xr:uid="{00000000-0005-0000-0000-000081910000}"/>
    <cellStyle name="Normal 5 3 5 4" xfId="37517" xr:uid="{00000000-0005-0000-0000-000082910000}"/>
    <cellStyle name="Normal 5 3 5 4 2" xfId="37518" xr:uid="{00000000-0005-0000-0000-000083910000}"/>
    <cellStyle name="Normal 5 3 5 4 2 2" xfId="37519" xr:uid="{00000000-0005-0000-0000-000084910000}"/>
    <cellStyle name="Normal 5 3 5 4 2 2 2" xfId="37520" xr:uid="{00000000-0005-0000-0000-000085910000}"/>
    <cellStyle name="Normal 5 3 5 4 2 3" xfId="37521" xr:uid="{00000000-0005-0000-0000-000086910000}"/>
    <cellStyle name="Normal 5 3 5 4 3" xfId="37522" xr:uid="{00000000-0005-0000-0000-000087910000}"/>
    <cellStyle name="Normal 5 3 5 4 3 2" xfId="37523" xr:uid="{00000000-0005-0000-0000-000088910000}"/>
    <cellStyle name="Normal 5 3 5 4 4" xfId="37524" xr:uid="{00000000-0005-0000-0000-000089910000}"/>
    <cellStyle name="Normal 5 3 5 5" xfId="37525" xr:uid="{00000000-0005-0000-0000-00008A910000}"/>
    <cellStyle name="Normal 5 3 5 5 2" xfId="37526" xr:uid="{00000000-0005-0000-0000-00008B910000}"/>
    <cellStyle name="Normal 5 3 5 5 2 2" xfId="37527" xr:uid="{00000000-0005-0000-0000-00008C910000}"/>
    <cellStyle name="Normal 5 3 5 5 3" xfId="37528" xr:uid="{00000000-0005-0000-0000-00008D910000}"/>
    <cellStyle name="Normal 5 3 5 6" xfId="37529" xr:uid="{00000000-0005-0000-0000-00008E910000}"/>
    <cellStyle name="Normal 5 3 5 6 2" xfId="37530" xr:uid="{00000000-0005-0000-0000-00008F910000}"/>
    <cellStyle name="Normal 5 3 5 7" xfId="37531" xr:uid="{00000000-0005-0000-0000-000090910000}"/>
    <cellStyle name="Normal 5 3 6" xfId="37532" xr:uid="{00000000-0005-0000-0000-000091910000}"/>
    <cellStyle name="Normal 5 3 6 2" xfId="37533" xr:uid="{00000000-0005-0000-0000-000092910000}"/>
    <cellStyle name="Normal 5 3 6 2 2" xfId="37534" xr:uid="{00000000-0005-0000-0000-000093910000}"/>
    <cellStyle name="Normal 5 3 6 2 2 2" xfId="37535" xr:uid="{00000000-0005-0000-0000-000094910000}"/>
    <cellStyle name="Normal 5 3 6 2 2 2 2" xfId="37536" xr:uid="{00000000-0005-0000-0000-000095910000}"/>
    <cellStyle name="Normal 5 3 6 2 2 2 2 2" xfId="37537" xr:uid="{00000000-0005-0000-0000-000096910000}"/>
    <cellStyle name="Normal 5 3 6 2 2 2 3" xfId="37538" xr:uid="{00000000-0005-0000-0000-000097910000}"/>
    <cellStyle name="Normal 5 3 6 2 2 3" xfId="37539" xr:uid="{00000000-0005-0000-0000-000098910000}"/>
    <cellStyle name="Normal 5 3 6 2 2 3 2" xfId="37540" xr:uid="{00000000-0005-0000-0000-000099910000}"/>
    <cellStyle name="Normal 5 3 6 2 2 4" xfId="37541" xr:uid="{00000000-0005-0000-0000-00009A910000}"/>
    <cellStyle name="Normal 5 3 6 2 3" xfId="37542" xr:uid="{00000000-0005-0000-0000-00009B910000}"/>
    <cellStyle name="Normal 5 3 6 2 3 2" xfId="37543" xr:uid="{00000000-0005-0000-0000-00009C910000}"/>
    <cellStyle name="Normal 5 3 6 2 3 2 2" xfId="37544" xr:uid="{00000000-0005-0000-0000-00009D910000}"/>
    <cellStyle name="Normal 5 3 6 2 3 3" xfId="37545" xr:uid="{00000000-0005-0000-0000-00009E910000}"/>
    <cellStyle name="Normal 5 3 6 2 4" xfId="37546" xr:uid="{00000000-0005-0000-0000-00009F910000}"/>
    <cellStyle name="Normal 5 3 6 2 4 2" xfId="37547" xr:uid="{00000000-0005-0000-0000-0000A0910000}"/>
    <cellStyle name="Normal 5 3 6 2 5" xfId="37548" xr:uid="{00000000-0005-0000-0000-0000A1910000}"/>
    <cellStyle name="Normal 5 3 6 3" xfId="37549" xr:uid="{00000000-0005-0000-0000-0000A2910000}"/>
    <cellStyle name="Normal 5 3 6 3 2" xfId="37550" xr:uid="{00000000-0005-0000-0000-0000A3910000}"/>
    <cellStyle name="Normal 5 3 6 3 2 2" xfId="37551" xr:uid="{00000000-0005-0000-0000-0000A4910000}"/>
    <cellStyle name="Normal 5 3 6 3 2 2 2" xfId="37552" xr:uid="{00000000-0005-0000-0000-0000A5910000}"/>
    <cellStyle name="Normal 5 3 6 3 2 3" xfId="37553" xr:uid="{00000000-0005-0000-0000-0000A6910000}"/>
    <cellStyle name="Normal 5 3 6 3 3" xfId="37554" xr:uid="{00000000-0005-0000-0000-0000A7910000}"/>
    <cellStyle name="Normal 5 3 6 3 3 2" xfId="37555" xr:uid="{00000000-0005-0000-0000-0000A8910000}"/>
    <cellStyle name="Normal 5 3 6 3 4" xfId="37556" xr:uid="{00000000-0005-0000-0000-0000A9910000}"/>
    <cellStyle name="Normal 5 3 6 4" xfId="37557" xr:uid="{00000000-0005-0000-0000-0000AA910000}"/>
    <cellStyle name="Normal 5 3 6 4 2" xfId="37558" xr:uid="{00000000-0005-0000-0000-0000AB910000}"/>
    <cellStyle name="Normal 5 3 6 4 2 2" xfId="37559" xr:uid="{00000000-0005-0000-0000-0000AC910000}"/>
    <cellStyle name="Normal 5 3 6 4 3" xfId="37560" xr:uid="{00000000-0005-0000-0000-0000AD910000}"/>
    <cellStyle name="Normal 5 3 6 5" xfId="37561" xr:uid="{00000000-0005-0000-0000-0000AE910000}"/>
    <cellStyle name="Normal 5 3 6 5 2" xfId="37562" xr:uid="{00000000-0005-0000-0000-0000AF910000}"/>
    <cellStyle name="Normal 5 3 6 6" xfId="37563" xr:uid="{00000000-0005-0000-0000-0000B0910000}"/>
    <cellStyle name="Normal 5 3 7" xfId="37564" xr:uid="{00000000-0005-0000-0000-0000B1910000}"/>
    <cellStyle name="Normal 5 3 7 2" xfId="37565" xr:uid="{00000000-0005-0000-0000-0000B2910000}"/>
    <cellStyle name="Normal 5 3 7 2 2" xfId="37566" xr:uid="{00000000-0005-0000-0000-0000B3910000}"/>
    <cellStyle name="Normal 5 3 7 2 2 2" xfId="37567" xr:uid="{00000000-0005-0000-0000-0000B4910000}"/>
    <cellStyle name="Normal 5 3 7 2 2 2 2" xfId="37568" xr:uid="{00000000-0005-0000-0000-0000B5910000}"/>
    <cellStyle name="Normal 5 3 7 2 2 3" xfId="37569" xr:uid="{00000000-0005-0000-0000-0000B6910000}"/>
    <cellStyle name="Normal 5 3 7 2 3" xfId="37570" xr:uid="{00000000-0005-0000-0000-0000B7910000}"/>
    <cellStyle name="Normal 5 3 7 2 3 2" xfId="37571" xr:uid="{00000000-0005-0000-0000-0000B8910000}"/>
    <cellStyle name="Normal 5 3 7 2 4" xfId="37572" xr:uid="{00000000-0005-0000-0000-0000B9910000}"/>
    <cellStyle name="Normal 5 3 7 3" xfId="37573" xr:uid="{00000000-0005-0000-0000-0000BA910000}"/>
    <cellStyle name="Normal 5 3 7 3 2" xfId="37574" xr:uid="{00000000-0005-0000-0000-0000BB910000}"/>
    <cellStyle name="Normal 5 3 7 3 2 2" xfId="37575" xr:uid="{00000000-0005-0000-0000-0000BC910000}"/>
    <cellStyle name="Normal 5 3 7 3 3" xfId="37576" xr:uid="{00000000-0005-0000-0000-0000BD910000}"/>
    <cellStyle name="Normal 5 3 7 4" xfId="37577" xr:uid="{00000000-0005-0000-0000-0000BE910000}"/>
    <cellStyle name="Normal 5 3 7 4 2" xfId="37578" xr:uid="{00000000-0005-0000-0000-0000BF910000}"/>
    <cellStyle name="Normal 5 3 7 5" xfId="37579" xr:uid="{00000000-0005-0000-0000-0000C0910000}"/>
    <cellStyle name="Normal 5 3 8" xfId="37580" xr:uid="{00000000-0005-0000-0000-0000C1910000}"/>
    <cellStyle name="Normal 5 3 8 2" xfId="37581" xr:uid="{00000000-0005-0000-0000-0000C2910000}"/>
    <cellStyle name="Normal 5 3 8 2 2" xfId="37582" xr:uid="{00000000-0005-0000-0000-0000C3910000}"/>
    <cellStyle name="Normal 5 3 8 2 2 2" xfId="37583" xr:uid="{00000000-0005-0000-0000-0000C4910000}"/>
    <cellStyle name="Normal 5 3 8 2 3" xfId="37584" xr:uid="{00000000-0005-0000-0000-0000C5910000}"/>
    <cellStyle name="Normal 5 3 8 3" xfId="37585" xr:uid="{00000000-0005-0000-0000-0000C6910000}"/>
    <cellStyle name="Normal 5 3 8 3 2" xfId="37586" xr:uid="{00000000-0005-0000-0000-0000C7910000}"/>
    <cellStyle name="Normal 5 3 8 4" xfId="37587" xr:uid="{00000000-0005-0000-0000-0000C8910000}"/>
    <cellStyle name="Normal 5 3 9" xfId="37588" xr:uid="{00000000-0005-0000-0000-0000C9910000}"/>
    <cellStyle name="Normal 5 3 9 2" xfId="37589" xr:uid="{00000000-0005-0000-0000-0000CA910000}"/>
    <cellStyle name="Normal 5 3 9 2 2" xfId="37590" xr:uid="{00000000-0005-0000-0000-0000CB910000}"/>
    <cellStyle name="Normal 5 3 9 3" xfId="37591" xr:uid="{00000000-0005-0000-0000-0000CC910000}"/>
    <cellStyle name="Normal 5 4" xfId="37592" xr:uid="{00000000-0005-0000-0000-0000CD910000}"/>
    <cellStyle name="Normal 5 4 10" xfId="37593" xr:uid="{00000000-0005-0000-0000-0000CE910000}"/>
    <cellStyle name="Normal 5 4 2" xfId="37594" xr:uid="{00000000-0005-0000-0000-0000CF910000}"/>
    <cellStyle name="Normal 5 4 2 2" xfId="37595" xr:uid="{00000000-0005-0000-0000-0000D0910000}"/>
    <cellStyle name="Normal 5 4 2 2 2" xfId="37596" xr:uid="{00000000-0005-0000-0000-0000D1910000}"/>
    <cellStyle name="Normal 5 4 2 2 2 2" xfId="37597" xr:uid="{00000000-0005-0000-0000-0000D2910000}"/>
    <cellStyle name="Normal 5 4 2 2 2 2 2" xfId="37598" xr:uid="{00000000-0005-0000-0000-0000D3910000}"/>
    <cellStyle name="Normal 5 4 2 2 2 2 2 2" xfId="37599" xr:uid="{00000000-0005-0000-0000-0000D4910000}"/>
    <cellStyle name="Normal 5 4 2 2 2 2 2 2 2" xfId="37600" xr:uid="{00000000-0005-0000-0000-0000D5910000}"/>
    <cellStyle name="Normal 5 4 2 2 2 2 2 2 2 2" xfId="37601" xr:uid="{00000000-0005-0000-0000-0000D6910000}"/>
    <cellStyle name="Normal 5 4 2 2 2 2 2 2 2 2 2" xfId="37602" xr:uid="{00000000-0005-0000-0000-0000D7910000}"/>
    <cellStyle name="Normal 5 4 2 2 2 2 2 2 2 3" xfId="37603" xr:uid="{00000000-0005-0000-0000-0000D8910000}"/>
    <cellStyle name="Normal 5 4 2 2 2 2 2 2 3" xfId="37604" xr:uid="{00000000-0005-0000-0000-0000D9910000}"/>
    <cellStyle name="Normal 5 4 2 2 2 2 2 2 3 2" xfId="37605" xr:uid="{00000000-0005-0000-0000-0000DA910000}"/>
    <cellStyle name="Normal 5 4 2 2 2 2 2 2 4" xfId="37606" xr:uid="{00000000-0005-0000-0000-0000DB910000}"/>
    <cellStyle name="Normal 5 4 2 2 2 2 2 3" xfId="37607" xr:uid="{00000000-0005-0000-0000-0000DC910000}"/>
    <cellStyle name="Normal 5 4 2 2 2 2 2 3 2" xfId="37608" xr:uid="{00000000-0005-0000-0000-0000DD910000}"/>
    <cellStyle name="Normal 5 4 2 2 2 2 2 3 2 2" xfId="37609" xr:uid="{00000000-0005-0000-0000-0000DE910000}"/>
    <cellStyle name="Normal 5 4 2 2 2 2 2 3 3" xfId="37610" xr:uid="{00000000-0005-0000-0000-0000DF910000}"/>
    <cellStyle name="Normal 5 4 2 2 2 2 2 4" xfId="37611" xr:uid="{00000000-0005-0000-0000-0000E0910000}"/>
    <cellStyle name="Normal 5 4 2 2 2 2 2 4 2" xfId="37612" xr:uid="{00000000-0005-0000-0000-0000E1910000}"/>
    <cellStyle name="Normal 5 4 2 2 2 2 2 5" xfId="37613" xr:uid="{00000000-0005-0000-0000-0000E2910000}"/>
    <cellStyle name="Normal 5 4 2 2 2 2 3" xfId="37614" xr:uid="{00000000-0005-0000-0000-0000E3910000}"/>
    <cellStyle name="Normal 5 4 2 2 2 2 3 2" xfId="37615" xr:uid="{00000000-0005-0000-0000-0000E4910000}"/>
    <cellStyle name="Normal 5 4 2 2 2 2 3 2 2" xfId="37616" xr:uid="{00000000-0005-0000-0000-0000E5910000}"/>
    <cellStyle name="Normal 5 4 2 2 2 2 3 2 2 2" xfId="37617" xr:uid="{00000000-0005-0000-0000-0000E6910000}"/>
    <cellStyle name="Normal 5 4 2 2 2 2 3 2 3" xfId="37618" xr:uid="{00000000-0005-0000-0000-0000E7910000}"/>
    <cellStyle name="Normal 5 4 2 2 2 2 3 3" xfId="37619" xr:uid="{00000000-0005-0000-0000-0000E8910000}"/>
    <cellStyle name="Normal 5 4 2 2 2 2 3 3 2" xfId="37620" xr:uid="{00000000-0005-0000-0000-0000E9910000}"/>
    <cellStyle name="Normal 5 4 2 2 2 2 3 4" xfId="37621" xr:uid="{00000000-0005-0000-0000-0000EA910000}"/>
    <cellStyle name="Normal 5 4 2 2 2 2 4" xfId="37622" xr:uid="{00000000-0005-0000-0000-0000EB910000}"/>
    <cellStyle name="Normal 5 4 2 2 2 2 4 2" xfId="37623" xr:uid="{00000000-0005-0000-0000-0000EC910000}"/>
    <cellStyle name="Normal 5 4 2 2 2 2 4 2 2" xfId="37624" xr:uid="{00000000-0005-0000-0000-0000ED910000}"/>
    <cellStyle name="Normal 5 4 2 2 2 2 4 3" xfId="37625" xr:uid="{00000000-0005-0000-0000-0000EE910000}"/>
    <cellStyle name="Normal 5 4 2 2 2 2 5" xfId="37626" xr:uid="{00000000-0005-0000-0000-0000EF910000}"/>
    <cellStyle name="Normal 5 4 2 2 2 2 5 2" xfId="37627" xr:uid="{00000000-0005-0000-0000-0000F0910000}"/>
    <cellStyle name="Normal 5 4 2 2 2 2 6" xfId="37628" xr:uid="{00000000-0005-0000-0000-0000F1910000}"/>
    <cellStyle name="Normal 5 4 2 2 2 3" xfId="37629" xr:uid="{00000000-0005-0000-0000-0000F2910000}"/>
    <cellStyle name="Normal 5 4 2 2 2 3 2" xfId="37630" xr:uid="{00000000-0005-0000-0000-0000F3910000}"/>
    <cellStyle name="Normal 5 4 2 2 2 3 2 2" xfId="37631" xr:uid="{00000000-0005-0000-0000-0000F4910000}"/>
    <cellStyle name="Normal 5 4 2 2 2 3 2 2 2" xfId="37632" xr:uid="{00000000-0005-0000-0000-0000F5910000}"/>
    <cellStyle name="Normal 5 4 2 2 2 3 2 2 2 2" xfId="37633" xr:uid="{00000000-0005-0000-0000-0000F6910000}"/>
    <cellStyle name="Normal 5 4 2 2 2 3 2 2 3" xfId="37634" xr:uid="{00000000-0005-0000-0000-0000F7910000}"/>
    <cellStyle name="Normal 5 4 2 2 2 3 2 3" xfId="37635" xr:uid="{00000000-0005-0000-0000-0000F8910000}"/>
    <cellStyle name="Normal 5 4 2 2 2 3 2 3 2" xfId="37636" xr:uid="{00000000-0005-0000-0000-0000F9910000}"/>
    <cellStyle name="Normal 5 4 2 2 2 3 2 4" xfId="37637" xr:uid="{00000000-0005-0000-0000-0000FA910000}"/>
    <cellStyle name="Normal 5 4 2 2 2 3 3" xfId="37638" xr:uid="{00000000-0005-0000-0000-0000FB910000}"/>
    <cellStyle name="Normal 5 4 2 2 2 3 3 2" xfId="37639" xr:uid="{00000000-0005-0000-0000-0000FC910000}"/>
    <cellStyle name="Normal 5 4 2 2 2 3 3 2 2" xfId="37640" xr:uid="{00000000-0005-0000-0000-0000FD910000}"/>
    <cellStyle name="Normal 5 4 2 2 2 3 3 3" xfId="37641" xr:uid="{00000000-0005-0000-0000-0000FE910000}"/>
    <cellStyle name="Normal 5 4 2 2 2 3 4" xfId="37642" xr:uid="{00000000-0005-0000-0000-0000FF910000}"/>
    <cellStyle name="Normal 5 4 2 2 2 3 4 2" xfId="37643" xr:uid="{00000000-0005-0000-0000-000000920000}"/>
    <cellStyle name="Normal 5 4 2 2 2 3 5" xfId="37644" xr:uid="{00000000-0005-0000-0000-000001920000}"/>
    <cellStyle name="Normal 5 4 2 2 2 4" xfId="37645" xr:uid="{00000000-0005-0000-0000-000002920000}"/>
    <cellStyle name="Normal 5 4 2 2 2 4 2" xfId="37646" xr:uid="{00000000-0005-0000-0000-000003920000}"/>
    <cellStyle name="Normal 5 4 2 2 2 4 2 2" xfId="37647" xr:uid="{00000000-0005-0000-0000-000004920000}"/>
    <cellStyle name="Normal 5 4 2 2 2 4 2 2 2" xfId="37648" xr:uid="{00000000-0005-0000-0000-000005920000}"/>
    <cellStyle name="Normal 5 4 2 2 2 4 2 3" xfId="37649" xr:uid="{00000000-0005-0000-0000-000006920000}"/>
    <cellStyle name="Normal 5 4 2 2 2 4 3" xfId="37650" xr:uid="{00000000-0005-0000-0000-000007920000}"/>
    <cellStyle name="Normal 5 4 2 2 2 4 3 2" xfId="37651" xr:uid="{00000000-0005-0000-0000-000008920000}"/>
    <cellStyle name="Normal 5 4 2 2 2 4 4" xfId="37652" xr:uid="{00000000-0005-0000-0000-000009920000}"/>
    <cellStyle name="Normal 5 4 2 2 2 5" xfId="37653" xr:uid="{00000000-0005-0000-0000-00000A920000}"/>
    <cellStyle name="Normal 5 4 2 2 2 5 2" xfId="37654" xr:uid="{00000000-0005-0000-0000-00000B920000}"/>
    <cellStyle name="Normal 5 4 2 2 2 5 2 2" xfId="37655" xr:uid="{00000000-0005-0000-0000-00000C920000}"/>
    <cellStyle name="Normal 5 4 2 2 2 5 3" xfId="37656" xr:uid="{00000000-0005-0000-0000-00000D920000}"/>
    <cellStyle name="Normal 5 4 2 2 2 6" xfId="37657" xr:uid="{00000000-0005-0000-0000-00000E920000}"/>
    <cellStyle name="Normal 5 4 2 2 2 6 2" xfId="37658" xr:uid="{00000000-0005-0000-0000-00000F920000}"/>
    <cellStyle name="Normal 5 4 2 2 2 7" xfId="37659" xr:uid="{00000000-0005-0000-0000-000010920000}"/>
    <cellStyle name="Normal 5 4 2 2 3" xfId="37660" xr:uid="{00000000-0005-0000-0000-000011920000}"/>
    <cellStyle name="Normal 5 4 2 2 3 2" xfId="37661" xr:uid="{00000000-0005-0000-0000-000012920000}"/>
    <cellStyle name="Normal 5 4 2 2 3 2 2" xfId="37662" xr:uid="{00000000-0005-0000-0000-000013920000}"/>
    <cellStyle name="Normal 5 4 2 2 3 2 2 2" xfId="37663" xr:uid="{00000000-0005-0000-0000-000014920000}"/>
    <cellStyle name="Normal 5 4 2 2 3 2 2 2 2" xfId="37664" xr:uid="{00000000-0005-0000-0000-000015920000}"/>
    <cellStyle name="Normal 5 4 2 2 3 2 2 2 2 2" xfId="37665" xr:uid="{00000000-0005-0000-0000-000016920000}"/>
    <cellStyle name="Normal 5 4 2 2 3 2 2 2 3" xfId="37666" xr:uid="{00000000-0005-0000-0000-000017920000}"/>
    <cellStyle name="Normal 5 4 2 2 3 2 2 3" xfId="37667" xr:uid="{00000000-0005-0000-0000-000018920000}"/>
    <cellStyle name="Normal 5 4 2 2 3 2 2 3 2" xfId="37668" xr:uid="{00000000-0005-0000-0000-000019920000}"/>
    <cellStyle name="Normal 5 4 2 2 3 2 2 4" xfId="37669" xr:uid="{00000000-0005-0000-0000-00001A920000}"/>
    <cellStyle name="Normal 5 4 2 2 3 2 3" xfId="37670" xr:uid="{00000000-0005-0000-0000-00001B920000}"/>
    <cellStyle name="Normal 5 4 2 2 3 2 3 2" xfId="37671" xr:uid="{00000000-0005-0000-0000-00001C920000}"/>
    <cellStyle name="Normal 5 4 2 2 3 2 3 2 2" xfId="37672" xr:uid="{00000000-0005-0000-0000-00001D920000}"/>
    <cellStyle name="Normal 5 4 2 2 3 2 3 3" xfId="37673" xr:uid="{00000000-0005-0000-0000-00001E920000}"/>
    <cellStyle name="Normal 5 4 2 2 3 2 4" xfId="37674" xr:uid="{00000000-0005-0000-0000-00001F920000}"/>
    <cellStyle name="Normal 5 4 2 2 3 2 4 2" xfId="37675" xr:uid="{00000000-0005-0000-0000-000020920000}"/>
    <cellStyle name="Normal 5 4 2 2 3 2 5" xfId="37676" xr:uid="{00000000-0005-0000-0000-000021920000}"/>
    <cellStyle name="Normal 5 4 2 2 3 3" xfId="37677" xr:uid="{00000000-0005-0000-0000-000022920000}"/>
    <cellStyle name="Normal 5 4 2 2 3 3 2" xfId="37678" xr:uid="{00000000-0005-0000-0000-000023920000}"/>
    <cellStyle name="Normal 5 4 2 2 3 3 2 2" xfId="37679" xr:uid="{00000000-0005-0000-0000-000024920000}"/>
    <cellStyle name="Normal 5 4 2 2 3 3 2 2 2" xfId="37680" xr:uid="{00000000-0005-0000-0000-000025920000}"/>
    <cellStyle name="Normal 5 4 2 2 3 3 2 3" xfId="37681" xr:uid="{00000000-0005-0000-0000-000026920000}"/>
    <cellStyle name="Normal 5 4 2 2 3 3 3" xfId="37682" xr:uid="{00000000-0005-0000-0000-000027920000}"/>
    <cellStyle name="Normal 5 4 2 2 3 3 3 2" xfId="37683" xr:uid="{00000000-0005-0000-0000-000028920000}"/>
    <cellStyle name="Normal 5 4 2 2 3 3 4" xfId="37684" xr:uid="{00000000-0005-0000-0000-000029920000}"/>
    <cellStyle name="Normal 5 4 2 2 3 4" xfId="37685" xr:uid="{00000000-0005-0000-0000-00002A920000}"/>
    <cellStyle name="Normal 5 4 2 2 3 4 2" xfId="37686" xr:uid="{00000000-0005-0000-0000-00002B920000}"/>
    <cellStyle name="Normal 5 4 2 2 3 4 2 2" xfId="37687" xr:uid="{00000000-0005-0000-0000-00002C920000}"/>
    <cellStyle name="Normal 5 4 2 2 3 4 3" xfId="37688" xr:uid="{00000000-0005-0000-0000-00002D920000}"/>
    <cellStyle name="Normal 5 4 2 2 3 5" xfId="37689" xr:uid="{00000000-0005-0000-0000-00002E920000}"/>
    <cellStyle name="Normal 5 4 2 2 3 5 2" xfId="37690" xr:uid="{00000000-0005-0000-0000-00002F920000}"/>
    <cellStyle name="Normal 5 4 2 2 3 6" xfId="37691" xr:uid="{00000000-0005-0000-0000-000030920000}"/>
    <cellStyle name="Normal 5 4 2 2 4" xfId="37692" xr:uid="{00000000-0005-0000-0000-000031920000}"/>
    <cellStyle name="Normal 5 4 2 2 4 2" xfId="37693" xr:uid="{00000000-0005-0000-0000-000032920000}"/>
    <cellStyle name="Normal 5 4 2 2 4 2 2" xfId="37694" xr:uid="{00000000-0005-0000-0000-000033920000}"/>
    <cellStyle name="Normal 5 4 2 2 4 2 2 2" xfId="37695" xr:uid="{00000000-0005-0000-0000-000034920000}"/>
    <cellStyle name="Normal 5 4 2 2 4 2 2 2 2" xfId="37696" xr:uid="{00000000-0005-0000-0000-000035920000}"/>
    <cellStyle name="Normal 5 4 2 2 4 2 2 3" xfId="37697" xr:uid="{00000000-0005-0000-0000-000036920000}"/>
    <cellStyle name="Normal 5 4 2 2 4 2 3" xfId="37698" xr:uid="{00000000-0005-0000-0000-000037920000}"/>
    <cellStyle name="Normal 5 4 2 2 4 2 3 2" xfId="37699" xr:uid="{00000000-0005-0000-0000-000038920000}"/>
    <cellStyle name="Normal 5 4 2 2 4 2 4" xfId="37700" xr:uid="{00000000-0005-0000-0000-000039920000}"/>
    <cellStyle name="Normal 5 4 2 2 4 3" xfId="37701" xr:uid="{00000000-0005-0000-0000-00003A920000}"/>
    <cellStyle name="Normal 5 4 2 2 4 3 2" xfId="37702" xr:uid="{00000000-0005-0000-0000-00003B920000}"/>
    <cellStyle name="Normal 5 4 2 2 4 3 2 2" xfId="37703" xr:uid="{00000000-0005-0000-0000-00003C920000}"/>
    <cellStyle name="Normal 5 4 2 2 4 3 3" xfId="37704" xr:uid="{00000000-0005-0000-0000-00003D920000}"/>
    <cellStyle name="Normal 5 4 2 2 4 4" xfId="37705" xr:uid="{00000000-0005-0000-0000-00003E920000}"/>
    <cellStyle name="Normal 5 4 2 2 4 4 2" xfId="37706" xr:uid="{00000000-0005-0000-0000-00003F920000}"/>
    <cellStyle name="Normal 5 4 2 2 4 5" xfId="37707" xr:uid="{00000000-0005-0000-0000-000040920000}"/>
    <cellStyle name="Normal 5 4 2 2 5" xfId="37708" xr:uid="{00000000-0005-0000-0000-000041920000}"/>
    <cellStyle name="Normal 5 4 2 2 5 2" xfId="37709" xr:uid="{00000000-0005-0000-0000-000042920000}"/>
    <cellStyle name="Normal 5 4 2 2 5 2 2" xfId="37710" xr:uid="{00000000-0005-0000-0000-000043920000}"/>
    <cellStyle name="Normal 5 4 2 2 5 2 2 2" xfId="37711" xr:uid="{00000000-0005-0000-0000-000044920000}"/>
    <cellStyle name="Normal 5 4 2 2 5 2 3" xfId="37712" xr:uid="{00000000-0005-0000-0000-000045920000}"/>
    <cellStyle name="Normal 5 4 2 2 5 3" xfId="37713" xr:uid="{00000000-0005-0000-0000-000046920000}"/>
    <cellStyle name="Normal 5 4 2 2 5 3 2" xfId="37714" xr:uid="{00000000-0005-0000-0000-000047920000}"/>
    <cellStyle name="Normal 5 4 2 2 5 4" xfId="37715" xr:uid="{00000000-0005-0000-0000-000048920000}"/>
    <cellStyle name="Normal 5 4 2 2 6" xfId="37716" xr:uid="{00000000-0005-0000-0000-000049920000}"/>
    <cellStyle name="Normal 5 4 2 2 6 2" xfId="37717" xr:uid="{00000000-0005-0000-0000-00004A920000}"/>
    <cellStyle name="Normal 5 4 2 2 6 2 2" xfId="37718" xr:uid="{00000000-0005-0000-0000-00004B920000}"/>
    <cellStyle name="Normal 5 4 2 2 6 3" xfId="37719" xr:uid="{00000000-0005-0000-0000-00004C920000}"/>
    <cellStyle name="Normal 5 4 2 2 7" xfId="37720" xr:uid="{00000000-0005-0000-0000-00004D920000}"/>
    <cellStyle name="Normal 5 4 2 2 7 2" xfId="37721" xr:uid="{00000000-0005-0000-0000-00004E920000}"/>
    <cellStyle name="Normal 5 4 2 2 8" xfId="37722" xr:uid="{00000000-0005-0000-0000-00004F920000}"/>
    <cellStyle name="Normal 5 4 2 3" xfId="37723" xr:uid="{00000000-0005-0000-0000-000050920000}"/>
    <cellStyle name="Normal 5 4 2 3 2" xfId="37724" xr:uid="{00000000-0005-0000-0000-000051920000}"/>
    <cellStyle name="Normal 5 4 2 3 2 2" xfId="37725" xr:uid="{00000000-0005-0000-0000-000052920000}"/>
    <cellStyle name="Normal 5 4 2 3 2 2 2" xfId="37726" xr:uid="{00000000-0005-0000-0000-000053920000}"/>
    <cellStyle name="Normal 5 4 2 3 2 2 2 2" xfId="37727" xr:uid="{00000000-0005-0000-0000-000054920000}"/>
    <cellStyle name="Normal 5 4 2 3 2 2 2 2 2" xfId="37728" xr:uid="{00000000-0005-0000-0000-000055920000}"/>
    <cellStyle name="Normal 5 4 2 3 2 2 2 2 2 2" xfId="37729" xr:uid="{00000000-0005-0000-0000-000056920000}"/>
    <cellStyle name="Normal 5 4 2 3 2 2 2 2 3" xfId="37730" xr:uid="{00000000-0005-0000-0000-000057920000}"/>
    <cellStyle name="Normal 5 4 2 3 2 2 2 3" xfId="37731" xr:uid="{00000000-0005-0000-0000-000058920000}"/>
    <cellStyle name="Normal 5 4 2 3 2 2 2 3 2" xfId="37732" xr:uid="{00000000-0005-0000-0000-000059920000}"/>
    <cellStyle name="Normal 5 4 2 3 2 2 2 4" xfId="37733" xr:uid="{00000000-0005-0000-0000-00005A920000}"/>
    <cellStyle name="Normal 5 4 2 3 2 2 3" xfId="37734" xr:uid="{00000000-0005-0000-0000-00005B920000}"/>
    <cellStyle name="Normal 5 4 2 3 2 2 3 2" xfId="37735" xr:uid="{00000000-0005-0000-0000-00005C920000}"/>
    <cellStyle name="Normal 5 4 2 3 2 2 3 2 2" xfId="37736" xr:uid="{00000000-0005-0000-0000-00005D920000}"/>
    <cellStyle name="Normal 5 4 2 3 2 2 3 3" xfId="37737" xr:uid="{00000000-0005-0000-0000-00005E920000}"/>
    <cellStyle name="Normal 5 4 2 3 2 2 4" xfId="37738" xr:uid="{00000000-0005-0000-0000-00005F920000}"/>
    <cellStyle name="Normal 5 4 2 3 2 2 4 2" xfId="37739" xr:uid="{00000000-0005-0000-0000-000060920000}"/>
    <cellStyle name="Normal 5 4 2 3 2 2 5" xfId="37740" xr:uid="{00000000-0005-0000-0000-000061920000}"/>
    <cellStyle name="Normal 5 4 2 3 2 3" xfId="37741" xr:uid="{00000000-0005-0000-0000-000062920000}"/>
    <cellStyle name="Normal 5 4 2 3 2 3 2" xfId="37742" xr:uid="{00000000-0005-0000-0000-000063920000}"/>
    <cellStyle name="Normal 5 4 2 3 2 3 2 2" xfId="37743" xr:uid="{00000000-0005-0000-0000-000064920000}"/>
    <cellStyle name="Normal 5 4 2 3 2 3 2 2 2" xfId="37744" xr:uid="{00000000-0005-0000-0000-000065920000}"/>
    <cellStyle name="Normal 5 4 2 3 2 3 2 3" xfId="37745" xr:uid="{00000000-0005-0000-0000-000066920000}"/>
    <cellStyle name="Normal 5 4 2 3 2 3 3" xfId="37746" xr:uid="{00000000-0005-0000-0000-000067920000}"/>
    <cellStyle name="Normal 5 4 2 3 2 3 3 2" xfId="37747" xr:uid="{00000000-0005-0000-0000-000068920000}"/>
    <cellStyle name="Normal 5 4 2 3 2 3 4" xfId="37748" xr:uid="{00000000-0005-0000-0000-000069920000}"/>
    <cellStyle name="Normal 5 4 2 3 2 4" xfId="37749" xr:uid="{00000000-0005-0000-0000-00006A920000}"/>
    <cellStyle name="Normal 5 4 2 3 2 4 2" xfId="37750" xr:uid="{00000000-0005-0000-0000-00006B920000}"/>
    <cellStyle name="Normal 5 4 2 3 2 4 2 2" xfId="37751" xr:uid="{00000000-0005-0000-0000-00006C920000}"/>
    <cellStyle name="Normal 5 4 2 3 2 4 3" xfId="37752" xr:uid="{00000000-0005-0000-0000-00006D920000}"/>
    <cellStyle name="Normal 5 4 2 3 2 5" xfId="37753" xr:uid="{00000000-0005-0000-0000-00006E920000}"/>
    <cellStyle name="Normal 5 4 2 3 2 5 2" xfId="37754" xr:uid="{00000000-0005-0000-0000-00006F920000}"/>
    <cellStyle name="Normal 5 4 2 3 2 6" xfId="37755" xr:uid="{00000000-0005-0000-0000-000070920000}"/>
    <cellStyle name="Normal 5 4 2 3 3" xfId="37756" xr:uid="{00000000-0005-0000-0000-000071920000}"/>
    <cellStyle name="Normal 5 4 2 3 3 2" xfId="37757" xr:uid="{00000000-0005-0000-0000-000072920000}"/>
    <cellStyle name="Normal 5 4 2 3 3 2 2" xfId="37758" xr:uid="{00000000-0005-0000-0000-000073920000}"/>
    <cellStyle name="Normal 5 4 2 3 3 2 2 2" xfId="37759" xr:uid="{00000000-0005-0000-0000-000074920000}"/>
    <cellStyle name="Normal 5 4 2 3 3 2 2 2 2" xfId="37760" xr:uid="{00000000-0005-0000-0000-000075920000}"/>
    <cellStyle name="Normal 5 4 2 3 3 2 2 3" xfId="37761" xr:uid="{00000000-0005-0000-0000-000076920000}"/>
    <cellStyle name="Normal 5 4 2 3 3 2 3" xfId="37762" xr:uid="{00000000-0005-0000-0000-000077920000}"/>
    <cellStyle name="Normal 5 4 2 3 3 2 3 2" xfId="37763" xr:uid="{00000000-0005-0000-0000-000078920000}"/>
    <cellStyle name="Normal 5 4 2 3 3 2 4" xfId="37764" xr:uid="{00000000-0005-0000-0000-000079920000}"/>
    <cellStyle name="Normal 5 4 2 3 3 3" xfId="37765" xr:uid="{00000000-0005-0000-0000-00007A920000}"/>
    <cellStyle name="Normal 5 4 2 3 3 3 2" xfId="37766" xr:uid="{00000000-0005-0000-0000-00007B920000}"/>
    <cellStyle name="Normal 5 4 2 3 3 3 2 2" xfId="37767" xr:uid="{00000000-0005-0000-0000-00007C920000}"/>
    <cellStyle name="Normal 5 4 2 3 3 3 3" xfId="37768" xr:uid="{00000000-0005-0000-0000-00007D920000}"/>
    <cellStyle name="Normal 5 4 2 3 3 4" xfId="37769" xr:uid="{00000000-0005-0000-0000-00007E920000}"/>
    <cellStyle name="Normal 5 4 2 3 3 4 2" xfId="37770" xr:uid="{00000000-0005-0000-0000-00007F920000}"/>
    <cellStyle name="Normal 5 4 2 3 3 5" xfId="37771" xr:uid="{00000000-0005-0000-0000-000080920000}"/>
    <cellStyle name="Normal 5 4 2 3 4" xfId="37772" xr:uid="{00000000-0005-0000-0000-000081920000}"/>
    <cellStyle name="Normal 5 4 2 3 4 2" xfId="37773" xr:uid="{00000000-0005-0000-0000-000082920000}"/>
    <cellStyle name="Normal 5 4 2 3 4 2 2" xfId="37774" xr:uid="{00000000-0005-0000-0000-000083920000}"/>
    <cellStyle name="Normal 5 4 2 3 4 2 2 2" xfId="37775" xr:uid="{00000000-0005-0000-0000-000084920000}"/>
    <cellStyle name="Normal 5 4 2 3 4 2 3" xfId="37776" xr:uid="{00000000-0005-0000-0000-000085920000}"/>
    <cellStyle name="Normal 5 4 2 3 4 3" xfId="37777" xr:uid="{00000000-0005-0000-0000-000086920000}"/>
    <cellStyle name="Normal 5 4 2 3 4 3 2" xfId="37778" xr:uid="{00000000-0005-0000-0000-000087920000}"/>
    <cellStyle name="Normal 5 4 2 3 4 4" xfId="37779" xr:uid="{00000000-0005-0000-0000-000088920000}"/>
    <cellStyle name="Normal 5 4 2 3 5" xfId="37780" xr:uid="{00000000-0005-0000-0000-000089920000}"/>
    <cellStyle name="Normal 5 4 2 3 5 2" xfId="37781" xr:uid="{00000000-0005-0000-0000-00008A920000}"/>
    <cellStyle name="Normal 5 4 2 3 5 2 2" xfId="37782" xr:uid="{00000000-0005-0000-0000-00008B920000}"/>
    <cellStyle name="Normal 5 4 2 3 5 3" xfId="37783" xr:uid="{00000000-0005-0000-0000-00008C920000}"/>
    <cellStyle name="Normal 5 4 2 3 6" xfId="37784" xr:uid="{00000000-0005-0000-0000-00008D920000}"/>
    <cellStyle name="Normal 5 4 2 3 6 2" xfId="37785" xr:uid="{00000000-0005-0000-0000-00008E920000}"/>
    <cellStyle name="Normal 5 4 2 3 7" xfId="37786" xr:uid="{00000000-0005-0000-0000-00008F920000}"/>
    <cellStyle name="Normal 5 4 2 4" xfId="37787" xr:uid="{00000000-0005-0000-0000-000090920000}"/>
    <cellStyle name="Normal 5 4 2 4 2" xfId="37788" xr:uid="{00000000-0005-0000-0000-000091920000}"/>
    <cellStyle name="Normal 5 4 2 4 2 2" xfId="37789" xr:uid="{00000000-0005-0000-0000-000092920000}"/>
    <cellStyle name="Normal 5 4 2 4 2 2 2" xfId="37790" xr:uid="{00000000-0005-0000-0000-000093920000}"/>
    <cellStyle name="Normal 5 4 2 4 2 2 2 2" xfId="37791" xr:uid="{00000000-0005-0000-0000-000094920000}"/>
    <cellStyle name="Normal 5 4 2 4 2 2 2 2 2" xfId="37792" xr:uid="{00000000-0005-0000-0000-000095920000}"/>
    <cellStyle name="Normal 5 4 2 4 2 2 2 3" xfId="37793" xr:uid="{00000000-0005-0000-0000-000096920000}"/>
    <cellStyle name="Normal 5 4 2 4 2 2 3" xfId="37794" xr:uid="{00000000-0005-0000-0000-000097920000}"/>
    <cellStyle name="Normal 5 4 2 4 2 2 3 2" xfId="37795" xr:uid="{00000000-0005-0000-0000-000098920000}"/>
    <cellStyle name="Normal 5 4 2 4 2 2 4" xfId="37796" xr:uid="{00000000-0005-0000-0000-000099920000}"/>
    <cellStyle name="Normal 5 4 2 4 2 3" xfId="37797" xr:uid="{00000000-0005-0000-0000-00009A920000}"/>
    <cellStyle name="Normal 5 4 2 4 2 3 2" xfId="37798" xr:uid="{00000000-0005-0000-0000-00009B920000}"/>
    <cellStyle name="Normal 5 4 2 4 2 3 2 2" xfId="37799" xr:uid="{00000000-0005-0000-0000-00009C920000}"/>
    <cellStyle name="Normal 5 4 2 4 2 3 3" xfId="37800" xr:uid="{00000000-0005-0000-0000-00009D920000}"/>
    <cellStyle name="Normal 5 4 2 4 2 4" xfId="37801" xr:uid="{00000000-0005-0000-0000-00009E920000}"/>
    <cellStyle name="Normal 5 4 2 4 2 4 2" xfId="37802" xr:uid="{00000000-0005-0000-0000-00009F920000}"/>
    <cellStyle name="Normal 5 4 2 4 2 5" xfId="37803" xr:uid="{00000000-0005-0000-0000-0000A0920000}"/>
    <cellStyle name="Normal 5 4 2 4 3" xfId="37804" xr:uid="{00000000-0005-0000-0000-0000A1920000}"/>
    <cellStyle name="Normal 5 4 2 4 3 2" xfId="37805" xr:uid="{00000000-0005-0000-0000-0000A2920000}"/>
    <cellStyle name="Normal 5 4 2 4 3 2 2" xfId="37806" xr:uid="{00000000-0005-0000-0000-0000A3920000}"/>
    <cellStyle name="Normal 5 4 2 4 3 2 2 2" xfId="37807" xr:uid="{00000000-0005-0000-0000-0000A4920000}"/>
    <cellStyle name="Normal 5 4 2 4 3 2 3" xfId="37808" xr:uid="{00000000-0005-0000-0000-0000A5920000}"/>
    <cellStyle name="Normal 5 4 2 4 3 3" xfId="37809" xr:uid="{00000000-0005-0000-0000-0000A6920000}"/>
    <cellStyle name="Normal 5 4 2 4 3 3 2" xfId="37810" xr:uid="{00000000-0005-0000-0000-0000A7920000}"/>
    <cellStyle name="Normal 5 4 2 4 3 4" xfId="37811" xr:uid="{00000000-0005-0000-0000-0000A8920000}"/>
    <cellStyle name="Normal 5 4 2 4 4" xfId="37812" xr:uid="{00000000-0005-0000-0000-0000A9920000}"/>
    <cellStyle name="Normal 5 4 2 4 4 2" xfId="37813" xr:uid="{00000000-0005-0000-0000-0000AA920000}"/>
    <cellStyle name="Normal 5 4 2 4 4 2 2" xfId="37814" xr:uid="{00000000-0005-0000-0000-0000AB920000}"/>
    <cellStyle name="Normal 5 4 2 4 4 3" xfId="37815" xr:uid="{00000000-0005-0000-0000-0000AC920000}"/>
    <cellStyle name="Normal 5 4 2 4 5" xfId="37816" xr:uid="{00000000-0005-0000-0000-0000AD920000}"/>
    <cellStyle name="Normal 5 4 2 4 5 2" xfId="37817" xr:uid="{00000000-0005-0000-0000-0000AE920000}"/>
    <cellStyle name="Normal 5 4 2 4 6" xfId="37818" xr:uid="{00000000-0005-0000-0000-0000AF920000}"/>
    <cellStyle name="Normal 5 4 2 5" xfId="37819" xr:uid="{00000000-0005-0000-0000-0000B0920000}"/>
    <cellStyle name="Normal 5 4 2 5 2" xfId="37820" xr:uid="{00000000-0005-0000-0000-0000B1920000}"/>
    <cellStyle name="Normal 5 4 2 5 2 2" xfId="37821" xr:uid="{00000000-0005-0000-0000-0000B2920000}"/>
    <cellStyle name="Normal 5 4 2 5 2 2 2" xfId="37822" xr:uid="{00000000-0005-0000-0000-0000B3920000}"/>
    <cellStyle name="Normal 5 4 2 5 2 2 2 2" xfId="37823" xr:uid="{00000000-0005-0000-0000-0000B4920000}"/>
    <cellStyle name="Normal 5 4 2 5 2 2 3" xfId="37824" xr:uid="{00000000-0005-0000-0000-0000B5920000}"/>
    <cellStyle name="Normal 5 4 2 5 2 3" xfId="37825" xr:uid="{00000000-0005-0000-0000-0000B6920000}"/>
    <cellStyle name="Normal 5 4 2 5 2 3 2" xfId="37826" xr:uid="{00000000-0005-0000-0000-0000B7920000}"/>
    <cellStyle name="Normal 5 4 2 5 2 4" xfId="37827" xr:uid="{00000000-0005-0000-0000-0000B8920000}"/>
    <cellStyle name="Normal 5 4 2 5 3" xfId="37828" xr:uid="{00000000-0005-0000-0000-0000B9920000}"/>
    <cellStyle name="Normal 5 4 2 5 3 2" xfId="37829" xr:uid="{00000000-0005-0000-0000-0000BA920000}"/>
    <cellStyle name="Normal 5 4 2 5 3 2 2" xfId="37830" xr:uid="{00000000-0005-0000-0000-0000BB920000}"/>
    <cellStyle name="Normal 5 4 2 5 3 3" xfId="37831" xr:uid="{00000000-0005-0000-0000-0000BC920000}"/>
    <cellStyle name="Normal 5 4 2 5 4" xfId="37832" xr:uid="{00000000-0005-0000-0000-0000BD920000}"/>
    <cellStyle name="Normal 5 4 2 5 4 2" xfId="37833" xr:uid="{00000000-0005-0000-0000-0000BE920000}"/>
    <cellStyle name="Normal 5 4 2 5 5" xfId="37834" xr:uid="{00000000-0005-0000-0000-0000BF920000}"/>
    <cellStyle name="Normal 5 4 2 6" xfId="37835" xr:uid="{00000000-0005-0000-0000-0000C0920000}"/>
    <cellStyle name="Normal 5 4 2 6 2" xfId="37836" xr:uid="{00000000-0005-0000-0000-0000C1920000}"/>
    <cellStyle name="Normal 5 4 2 6 2 2" xfId="37837" xr:uid="{00000000-0005-0000-0000-0000C2920000}"/>
    <cellStyle name="Normal 5 4 2 6 2 2 2" xfId="37838" xr:uid="{00000000-0005-0000-0000-0000C3920000}"/>
    <cellStyle name="Normal 5 4 2 6 2 3" xfId="37839" xr:uid="{00000000-0005-0000-0000-0000C4920000}"/>
    <cellStyle name="Normal 5 4 2 6 3" xfId="37840" xr:uid="{00000000-0005-0000-0000-0000C5920000}"/>
    <cellStyle name="Normal 5 4 2 6 3 2" xfId="37841" xr:uid="{00000000-0005-0000-0000-0000C6920000}"/>
    <cellStyle name="Normal 5 4 2 6 4" xfId="37842" xr:uid="{00000000-0005-0000-0000-0000C7920000}"/>
    <cellStyle name="Normal 5 4 2 7" xfId="37843" xr:uid="{00000000-0005-0000-0000-0000C8920000}"/>
    <cellStyle name="Normal 5 4 2 7 2" xfId="37844" xr:uid="{00000000-0005-0000-0000-0000C9920000}"/>
    <cellStyle name="Normal 5 4 2 7 2 2" xfId="37845" xr:uid="{00000000-0005-0000-0000-0000CA920000}"/>
    <cellStyle name="Normal 5 4 2 7 3" xfId="37846" xr:uid="{00000000-0005-0000-0000-0000CB920000}"/>
    <cellStyle name="Normal 5 4 2 8" xfId="37847" xr:uid="{00000000-0005-0000-0000-0000CC920000}"/>
    <cellStyle name="Normal 5 4 2 8 2" xfId="37848" xr:uid="{00000000-0005-0000-0000-0000CD920000}"/>
    <cellStyle name="Normal 5 4 2 9" xfId="37849" xr:uid="{00000000-0005-0000-0000-0000CE920000}"/>
    <cellStyle name="Normal 5 4 3" xfId="37850" xr:uid="{00000000-0005-0000-0000-0000CF920000}"/>
    <cellStyle name="Normal 5 4 3 2" xfId="37851" xr:uid="{00000000-0005-0000-0000-0000D0920000}"/>
    <cellStyle name="Normal 5 4 3 2 2" xfId="37852" xr:uid="{00000000-0005-0000-0000-0000D1920000}"/>
    <cellStyle name="Normal 5 4 3 2 2 2" xfId="37853" xr:uid="{00000000-0005-0000-0000-0000D2920000}"/>
    <cellStyle name="Normal 5 4 3 2 2 2 2" xfId="37854" xr:uid="{00000000-0005-0000-0000-0000D3920000}"/>
    <cellStyle name="Normal 5 4 3 2 2 2 2 2" xfId="37855" xr:uid="{00000000-0005-0000-0000-0000D4920000}"/>
    <cellStyle name="Normal 5 4 3 2 2 2 2 2 2" xfId="37856" xr:uid="{00000000-0005-0000-0000-0000D5920000}"/>
    <cellStyle name="Normal 5 4 3 2 2 2 2 2 2 2" xfId="37857" xr:uid="{00000000-0005-0000-0000-0000D6920000}"/>
    <cellStyle name="Normal 5 4 3 2 2 2 2 2 3" xfId="37858" xr:uid="{00000000-0005-0000-0000-0000D7920000}"/>
    <cellStyle name="Normal 5 4 3 2 2 2 2 3" xfId="37859" xr:uid="{00000000-0005-0000-0000-0000D8920000}"/>
    <cellStyle name="Normal 5 4 3 2 2 2 2 3 2" xfId="37860" xr:uid="{00000000-0005-0000-0000-0000D9920000}"/>
    <cellStyle name="Normal 5 4 3 2 2 2 2 4" xfId="37861" xr:uid="{00000000-0005-0000-0000-0000DA920000}"/>
    <cellStyle name="Normal 5 4 3 2 2 2 3" xfId="37862" xr:uid="{00000000-0005-0000-0000-0000DB920000}"/>
    <cellStyle name="Normal 5 4 3 2 2 2 3 2" xfId="37863" xr:uid="{00000000-0005-0000-0000-0000DC920000}"/>
    <cellStyle name="Normal 5 4 3 2 2 2 3 2 2" xfId="37864" xr:uid="{00000000-0005-0000-0000-0000DD920000}"/>
    <cellStyle name="Normal 5 4 3 2 2 2 3 3" xfId="37865" xr:uid="{00000000-0005-0000-0000-0000DE920000}"/>
    <cellStyle name="Normal 5 4 3 2 2 2 4" xfId="37866" xr:uid="{00000000-0005-0000-0000-0000DF920000}"/>
    <cellStyle name="Normal 5 4 3 2 2 2 4 2" xfId="37867" xr:uid="{00000000-0005-0000-0000-0000E0920000}"/>
    <cellStyle name="Normal 5 4 3 2 2 2 5" xfId="37868" xr:uid="{00000000-0005-0000-0000-0000E1920000}"/>
    <cellStyle name="Normal 5 4 3 2 2 3" xfId="37869" xr:uid="{00000000-0005-0000-0000-0000E2920000}"/>
    <cellStyle name="Normal 5 4 3 2 2 3 2" xfId="37870" xr:uid="{00000000-0005-0000-0000-0000E3920000}"/>
    <cellStyle name="Normal 5 4 3 2 2 3 2 2" xfId="37871" xr:uid="{00000000-0005-0000-0000-0000E4920000}"/>
    <cellStyle name="Normal 5 4 3 2 2 3 2 2 2" xfId="37872" xr:uid="{00000000-0005-0000-0000-0000E5920000}"/>
    <cellStyle name="Normal 5 4 3 2 2 3 2 3" xfId="37873" xr:uid="{00000000-0005-0000-0000-0000E6920000}"/>
    <cellStyle name="Normal 5 4 3 2 2 3 3" xfId="37874" xr:uid="{00000000-0005-0000-0000-0000E7920000}"/>
    <cellStyle name="Normal 5 4 3 2 2 3 3 2" xfId="37875" xr:uid="{00000000-0005-0000-0000-0000E8920000}"/>
    <cellStyle name="Normal 5 4 3 2 2 3 4" xfId="37876" xr:uid="{00000000-0005-0000-0000-0000E9920000}"/>
    <cellStyle name="Normal 5 4 3 2 2 4" xfId="37877" xr:uid="{00000000-0005-0000-0000-0000EA920000}"/>
    <cellStyle name="Normal 5 4 3 2 2 4 2" xfId="37878" xr:uid="{00000000-0005-0000-0000-0000EB920000}"/>
    <cellStyle name="Normal 5 4 3 2 2 4 2 2" xfId="37879" xr:uid="{00000000-0005-0000-0000-0000EC920000}"/>
    <cellStyle name="Normal 5 4 3 2 2 4 3" xfId="37880" xr:uid="{00000000-0005-0000-0000-0000ED920000}"/>
    <cellStyle name="Normal 5 4 3 2 2 5" xfId="37881" xr:uid="{00000000-0005-0000-0000-0000EE920000}"/>
    <cellStyle name="Normal 5 4 3 2 2 5 2" xfId="37882" xr:uid="{00000000-0005-0000-0000-0000EF920000}"/>
    <cellStyle name="Normal 5 4 3 2 2 6" xfId="37883" xr:uid="{00000000-0005-0000-0000-0000F0920000}"/>
    <cellStyle name="Normal 5 4 3 2 3" xfId="37884" xr:uid="{00000000-0005-0000-0000-0000F1920000}"/>
    <cellStyle name="Normal 5 4 3 2 3 2" xfId="37885" xr:uid="{00000000-0005-0000-0000-0000F2920000}"/>
    <cellStyle name="Normal 5 4 3 2 3 2 2" xfId="37886" xr:uid="{00000000-0005-0000-0000-0000F3920000}"/>
    <cellStyle name="Normal 5 4 3 2 3 2 2 2" xfId="37887" xr:uid="{00000000-0005-0000-0000-0000F4920000}"/>
    <cellStyle name="Normal 5 4 3 2 3 2 2 2 2" xfId="37888" xr:uid="{00000000-0005-0000-0000-0000F5920000}"/>
    <cellStyle name="Normal 5 4 3 2 3 2 2 3" xfId="37889" xr:uid="{00000000-0005-0000-0000-0000F6920000}"/>
    <cellStyle name="Normal 5 4 3 2 3 2 3" xfId="37890" xr:uid="{00000000-0005-0000-0000-0000F7920000}"/>
    <cellStyle name="Normal 5 4 3 2 3 2 3 2" xfId="37891" xr:uid="{00000000-0005-0000-0000-0000F8920000}"/>
    <cellStyle name="Normal 5 4 3 2 3 2 4" xfId="37892" xr:uid="{00000000-0005-0000-0000-0000F9920000}"/>
    <cellStyle name="Normal 5 4 3 2 3 3" xfId="37893" xr:uid="{00000000-0005-0000-0000-0000FA920000}"/>
    <cellStyle name="Normal 5 4 3 2 3 3 2" xfId="37894" xr:uid="{00000000-0005-0000-0000-0000FB920000}"/>
    <cellStyle name="Normal 5 4 3 2 3 3 2 2" xfId="37895" xr:uid="{00000000-0005-0000-0000-0000FC920000}"/>
    <cellStyle name="Normal 5 4 3 2 3 3 3" xfId="37896" xr:uid="{00000000-0005-0000-0000-0000FD920000}"/>
    <cellStyle name="Normal 5 4 3 2 3 4" xfId="37897" xr:uid="{00000000-0005-0000-0000-0000FE920000}"/>
    <cellStyle name="Normal 5 4 3 2 3 4 2" xfId="37898" xr:uid="{00000000-0005-0000-0000-0000FF920000}"/>
    <cellStyle name="Normal 5 4 3 2 3 5" xfId="37899" xr:uid="{00000000-0005-0000-0000-000000930000}"/>
    <cellStyle name="Normal 5 4 3 2 4" xfId="37900" xr:uid="{00000000-0005-0000-0000-000001930000}"/>
    <cellStyle name="Normal 5 4 3 2 4 2" xfId="37901" xr:uid="{00000000-0005-0000-0000-000002930000}"/>
    <cellStyle name="Normal 5 4 3 2 4 2 2" xfId="37902" xr:uid="{00000000-0005-0000-0000-000003930000}"/>
    <cellStyle name="Normal 5 4 3 2 4 2 2 2" xfId="37903" xr:uid="{00000000-0005-0000-0000-000004930000}"/>
    <cellStyle name="Normal 5 4 3 2 4 2 3" xfId="37904" xr:uid="{00000000-0005-0000-0000-000005930000}"/>
    <cellStyle name="Normal 5 4 3 2 4 3" xfId="37905" xr:uid="{00000000-0005-0000-0000-000006930000}"/>
    <cellStyle name="Normal 5 4 3 2 4 3 2" xfId="37906" xr:uid="{00000000-0005-0000-0000-000007930000}"/>
    <cellStyle name="Normal 5 4 3 2 4 4" xfId="37907" xr:uid="{00000000-0005-0000-0000-000008930000}"/>
    <cellStyle name="Normal 5 4 3 2 5" xfId="37908" xr:uid="{00000000-0005-0000-0000-000009930000}"/>
    <cellStyle name="Normal 5 4 3 2 5 2" xfId="37909" xr:uid="{00000000-0005-0000-0000-00000A930000}"/>
    <cellStyle name="Normal 5 4 3 2 5 2 2" xfId="37910" xr:uid="{00000000-0005-0000-0000-00000B930000}"/>
    <cellStyle name="Normal 5 4 3 2 5 3" xfId="37911" xr:uid="{00000000-0005-0000-0000-00000C930000}"/>
    <cellStyle name="Normal 5 4 3 2 6" xfId="37912" xr:uid="{00000000-0005-0000-0000-00000D930000}"/>
    <cellStyle name="Normal 5 4 3 2 6 2" xfId="37913" xr:uid="{00000000-0005-0000-0000-00000E930000}"/>
    <cellStyle name="Normal 5 4 3 2 7" xfId="37914" xr:uid="{00000000-0005-0000-0000-00000F930000}"/>
    <cellStyle name="Normal 5 4 3 3" xfId="37915" xr:uid="{00000000-0005-0000-0000-000010930000}"/>
    <cellStyle name="Normal 5 4 3 3 2" xfId="37916" xr:uid="{00000000-0005-0000-0000-000011930000}"/>
    <cellStyle name="Normal 5 4 3 3 2 2" xfId="37917" xr:uid="{00000000-0005-0000-0000-000012930000}"/>
    <cellStyle name="Normal 5 4 3 3 2 2 2" xfId="37918" xr:uid="{00000000-0005-0000-0000-000013930000}"/>
    <cellStyle name="Normal 5 4 3 3 2 2 2 2" xfId="37919" xr:uid="{00000000-0005-0000-0000-000014930000}"/>
    <cellStyle name="Normal 5 4 3 3 2 2 2 2 2" xfId="37920" xr:uid="{00000000-0005-0000-0000-000015930000}"/>
    <cellStyle name="Normal 5 4 3 3 2 2 2 3" xfId="37921" xr:uid="{00000000-0005-0000-0000-000016930000}"/>
    <cellStyle name="Normal 5 4 3 3 2 2 3" xfId="37922" xr:uid="{00000000-0005-0000-0000-000017930000}"/>
    <cellStyle name="Normal 5 4 3 3 2 2 3 2" xfId="37923" xr:uid="{00000000-0005-0000-0000-000018930000}"/>
    <cellStyle name="Normal 5 4 3 3 2 2 4" xfId="37924" xr:uid="{00000000-0005-0000-0000-000019930000}"/>
    <cellStyle name="Normal 5 4 3 3 2 3" xfId="37925" xr:uid="{00000000-0005-0000-0000-00001A930000}"/>
    <cellStyle name="Normal 5 4 3 3 2 3 2" xfId="37926" xr:uid="{00000000-0005-0000-0000-00001B930000}"/>
    <cellStyle name="Normal 5 4 3 3 2 3 2 2" xfId="37927" xr:uid="{00000000-0005-0000-0000-00001C930000}"/>
    <cellStyle name="Normal 5 4 3 3 2 3 3" xfId="37928" xr:uid="{00000000-0005-0000-0000-00001D930000}"/>
    <cellStyle name="Normal 5 4 3 3 2 4" xfId="37929" xr:uid="{00000000-0005-0000-0000-00001E930000}"/>
    <cellStyle name="Normal 5 4 3 3 2 4 2" xfId="37930" xr:uid="{00000000-0005-0000-0000-00001F930000}"/>
    <cellStyle name="Normal 5 4 3 3 2 5" xfId="37931" xr:uid="{00000000-0005-0000-0000-000020930000}"/>
    <cellStyle name="Normal 5 4 3 3 3" xfId="37932" xr:uid="{00000000-0005-0000-0000-000021930000}"/>
    <cellStyle name="Normal 5 4 3 3 3 2" xfId="37933" xr:uid="{00000000-0005-0000-0000-000022930000}"/>
    <cellStyle name="Normal 5 4 3 3 3 2 2" xfId="37934" xr:uid="{00000000-0005-0000-0000-000023930000}"/>
    <cellStyle name="Normal 5 4 3 3 3 2 2 2" xfId="37935" xr:uid="{00000000-0005-0000-0000-000024930000}"/>
    <cellStyle name="Normal 5 4 3 3 3 2 3" xfId="37936" xr:uid="{00000000-0005-0000-0000-000025930000}"/>
    <cellStyle name="Normal 5 4 3 3 3 3" xfId="37937" xr:uid="{00000000-0005-0000-0000-000026930000}"/>
    <cellStyle name="Normal 5 4 3 3 3 3 2" xfId="37938" xr:uid="{00000000-0005-0000-0000-000027930000}"/>
    <cellStyle name="Normal 5 4 3 3 3 4" xfId="37939" xr:uid="{00000000-0005-0000-0000-000028930000}"/>
    <cellStyle name="Normal 5 4 3 3 4" xfId="37940" xr:uid="{00000000-0005-0000-0000-000029930000}"/>
    <cellStyle name="Normal 5 4 3 3 4 2" xfId="37941" xr:uid="{00000000-0005-0000-0000-00002A930000}"/>
    <cellStyle name="Normal 5 4 3 3 4 2 2" xfId="37942" xr:uid="{00000000-0005-0000-0000-00002B930000}"/>
    <cellStyle name="Normal 5 4 3 3 4 3" xfId="37943" xr:uid="{00000000-0005-0000-0000-00002C930000}"/>
    <cellStyle name="Normal 5 4 3 3 5" xfId="37944" xr:uid="{00000000-0005-0000-0000-00002D930000}"/>
    <cellStyle name="Normal 5 4 3 3 5 2" xfId="37945" xr:uid="{00000000-0005-0000-0000-00002E930000}"/>
    <cellStyle name="Normal 5 4 3 3 6" xfId="37946" xr:uid="{00000000-0005-0000-0000-00002F930000}"/>
    <cellStyle name="Normal 5 4 3 4" xfId="37947" xr:uid="{00000000-0005-0000-0000-000030930000}"/>
    <cellStyle name="Normal 5 4 3 4 2" xfId="37948" xr:uid="{00000000-0005-0000-0000-000031930000}"/>
    <cellStyle name="Normal 5 4 3 4 2 2" xfId="37949" xr:uid="{00000000-0005-0000-0000-000032930000}"/>
    <cellStyle name="Normal 5 4 3 4 2 2 2" xfId="37950" xr:uid="{00000000-0005-0000-0000-000033930000}"/>
    <cellStyle name="Normal 5 4 3 4 2 2 2 2" xfId="37951" xr:uid="{00000000-0005-0000-0000-000034930000}"/>
    <cellStyle name="Normal 5 4 3 4 2 2 3" xfId="37952" xr:uid="{00000000-0005-0000-0000-000035930000}"/>
    <cellStyle name="Normal 5 4 3 4 2 3" xfId="37953" xr:uid="{00000000-0005-0000-0000-000036930000}"/>
    <cellStyle name="Normal 5 4 3 4 2 3 2" xfId="37954" xr:uid="{00000000-0005-0000-0000-000037930000}"/>
    <cellStyle name="Normal 5 4 3 4 2 4" xfId="37955" xr:uid="{00000000-0005-0000-0000-000038930000}"/>
    <cellStyle name="Normal 5 4 3 4 3" xfId="37956" xr:uid="{00000000-0005-0000-0000-000039930000}"/>
    <cellStyle name="Normal 5 4 3 4 3 2" xfId="37957" xr:uid="{00000000-0005-0000-0000-00003A930000}"/>
    <cellStyle name="Normal 5 4 3 4 3 2 2" xfId="37958" xr:uid="{00000000-0005-0000-0000-00003B930000}"/>
    <cellStyle name="Normal 5 4 3 4 3 3" xfId="37959" xr:uid="{00000000-0005-0000-0000-00003C930000}"/>
    <cellStyle name="Normal 5 4 3 4 4" xfId="37960" xr:uid="{00000000-0005-0000-0000-00003D930000}"/>
    <cellStyle name="Normal 5 4 3 4 4 2" xfId="37961" xr:uid="{00000000-0005-0000-0000-00003E930000}"/>
    <cellStyle name="Normal 5 4 3 4 5" xfId="37962" xr:uid="{00000000-0005-0000-0000-00003F930000}"/>
    <cellStyle name="Normal 5 4 3 5" xfId="37963" xr:uid="{00000000-0005-0000-0000-000040930000}"/>
    <cellStyle name="Normal 5 4 3 5 2" xfId="37964" xr:uid="{00000000-0005-0000-0000-000041930000}"/>
    <cellStyle name="Normal 5 4 3 5 2 2" xfId="37965" xr:uid="{00000000-0005-0000-0000-000042930000}"/>
    <cellStyle name="Normal 5 4 3 5 2 2 2" xfId="37966" xr:uid="{00000000-0005-0000-0000-000043930000}"/>
    <cellStyle name="Normal 5 4 3 5 2 3" xfId="37967" xr:uid="{00000000-0005-0000-0000-000044930000}"/>
    <cellStyle name="Normal 5 4 3 5 3" xfId="37968" xr:uid="{00000000-0005-0000-0000-000045930000}"/>
    <cellStyle name="Normal 5 4 3 5 3 2" xfId="37969" xr:uid="{00000000-0005-0000-0000-000046930000}"/>
    <cellStyle name="Normal 5 4 3 5 4" xfId="37970" xr:uid="{00000000-0005-0000-0000-000047930000}"/>
    <cellStyle name="Normal 5 4 3 6" xfId="37971" xr:uid="{00000000-0005-0000-0000-000048930000}"/>
    <cellStyle name="Normal 5 4 3 6 2" xfId="37972" xr:uid="{00000000-0005-0000-0000-000049930000}"/>
    <cellStyle name="Normal 5 4 3 6 2 2" xfId="37973" xr:uid="{00000000-0005-0000-0000-00004A930000}"/>
    <cellStyle name="Normal 5 4 3 6 3" xfId="37974" xr:uid="{00000000-0005-0000-0000-00004B930000}"/>
    <cellStyle name="Normal 5 4 3 7" xfId="37975" xr:uid="{00000000-0005-0000-0000-00004C930000}"/>
    <cellStyle name="Normal 5 4 3 7 2" xfId="37976" xr:uid="{00000000-0005-0000-0000-00004D930000}"/>
    <cellStyle name="Normal 5 4 3 8" xfId="37977" xr:uid="{00000000-0005-0000-0000-00004E930000}"/>
    <cellStyle name="Normal 5 4 4" xfId="37978" xr:uid="{00000000-0005-0000-0000-00004F930000}"/>
    <cellStyle name="Normal 5 4 4 2" xfId="37979" xr:uid="{00000000-0005-0000-0000-000050930000}"/>
    <cellStyle name="Normal 5 4 4 2 2" xfId="37980" xr:uid="{00000000-0005-0000-0000-000051930000}"/>
    <cellStyle name="Normal 5 4 4 2 2 2" xfId="37981" xr:uid="{00000000-0005-0000-0000-000052930000}"/>
    <cellStyle name="Normal 5 4 4 2 2 2 2" xfId="37982" xr:uid="{00000000-0005-0000-0000-000053930000}"/>
    <cellStyle name="Normal 5 4 4 2 2 2 2 2" xfId="37983" xr:uid="{00000000-0005-0000-0000-000054930000}"/>
    <cellStyle name="Normal 5 4 4 2 2 2 2 2 2" xfId="37984" xr:uid="{00000000-0005-0000-0000-000055930000}"/>
    <cellStyle name="Normal 5 4 4 2 2 2 2 3" xfId="37985" xr:uid="{00000000-0005-0000-0000-000056930000}"/>
    <cellStyle name="Normal 5 4 4 2 2 2 3" xfId="37986" xr:uid="{00000000-0005-0000-0000-000057930000}"/>
    <cellStyle name="Normal 5 4 4 2 2 2 3 2" xfId="37987" xr:uid="{00000000-0005-0000-0000-000058930000}"/>
    <cellStyle name="Normal 5 4 4 2 2 2 4" xfId="37988" xr:uid="{00000000-0005-0000-0000-000059930000}"/>
    <cellStyle name="Normal 5 4 4 2 2 3" xfId="37989" xr:uid="{00000000-0005-0000-0000-00005A930000}"/>
    <cellStyle name="Normal 5 4 4 2 2 3 2" xfId="37990" xr:uid="{00000000-0005-0000-0000-00005B930000}"/>
    <cellStyle name="Normal 5 4 4 2 2 3 2 2" xfId="37991" xr:uid="{00000000-0005-0000-0000-00005C930000}"/>
    <cellStyle name="Normal 5 4 4 2 2 3 3" xfId="37992" xr:uid="{00000000-0005-0000-0000-00005D930000}"/>
    <cellStyle name="Normal 5 4 4 2 2 4" xfId="37993" xr:uid="{00000000-0005-0000-0000-00005E930000}"/>
    <cellStyle name="Normal 5 4 4 2 2 4 2" xfId="37994" xr:uid="{00000000-0005-0000-0000-00005F930000}"/>
    <cellStyle name="Normal 5 4 4 2 2 5" xfId="37995" xr:uid="{00000000-0005-0000-0000-000060930000}"/>
    <cellStyle name="Normal 5 4 4 2 3" xfId="37996" xr:uid="{00000000-0005-0000-0000-000061930000}"/>
    <cellStyle name="Normal 5 4 4 2 3 2" xfId="37997" xr:uid="{00000000-0005-0000-0000-000062930000}"/>
    <cellStyle name="Normal 5 4 4 2 3 2 2" xfId="37998" xr:uid="{00000000-0005-0000-0000-000063930000}"/>
    <cellStyle name="Normal 5 4 4 2 3 2 2 2" xfId="37999" xr:uid="{00000000-0005-0000-0000-000064930000}"/>
    <cellStyle name="Normal 5 4 4 2 3 2 3" xfId="38000" xr:uid="{00000000-0005-0000-0000-000065930000}"/>
    <cellStyle name="Normal 5 4 4 2 3 3" xfId="38001" xr:uid="{00000000-0005-0000-0000-000066930000}"/>
    <cellStyle name="Normal 5 4 4 2 3 3 2" xfId="38002" xr:uid="{00000000-0005-0000-0000-000067930000}"/>
    <cellStyle name="Normal 5 4 4 2 3 4" xfId="38003" xr:uid="{00000000-0005-0000-0000-000068930000}"/>
    <cellStyle name="Normal 5 4 4 2 4" xfId="38004" xr:uid="{00000000-0005-0000-0000-000069930000}"/>
    <cellStyle name="Normal 5 4 4 2 4 2" xfId="38005" xr:uid="{00000000-0005-0000-0000-00006A930000}"/>
    <cellStyle name="Normal 5 4 4 2 4 2 2" xfId="38006" xr:uid="{00000000-0005-0000-0000-00006B930000}"/>
    <cellStyle name="Normal 5 4 4 2 4 3" xfId="38007" xr:uid="{00000000-0005-0000-0000-00006C930000}"/>
    <cellStyle name="Normal 5 4 4 2 5" xfId="38008" xr:uid="{00000000-0005-0000-0000-00006D930000}"/>
    <cellStyle name="Normal 5 4 4 2 5 2" xfId="38009" xr:uid="{00000000-0005-0000-0000-00006E930000}"/>
    <cellStyle name="Normal 5 4 4 2 6" xfId="38010" xr:uid="{00000000-0005-0000-0000-00006F930000}"/>
    <cellStyle name="Normal 5 4 4 3" xfId="38011" xr:uid="{00000000-0005-0000-0000-000070930000}"/>
    <cellStyle name="Normal 5 4 4 3 2" xfId="38012" xr:uid="{00000000-0005-0000-0000-000071930000}"/>
    <cellStyle name="Normal 5 4 4 3 2 2" xfId="38013" xr:uid="{00000000-0005-0000-0000-000072930000}"/>
    <cellStyle name="Normal 5 4 4 3 2 2 2" xfId="38014" xr:uid="{00000000-0005-0000-0000-000073930000}"/>
    <cellStyle name="Normal 5 4 4 3 2 2 2 2" xfId="38015" xr:uid="{00000000-0005-0000-0000-000074930000}"/>
    <cellStyle name="Normal 5 4 4 3 2 2 3" xfId="38016" xr:uid="{00000000-0005-0000-0000-000075930000}"/>
    <cellStyle name="Normal 5 4 4 3 2 3" xfId="38017" xr:uid="{00000000-0005-0000-0000-000076930000}"/>
    <cellStyle name="Normal 5 4 4 3 2 3 2" xfId="38018" xr:uid="{00000000-0005-0000-0000-000077930000}"/>
    <cellStyle name="Normal 5 4 4 3 2 4" xfId="38019" xr:uid="{00000000-0005-0000-0000-000078930000}"/>
    <cellStyle name="Normal 5 4 4 3 3" xfId="38020" xr:uid="{00000000-0005-0000-0000-000079930000}"/>
    <cellStyle name="Normal 5 4 4 3 3 2" xfId="38021" xr:uid="{00000000-0005-0000-0000-00007A930000}"/>
    <cellStyle name="Normal 5 4 4 3 3 2 2" xfId="38022" xr:uid="{00000000-0005-0000-0000-00007B930000}"/>
    <cellStyle name="Normal 5 4 4 3 3 3" xfId="38023" xr:uid="{00000000-0005-0000-0000-00007C930000}"/>
    <cellStyle name="Normal 5 4 4 3 4" xfId="38024" xr:uid="{00000000-0005-0000-0000-00007D930000}"/>
    <cellStyle name="Normal 5 4 4 3 4 2" xfId="38025" xr:uid="{00000000-0005-0000-0000-00007E930000}"/>
    <cellStyle name="Normal 5 4 4 3 5" xfId="38026" xr:uid="{00000000-0005-0000-0000-00007F930000}"/>
    <cellStyle name="Normal 5 4 4 4" xfId="38027" xr:uid="{00000000-0005-0000-0000-000080930000}"/>
    <cellStyle name="Normal 5 4 4 4 2" xfId="38028" xr:uid="{00000000-0005-0000-0000-000081930000}"/>
    <cellStyle name="Normal 5 4 4 4 2 2" xfId="38029" xr:uid="{00000000-0005-0000-0000-000082930000}"/>
    <cellStyle name="Normal 5 4 4 4 2 2 2" xfId="38030" xr:uid="{00000000-0005-0000-0000-000083930000}"/>
    <cellStyle name="Normal 5 4 4 4 2 3" xfId="38031" xr:uid="{00000000-0005-0000-0000-000084930000}"/>
    <cellStyle name="Normal 5 4 4 4 3" xfId="38032" xr:uid="{00000000-0005-0000-0000-000085930000}"/>
    <cellStyle name="Normal 5 4 4 4 3 2" xfId="38033" xr:uid="{00000000-0005-0000-0000-000086930000}"/>
    <cellStyle name="Normal 5 4 4 4 4" xfId="38034" xr:uid="{00000000-0005-0000-0000-000087930000}"/>
    <cellStyle name="Normal 5 4 4 5" xfId="38035" xr:uid="{00000000-0005-0000-0000-000088930000}"/>
    <cellStyle name="Normal 5 4 4 5 2" xfId="38036" xr:uid="{00000000-0005-0000-0000-000089930000}"/>
    <cellStyle name="Normal 5 4 4 5 2 2" xfId="38037" xr:uid="{00000000-0005-0000-0000-00008A930000}"/>
    <cellStyle name="Normal 5 4 4 5 3" xfId="38038" xr:uid="{00000000-0005-0000-0000-00008B930000}"/>
    <cellStyle name="Normal 5 4 4 6" xfId="38039" xr:uid="{00000000-0005-0000-0000-00008C930000}"/>
    <cellStyle name="Normal 5 4 4 6 2" xfId="38040" xr:uid="{00000000-0005-0000-0000-00008D930000}"/>
    <cellStyle name="Normal 5 4 4 7" xfId="38041" xr:uid="{00000000-0005-0000-0000-00008E930000}"/>
    <cellStyle name="Normal 5 4 5" xfId="38042" xr:uid="{00000000-0005-0000-0000-00008F930000}"/>
    <cellStyle name="Normal 5 4 5 2" xfId="38043" xr:uid="{00000000-0005-0000-0000-000090930000}"/>
    <cellStyle name="Normal 5 4 5 2 2" xfId="38044" xr:uid="{00000000-0005-0000-0000-000091930000}"/>
    <cellStyle name="Normal 5 4 5 2 2 2" xfId="38045" xr:uid="{00000000-0005-0000-0000-000092930000}"/>
    <cellStyle name="Normal 5 4 5 2 2 2 2" xfId="38046" xr:uid="{00000000-0005-0000-0000-000093930000}"/>
    <cellStyle name="Normal 5 4 5 2 2 2 2 2" xfId="38047" xr:uid="{00000000-0005-0000-0000-000094930000}"/>
    <cellStyle name="Normal 5 4 5 2 2 2 3" xfId="38048" xr:uid="{00000000-0005-0000-0000-000095930000}"/>
    <cellStyle name="Normal 5 4 5 2 2 3" xfId="38049" xr:uid="{00000000-0005-0000-0000-000096930000}"/>
    <cellStyle name="Normal 5 4 5 2 2 3 2" xfId="38050" xr:uid="{00000000-0005-0000-0000-000097930000}"/>
    <cellStyle name="Normal 5 4 5 2 2 4" xfId="38051" xr:uid="{00000000-0005-0000-0000-000098930000}"/>
    <cellStyle name="Normal 5 4 5 2 3" xfId="38052" xr:uid="{00000000-0005-0000-0000-000099930000}"/>
    <cellStyle name="Normal 5 4 5 2 3 2" xfId="38053" xr:uid="{00000000-0005-0000-0000-00009A930000}"/>
    <cellStyle name="Normal 5 4 5 2 3 2 2" xfId="38054" xr:uid="{00000000-0005-0000-0000-00009B930000}"/>
    <cellStyle name="Normal 5 4 5 2 3 3" xfId="38055" xr:uid="{00000000-0005-0000-0000-00009C930000}"/>
    <cellStyle name="Normal 5 4 5 2 4" xfId="38056" xr:uid="{00000000-0005-0000-0000-00009D930000}"/>
    <cellStyle name="Normal 5 4 5 2 4 2" xfId="38057" xr:uid="{00000000-0005-0000-0000-00009E930000}"/>
    <cellStyle name="Normal 5 4 5 2 5" xfId="38058" xr:uid="{00000000-0005-0000-0000-00009F930000}"/>
    <cellStyle name="Normal 5 4 5 3" xfId="38059" xr:uid="{00000000-0005-0000-0000-0000A0930000}"/>
    <cellStyle name="Normal 5 4 5 3 2" xfId="38060" xr:uid="{00000000-0005-0000-0000-0000A1930000}"/>
    <cellStyle name="Normal 5 4 5 3 2 2" xfId="38061" xr:uid="{00000000-0005-0000-0000-0000A2930000}"/>
    <cellStyle name="Normal 5 4 5 3 2 2 2" xfId="38062" xr:uid="{00000000-0005-0000-0000-0000A3930000}"/>
    <cellStyle name="Normal 5 4 5 3 2 3" xfId="38063" xr:uid="{00000000-0005-0000-0000-0000A4930000}"/>
    <cellStyle name="Normal 5 4 5 3 3" xfId="38064" xr:uid="{00000000-0005-0000-0000-0000A5930000}"/>
    <cellStyle name="Normal 5 4 5 3 3 2" xfId="38065" xr:uid="{00000000-0005-0000-0000-0000A6930000}"/>
    <cellStyle name="Normal 5 4 5 3 4" xfId="38066" xr:uid="{00000000-0005-0000-0000-0000A7930000}"/>
    <cellStyle name="Normal 5 4 5 4" xfId="38067" xr:uid="{00000000-0005-0000-0000-0000A8930000}"/>
    <cellStyle name="Normal 5 4 5 4 2" xfId="38068" xr:uid="{00000000-0005-0000-0000-0000A9930000}"/>
    <cellStyle name="Normal 5 4 5 4 2 2" xfId="38069" xr:uid="{00000000-0005-0000-0000-0000AA930000}"/>
    <cellStyle name="Normal 5 4 5 4 3" xfId="38070" xr:uid="{00000000-0005-0000-0000-0000AB930000}"/>
    <cellStyle name="Normal 5 4 5 5" xfId="38071" xr:uid="{00000000-0005-0000-0000-0000AC930000}"/>
    <cellStyle name="Normal 5 4 5 5 2" xfId="38072" xr:uid="{00000000-0005-0000-0000-0000AD930000}"/>
    <cellStyle name="Normal 5 4 5 6" xfId="38073" xr:uid="{00000000-0005-0000-0000-0000AE930000}"/>
    <cellStyle name="Normal 5 4 6" xfId="38074" xr:uid="{00000000-0005-0000-0000-0000AF930000}"/>
    <cellStyle name="Normal 5 4 6 2" xfId="38075" xr:uid="{00000000-0005-0000-0000-0000B0930000}"/>
    <cellStyle name="Normal 5 4 6 2 2" xfId="38076" xr:uid="{00000000-0005-0000-0000-0000B1930000}"/>
    <cellStyle name="Normal 5 4 6 2 2 2" xfId="38077" xr:uid="{00000000-0005-0000-0000-0000B2930000}"/>
    <cellStyle name="Normal 5 4 6 2 2 2 2" xfId="38078" xr:uid="{00000000-0005-0000-0000-0000B3930000}"/>
    <cellStyle name="Normal 5 4 6 2 2 3" xfId="38079" xr:uid="{00000000-0005-0000-0000-0000B4930000}"/>
    <cellStyle name="Normal 5 4 6 2 3" xfId="38080" xr:uid="{00000000-0005-0000-0000-0000B5930000}"/>
    <cellStyle name="Normal 5 4 6 2 3 2" xfId="38081" xr:uid="{00000000-0005-0000-0000-0000B6930000}"/>
    <cellStyle name="Normal 5 4 6 2 4" xfId="38082" xr:uid="{00000000-0005-0000-0000-0000B7930000}"/>
    <cellStyle name="Normal 5 4 6 3" xfId="38083" xr:uid="{00000000-0005-0000-0000-0000B8930000}"/>
    <cellStyle name="Normal 5 4 6 3 2" xfId="38084" xr:uid="{00000000-0005-0000-0000-0000B9930000}"/>
    <cellStyle name="Normal 5 4 6 3 2 2" xfId="38085" xr:uid="{00000000-0005-0000-0000-0000BA930000}"/>
    <cellStyle name="Normal 5 4 6 3 3" xfId="38086" xr:uid="{00000000-0005-0000-0000-0000BB930000}"/>
    <cellStyle name="Normal 5 4 6 4" xfId="38087" xr:uid="{00000000-0005-0000-0000-0000BC930000}"/>
    <cellStyle name="Normal 5 4 6 4 2" xfId="38088" xr:uid="{00000000-0005-0000-0000-0000BD930000}"/>
    <cellStyle name="Normal 5 4 6 5" xfId="38089" xr:uid="{00000000-0005-0000-0000-0000BE930000}"/>
    <cellStyle name="Normal 5 4 7" xfId="38090" xr:uid="{00000000-0005-0000-0000-0000BF930000}"/>
    <cellStyle name="Normal 5 4 7 2" xfId="38091" xr:uid="{00000000-0005-0000-0000-0000C0930000}"/>
    <cellStyle name="Normal 5 4 7 2 2" xfId="38092" xr:uid="{00000000-0005-0000-0000-0000C1930000}"/>
    <cellStyle name="Normal 5 4 7 2 2 2" xfId="38093" xr:uid="{00000000-0005-0000-0000-0000C2930000}"/>
    <cellStyle name="Normal 5 4 7 2 3" xfId="38094" xr:uid="{00000000-0005-0000-0000-0000C3930000}"/>
    <cellStyle name="Normal 5 4 7 3" xfId="38095" xr:uid="{00000000-0005-0000-0000-0000C4930000}"/>
    <cellStyle name="Normal 5 4 7 3 2" xfId="38096" xr:uid="{00000000-0005-0000-0000-0000C5930000}"/>
    <cellStyle name="Normal 5 4 7 4" xfId="38097" xr:uid="{00000000-0005-0000-0000-0000C6930000}"/>
    <cellStyle name="Normal 5 4 8" xfId="38098" xr:uid="{00000000-0005-0000-0000-0000C7930000}"/>
    <cellStyle name="Normal 5 4 8 2" xfId="38099" xr:uid="{00000000-0005-0000-0000-0000C8930000}"/>
    <cellStyle name="Normal 5 4 8 2 2" xfId="38100" xr:uid="{00000000-0005-0000-0000-0000C9930000}"/>
    <cellStyle name="Normal 5 4 8 3" xfId="38101" xr:uid="{00000000-0005-0000-0000-0000CA930000}"/>
    <cellStyle name="Normal 5 4 9" xfId="38102" xr:uid="{00000000-0005-0000-0000-0000CB930000}"/>
    <cellStyle name="Normal 5 4 9 2" xfId="38103" xr:uid="{00000000-0005-0000-0000-0000CC930000}"/>
    <cellStyle name="Normal 5 5" xfId="38104" xr:uid="{00000000-0005-0000-0000-0000CD930000}"/>
    <cellStyle name="Normal 5 5 2" xfId="38105" xr:uid="{00000000-0005-0000-0000-0000CE930000}"/>
    <cellStyle name="Normal 5 5 2 2" xfId="38106" xr:uid="{00000000-0005-0000-0000-0000CF930000}"/>
    <cellStyle name="Normal 5 5 2 2 2" xfId="38107" xr:uid="{00000000-0005-0000-0000-0000D0930000}"/>
    <cellStyle name="Normal 5 5 2 2 2 2" xfId="38108" xr:uid="{00000000-0005-0000-0000-0000D1930000}"/>
    <cellStyle name="Normal 5 5 2 2 2 2 2" xfId="38109" xr:uid="{00000000-0005-0000-0000-0000D2930000}"/>
    <cellStyle name="Normal 5 5 2 2 2 2 2 2" xfId="38110" xr:uid="{00000000-0005-0000-0000-0000D3930000}"/>
    <cellStyle name="Normal 5 5 2 2 2 2 2 2 2" xfId="38111" xr:uid="{00000000-0005-0000-0000-0000D4930000}"/>
    <cellStyle name="Normal 5 5 2 2 2 2 2 2 2 2" xfId="38112" xr:uid="{00000000-0005-0000-0000-0000D5930000}"/>
    <cellStyle name="Normal 5 5 2 2 2 2 2 2 3" xfId="38113" xr:uid="{00000000-0005-0000-0000-0000D6930000}"/>
    <cellStyle name="Normal 5 5 2 2 2 2 2 3" xfId="38114" xr:uid="{00000000-0005-0000-0000-0000D7930000}"/>
    <cellStyle name="Normal 5 5 2 2 2 2 2 3 2" xfId="38115" xr:uid="{00000000-0005-0000-0000-0000D8930000}"/>
    <cellStyle name="Normal 5 5 2 2 2 2 2 4" xfId="38116" xr:uid="{00000000-0005-0000-0000-0000D9930000}"/>
    <cellStyle name="Normal 5 5 2 2 2 2 3" xfId="38117" xr:uid="{00000000-0005-0000-0000-0000DA930000}"/>
    <cellStyle name="Normal 5 5 2 2 2 2 3 2" xfId="38118" xr:uid="{00000000-0005-0000-0000-0000DB930000}"/>
    <cellStyle name="Normal 5 5 2 2 2 2 3 2 2" xfId="38119" xr:uid="{00000000-0005-0000-0000-0000DC930000}"/>
    <cellStyle name="Normal 5 5 2 2 2 2 3 3" xfId="38120" xr:uid="{00000000-0005-0000-0000-0000DD930000}"/>
    <cellStyle name="Normal 5 5 2 2 2 2 4" xfId="38121" xr:uid="{00000000-0005-0000-0000-0000DE930000}"/>
    <cellStyle name="Normal 5 5 2 2 2 2 4 2" xfId="38122" xr:uid="{00000000-0005-0000-0000-0000DF930000}"/>
    <cellStyle name="Normal 5 5 2 2 2 2 5" xfId="38123" xr:uid="{00000000-0005-0000-0000-0000E0930000}"/>
    <cellStyle name="Normal 5 5 2 2 2 3" xfId="38124" xr:uid="{00000000-0005-0000-0000-0000E1930000}"/>
    <cellStyle name="Normal 5 5 2 2 2 3 2" xfId="38125" xr:uid="{00000000-0005-0000-0000-0000E2930000}"/>
    <cellStyle name="Normal 5 5 2 2 2 3 2 2" xfId="38126" xr:uid="{00000000-0005-0000-0000-0000E3930000}"/>
    <cellStyle name="Normal 5 5 2 2 2 3 2 2 2" xfId="38127" xr:uid="{00000000-0005-0000-0000-0000E4930000}"/>
    <cellStyle name="Normal 5 5 2 2 2 3 2 3" xfId="38128" xr:uid="{00000000-0005-0000-0000-0000E5930000}"/>
    <cellStyle name="Normal 5 5 2 2 2 3 3" xfId="38129" xr:uid="{00000000-0005-0000-0000-0000E6930000}"/>
    <cellStyle name="Normal 5 5 2 2 2 3 3 2" xfId="38130" xr:uid="{00000000-0005-0000-0000-0000E7930000}"/>
    <cellStyle name="Normal 5 5 2 2 2 3 4" xfId="38131" xr:uid="{00000000-0005-0000-0000-0000E8930000}"/>
    <cellStyle name="Normal 5 5 2 2 2 4" xfId="38132" xr:uid="{00000000-0005-0000-0000-0000E9930000}"/>
    <cellStyle name="Normal 5 5 2 2 2 4 2" xfId="38133" xr:uid="{00000000-0005-0000-0000-0000EA930000}"/>
    <cellStyle name="Normal 5 5 2 2 2 4 2 2" xfId="38134" xr:uid="{00000000-0005-0000-0000-0000EB930000}"/>
    <cellStyle name="Normal 5 5 2 2 2 4 3" xfId="38135" xr:uid="{00000000-0005-0000-0000-0000EC930000}"/>
    <cellStyle name="Normal 5 5 2 2 2 5" xfId="38136" xr:uid="{00000000-0005-0000-0000-0000ED930000}"/>
    <cellStyle name="Normal 5 5 2 2 2 5 2" xfId="38137" xr:uid="{00000000-0005-0000-0000-0000EE930000}"/>
    <cellStyle name="Normal 5 5 2 2 2 6" xfId="38138" xr:uid="{00000000-0005-0000-0000-0000EF930000}"/>
    <cellStyle name="Normal 5 5 2 2 3" xfId="38139" xr:uid="{00000000-0005-0000-0000-0000F0930000}"/>
    <cellStyle name="Normal 5 5 2 2 3 2" xfId="38140" xr:uid="{00000000-0005-0000-0000-0000F1930000}"/>
    <cellStyle name="Normal 5 5 2 2 3 2 2" xfId="38141" xr:uid="{00000000-0005-0000-0000-0000F2930000}"/>
    <cellStyle name="Normal 5 5 2 2 3 2 2 2" xfId="38142" xr:uid="{00000000-0005-0000-0000-0000F3930000}"/>
    <cellStyle name="Normal 5 5 2 2 3 2 2 2 2" xfId="38143" xr:uid="{00000000-0005-0000-0000-0000F4930000}"/>
    <cellStyle name="Normal 5 5 2 2 3 2 2 3" xfId="38144" xr:uid="{00000000-0005-0000-0000-0000F5930000}"/>
    <cellStyle name="Normal 5 5 2 2 3 2 3" xfId="38145" xr:uid="{00000000-0005-0000-0000-0000F6930000}"/>
    <cellStyle name="Normal 5 5 2 2 3 2 3 2" xfId="38146" xr:uid="{00000000-0005-0000-0000-0000F7930000}"/>
    <cellStyle name="Normal 5 5 2 2 3 2 4" xfId="38147" xr:uid="{00000000-0005-0000-0000-0000F8930000}"/>
    <cellStyle name="Normal 5 5 2 2 3 3" xfId="38148" xr:uid="{00000000-0005-0000-0000-0000F9930000}"/>
    <cellStyle name="Normal 5 5 2 2 3 3 2" xfId="38149" xr:uid="{00000000-0005-0000-0000-0000FA930000}"/>
    <cellStyle name="Normal 5 5 2 2 3 3 2 2" xfId="38150" xr:uid="{00000000-0005-0000-0000-0000FB930000}"/>
    <cellStyle name="Normal 5 5 2 2 3 3 3" xfId="38151" xr:uid="{00000000-0005-0000-0000-0000FC930000}"/>
    <cellStyle name="Normal 5 5 2 2 3 4" xfId="38152" xr:uid="{00000000-0005-0000-0000-0000FD930000}"/>
    <cellStyle name="Normal 5 5 2 2 3 4 2" xfId="38153" xr:uid="{00000000-0005-0000-0000-0000FE930000}"/>
    <cellStyle name="Normal 5 5 2 2 3 5" xfId="38154" xr:uid="{00000000-0005-0000-0000-0000FF930000}"/>
    <cellStyle name="Normal 5 5 2 2 4" xfId="38155" xr:uid="{00000000-0005-0000-0000-000000940000}"/>
    <cellStyle name="Normal 5 5 2 2 4 2" xfId="38156" xr:uid="{00000000-0005-0000-0000-000001940000}"/>
    <cellStyle name="Normal 5 5 2 2 4 2 2" xfId="38157" xr:uid="{00000000-0005-0000-0000-000002940000}"/>
    <cellStyle name="Normal 5 5 2 2 4 2 2 2" xfId="38158" xr:uid="{00000000-0005-0000-0000-000003940000}"/>
    <cellStyle name="Normal 5 5 2 2 4 2 3" xfId="38159" xr:uid="{00000000-0005-0000-0000-000004940000}"/>
    <cellStyle name="Normal 5 5 2 2 4 3" xfId="38160" xr:uid="{00000000-0005-0000-0000-000005940000}"/>
    <cellStyle name="Normal 5 5 2 2 4 3 2" xfId="38161" xr:uid="{00000000-0005-0000-0000-000006940000}"/>
    <cellStyle name="Normal 5 5 2 2 4 4" xfId="38162" xr:uid="{00000000-0005-0000-0000-000007940000}"/>
    <cellStyle name="Normal 5 5 2 2 5" xfId="38163" xr:uid="{00000000-0005-0000-0000-000008940000}"/>
    <cellStyle name="Normal 5 5 2 2 5 2" xfId="38164" xr:uid="{00000000-0005-0000-0000-000009940000}"/>
    <cellStyle name="Normal 5 5 2 2 5 2 2" xfId="38165" xr:uid="{00000000-0005-0000-0000-00000A940000}"/>
    <cellStyle name="Normal 5 5 2 2 5 3" xfId="38166" xr:uid="{00000000-0005-0000-0000-00000B940000}"/>
    <cellStyle name="Normal 5 5 2 2 6" xfId="38167" xr:uid="{00000000-0005-0000-0000-00000C940000}"/>
    <cellStyle name="Normal 5 5 2 2 6 2" xfId="38168" xr:uid="{00000000-0005-0000-0000-00000D940000}"/>
    <cellStyle name="Normal 5 5 2 2 7" xfId="38169" xr:uid="{00000000-0005-0000-0000-00000E940000}"/>
    <cellStyle name="Normal 5 5 2 3" xfId="38170" xr:uid="{00000000-0005-0000-0000-00000F940000}"/>
    <cellStyle name="Normal 5 5 2 3 2" xfId="38171" xr:uid="{00000000-0005-0000-0000-000010940000}"/>
    <cellStyle name="Normal 5 5 2 3 2 2" xfId="38172" xr:uid="{00000000-0005-0000-0000-000011940000}"/>
    <cellStyle name="Normal 5 5 2 3 2 2 2" xfId="38173" xr:uid="{00000000-0005-0000-0000-000012940000}"/>
    <cellStyle name="Normal 5 5 2 3 2 2 2 2" xfId="38174" xr:uid="{00000000-0005-0000-0000-000013940000}"/>
    <cellStyle name="Normal 5 5 2 3 2 2 2 2 2" xfId="38175" xr:uid="{00000000-0005-0000-0000-000014940000}"/>
    <cellStyle name="Normal 5 5 2 3 2 2 2 3" xfId="38176" xr:uid="{00000000-0005-0000-0000-000015940000}"/>
    <cellStyle name="Normal 5 5 2 3 2 2 3" xfId="38177" xr:uid="{00000000-0005-0000-0000-000016940000}"/>
    <cellStyle name="Normal 5 5 2 3 2 2 3 2" xfId="38178" xr:uid="{00000000-0005-0000-0000-000017940000}"/>
    <cellStyle name="Normal 5 5 2 3 2 2 4" xfId="38179" xr:uid="{00000000-0005-0000-0000-000018940000}"/>
    <cellStyle name="Normal 5 5 2 3 2 3" xfId="38180" xr:uid="{00000000-0005-0000-0000-000019940000}"/>
    <cellStyle name="Normal 5 5 2 3 2 3 2" xfId="38181" xr:uid="{00000000-0005-0000-0000-00001A940000}"/>
    <cellStyle name="Normal 5 5 2 3 2 3 2 2" xfId="38182" xr:uid="{00000000-0005-0000-0000-00001B940000}"/>
    <cellStyle name="Normal 5 5 2 3 2 3 3" xfId="38183" xr:uid="{00000000-0005-0000-0000-00001C940000}"/>
    <cellStyle name="Normal 5 5 2 3 2 4" xfId="38184" xr:uid="{00000000-0005-0000-0000-00001D940000}"/>
    <cellStyle name="Normal 5 5 2 3 2 4 2" xfId="38185" xr:uid="{00000000-0005-0000-0000-00001E940000}"/>
    <cellStyle name="Normal 5 5 2 3 2 5" xfId="38186" xr:uid="{00000000-0005-0000-0000-00001F940000}"/>
    <cellStyle name="Normal 5 5 2 3 3" xfId="38187" xr:uid="{00000000-0005-0000-0000-000020940000}"/>
    <cellStyle name="Normal 5 5 2 3 3 2" xfId="38188" xr:uid="{00000000-0005-0000-0000-000021940000}"/>
    <cellStyle name="Normal 5 5 2 3 3 2 2" xfId="38189" xr:uid="{00000000-0005-0000-0000-000022940000}"/>
    <cellStyle name="Normal 5 5 2 3 3 2 2 2" xfId="38190" xr:uid="{00000000-0005-0000-0000-000023940000}"/>
    <cellStyle name="Normal 5 5 2 3 3 2 3" xfId="38191" xr:uid="{00000000-0005-0000-0000-000024940000}"/>
    <cellStyle name="Normal 5 5 2 3 3 3" xfId="38192" xr:uid="{00000000-0005-0000-0000-000025940000}"/>
    <cellStyle name="Normal 5 5 2 3 3 3 2" xfId="38193" xr:uid="{00000000-0005-0000-0000-000026940000}"/>
    <cellStyle name="Normal 5 5 2 3 3 4" xfId="38194" xr:uid="{00000000-0005-0000-0000-000027940000}"/>
    <cellStyle name="Normal 5 5 2 3 4" xfId="38195" xr:uid="{00000000-0005-0000-0000-000028940000}"/>
    <cellStyle name="Normal 5 5 2 3 4 2" xfId="38196" xr:uid="{00000000-0005-0000-0000-000029940000}"/>
    <cellStyle name="Normal 5 5 2 3 4 2 2" xfId="38197" xr:uid="{00000000-0005-0000-0000-00002A940000}"/>
    <cellStyle name="Normal 5 5 2 3 4 3" xfId="38198" xr:uid="{00000000-0005-0000-0000-00002B940000}"/>
    <cellStyle name="Normal 5 5 2 3 5" xfId="38199" xr:uid="{00000000-0005-0000-0000-00002C940000}"/>
    <cellStyle name="Normal 5 5 2 3 5 2" xfId="38200" xr:uid="{00000000-0005-0000-0000-00002D940000}"/>
    <cellStyle name="Normal 5 5 2 3 6" xfId="38201" xr:uid="{00000000-0005-0000-0000-00002E940000}"/>
    <cellStyle name="Normal 5 5 2 4" xfId="38202" xr:uid="{00000000-0005-0000-0000-00002F940000}"/>
    <cellStyle name="Normal 5 5 2 4 2" xfId="38203" xr:uid="{00000000-0005-0000-0000-000030940000}"/>
    <cellStyle name="Normal 5 5 2 4 2 2" xfId="38204" xr:uid="{00000000-0005-0000-0000-000031940000}"/>
    <cellStyle name="Normal 5 5 2 4 2 2 2" xfId="38205" xr:uid="{00000000-0005-0000-0000-000032940000}"/>
    <cellStyle name="Normal 5 5 2 4 2 2 2 2" xfId="38206" xr:uid="{00000000-0005-0000-0000-000033940000}"/>
    <cellStyle name="Normal 5 5 2 4 2 2 3" xfId="38207" xr:uid="{00000000-0005-0000-0000-000034940000}"/>
    <cellStyle name="Normal 5 5 2 4 2 3" xfId="38208" xr:uid="{00000000-0005-0000-0000-000035940000}"/>
    <cellStyle name="Normal 5 5 2 4 2 3 2" xfId="38209" xr:uid="{00000000-0005-0000-0000-000036940000}"/>
    <cellStyle name="Normal 5 5 2 4 2 4" xfId="38210" xr:uid="{00000000-0005-0000-0000-000037940000}"/>
    <cellStyle name="Normal 5 5 2 4 3" xfId="38211" xr:uid="{00000000-0005-0000-0000-000038940000}"/>
    <cellStyle name="Normal 5 5 2 4 3 2" xfId="38212" xr:uid="{00000000-0005-0000-0000-000039940000}"/>
    <cellStyle name="Normal 5 5 2 4 3 2 2" xfId="38213" xr:uid="{00000000-0005-0000-0000-00003A940000}"/>
    <cellStyle name="Normal 5 5 2 4 3 3" xfId="38214" xr:uid="{00000000-0005-0000-0000-00003B940000}"/>
    <cellStyle name="Normal 5 5 2 4 4" xfId="38215" xr:uid="{00000000-0005-0000-0000-00003C940000}"/>
    <cellStyle name="Normal 5 5 2 4 4 2" xfId="38216" xr:uid="{00000000-0005-0000-0000-00003D940000}"/>
    <cellStyle name="Normal 5 5 2 4 5" xfId="38217" xr:uid="{00000000-0005-0000-0000-00003E940000}"/>
    <cellStyle name="Normal 5 5 2 5" xfId="38218" xr:uid="{00000000-0005-0000-0000-00003F940000}"/>
    <cellStyle name="Normal 5 5 2 5 2" xfId="38219" xr:uid="{00000000-0005-0000-0000-000040940000}"/>
    <cellStyle name="Normal 5 5 2 5 2 2" xfId="38220" xr:uid="{00000000-0005-0000-0000-000041940000}"/>
    <cellStyle name="Normal 5 5 2 5 2 2 2" xfId="38221" xr:uid="{00000000-0005-0000-0000-000042940000}"/>
    <cellStyle name="Normal 5 5 2 5 2 3" xfId="38222" xr:uid="{00000000-0005-0000-0000-000043940000}"/>
    <cellStyle name="Normal 5 5 2 5 3" xfId="38223" xr:uid="{00000000-0005-0000-0000-000044940000}"/>
    <cellStyle name="Normal 5 5 2 5 3 2" xfId="38224" xr:uid="{00000000-0005-0000-0000-000045940000}"/>
    <cellStyle name="Normal 5 5 2 5 4" xfId="38225" xr:uid="{00000000-0005-0000-0000-000046940000}"/>
    <cellStyle name="Normal 5 5 2 6" xfId="38226" xr:uid="{00000000-0005-0000-0000-000047940000}"/>
    <cellStyle name="Normal 5 5 2 6 2" xfId="38227" xr:uid="{00000000-0005-0000-0000-000048940000}"/>
    <cellStyle name="Normal 5 5 2 6 2 2" xfId="38228" xr:uid="{00000000-0005-0000-0000-000049940000}"/>
    <cellStyle name="Normal 5 5 2 6 3" xfId="38229" xr:uid="{00000000-0005-0000-0000-00004A940000}"/>
    <cellStyle name="Normal 5 5 2 7" xfId="38230" xr:uid="{00000000-0005-0000-0000-00004B940000}"/>
    <cellStyle name="Normal 5 5 2 7 2" xfId="38231" xr:uid="{00000000-0005-0000-0000-00004C940000}"/>
    <cellStyle name="Normal 5 5 2 8" xfId="38232" xr:uid="{00000000-0005-0000-0000-00004D940000}"/>
    <cellStyle name="Normal 5 5 3" xfId="38233" xr:uid="{00000000-0005-0000-0000-00004E940000}"/>
    <cellStyle name="Normal 5 5 3 2" xfId="38234" xr:uid="{00000000-0005-0000-0000-00004F940000}"/>
    <cellStyle name="Normal 5 5 3 2 2" xfId="38235" xr:uid="{00000000-0005-0000-0000-000050940000}"/>
    <cellStyle name="Normal 5 5 3 2 2 2" xfId="38236" xr:uid="{00000000-0005-0000-0000-000051940000}"/>
    <cellStyle name="Normal 5 5 3 2 2 2 2" xfId="38237" xr:uid="{00000000-0005-0000-0000-000052940000}"/>
    <cellStyle name="Normal 5 5 3 2 2 2 2 2" xfId="38238" xr:uid="{00000000-0005-0000-0000-000053940000}"/>
    <cellStyle name="Normal 5 5 3 2 2 2 2 2 2" xfId="38239" xr:uid="{00000000-0005-0000-0000-000054940000}"/>
    <cellStyle name="Normal 5 5 3 2 2 2 2 3" xfId="38240" xr:uid="{00000000-0005-0000-0000-000055940000}"/>
    <cellStyle name="Normal 5 5 3 2 2 2 3" xfId="38241" xr:uid="{00000000-0005-0000-0000-000056940000}"/>
    <cellStyle name="Normal 5 5 3 2 2 2 3 2" xfId="38242" xr:uid="{00000000-0005-0000-0000-000057940000}"/>
    <cellStyle name="Normal 5 5 3 2 2 2 4" xfId="38243" xr:uid="{00000000-0005-0000-0000-000058940000}"/>
    <cellStyle name="Normal 5 5 3 2 2 3" xfId="38244" xr:uid="{00000000-0005-0000-0000-000059940000}"/>
    <cellStyle name="Normal 5 5 3 2 2 3 2" xfId="38245" xr:uid="{00000000-0005-0000-0000-00005A940000}"/>
    <cellStyle name="Normal 5 5 3 2 2 3 2 2" xfId="38246" xr:uid="{00000000-0005-0000-0000-00005B940000}"/>
    <cellStyle name="Normal 5 5 3 2 2 3 3" xfId="38247" xr:uid="{00000000-0005-0000-0000-00005C940000}"/>
    <cellStyle name="Normal 5 5 3 2 2 4" xfId="38248" xr:uid="{00000000-0005-0000-0000-00005D940000}"/>
    <cellStyle name="Normal 5 5 3 2 2 4 2" xfId="38249" xr:uid="{00000000-0005-0000-0000-00005E940000}"/>
    <cellStyle name="Normal 5 5 3 2 2 5" xfId="38250" xr:uid="{00000000-0005-0000-0000-00005F940000}"/>
    <cellStyle name="Normal 5 5 3 2 3" xfId="38251" xr:uid="{00000000-0005-0000-0000-000060940000}"/>
    <cellStyle name="Normal 5 5 3 2 3 2" xfId="38252" xr:uid="{00000000-0005-0000-0000-000061940000}"/>
    <cellStyle name="Normal 5 5 3 2 3 2 2" xfId="38253" xr:uid="{00000000-0005-0000-0000-000062940000}"/>
    <cellStyle name="Normal 5 5 3 2 3 2 2 2" xfId="38254" xr:uid="{00000000-0005-0000-0000-000063940000}"/>
    <cellStyle name="Normal 5 5 3 2 3 2 3" xfId="38255" xr:uid="{00000000-0005-0000-0000-000064940000}"/>
    <cellStyle name="Normal 5 5 3 2 3 3" xfId="38256" xr:uid="{00000000-0005-0000-0000-000065940000}"/>
    <cellStyle name="Normal 5 5 3 2 3 3 2" xfId="38257" xr:uid="{00000000-0005-0000-0000-000066940000}"/>
    <cellStyle name="Normal 5 5 3 2 3 4" xfId="38258" xr:uid="{00000000-0005-0000-0000-000067940000}"/>
    <cellStyle name="Normal 5 5 3 2 4" xfId="38259" xr:uid="{00000000-0005-0000-0000-000068940000}"/>
    <cellStyle name="Normal 5 5 3 2 4 2" xfId="38260" xr:uid="{00000000-0005-0000-0000-000069940000}"/>
    <cellStyle name="Normal 5 5 3 2 4 2 2" xfId="38261" xr:uid="{00000000-0005-0000-0000-00006A940000}"/>
    <cellStyle name="Normal 5 5 3 2 4 3" xfId="38262" xr:uid="{00000000-0005-0000-0000-00006B940000}"/>
    <cellStyle name="Normal 5 5 3 2 5" xfId="38263" xr:uid="{00000000-0005-0000-0000-00006C940000}"/>
    <cellStyle name="Normal 5 5 3 2 5 2" xfId="38264" xr:uid="{00000000-0005-0000-0000-00006D940000}"/>
    <cellStyle name="Normal 5 5 3 2 6" xfId="38265" xr:uid="{00000000-0005-0000-0000-00006E940000}"/>
    <cellStyle name="Normal 5 5 3 3" xfId="38266" xr:uid="{00000000-0005-0000-0000-00006F940000}"/>
    <cellStyle name="Normal 5 5 3 3 2" xfId="38267" xr:uid="{00000000-0005-0000-0000-000070940000}"/>
    <cellStyle name="Normal 5 5 3 3 2 2" xfId="38268" xr:uid="{00000000-0005-0000-0000-000071940000}"/>
    <cellStyle name="Normal 5 5 3 3 2 2 2" xfId="38269" xr:uid="{00000000-0005-0000-0000-000072940000}"/>
    <cellStyle name="Normal 5 5 3 3 2 2 2 2" xfId="38270" xr:uid="{00000000-0005-0000-0000-000073940000}"/>
    <cellStyle name="Normal 5 5 3 3 2 2 3" xfId="38271" xr:uid="{00000000-0005-0000-0000-000074940000}"/>
    <cellStyle name="Normal 5 5 3 3 2 3" xfId="38272" xr:uid="{00000000-0005-0000-0000-000075940000}"/>
    <cellStyle name="Normal 5 5 3 3 2 3 2" xfId="38273" xr:uid="{00000000-0005-0000-0000-000076940000}"/>
    <cellStyle name="Normal 5 5 3 3 2 4" xfId="38274" xr:uid="{00000000-0005-0000-0000-000077940000}"/>
    <cellStyle name="Normal 5 5 3 3 3" xfId="38275" xr:uid="{00000000-0005-0000-0000-000078940000}"/>
    <cellStyle name="Normal 5 5 3 3 3 2" xfId="38276" xr:uid="{00000000-0005-0000-0000-000079940000}"/>
    <cellStyle name="Normal 5 5 3 3 3 2 2" xfId="38277" xr:uid="{00000000-0005-0000-0000-00007A940000}"/>
    <cellStyle name="Normal 5 5 3 3 3 3" xfId="38278" xr:uid="{00000000-0005-0000-0000-00007B940000}"/>
    <cellStyle name="Normal 5 5 3 3 4" xfId="38279" xr:uid="{00000000-0005-0000-0000-00007C940000}"/>
    <cellStyle name="Normal 5 5 3 3 4 2" xfId="38280" xr:uid="{00000000-0005-0000-0000-00007D940000}"/>
    <cellStyle name="Normal 5 5 3 3 5" xfId="38281" xr:uid="{00000000-0005-0000-0000-00007E940000}"/>
    <cellStyle name="Normal 5 5 3 4" xfId="38282" xr:uid="{00000000-0005-0000-0000-00007F940000}"/>
    <cellStyle name="Normal 5 5 3 4 2" xfId="38283" xr:uid="{00000000-0005-0000-0000-000080940000}"/>
    <cellStyle name="Normal 5 5 3 4 2 2" xfId="38284" xr:uid="{00000000-0005-0000-0000-000081940000}"/>
    <cellStyle name="Normal 5 5 3 4 2 2 2" xfId="38285" xr:uid="{00000000-0005-0000-0000-000082940000}"/>
    <cellStyle name="Normal 5 5 3 4 2 3" xfId="38286" xr:uid="{00000000-0005-0000-0000-000083940000}"/>
    <cellStyle name="Normal 5 5 3 4 3" xfId="38287" xr:uid="{00000000-0005-0000-0000-000084940000}"/>
    <cellStyle name="Normal 5 5 3 4 3 2" xfId="38288" xr:uid="{00000000-0005-0000-0000-000085940000}"/>
    <cellStyle name="Normal 5 5 3 4 4" xfId="38289" xr:uid="{00000000-0005-0000-0000-000086940000}"/>
    <cellStyle name="Normal 5 5 3 5" xfId="38290" xr:uid="{00000000-0005-0000-0000-000087940000}"/>
    <cellStyle name="Normal 5 5 3 5 2" xfId="38291" xr:uid="{00000000-0005-0000-0000-000088940000}"/>
    <cellStyle name="Normal 5 5 3 5 2 2" xfId="38292" xr:uid="{00000000-0005-0000-0000-000089940000}"/>
    <cellStyle name="Normal 5 5 3 5 3" xfId="38293" xr:uid="{00000000-0005-0000-0000-00008A940000}"/>
    <cellStyle name="Normal 5 5 3 6" xfId="38294" xr:uid="{00000000-0005-0000-0000-00008B940000}"/>
    <cellStyle name="Normal 5 5 3 6 2" xfId="38295" xr:uid="{00000000-0005-0000-0000-00008C940000}"/>
    <cellStyle name="Normal 5 5 3 7" xfId="38296" xr:uid="{00000000-0005-0000-0000-00008D940000}"/>
    <cellStyle name="Normal 5 5 4" xfId="38297" xr:uid="{00000000-0005-0000-0000-00008E940000}"/>
    <cellStyle name="Normal 5 5 4 2" xfId="38298" xr:uid="{00000000-0005-0000-0000-00008F940000}"/>
    <cellStyle name="Normal 5 5 4 2 2" xfId="38299" xr:uid="{00000000-0005-0000-0000-000090940000}"/>
    <cellStyle name="Normal 5 5 4 2 2 2" xfId="38300" xr:uid="{00000000-0005-0000-0000-000091940000}"/>
    <cellStyle name="Normal 5 5 4 2 2 2 2" xfId="38301" xr:uid="{00000000-0005-0000-0000-000092940000}"/>
    <cellStyle name="Normal 5 5 4 2 2 2 2 2" xfId="38302" xr:uid="{00000000-0005-0000-0000-000093940000}"/>
    <cellStyle name="Normal 5 5 4 2 2 2 3" xfId="38303" xr:uid="{00000000-0005-0000-0000-000094940000}"/>
    <cellStyle name="Normal 5 5 4 2 2 3" xfId="38304" xr:uid="{00000000-0005-0000-0000-000095940000}"/>
    <cellStyle name="Normal 5 5 4 2 2 3 2" xfId="38305" xr:uid="{00000000-0005-0000-0000-000096940000}"/>
    <cellStyle name="Normal 5 5 4 2 2 4" xfId="38306" xr:uid="{00000000-0005-0000-0000-000097940000}"/>
    <cellStyle name="Normal 5 5 4 2 3" xfId="38307" xr:uid="{00000000-0005-0000-0000-000098940000}"/>
    <cellStyle name="Normal 5 5 4 2 3 2" xfId="38308" xr:uid="{00000000-0005-0000-0000-000099940000}"/>
    <cellStyle name="Normal 5 5 4 2 3 2 2" xfId="38309" xr:uid="{00000000-0005-0000-0000-00009A940000}"/>
    <cellStyle name="Normal 5 5 4 2 3 3" xfId="38310" xr:uid="{00000000-0005-0000-0000-00009B940000}"/>
    <cellStyle name="Normal 5 5 4 2 4" xfId="38311" xr:uid="{00000000-0005-0000-0000-00009C940000}"/>
    <cellStyle name="Normal 5 5 4 2 4 2" xfId="38312" xr:uid="{00000000-0005-0000-0000-00009D940000}"/>
    <cellStyle name="Normal 5 5 4 2 5" xfId="38313" xr:uid="{00000000-0005-0000-0000-00009E940000}"/>
    <cellStyle name="Normal 5 5 4 3" xfId="38314" xr:uid="{00000000-0005-0000-0000-00009F940000}"/>
    <cellStyle name="Normal 5 5 4 3 2" xfId="38315" xr:uid="{00000000-0005-0000-0000-0000A0940000}"/>
    <cellStyle name="Normal 5 5 4 3 2 2" xfId="38316" xr:uid="{00000000-0005-0000-0000-0000A1940000}"/>
    <cellStyle name="Normal 5 5 4 3 2 2 2" xfId="38317" xr:uid="{00000000-0005-0000-0000-0000A2940000}"/>
    <cellStyle name="Normal 5 5 4 3 2 3" xfId="38318" xr:uid="{00000000-0005-0000-0000-0000A3940000}"/>
    <cellStyle name="Normal 5 5 4 3 3" xfId="38319" xr:uid="{00000000-0005-0000-0000-0000A4940000}"/>
    <cellStyle name="Normal 5 5 4 3 3 2" xfId="38320" xr:uid="{00000000-0005-0000-0000-0000A5940000}"/>
    <cellStyle name="Normal 5 5 4 3 4" xfId="38321" xr:uid="{00000000-0005-0000-0000-0000A6940000}"/>
    <cellStyle name="Normal 5 5 4 4" xfId="38322" xr:uid="{00000000-0005-0000-0000-0000A7940000}"/>
    <cellStyle name="Normal 5 5 4 4 2" xfId="38323" xr:uid="{00000000-0005-0000-0000-0000A8940000}"/>
    <cellStyle name="Normal 5 5 4 4 2 2" xfId="38324" xr:uid="{00000000-0005-0000-0000-0000A9940000}"/>
    <cellStyle name="Normal 5 5 4 4 3" xfId="38325" xr:uid="{00000000-0005-0000-0000-0000AA940000}"/>
    <cellStyle name="Normal 5 5 4 5" xfId="38326" xr:uid="{00000000-0005-0000-0000-0000AB940000}"/>
    <cellStyle name="Normal 5 5 4 5 2" xfId="38327" xr:uid="{00000000-0005-0000-0000-0000AC940000}"/>
    <cellStyle name="Normal 5 5 4 6" xfId="38328" xr:uid="{00000000-0005-0000-0000-0000AD940000}"/>
    <cellStyle name="Normal 5 5 5" xfId="38329" xr:uid="{00000000-0005-0000-0000-0000AE940000}"/>
    <cellStyle name="Normal 5 5 5 2" xfId="38330" xr:uid="{00000000-0005-0000-0000-0000AF940000}"/>
    <cellStyle name="Normal 5 5 5 2 2" xfId="38331" xr:uid="{00000000-0005-0000-0000-0000B0940000}"/>
    <cellStyle name="Normal 5 5 5 2 2 2" xfId="38332" xr:uid="{00000000-0005-0000-0000-0000B1940000}"/>
    <cellStyle name="Normal 5 5 5 2 2 2 2" xfId="38333" xr:uid="{00000000-0005-0000-0000-0000B2940000}"/>
    <cellStyle name="Normal 5 5 5 2 2 3" xfId="38334" xr:uid="{00000000-0005-0000-0000-0000B3940000}"/>
    <cellStyle name="Normal 5 5 5 2 3" xfId="38335" xr:uid="{00000000-0005-0000-0000-0000B4940000}"/>
    <cellStyle name="Normal 5 5 5 2 3 2" xfId="38336" xr:uid="{00000000-0005-0000-0000-0000B5940000}"/>
    <cellStyle name="Normal 5 5 5 2 4" xfId="38337" xr:uid="{00000000-0005-0000-0000-0000B6940000}"/>
    <cellStyle name="Normal 5 5 5 3" xfId="38338" xr:uid="{00000000-0005-0000-0000-0000B7940000}"/>
    <cellStyle name="Normal 5 5 5 3 2" xfId="38339" xr:uid="{00000000-0005-0000-0000-0000B8940000}"/>
    <cellStyle name="Normal 5 5 5 3 2 2" xfId="38340" xr:uid="{00000000-0005-0000-0000-0000B9940000}"/>
    <cellStyle name="Normal 5 5 5 3 3" xfId="38341" xr:uid="{00000000-0005-0000-0000-0000BA940000}"/>
    <cellStyle name="Normal 5 5 5 4" xfId="38342" xr:uid="{00000000-0005-0000-0000-0000BB940000}"/>
    <cellStyle name="Normal 5 5 5 4 2" xfId="38343" xr:uid="{00000000-0005-0000-0000-0000BC940000}"/>
    <cellStyle name="Normal 5 5 5 5" xfId="38344" xr:uid="{00000000-0005-0000-0000-0000BD940000}"/>
    <cellStyle name="Normal 5 5 6" xfId="38345" xr:uid="{00000000-0005-0000-0000-0000BE940000}"/>
    <cellStyle name="Normal 5 5 6 2" xfId="38346" xr:uid="{00000000-0005-0000-0000-0000BF940000}"/>
    <cellStyle name="Normal 5 5 6 2 2" xfId="38347" xr:uid="{00000000-0005-0000-0000-0000C0940000}"/>
    <cellStyle name="Normal 5 5 6 2 2 2" xfId="38348" xr:uid="{00000000-0005-0000-0000-0000C1940000}"/>
    <cellStyle name="Normal 5 5 6 2 3" xfId="38349" xr:uid="{00000000-0005-0000-0000-0000C2940000}"/>
    <cellStyle name="Normal 5 5 6 3" xfId="38350" xr:uid="{00000000-0005-0000-0000-0000C3940000}"/>
    <cellStyle name="Normal 5 5 6 3 2" xfId="38351" xr:uid="{00000000-0005-0000-0000-0000C4940000}"/>
    <cellStyle name="Normal 5 5 6 4" xfId="38352" xr:uid="{00000000-0005-0000-0000-0000C5940000}"/>
    <cellStyle name="Normal 5 5 7" xfId="38353" xr:uid="{00000000-0005-0000-0000-0000C6940000}"/>
    <cellStyle name="Normal 5 5 7 2" xfId="38354" xr:uid="{00000000-0005-0000-0000-0000C7940000}"/>
    <cellStyle name="Normal 5 5 7 2 2" xfId="38355" xr:uid="{00000000-0005-0000-0000-0000C8940000}"/>
    <cellStyle name="Normal 5 5 7 3" xfId="38356" xr:uid="{00000000-0005-0000-0000-0000C9940000}"/>
    <cellStyle name="Normal 5 5 8" xfId="38357" xr:uid="{00000000-0005-0000-0000-0000CA940000}"/>
    <cellStyle name="Normal 5 5 8 2" xfId="38358" xr:uid="{00000000-0005-0000-0000-0000CB940000}"/>
    <cellStyle name="Normal 5 5 9" xfId="38359" xr:uid="{00000000-0005-0000-0000-0000CC940000}"/>
    <cellStyle name="Normal 5 6" xfId="38360" xr:uid="{00000000-0005-0000-0000-0000CD940000}"/>
    <cellStyle name="Normal 5 6 2" xfId="38361" xr:uid="{00000000-0005-0000-0000-0000CE940000}"/>
    <cellStyle name="Normal 5 6 2 2" xfId="38362" xr:uid="{00000000-0005-0000-0000-0000CF940000}"/>
    <cellStyle name="Normal 5 6 2 2 2" xfId="38363" xr:uid="{00000000-0005-0000-0000-0000D0940000}"/>
    <cellStyle name="Normal 5 6 2 2 2 2" xfId="38364" xr:uid="{00000000-0005-0000-0000-0000D1940000}"/>
    <cellStyle name="Normal 5 6 2 2 2 2 2" xfId="38365" xr:uid="{00000000-0005-0000-0000-0000D2940000}"/>
    <cellStyle name="Normal 5 6 2 2 2 2 2 2" xfId="38366" xr:uid="{00000000-0005-0000-0000-0000D3940000}"/>
    <cellStyle name="Normal 5 6 2 2 2 2 2 2 2" xfId="38367" xr:uid="{00000000-0005-0000-0000-0000D4940000}"/>
    <cellStyle name="Normal 5 6 2 2 2 2 2 3" xfId="38368" xr:uid="{00000000-0005-0000-0000-0000D5940000}"/>
    <cellStyle name="Normal 5 6 2 2 2 2 3" xfId="38369" xr:uid="{00000000-0005-0000-0000-0000D6940000}"/>
    <cellStyle name="Normal 5 6 2 2 2 2 3 2" xfId="38370" xr:uid="{00000000-0005-0000-0000-0000D7940000}"/>
    <cellStyle name="Normal 5 6 2 2 2 2 4" xfId="38371" xr:uid="{00000000-0005-0000-0000-0000D8940000}"/>
    <cellStyle name="Normal 5 6 2 2 2 3" xfId="38372" xr:uid="{00000000-0005-0000-0000-0000D9940000}"/>
    <cellStyle name="Normal 5 6 2 2 2 3 2" xfId="38373" xr:uid="{00000000-0005-0000-0000-0000DA940000}"/>
    <cellStyle name="Normal 5 6 2 2 2 3 2 2" xfId="38374" xr:uid="{00000000-0005-0000-0000-0000DB940000}"/>
    <cellStyle name="Normal 5 6 2 2 2 3 3" xfId="38375" xr:uid="{00000000-0005-0000-0000-0000DC940000}"/>
    <cellStyle name="Normal 5 6 2 2 2 4" xfId="38376" xr:uid="{00000000-0005-0000-0000-0000DD940000}"/>
    <cellStyle name="Normal 5 6 2 2 2 4 2" xfId="38377" xr:uid="{00000000-0005-0000-0000-0000DE940000}"/>
    <cellStyle name="Normal 5 6 2 2 2 5" xfId="38378" xr:uid="{00000000-0005-0000-0000-0000DF940000}"/>
    <cellStyle name="Normal 5 6 2 2 3" xfId="38379" xr:uid="{00000000-0005-0000-0000-0000E0940000}"/>
    <cellStyle name="Normal 5 6 2 2 3 2" xfId="38380" xr:uid="{00000000-0005-0000-0000-0000E1940000}"/>
    <cellStyle name="Normal 5 6 2 2 3 2 2" xfId="38381" xr:uid="{00000000-0005-0000-0000-0000E2940000}"/>
    <cellStyle name="Normal 5 6 2 2 3 2 2 2" xfId="38382" xr:uid="{00000000-0005-0000-0000-0000E3940000}"/>
    <cellStyle name="Normal 5 6 2 2 3 2 3" xfId="38383" xr:uid="{00000000-0005-0000-0000-0000E4940000}"/>
    <cellStyle name="Normal 5 6 2 2 3 3" xfId="38384" xr:uid="{00000000-0005-0000-0000-0000E5940000}"/>
    <cellStyle name="Normal 5 6 2 2 3 3 2" xfId="38385" xr:uid="{00000000-0005-0000-0000-0000E6940000}"/>
    <cellStyle name="Normal 5 6 2 2 3 4" xfId="38386" xr:uid="{00000000-0005-0000-0000-0000E7940000}"/>
    <cellStyle name="Normal 5 6 2 2 4" xfId="38387" xr:uid="{00000000-0005-0000-0000-0000E8940000}"/>
    <cellStyle name="Normal 5 6 2 2 4 2" xfId="38388" xr:uid="{00000000-0005-0000-0000-0000E9940000}"/>
    <cellStyle name="Normal 5 6 2 2 4 2 2" xfId="38389" xr:uid="{00000000-0005-0000-0000-0000EA940000}"/>
    <cellStyle name="Normal 5 6 2 2 4 3" xfId="38390" xr:uid="{00000000-0005-0000-0000-0000EB940000}"/>
    <cellStyle name="Normal 5 6 2 2 5" xfId="38391" xr:uid="{00000000-0005-0000-0000-0000EC940000}"/>
    <cellStyle name="Normal 5 6 2 2 5 2" xfId="38392" xr:uid="{00000000-0005-0000-0000-0000ED940000}"/>
    <cellStyle name="Normal 5 6 2 2 6" xfId="38393" xr:uid="{00000000-0005-0000-0000-0000EE940000}"/>
    <cellStyle name="Normal 5 6 2 3" xfId="38394" xr:uid="{00000000-0005-0000-0000-0000EF940000}"/>
    <cellStyle name="Normal 5 6 2 3 2" xfId="38395" xr:uid="{00000000-0005-0000-0000-0000F0940000}"/>
    <cellStyle name="Normal 5 6 2 3 2 2" xfId="38396" xr:uid="{00000000-0005-0000-0000-0000F1940000}"/>
    <cellStyle name="Normal 5 6 2 3 2 2 2" xfId="38397" xr:uid="{00000000-0005-0000-0000-0000F2940000}"/>
    <cellStyle name="Normal 5 6 2 3 2 2 2 2" xfId="38398" xr:uid="{00000000-0005-0000-0000-0000F3940000}"/>
    <cellStyle name="Normal 5 6 2 3 2 2 3" xfId="38399" xr:uid="{00000000-0005-0000-0000-0000F4940000}"/>
    <cellStyle name="Normal 5 6 2 3 2 3" xfId="38400" xr:uid="{00000000-0005-0000-0000-0000F5940000}"/>
    <cellStyle name="Normal 5 6 2 3 2 3 2" xfId="38401" xr:uid="{00000000-0005-0000-0000-0000F6940000}"/>
    <cellStyle name="Normal 5 6 2 3 2 4" xfId="38402" xr:uid="{00000000-0005-0000-0000-0000F7940000}"/>
    <cellStyle name="Normal 5 6 2 3 3" xfId="38403" xr:uid="{00000000-0005-0000-0000-0000F8940000}"/>
    <cellStyle name="Normal 5 6 2 3 3 2" xfId="38404" xr:uid="{00000000-0005-0000-0000-0000F9940000}"/>
    <cellStyle name="Normal 5 6 2 3 3 2 2" xfId="38405" xr:uid="{00000000-0005-0000-0000-0000FA940000}"/>
    <cellStyle name="Normal 5 6 2 3 3 3" xfId="38406" xr:uid="{00000000-0005-0000-0000-0000FB940000}"/>
    <cellStyle name="Normal 5 6 2 3 4" xfId="38407" xr:uid="{00000000-0005-0000-0000-0000FC940000}"/>
    <cellStyle name="Normal 5 6 2 3 4 2" xfId="38408" xr:uid="{00000000-0005-0000-0000-0000FD940000}"/>
    <cellStyle name="Normal 5 6 2 3 5" xfId="38409" xr:uid="{00000000-0005-0000-0000-0000FE940000}"/>
    <cellStyle name="Normal 5 6 2 4" xfId="38410" xr:uid="{00000000-0005-0000-0000-0000FF940000}"/>
    <cellStyle name="Normal 5 6 2 4 2" xfId="38411" xr:uid="{00000000-0005-0000-0000-000000950000}"/>
    <cellStyle name="Normal 5 6 2 4 2 2" xfId="38412" xr:uid="{00000000-0005-0000-0000-000001950000}"/>
    <cellStyle name="Normal 5 6 2 4 2 2 2" xfId="38413" xr:uid="{00000000-0005-0000-0000-000002950000}"/>
    <cellStyle name="Normal 5 6 2 4 2 3" xfId="38414" xr:uid="{00000000-0005-0000-0000-000003950000}"/>
    <cellStyle name="Normal 5 6 2 4 3" xfId="38415" xr:uid="{00000000-0005-0000-0000-000004950000}"/>
    <cellStyle name="Normal 5 6 2 4 3 2" xfId="38416" xr:uid="{00000000-0005-0000-0000-000005950000}"/>
    <cellStyle name="Normal 5 6 2 4 4" xfId="38417" xr:uid="{00000000-0005-0000-0000-000006950000}"/>
    <cellStyle name="Normal 5 6 2 5" xfId="38418" xr:uid="{00000000-0005-0000-0000-000007950000}"/>
    <cellStyle name="Normal 5 6 2 5 2" xfId="38419" xr:uid="{00000000-0005-0000-0000-000008950000}"/>
    <cellStyle name="Normal 5 6 2 5 2 2" xfId="38420" xr:uid="{00000000-0005-0000-0000-000009950000}"/>
    <cellStyle name="Normal 5 6 2 5 3" xfId="38421" xr:uid="{00000000-0005-0000-0000-00000A950000}"/>
    <cellStyle name="Normal 5 6 2 6" xfId="38422" xr:uid="{00000000-0005-0000-0000-00000B950000}"/>
    <cellStyle name="Normal 5 6 2 6 2" xfId="38423" xr:uid="{00000000-0005-0000-0000-00000C950000}"/>
    <cellStyle name="Normal 5 6 2 7" xfId="38424" xr:uid="{00000000-0005-0000-0000-00000D950000}"/>
    <cellStyle name="Normal 5 6 3" xfId="38425" xr:uid="{00000000-0005-0000-0000-00000E950000}"/>
    <cellStyle name="Normal 5 6 3 2" xfId="38426" xr:uid="{00000000-0005-0000-0000-00000F950000}"/>
    <cellStyle name="Normal 5 6 3 2 2" xfId="38427" xr:uid="{00000000-0005-0000-0000-000010950000}"/>
    <cellStyle name="Normal 5 6 3 2 2 2" xfId="38428" xr:uid="{00000000-0005-0000-0000-000011950000}"/>
    <cellStyle name="Normal 5 6 3 2 2 2 2" xfId="38429" xr:uid="{00000000-0005-0000-0000-000012950000}"/>
    <cellStyle name="Normal 5 6 3 2 2 2 2 2" xfId="38430" xr:uid="{00000000-0005-0000-0000-000013950000}"/>
    <cellStyle name="Normal 5 6 3 2 2 2 3" xfId="38431" xr:uid="{00000000-0005-0000-0000-000014950000}"/>
    <cellStyle name="Normal 5 6 3 2 2 3" xfId="38432" xr:uid="{00000000-0005-0000-0000-000015950000}"/>
    <cellStyle name="Normal 5 6 3 2 2 3 2" xfId="38433" xr:uid="{00000000-0005-0000-0000-000016950000}"/>
    <cellStyle name="Normal 5 6 3 2 2 4" xfId="38434" xr:uid="{00000000-0005-0000-0000-000017950000}"/>
    <cellStyle name="Normal 5 6 3 2 3" xfId="38435" xr:uid="{00000000-0005-0000-0000-000018950000}"/>
    <cellStyle name="Normal 5 6 3 2 3 2" xfId="38436" xr:uid="{00000000-0005-0000-0000-000019950000}"/>
    <cellStyle name="Normal 5 6 3 2 3 2 2" xfId="38437" xr:uid="{00000000-0005-0000-0000-00001A950000}"/>
    <cellStyle name="Normal 5 6 3 2 3 3" xfId="38438" xr:uid="{00000000-0005-0000-0000-00001B950000}"/>
    <cellStyle name="Normal 5 6 3 2 4" xfId="38439" xr:uid="{00000000-0005-0000-0000-00001C950000}"/>
    <cellStyle name="Normal 5 6 3 2 4 2" xfId="38440" xr:uid="{00000000-0005-0000-0000-00001D950000}"/>
    <cellStyle name="Normal 5 6 3 2 5" xfId="38441" xr:uid="{00000000-0005-0000-0000-00001E950000}"/>
    <cellStyle name="Normal 5 6 3 3" xfId="38442" xr:uid="{00000000-0005-0000-0000-00001F950000}"/>
    <cellStyle name="Normal 5 6 3 3 2" xfId="38443" xr:uid="{00000000-0005-0000-0000-000020950000}"/>
    <cellStyle name="Normal 5 6 3 3 2 2" xfId="38444" xr:uid="{00000000-0005-0000-0000-000021950000}"/>
    <cellStyle name="Normal 5 6 3 3 2 2 2" xfId="38445" xr:uid="{00000000-0005-0000-0000-000022950000}"/>
    <cellStyle name="Normal 5 6 3 3 2 3" xfId="38446" xr:uid="{00000000-0005-0000-0000-000023950000}"/>
    <cellStyle name="Normal 5 6 3 3 3" xfId="38447" xr:uid="{00000000-0005-0000-0000-000024950000}"/>
    <cellStyle name="Normal 5 6 3 3 3 2" xfId="38448" xr:uid="{00000000-0005-0000-0000-000025950000}"/>
    <cellStyle name="Normal 5 6 3 3 4" xfId="38449" xr:uid="{00000000-0005-0000-0000-000026950000}"/>
    <cellStyle name="Normal 5 6 3 4" xfId="38450" xr:uid="{00000000-0005-0000-0000-000027950000}"/>
    <cellStyle name="Normal 5 6 3 4 2" xfId="38451" xr:uid="{00000000-0005-0000-0000-000028950000}"/>
    <cellStyle name="Normal 5 6 3 4 2 2" xfId="38452" xr:uid="{00000000-0005-0000-0000-000029950000}"/>
    <cellStyle name="Normal 5 6 3 4 3" xfId="38453" xr:uid="{00000000-0005-0000-0000-00002A950000}"/>
    <cellStyle name="Normal 5 6 3 5" xfId="38454" xr:uid="{00000000-0005-0000-0000-00002B950000}"/>
    <cellStyle name="Normal 5 6 3 5 2" xfId="38455" xr:uid="{00000000-0005-0000-0000-00002C950000}"/>
    <cellStyle name="Normal 5 6 3 6" xfId="38456" xr:uid="{00000000-0005-0000-0000-00002D950000}"/>
    <cellStyle name="Normal 5 6 4" xfId="38457" xr:uid="{00000000-0005-0000-0000-00002E950000}"/>
    <cellStyle name="Normal 5 6 4 2" xfId="38458" xr:uid="{00000000-0005-0000-0000-00002F950000}"/>
    <cellStyle name="Normal 5 6 4 2 2" xfId="38459" xr:uid="{00000000-0005-0000-0000-000030950000}"/>
    <cellStyle name="Normal 5 6 4 2 2 2" xfId="38460" xr:uid="{00000000-0005-0000-0000-000031950000}"/>
    <cellStyle name="Normal 5 6 4 2 2 2 2" xfId="38461" xr:uid="{00000000-0005-0000-0000-000032950000}"/>
    <cellStyle name="Normal 5 6 4 2 2 3" xfId="38462" xr:uid="{00000000-0005-0000-0000-000033950000}"/>
    <cellStyle name="Normal 5 6 4 2 3" xfId="38463" xr:uid="{00000000-0005-0000-0000-000034950000}"/>
    <cellStyle name="Normal 5 6 4 2 3 2" xfId="38464" xr:uid="{00000000-0005-0000-0000-000035950000}"/>
    <cellStyle name="Normal 5 6 4 2 4" xfId="38465" xr:uid="{00000000-0005-0000-0000-000036950000}"/>
    <cellStyle name="Normal 5 6 4 3" xfId="38466" xr:uid="{00000000-0005-0000-0000-000037950000}"/>
    <cellStyle name="Normal 5 6 4 3 2" xfId="38467" xr:uid="{00000000-0005-0000-0000-000038950000}"/>
    <cellStyle name="Normal 5 6 4 3 2 2" xfId="38468" xr:uid="{00000000-0005-0000-0000-000039950000}"/>
    <cellStyle name="Normal 5 6 4 3 3" xfId="38469" xr:uid="{00000000-0005-0000-0000-00003A950000}"/>
    <cellStyle name="Normal 5 6 4 4" xfId="38470" xr:uid="{00000000-0005-0000-0000-00003B950000}"/>
    <cellStyle name="Normal 5 6 4 4 2" xfId="38471" xr:uid="{00000000-0005-0000-0000-00003C950000}"/>
    <cellStyle name="Normal 5 6 4 5" xfId="38472" xr:uid="{00000000-0005-0000-0000-00003D950000}"/>
    <cellStyle name="Normal 5 6 5" xfId="38473" xr:uid="{00000000-0005-0000-0000-00003E950000}"/>
    <cellStyle name="Normal 5 6 5 2" xfId="38474" xr:uid="{00000000-0005-0000-0000-00003F950000}"/>
    <cellStyle name="Normal 5 6 5 2 2" xfId="38475" xr:uid="{00000000-0005-0000-0000-000040950000}"/>
    <cellStyle name="Normal 5 6 5 2 2 2" xfId="38476" xr:uid="{00000000-0005-0000-0000-000041950000}"/>
    <cellStyle name="Normal 5 6 5 2 3" xfId="38477" xr:uid="{00000000-0005-0000-0000-000042950000}"/>
    <cellStyle name="Normal 5 6 5 3" xfId="38478" xr:uid="{00000000-0005-0000-0000-000043950000}"/>
    <cellStyle name="Normal 5 6 5 3 2" xfId="38479" xr:uid="{00000000-0005-0000-0000-000044950000}"/>
    <cellStyle name="Normal 5 6 5 4" xfId="38480" xr:uid="{00000000-0005-0000-0000-000045950000}"/>
    <cellStyle name="Normal 5 6 6" xfId="38481" xr:uid="{00000000-0005-0000-0000-000046950000}"/>
    <cellStyle name="Normal 5 6 6 2" xfId="38482" xr:uid="{00000000-0005-0000-0000-000047950000}"/>
    <cellStyle name="Normal 5 6 6 2 2" xfId="38483" xr:uid="{00000000-0005-0000-0000-000048950000}"/>
    <cellStyle name="Normal 5 6 6 3" xfId="38484" xr:uid="{00000000-0005-0000-0000-000049950000}"/>
    <cellStyle name="Normal 5 6 7" xfId="38485" xr:uid="{00000000-0005-0000-0000-00004A950000}"/>
    <cellStyle name="Normal 5 6 7 2" xfId="38486" xr:uid="{00000000-0005-0000-0000-00004B950000}"/>
    <cellStyle name="Normal 5 6 8" xfId="38487" xr:uid="{00000000-0005-0000-0000-00004C950000}"/>
    <cellStyle name="Normal 5 7" xfId="38488" xr:uid="{00000000-0005-0000-0000-00004D950000}"/>
    <cellStyle name="Normal 5 7 2" xfId="38489" xr:uid="{00000000-0005-0000-0000-00004E950000}"/>
    <cellStyle name="Normal 5 7 2 2" xfId="38490" xr:uid="{00000000-0005-0000-0000-00004F950000}"/>
    <cellStyle name="Normal 5 7 2 2 2" xfId="38491" xr:uid="{00000000-0005-0000-0000-000050950000}"/>
    <cellStyle name="Normal 5 7 2 2 2 2" xfId="38492" xr:uid="{00000000-0005-0000-0000-000051950000}"/>
    <cellStyle name="Normal 5 7 2 2 2 2 2" xfId="38493" xr:uid="{00000000-0005-0000-0000-000052950000}"/>
    <cellStyle name="Normal 5 7 2 2 2 2 2 2" xfId="38494" xr:uid="{00000000-0005-0000-0000-000053950000}"/>
    <cellStyle name="Normal 5 7 2 2 2 2 3" xfId="38495" xr:uid="{00000000-0005-0000-0000-000054950000}"/>
    <cellStyle name="Normal 5 7 2 2 2 3" xfId="38496" xr:uid="{00000000-0005-0000-0000-000055950000}"/>
    <cellStyle name="Normal 5 7 2 2 2 3 2" xfId="38497" xr:uid="{00000000-0005-0000-0000-000056950000}"/>
    <cellStyle name="Normal 5 7 2 2 2 4" xfId="38498" xr:uid="{00000000-0005-0000-0000-000057950000}"/>
    <cellStyle name="Normal 5 7 2 2 3" xfId="38499" xr:uid="{00000000-0005-0000-0000-000058950000}"/>
    <cellStyle name="Normal 5 7 2 2 3 2" xfId="38500" xr:uid="{00000000-0005-0000-0000-000059950000}"/>
    <cellStyle name="Normal 5 7 2 2 3 2 2" xfId="38501" xr:uid="{00000000-0005-0000-0000-00005A950000}"/>
    <cellStyle name="Normal 5 7 2 2 3 3" xfId="38502" xr:uid="{00000000-0005-0000-0000-00005B950000}"/>
    <cellStyle name="Normal 5 7 2 2 4" xfId="38503" xr:uid="{00000000-0005-0000-0000-00005C950000}"/>
    <cellStyle name="Normal 5 7 2 2 4 2" xfId="38504" xr:uid="{00000000-0005-0000-0000-00005D950000}"/>
    <cellStyle name="Normal 5 7 2 2 5" xfId="38505" xr:uid="{00000000-0005-0000-0000-00005E950000}"/>
    <cellStyle name="Normal 5 7 2 3" xfId="38506" xr:uid="{00000000-0005-0000-0000-00005F950000}"/>
    <cellStyle name="Normal 5 7 2 3 2" xfId="38507" xr:uid="{00000000-0005-0000-0000-000060950000}"/>
    <cellStyle name="Normal 5 7 2 3 2 2" xfId="38508" xr:uid="{00000000-0005-0000-0000-000061950000}"/>
    <cellStyle name="Normal 5 7 2 3 2 2 2" xfId="38509" xr:uid="{00000000-0005-0000-0000-000062950000}"/>
    <cellStyle name="Normal 5 7 2 3 2 3" xfId="38510" xr:uid="{00000000-0005-0000-0000-000063950000}"/>
    <cellStyle name="Normal 5 7 2 3 3" xfId="38511" xr:uid="{00000000-0005-0000-0000-000064950000}"/>
    <cellStyle name="Normal 5 7 2 3 3 2" xfId="38512" xr:uid="{00000000-0005-0000-0000-000065950000}"/>
    <cellStyle name="Normal 5 7 2 3 4" xfId="38513" xr:uid="{00000000-0005-0000-0000-000066950000}"/>
    <cellStyle name="Normal 5 7 2 4" xfId="38514" xr:uid="{00000000-0005-0000-0000-000067950000}"/>
    <cellStyle name="Normal 5 7 2 4 2" xfId="38515" xr:uid="{00000000-0005-0000-0000-000068950000}"/>
    <cellStyle name="Normal 5 7 2 4 2 2" xfId="38516" xr:uid="{00000000-0005-0000-0000-000069950000}"/>
    <cellStyle name="Normal 5 7 2 4 3" xfId="38517" xr:uid="{00000000-0005-0000-0000-00006A950000}"/>
    <cellStyle name="Normal 5 7 2 5" xfId="38518" xr:uid="{00000000-0005-0000-0000-00006B950000}"/>
    <cellStyle name="Normal 5 7 2 5 2" xfId="38519" xr:uid="{00000000-0005-0000-0000-00006C950000}"/>
    <cellStyle name="Normal 5 7 2 6" xfId="38520" xr:uid="{00000000-0005-0000-0000-00006D950000}"/>
    <cellStyle name="Normal 5 7 3" xfId="38521" xr:uid="{00000000-0005-0000-0000-00006E950000}"/>
    <cellStyle name="Normal 5 7 3 2" xfId="38522" xr:uid="{00000000-0005-0000-0000-00006F950000}"/>
    <cellStyle name="Normal 5 7 3 2 2" xfId="38523" xr:uid="{00000000-0005-0000-0000-000070950000}"/>
    <cellStyle name="Normal 5 7 3 2 2 2" xfId="38524" xr:uid="{00000000-0005-0000-0000-000071950000}"/>
    <cellStyle name="Normal 5 7 3 2 2 2 2" xfId="38525" xr:uid="{00000000-0005-0000-0000-000072950000}"/>
    <cellStyle name="Normal 5 7 3 2 2 3" xfId="38526" xr:uid="{00000000-0005-0000-0000-000073950000}"/>
    <cellStyle name="Normal 5 7 3 2 3" xfId="38527" xr:uid="{00000000-0005-0000-0000-000074950000}"/>
    <cellStyle name="Normal 5 7 3 2 3 2" xfId="38528" xr:uid="{00000000-0005-0000-0000-000075950000}"/>
    <cellStyle name="Normal 5 7 3 2 4" xfId="38529" xr:uid="{00000000-0005-0000-0000-000076950000}"/>
    <cellStyle name="Normal 5 7 3 3" xfId="38530" xr:uid="{00000000-0005-0000-0000-000077950000}"/>
    <cellStyle name="Normal 5 7 3 3 2" xfId="38531" xr:uid="{00000000-0005-0000-0000-000078950000}"/>
    <cellStyle name="Normal 5 7 3 3 2 2" xfId="38532" xr:uid="{00000000-0005-0000-0000-000079950000}"/>
    <cellStyle name="Normal 5 7 3 3 3" xfId="38533" xr:uid="{00000000-0005-0000-0000-00007A950000}"/>
    <cellStyle name="Normal 5 7 3 4" xfId="38534" xr:uid="{00000000-0005-0000-0000-00007B950000}"/>
    <cellStyle name="Normal 5 7 3 4 2" xfId="38535" xr:uid="{00000000-0005-0000-0000-00007C950000}"/>
    <cellStyle name="Normal 5 7 3 5" xfId="38536" xr:uid="{00000000-0005-0000-0000-00007D950000}"/>
    <cellStyle name="Normal 5 7 4" xfId="38537" xr:uid="{00000000-0005-0000-0000-00007E950000}"/>
    <cellStyle name="Normal 5 7 4 2" xfId="38538" xr:uid="{00000000-0005-0000-0000-00007F950000}"/>
    <cellStyle name="Normal 5 7 4 2 2" xfId="38539" xr:uid="{00000000-0005-0000-0000-000080950000}"/>
    <cellStyle name="Normal 5 7 4 2 2 2" xfId="38540" xr:uid="{00000000-0005-0000-0000-000081950000}"/>
    <cellStyle name="Normal 5 7 4 2 3" xfId="38541" xr:uid="{00000000-0005-0000-0000-000082950000}"/>
    <cellStyle name="Normal 5 7 4 3" xfId="38542" xr:uid="{00000000-0005-0000-0000-000083950000}"/>
    <cellStyle name="Normal 5 7 4 3 2" xfId="38543" xr:uid="{00000000-0005-0000-0000-000084950000}"/>
    <cellStyle name="Normal 5 7 4 4" xfId="38544" xr:uid="{00000000-0005-0000-0000-000085950000}"/>
    <cellStyle name="Normal 5 7 5" xfId="38545" xr:uid="{00000000-0005-0000-0000-000086950000}"/>
    <cellStyle name="Normal 5 7 5 2" xfId="38546" xr:uid="{00000000-0005-0000-0000-000087950000}"/>
    <cellStyle name="Normal 5 7 5 2 2" xfId="38547" xr:uid="{00000000-0005-0000-0000-000088950000}"/>
    <cellStyle name="Normal 5 7 5 3" xfId="38548" xr:uid="{00000000-0005-0000-0000-000089950000}"/>
    <cellStyle name="Normal 5 7 6" xfId="38549" xr:uid="{00000000-0005-0000-0000-00008A950000}"/>
    <cellStyle name="Normal 5 7 6 2" xfId="38550" xr:uid="{00000000-0005-0000-0000-00008B950000}"/>
    <cellStyle name="Normal 5 7 7" xfId="38551" xr:uid="{00000000-0005-0000-0000-00008C950000}"/>
    <cellStyle name="Normal 5 8" xfId="38552" xr:uid="{00000000-0005-0000-0000-00008D950000}"/>
    <cellStyle name="Normal 5 8 2" xfId="38553" xr:uid="{00000000-0005-0000-0000-00008E950000}"/>
    <cellStyle name="Normal 5 8 2 2" xfId="38554" xr:uid="{00000000-0005-0000-0000-00008F950000}"/>
    <cellStyle name="Normal 5 8 2 2 2" xfId="38555" xr:uid="{00000000-0005-0000-0000-000090950000}"/>
    <cellStyle name="Normal 5 8 2 2 2 2" xfId="38556" xr:uid="{00000000-0005-0000-0000-000091950000}"/>
    <cellStyle name="Normal 5 8 2 2 2 2 2" xfId="38557" xr:uid="{00000000-0005-0000-0000-000092950000}"/>
    <cellStyle name="Normal 5 8 2 2 2 3" xfId="38558" xr:uid="{00000000-0005-0000-0000-000093950000}"/>
    <cellStyle name="Normal 5 8 2 2 3" xfId="38559" xr:uid="{00000000-0005-0000-0000-000094950000}"/>
    <cellStyle name="Normal 5 8 2 2 3 2" xfId="38560" xr:uid="{00000000-0005-0000-0000-000095950000}"/>
    <cellStyle name="Normal 5 8 2 2 4" xfId="38561" xr:uid="{00000000-0005-0000-0000-000096950000}"/>
    <cellStyle name="Normal 5 8 2 3" xfId="38562" xr:uid="{00000000-0005-0000-0000-000097950000}"/>
    <cellStyle name="Normal 5 8 2 3 2" xfId="38563" xr:uid="{00000000-0005-0000-0000-000098950000}"/>
    <cellStyle name="Normal 5 8 2 3 2 2" xfId="38564" xr:uid="{00000000-0005-0000-0000-000099950000}"/>
    <cellStyle name="Normal 5 8 2 3 3" xfId="38565" xr:uid="{00000000-0005-0000-0000-00009A950000}"/>
    <cellStyle name="Normal 5 8 2 4" xfId="38566" xr:uid="{00000000-0005-0000-0000-00009B950000}"/>
    <cellStyle name="Normal 5 8 2 4 2" xfId="38567" xr:uid="{00000000-0005-0000-0000-00009C950000}"/>
    <cellStyle name="Normal 5 8 2 5" xfId="38568" xr:uid="{00000000-0005-0000-0000-00009D950000}"/>
    <cellStyle name="Normal 5 8 3" xfId="38569" xr:uid="{00000000-0005-0000-0000-00009E950000}"/>
    <cellStyle name="Normal 5 8 3 2" xfId="38570" xr:uid="{00000000-0005-0000-0000-00009F950000}"/>
    <cellStyle name="Normal 5 8 3 2 2" xfId="38571" xr:uid="{00000000-0005-0000-0000-0000A0950000}"/>
    <cellStyle name="Normal 5 8 3 2 2 2" xfId="38572" xr:uid="{00000000-0005-0000-0000-0000A1950000}"/>
    <cellStyle name="Normal 5 8 3 2 3" xfId="38573" xr:uid="{00000000-0005-0000-0000-0000A2950000}"/>
    <cellStyle name="Normal 5 8 3 3" xfId="38574" xr:uid="{00000000-0005-0000-0000-0000A3950000}"/>
    <cellStyle name="Normal 5 8 3 3 2" xfId="38575" xr:uid="{00000000-0005-0000-0000-0000A4950000}"/>
    <cellStyle name="Normal 5 8 3 4" xfId="38576" xr:uid="{00000000-0005-0000-0000-0000A5950000}"/>
    <cellStyle name="Normal 5 8 4" xfId="38577" xr:uid="{00000000-0005-0000-0000-0000A6950000}"/>
    <cellStyle name="Normal 5 8 4 2" xfId="38578" xr:uid="{00000000-0005-0000-0000-0000A7950000}"/>
    <cellStyle name="Normal 5 8 4 2 2" xfId="38579" xr:uid="{00000000-0005-0000-0000-0000A8950000}"/>
    <cellStyle name="Normal 5 8 4 3" xfId="38580" xr:uid="{00000000-0005-0000-0000-0000A9950000}"/>
    <cellStyle name="Normal 5 8 5" xfId="38581" xr:uid="{00000000-0005-0000-0000-0000AA950000}"/>
    <cellStyle name="Normal 5 8 5 2" xfId="38582" xr:uid="{00000000-0005-0000-0000-0000AB950000}"/>
    <cellStyle name="Normal 5 8 6" xfId="38583" xr:uid="{00000000-0005-0000-0000-0000AC950000}"/>
    <cellStyle name="Normal 5 9" xfId="38584" xr:uid="{00000000-0005-0000-0000-0000AD950000}"/>
    <cellStyle name="Normal 5 9 2" xfId="38585" xr:uid="{00000000-0005-0000-0000-0000AE950000}"/>
    <cellStyle name="Normal 5 9 2 2" xfId="38586" xr:uid="{00000000-0005-0000-0000-0000AF950000}"/>
    <cellStyle name="Normal 5 9 2 2 2" xfId="38587" xr:uid="{00000000-0005-0000-0000-0000B0950000}"/>
    <cellStyle name="Normal 5 9 2 2 2 2" xfId="38588" xr:uid="{00000000-0005-0000-0000-0000B1950000}"/>
    <cellStyle name="Normal 5 9 2 2 3" xfId="38589" xr:uid="{00000000-0005-0000-0000-0000B2950000}"/>
    <cellStyle name="Normal 5 9 2 3" xfId="38590" xr:uid="{00000000-0005-0000-0000-0000B3950000}"/>
    <cellStyle name="Normal 5 9 2 3 2" xfId="38591" xr:uid="{00000000-0005-0000-0000-0000B4950000}"/>
    <cellStyle name="Normal 5 9 2 4" xfId="38592" xr:uid="{00000000-0005-0000-0000-0000B5950000}"/>
    <cellStyle name="Normal 5 9 3" xfId="38593" xr:uid="{00000000-0005-0000-0000-0000B6950000}"/>
    <cellStyle name="Normal 5 9 3 2" xfId="38594" xr:uid="{00000000-0005-0000-0000-0000B7950000}"/>
    <cellStyle name="Normal 5 9 3 2 2" xfId="38595" xr:uid="{00000000-0005-0000-0000-0000B8950000}"/>
    <cellStyle name="Normal 5 9 3 3" xfId="38596" xr:uid="{00000000-0005-0000-0000-0000B9950000}"/>
    <cellStyle name="Normal 5 9 4" xfId="38597" xr:uid="{00000000-0005-0000-0000-0000BA950000}"/>
    <cellStyle name="Normal 5 9 4 2" xfId="38598" xr:uid="{00000000-0005-0000-0000-0000BB950000}"/>
    <cellStyle name="Normal 5 9 5" xfId="38599" xr:uid="{00000000-0005-0000-0000-0000BC950000}"/>
    <cellStyle name="Normal 59 2" xfId="367" xr:uid="{00000000-0005-0000-0000-0000BD950000}"/>
    <cellStyle name="Normal 59 2 2" xfId="843" xr:uid="{00000000-0005-0000-0000-0000BE950000}"/>
    <cellStyle name="Normal 6" xfId="176" xr:uid="{00000000-0005-0000-0000-0000BF950000}"/>
    <cellStyle name="Normal 6 2" xfId="38600" xr:uid="{00000000-0005-0000-0000-0000C0950000}"/>
    <cellStyle name="Normal 6 3" xfId="39060" xr:uid="{00000000-0005-0000-0000-0000C1950000}"/>
    <cellStyle name="Normal 6 4" xfId="886" xr:uid="{00000000-0005-0000-0000-0000C2950000}"/>
    <cellStyle name="Normal 6 5" xfId="652" xr:uid="{00000000-0005-0000-0000-0000C3950000}"/>
    <cellStyle name="Normal 7" xfId="371" xr:uid="{00000000-0005-0000-0000-0000C4950000}"/>
    <cellStyle name="Normal 7 2" xfId="38602" xr:uid="{00000000-0005-0000-0000-0000C5950000}"/>
    <cellStyle name="Normal 7 3" xfId="38601" xr:uid="{00000000-0005-0000-0000-0000C6950000}"/>
    <cellStyle name="Normal 7 4" xfId="39074" xr:uid="{00000000-0005-0000-0000-0000C7950000}"/>
    <cellStyle name="Normal 7 5" xfId="900" xr:uid="{00000000-0005-0000-0000-0000C8950000}"/>
    <cellStyle name="Normal 7 6" xfId="847" xr:uid="{00000000-0005-0000-0000-0000C9950000}"/>
    <cellStyle name="Normal 8" xfId="373" xr:uid="{00000000-0005-0000-0000-0000CA950000}"/>
    <cellStyle name="Normal 8 2" xfId="1086" xr:uid="{00000000-0005-0000-0000-0000CB950000}"/>
    <cellStyle name="Normal 8 2 2" xfId="38604" xr:uid="{00000000-0005-0000-0000-0000CC950000}"/>
    <cellStyle name="Normal 8 2 3" xfId="39260" xr:uid="{00000000-0005-0000-0000-0000CD950000}"/>
    <cellStyle name="Normal 8 3" xfId="38603" xr:uid="{00000000-0005-0000-0000-0000CE950000}"/>
    <cellStyle name="Normal 8 4" xfId="39235" xr:uid="{00000000-0005-0000-0000-0000CF950000}"/>
    <cellStyle name="Normal 8 5" xfId="1061" xr:uid="{00000000-0005-0000-0000-0000D0950000}"/>
    <cellStyle name="Normal 8 6" xfId="849" xr:uid="{00000000-0005-0000-0000-0000D1950000}"/>
    <cellStyle name="Normal 9" xfId="377" xr:uid="{00000000-0005-0000-0000-0000D2950000}"/>
    <cellStyle name="Normal 9 2" xfId="1085" xr:uid="{00000000-0005-0000-0000-0000D3950000}"/>
    <cellStyle name="Normal 9 2 2" xfId="39259" xr:uid="{00000000-0005-0000-0000-0000D4950000}"/>
    <cellStyle name="Normal 9 3" xfId="38605" xr:uid="{00000000-0005-0000-0000-0000D5950000}"/>
    <cellStyle name="Normal 9 4" xfId="39236" xr:uid="{00000000-0005-0000-0000-0000D6950000}"/>
    <cellStyle name="Normal 9 5" xfId="1062" xr:uid="{00000000-0005-0000-0000-0000D7950000}"/>
    <cellStyle name="Normal 9 6" xfId="852" xr:uid="{00000000-0005-0000-0000-0000D8950000}"/>
    <cellStyle name="Note 2" xfId="368" xr:uid="{00000000-0005-0000-0000-0000D9950000}"/>
    <cellStyle name="Note 2 2" xfId="369" xr:uid="{00000000-0005-0000-0000-0000DA950000}"/>
    <cellStyle name="Note 2 2 2" xfId="845" xr:uid="{00000000-0005-0000-0000-0000DB950000}"/>
    <cellStyle name="Note 2 3" xfId="844" xr:uid="{00000000-0005-0000-0000-0000DC950000}"/>
    <cellStyle name="Note 3" xfId="370" xr:uid="{00000000-0005-0000-0000-0000DD950000}"/>
    <cellStyle name="Note 3 2" xfId="846" xr:uid="{00000000-0005-0000-0000-0000DE950000}"/>
    <cellStyle name="Œ…‹æØ‚è [0.00]_!!!GO" xfId="82" xr:uid="{00000000-0005-0000-0000-0000DF950000}"/>
    <cellStyle name="Œ…‹æØ‚è_!!!GO" xfId="83" xr:uid="{00000000-0005-0000-0000-0000E0950000}"/>
    <cellStyle name="Output 2" xfId="874" xr:uid="{00000000-0005-0000-0000-0000E1950000}"/>
    <cellStyle name="Output 2 2" xfId="38606" xr:uid="{00000000-0005-0000-0000-0000E2950000}"/>
    <cellStyle name="Output 2 2 2" xfId="38607" xr:uid="{00000000-0005-0000-0000-0000E3950000}"/>
    <cellStyle name="Output 2 2 2 2" xfId="38608" xr:uid="{00000000-0005-0000-0000-0000E4950000}"/>
    <cellStyle name="Output 2 3" xfId="38609" xr:uid="{00000000-0005-0000-0000-0000E5950000}"/>
    <cellStyle name="Output 2 4" xfId="38610" xr:uid="{00000000-0005-0000-0000-0000E6950000}"/>
    <cellStyle name="Output 2 5" xfId="38611" xr:uid="{00000000-0005-0000-0000-0000E7950000}"/>
    <cellStyle name="Output 2 6" xfId="38612" xr:uid="{00000000-0005-0000-0000-0000E8950000}"/>
    <cellStyle name="Output 2 7" xfId="38613" xr:uid="{00000000-0005-0000-0000-0000E9950000}"/>
    <cellStyle name="Output 2 8" xfId="38614" xr:uid="{00000000-0005-0000-0000-0000EA950000}"/>
    <cellStyle name="Output 2 9" xfId="39048" xr:uid="{00000000-0005-0000-0000-0000EB950000}"/>
    <cellStyle name="Output 3" xfId="38615" xr:uid="{00000000-0005-0000-0000-0000EC950000}"/>
    <cellStyle name="Output 4" xfId="38616" xr:uid="{00000000-0005-0000-0000-0000ED950000}"/>
    <cellStyle name="Output 5" xfId="38617" xr:uid="{00000000-0005-0000-0000-0000EE950000}"/>
    <cellStyle name="Output 6" xfId="38618" xr:uid="{00000000-0005-0000-0000-0000EF950000}"/>
    <cellStyle name="Output 7" xfId="38619" xr:uid="{00000000-0005-0000-0000-0000F0950000}"/>
    <cellStyle name="per.style" xfId="84" xr:uid="{00000000-0005-0000-0000-0000F1950000}"/>
    <cellStyle name="Percent [0]" xfId="38620" xr:uid="{00000000-0005-0000-0000-0000F2950000}"/>
    <cellStyle name="Percent [00]" xfId="38621" xr:uid="{00000000-0005-0000-0000-0000F3950000}"/>
    <cellStyle name="Percent [2]" xfId="85" xr:uid="{00000000-0005-0000-0000-0000F4950000}"/>
    <cellStyle name="Percent 10" xfId="393" xr:uid="{00000000-0005-0000-0000-0000F5950000}"/>
    <cellStyle name="Percent 11" xfId="401" xr:uid="{00000000-0005-0000-0000-0000F6950000}"/>
    <cellStyle name="Percent 2" xfId="374" xr:uid="{00000000-0005-0000-0000-0000F7950000}"/>
    <cellStyle name="Percent 2 2" xfId="978" xr:uid="{00000000-0005-0000-0000-0000F8950000}"/>
    <cellStyle name="Percent 3" xfId="378" xr:uid="{00000000-0005-0000-0000-0000F9950000}"/>
    <cellStyle name="Percent 3 2" xfId="979" xr:uid="{00000000-0005-0000-0000-0000FA950000}"/>
    <cellStyle name="Percent 4" xfId="379" xr:uid="{00000000-0005-0000-0000-0000FB950000}"/>
    <cellStyle name="Percent 5" xfId="382" xr:uid="{00000000-0005-0000-0000-0000FC950000}"/>
    <cellStyle name="Percent 6" xfId="385" xr:uid="{00000000-0005-0000-0000-0000FD950000}"/>
    <cellStyle name="Percent 7" xfId="388" xr:uid="{00000000-0005-0000-0000-0000FE950000}"/>
    <cellStyle name="Percent 8" xfId="389" xr:uid="{00000000-0005-0000-0000-0000FF950000}"/>
    <cellStyle name="Percent 9" xfId="384" xr:uid="{00000000-0005-0000-0000-000000960000}"/>
    <cellStyle name="Percent[0]" xfId="86" xr:uid="{00000000-0005-0000-0000-000001960000}"/>
    <cellStyle name="Percent[2]" xfId="87" xr:uid="{00000000-0005-0000-0000-000002960000}"/>
    <cellStyle name="PIDs" xfId="38622" xr:uid="{00000000-0005-0000-0000-000003960000}"/>
    <cellStyle name="PrePop Currency (0)" xfId="38623" xr:uid="{00000000-0005-0000-0000-000004960000}"/>
    <cellStyle name="PrePop Currency (2)" xfId="38624" xr:uid="{00000000-0005-0000-0000-000005960000}"/>
    <cellStyle name="PrePop Units (0)" xfId="38625" xr:uid="{00000000-0005-0000-0000-000006960000}"/>
    <cellStyle name="PrePop Units (1)" xfId="38626" xr:uid="{00000000-0005-0000-0000-000007960000}"/>
    <cellStyle name="PrePop Units (2)" xfId="38627" xr:uid="{00000000-0005-0000-0000-000008960000}"/>
    <cellStyle name="Separador de milhares [0]_Person" xfId="38628" xr:uid="{00000000-0005-0000-0000-000009960000}"/>
    <cellStyle name="Separador de milhares_Person" xfId="38629" xr:uid="{00000000-0005-0000-0000-00000A960000}"/>
    <cellStyle name="Standard_CD64 1-60 Tests Only" xfId="38630" xr:uid="{00000000-0005-0000-0000-00000B960000}"/>
    <cellStyle name="Style 1" xfId="88" xr:uid="{00000000-0005-0000-0000-00000C960000}"/>
    <cellStyle name="Style 1 2" xfId="39147" xr:uid="{00000000-0005-0000-0000-00000D960000}"/>
    <cellStyle name="Style 1 3" xfId="980" xr:uid="{00000000-0005-0000-0000-00000E960000}"/>
    <cellStyle name="Style 1 4" xfId="564" xr:uid="{00000000-0005-0000-0000-00000F960000}"/>
    <cellStyle name="subhead" xfId="89" xr:uid="{00000000-0005-0000-0000-000010960000}"/>
    <cellStyle name="subhead 2" xfId="39148" xr:uid="{00000000-0005-0000-0000-000011960000}"/>
    <cellStyle name="subhead 3" xfId="981" xr:uid="{00000000-0005-0000-0000-000012960000}"/>
    <cellStyle name="subhead 4" xfId="565" xr:uid="{00000000-0005-0000-0000-000013960000}"/>
    <cellStyle name="Table Header" xfId="38631" xr:uid="{00000000-0005-0000-0000-000014960000}"/>
    <cellStyle name="Text Indent A" xfId="38632" xr:uid="{00000000-0005-0000-0000-000015960000}"/>
    <cellStyle name="Text Indent B" xfId="38633" xr:uid="{00000000-0005-0000-0000-000016960000}"/>
    <cellStyle name="Text Indent C" xfId="38634" xr:uid="{00000000-0005-0000-0000-000017960000}"/>
    <cellStyle name="Underline" xfId="38635" xr:uid="{00000000-0005-0000-0000-000018960000}"/>
    <cellStyle name="weekly" xfId="90" xr:uid="{00000000-0005-0000-0000-000019960000}"/>
    <cellStyle name="weekly 2" xfId="39149" xr:uid="{00000000-0005-0000-0000-00001A960000}"/>
    <cellStyle name="weekly 3" xfId="982" xr:uid="{00000000-0005-0000-0000-00001B960000}"/>
    <cellStyle name="weekly 4" xfId="566" xr:uid="{00000000-0005-0000-0000-00001C960000}"/>
    <cellStyle name="アクセント 1" xfId="91" xr:uid="{00000000-0005-0000-0000-00001D960000}"/>
    <cellStyle name="アクセント 1 2" xfId="38636" xr:uid="{00000000-0005-0000-0000-00001E960000}"/>
    <cellStyle name="アクセント 1 3" xfId="39150" xr:uid="{00000000-0005-0000-0000-00001F960000}"/>
    <cellStyle name="アクセント 1 4" xfId="983" xr:uid="{00000000-0005-0000-0000-000020960000}"/>
    <cellStyle name="アクセント 1 5" xfId="567" xr:uid="{00000000-0005-0000-0000-000021960000}"/>
    <cellStyle name="アクセント 2" xfId="92" xr:uid="{00000000-0005-0000-0000-000022960000}"/>
    <cellStyle name="アクセント 2 2" xfId="38637" xr:uid="{00000000-0005-0000-0000-000023960000}"/>
    <cellStyle name="アクセント 2 3" xfId="39151" xr:uid="{00000000-0005-0000-0000-000024960000}"/>
    <cellStyle name="アクセント 2 4" xfId="984" xr:uid="{00000000-0005-0000-0000-000025960000}"/>
    <cellStyle name="アクセント 2 5" xfId="568" xr:uid="{00000000-0005-0000-0000-000026960000}"/>
    <cellStyle name="アクセント 3" xfId="93" xr:uid="{00000000-0005-0000-0000-000027960000}"/>
    <cellStyle name="アクセント 3 2" xfId="38638" xr:uid="{00000000-0005-0000-0000-000028960000}"/>
    <cellStyle name="アクセント 3 3" xfId="39152" xr:uid="{00000000-0005-0000-0000-000029960000}"/>
    <cellStyle name="アクセント 3 4" xfId="985" xr:uid="{00000000-0005-0000-0000-00002A960000}"/>
    <cellStyle name="アクセント 3 5" xfId="569" xr:uid="{00000000-0005-0000-0000-00002B960000}"/>
    <cellStyle name="アクセント 4" xfId="94" xr:uid="{00000000-0005-0000-0000-00002C960000}"/>
    <cellStyle name="アクセント 4 2" xfId="38639" xr:uid="{00000000-0005-0000-0000-00002D960000}"/>
    <cellStyle name="アクセント 4 3" xfId="39153" xr:uid="{00000000-0005-0000-0000-00002E960000}"/>
    <cellStyle name="アクセント 4 4" xfId="986" xr:uid="{00000000-0005-0000-0000-00002F960000}"/>
    <cellStyle name="アクセント 4 5" xfId="570" xr:uid="{00000000-0005-0000-0000-000030960000}"/>
    <cellStyle name="アクセント 5" xfId="95" xr:uid="{00000000-0005-0000-0000-000031960000}"/>
    <cellStyle name="アクセント 5 2" xfId="38640" xr:uid="{00000000-0005-0000-0000-000032960000}"/>
    <cellStyle name="アクセント 5 3" xfId="39154" xr:uid="{00000000-0005-0000-0000-000033960000}"/>
    <cellStyle name="アクセント 5 4" xfId="987" xr:uid="{00000000-0005-0000-0000-000034960000}"/>
    <cellStyle name="アクセント 5 5" xfId="571" xr:uid="{00000000-0005-0000-0000-000035960000}"/>
    <cellStyle name="アクセント 6" xfId="96" xr:uid="{00000000-0005-0000-0000-000036960000}"/>
    <cellStyle name="アクセント 6 2" xfId="38641" xr:uid="{00000000-0005-0000-0000-000037960000}"/>
    <cellStyle name="アクセント 6 3" xfId="39155" xr:uid="{00000000-0005-0000-0000-000038960000}"/>
    <cellStyle name="アクセント 6 4" xfId="988" xr:uid="{00000000-0005-0000-0000-000039960000}"/>
    <cellStyle name="アクセント 6 5" xfId="572" xr:uid="{00000000-0005-0000-0000-00003A960000}"/>
    <cellStyle name="タイトル" xfId="97" xr:uid="{00000000-0005-0000-0000-00003B960000}"/>
    <cellStyle name="タイトル 2" xfId="38642" xr:uid="{00000000-0005-0000-0000-00003C960000}"/>
    <cellStyle name="タイトル 3" xfId="39156" xr:uid="{00000000-0005-0000-0000-00003D960000}"/>
    <cellStyle name="タイトル 4" xfId="989" xr:uid="{00000000-0005-0000-0000-00003E960000}"/>
    <cellStyle name="タイトル 5" xfId="573" xr:uid="{00000000-0005-0000-0000-00003F960000}"/>
    <cellStyle name="チェック セル" xfId="98" xr:uid="{00000000-0005-0000-0000-000040960000}"/>
    <cellStyle name="チェック セル 2" xfId="38643" xr:uid="{00000000-0005-0000-0000-000041960000}"/>
    <cellStyle name="チェック セル 3" xfId="39157" xr:uid="{00000000-0005-0000-0000-000042960000}"/>
    <cellStyle name="チェック セル 4" xfId="990" xr:uid="{00000000-0005-0000-0000-000043960000}"/>
    <cellStyle name="チェック セル 5" xfId="574" xr:uid="{00000000-0005-0000-0000-000044960000}"/>
    <cellStyle name="どちらでもない" xfId="99" xr:uid="{00000000-0005-0000-0000-000045960000}"/>
    <cellStyle name="どちらでもない 2" xfId="38644" xr:uid="{00000000-0005-0000-0000-000046960000}"/>
    <cellStyle name="どちらでもない 3" xfId="39158" xr:uid="{00000000-0005-0000-0000-000047960000}"/>
    <cellStyle name="どちらでもない 4" xfId="991" xr:uid="{00000000-0005-0000-0000-000048960000}"/>
    <cellStyle name="どちらでもない 5" xfId="575" xr:uid="{00000000-0005-0000-0000-000049960000}"/>
    <cellStyle name="メモ" xfId="100" xr:uid="{00000000-0005-0000-0000-00004A960000}"/>
    <cellStyle name="メモ 2" xfId="431" xr:uid="{00000000-0005-0000-0000-00004B960000}"/>
    <cellStyle name="メモ 2 2" xfId="38645" xr:uid="{00000000-0005-0000-0000-00004C960000}"/>
    <cellStyle name="メモ 3" xfId="478" xr:uid="{00000000-0005-0000-0000-00004D960000}"/>
    <cellStyle name="メモ 3 2" xfId="39159" xr:uid="{00000000-0005-0000-0000-00004E960000}"/>
    <cellStyle name="メモ 4" xfId="407" xr:uid="{00000000-0005-0000-0000-00004F960000}"/>
    <cellStyle name="メモ 5" xfId="456" xr:uid="{00000000-0005-0000-0000-000050960000}"/>
    <cellStyle name="メモ 6" xfId="576" xr:uid="{00000000-0005-0000-0000-000051960000}"/>
    <cellStyle name="リンク セル" xfId="101" xr:uid="{00000000-0005-0000-0000-000052960000}"/>
    <cellStyle name="リンク セル 2" xfId="38646" xr:uid="{00000000-0005-0000-0000-000053960000}"/>
    <cellStyle name="リンク セル 3" xfId="39160" xr:uid="{00000000-0005-0000-0000-000054960000}"/>
    <cellStyle name="リンク セル 4" xfId="992" xr:uid="{00000000-0005-0000-0000-000055960000}"/>
    <cellStyle name="リンク セル 5" xfId="577" xr:uid="{00000000-0005-0000-0000-000056960000}"/>
    <cellStyle name="标题" xfId="131" xr:uid="{00000000-0005-0000-0000-000057960000}"/>
    <cellStyle name="标题 1" xfId="132" xr:uid="{00000000-0005-0000-0000-000058960000}"/>
    <cellStyle name="标题 1 2" xfId="133" xr:uid="{00000000-0005-0000-0000-000059960000}"/>
    <cellStyle name="标题 1 2 2" xfId="39163" xr:uid="{00000000-0005-0000-0000-00005A960000}"/>
    <cellStyle name="标题 1 2 3" xfId="995" xr:uid="{00000000-0005-0000-0000-00005B960000}"/>
    <cellStyle name="标题 1 2 4" xfId="609" xr:uid="{00000000-0005-0000-0000-00005C960000}"/>
    <cellStyle name="标题 1 3" xfId="39162" xr:uid="{00000000-0005-0000-0000-00005D960000}"/>
    <cellStyle name="标题 1 4" xfId="994" xr:uid="{00000000-0005-0000-0000-00005E960000}"/>
    <cellStyle name="标题 1 5" xfId="608" xr:uid="{00000000-0005-0000-0000-00005F960000}"/>
    <cellStyle name="标题 2" xfId="134" xr:uid="{00000000-0005-0000-0000-000060960000}"/>
    <cellStyle name="标题 2 2" xfId="135" xr:uid="{00000000-0005-0000-0000-000061960000}"/>
    <cellStyle name="标题 2 2 2" xfId="39165" xr:uid="{00000000-0005-0000-0000-000062960000}"/>
    <cellStyle name="标题 2 2 3" xfId="997" xr:uid="{00000000-0005-0000-0000-000063960000}"/>
    <cellStyle name="标题 2 2 4" xfId="611" xr:uid="{00000000-0005-0000-0000-000064960000}"/>
    <cellStyle name="标题 2 3" xfId="39164" xr:uid="{00000000-0005-0000-0000-000065960000}"/>
    <cellStyle name="标题 2 4" xfId="996" xr:uid="{00000000-0005-0000-0000-000066960000}"/>
    <cellStyle name="标题 2 5" xfId="610" xr:uid="{00000000-0005-0000-0000-000067960000}"/>
    <cellStyle name="标题 3" xfId="136" xr:uid="{00000000-0005-0000-0000-000068960000}"/>
    <cellStyle name="标题 3 2" xfId="137" xr:uid="{00000000-0005-0000-0000-000069960000}"/>
    <cellStyle name="标题 3 2 2" xfId="39167" xr:uid="{00000000-0005-0000-0000-00006A960000}"/>
    <cellStyle name="标题 3 2 3" xfId="999" xr:uid="{00000000-0005-0000-0000-00006B960000}"/>
    <cellStyle name="标题 3 2 4" xfId="613" xr:uid="{00000000-0005-0000-0000-00006C960000}"/>
    <cellStyle name="标题 3 3" xfId="39166" xr:uid="{00000000-0005-0000-0000-00006D960000}"/>
    <cellStyle name="标题 3 4" xfId="998" xr:uid="{00000000-0005-0000-0000-00006E960000}"/>
    <cellStyle name="标题 3 5" xfId="612" xr:uid="{00000000-0005-0000-0000-00006F960000}"/>
    <cellStyle name="标题 4" xfId="138" xr:uid="{00000000-0005-0000-0000-000070960000}"/>
    <cellStyle name="标题 4 2" xfId="139" xr:uid="{00000000-0005-0000-0000-000071960000}"/>
    <cellStyle name="标题 4 2 2" xfId="39169" xr:uid="{00000000-0005-0000-0000-000072960000}"/>
    <cellStyle name="标题 4 2 3" xfId="1001" xr:uid="{00000000-0005-0000-0000-000073960000}"/>
    <cellStyle name="标题 4 2 4" xfId="615" xr:uid="{00000000-0005-0000-0000-000074960000}"/>
    <cellStyle name="标题 4 3" xfId="39168" xr:uid="{00000000-0005-0000-0000-000075960000}"/>
    <cellStyle name="标题 4 4" xfId="1000" xr:uid="{00000000-0005-0000-0000-000076960000}"/>
    <cellStyle name="标题 4 5" xfId="614" xr:uid="{00000000-0005-0000-0000-000077960000}"/>
    <cellStyle name="标题 5" xfId="140" xr:uid="{00000000-0005-0000-0000-000078960000}"/>
    <cellStyle name="标题 5 2" xfId="39170" xr:uid="{00000000-0005-0000-0000-000079960000}"/>
    <cellStyle name="标题 5 3" xfId="1002" xr:uid="{00000000-0005-0000-0000-00007A960000}"/>
    <cellStyle name="标题 5 4" xfId="616" xr:uid="{00000000-0005-0000-0000-00007B960000}"/>
    <cellStyle name="标题 6" xfId="39161" xr:uid="{00000000-0005-0000-0000-00007C960000}"/>
    <cellStyle name="标题 7" xfId="993" xr:uid="{00000000-0005-0000-0000-00007D960000}"/>
    <cellStyle name="标题 8" xfId="607" xr:uid="{00000000-0005-0000-0000-00007E960000}"/>
    <cellStyle name="標準 2" xfId="1003" xr:uid="{00000000-0005-0000-0000-00007F960000}"/>
    <cellStyle name="標準 2 2" xfId="38647" xr:uid="{00000000-0005-0000-0000-000080960000}"/>
    <cellStyle name="標準 2 3" xfId="39171" xr:uid="{00000000-0005-0000-0000-000081960000}"/>
    <cellStyle name="標準 3" xfId="1004" xr:uid="{00000000-0005-0000-0000-000082960000}"/>
    <cellStyle name="標準 3 2" xfId="39172" xr:uid="{00000000-0005-0000-0000-000083960000}"/>
    <cellStyle name="標準 7" xfId="38648" xr:uid="{00000000-0005-0000-0000-000084960000}"/>
    <cellStyle name="標準_(D)日程計画" xfId="38649" xr:uid="{00000000-0005-0000-0000-000085960000}"/>
    <cellStyle name="表示済みのハイパーリンク_02_1st_2ndOTP対応機能一覧_一応完成版" xfId="38650" xr:uid="{00000000-0005-0000-0000-000086960000}"/>
    <cellStyle name="差" xfId="106" xr:uid="{00000000-0005-0000-0000-000087960000}"/>
    <cellStyle name="差 2" xfId="107" xr:uid="{00000000-0005-0000-0000-000088960000}"/>
    <cellStyle name="差 2 2" xfId="39174" xr:uid="{00000000-0005-0000-0000-000089960000}"/>
    <cellStyle name="差 2 3" xfId="1006" xr:uid="{00000000-0005-0000-0000-00008A960000}"/>
    <cellStyle name="差 2 4" xfId="583" xr:uid="{00000000-0005-0000-0000-00008B960000}"/>
    <cellStyle name="差 3" xfId="39173" xr:uid="{00000000-0005-0000-0000-00008C960000}"/>
    <cellStyle name="差 4" xfId="1005" xr:uid="{00000000-0005-0000-0000-00008D960000}"/>
    <cellStyle name="差 5" xfId="582" xr:uid="{00000000-0005-0000-0000-00008E960000}"/>
    <cellStyle name="差_11Kotei地図表示仕様2010-11-29" xfId="38651" xr:uid="{00000000-0005-0000-0000-00008F960000}"/>
    <cellStyle name="差_2007年度 - 试用期员工绩效考核表_11月" xfId="38652" xr:uid="{00000000-0005-0000-0000-000090960000}"/>
    <cellStyle name="差_Disc Capability Test Report_1227" xfId="38653" xr:uid="{00000000-0005-0000-0000-000091960000}"/>
    <cellStyle name="差_Edia项目地图显示测试用例" xfId="38654" xr:uid="{00000000-0005-0000-0000-000092960000}"/>
    <cellStyle name="差_Kotei地图显示式样" xfId="38655" xr:uid="{00000000-0005-0000-0000-000093960000}"/>
    <cellStyle name="差_MIBG Test Case_20110322" xfId="38656" xr:uid="{00000000-0005-0000-0000-000094960000}"/>
    <cellStyle name="差_MIBG Test Case_20110322 2" xfId="38657" xr:uid="{00000000-0005-0000-0000-000095960000}"/>
    <cellStyle name="差_MIBG Test Case_20110322 2 10" xfId="38658" xr:uid="{00000000-0005-0000-0000-000096960000}"/>
    <cellStyle name="差_MIBG Test Case_20110322 2 10 2" xfId="38659" xr:uid="{00000000-0005-0000-0000-000097960000}"/>
    <cellStyle name="差_MIBG Test Case_20110322 2 11" xfId="38660" xr:uid="{00000000-0005-0000-0000-000098960000}"/>
    <cellStyle name="差_MIBG Test Case_20110322 2 11 2" xfId="38661" xr:uid="{00000000-0005-0000-0000-000099960000}"/>
    <cellStyle name="差_MIBG Test Case_20110322 2 12" xfId="38662" xr:uid="{00000000-0005-0000-0000-00009A960000}"/>
    <cellStyle name="差_MIBG Test Case_20110322 2 12 2" xfId="38663" xr:uid="{00000000-0005-0000-0000-00009B960000}"/>
    <cellStyle name="差_MIBG Test Case_20110322 2 13" xfId="38664" xr:uid="{00000000-0005-0000-0000-00009C960000}"/>
    <cellStyle name="差_MIBG Test Case_20110322 2 2" xfId="38665" xr:uid="{00000000-0005-0000-0000-00009D960000}"/>
    <cellStyle name="差_MIBG Test Case_20110322 2 2 2" xfId="38666" xr:uid="{00000000-0005-0000-0000-00009E960000}"/>
    <cellStyle name="差_MIBG Test Case_20110322 2 2 2 2" xfId="38667" xr:uid="{00000000-0005-0000-0000-00009F960000}"/>
    <cellStyle name="差_MIBG Test Case_20110322 2 2 2 2 2" xfId="38668" xr:uid="{00000000-0005-0000-0000-0000A0960000}"/>
    <cellStyle name="差_MIBG Test Case_20110322 2 2 2 3" xfId="38669" xr:uid="{00000000-0005-0000-0000-0000A1960000}"/>
    <cellStyle name="差_MIBG Test Case_20110322 2 2 2 3 2" xfId="38670" xr:uid="{00000000-0005-0000-0000-0000A2960000}"/>
    <cellStyle name="差_MIBG Test Case_20110322 2 2 2 4" xfId="38671" xr:uid="{00000000-0005-0000-0000-0000A3960000}"/>
    <cellStyle name="差_MIBG Test Case_20110322 2 2 2 4 2" xfId="38672" xr:uid="{00000000-0005-0000-0000-0000A4960000}"/>
    <cellStyle name="差_MIBG Test Case_20110322 2 2 2 5" xfId="38673" xr:uid="{00000000-0005-0000-0000-0000A5960000}"/>
    <cellStyle name="差_MIBG Test Case_20110322 2 2 3" xfId="38674" xr:uid="{00000000-0005-0000-0000-0000A6960000}"/>
    <cellStyle name="差_MIBG Test Case_20110322 2 3" xfId="38675" xr:uid="{00000000-0005-0000-0000-0000A7960000}"/>
    <cellStyle name="差_MIBG Test Case_20110322 2 3 2" xfId="38676" xr:uid="{00000000-0005-0000-0000-0000A8960000}"/>
    <cellStyle name="差_MIBG Test Case_20110322 2 3 2 2" xfId="38677" xr:uid="{00000000-0005-0000-0000-0000A9960000}"/>
    <cellStyle name="差_MIBG Test Case_20110322 2 3 2 2 2" xfId="38678" xr:uid="{00000000-0005-0000-0000-0000AA960000}"/>
    <cellStyle name="差_MIBG Test Case_20110322 2 3 2 3" xfId="38679" xr:uid="{00000000-0005-0000-0000-0000AB960000}"/>
    <cellStyle name="差_MIBG Test Case_20110322 2 3 2 3 2" xfId="38680" xr:uid="{00000000-0005-0000-0000-0000AC960000}"/>
    <cellStyle name="差_MIBG Test Case_20110322 2 3 2 4" xfId="38681" xr:uid="{00000000-0005-0000-0000-0000AD960000}"/>
    <cellStyle name="差_MIBG Test Case_20110322 2 3 2 4 2" xfId="38682" xr:uid="{00000000-0005-0000-0000-0000AE960000}"/>
    <cellStyle name="差_MIBG Test Case_20110322 2 3 2 5" xfId="38683" xr:uid="{00000000-0005-0000-0000-0000AF960000}"/>
    <cellStyle name="差_MIBG Test Case_20110322 2 3 3" xfId="38684" xr:uid="{00000000-0005-0000-0000-0000B0960000}"/>
    <cellStyle name="差_MIBG Test Case_20110322 2 4" xfId="38685" xr:uid="{00000000-0005-0000-0000-0000B1960000}"/>
    <cellStyle name="差_MIBG Test Case_20110322 2 4 2" xfId="38686" xr:uid="{00000000-0005-0000-0000-0000B2960000}"/>
    <cellStyle name="差_MIBG Test Case_20110322 2 4 2 2" xfId="38687" xr:uid="{00000000-0005-0000-0000-0000B3960000}"/>
    <cellStyle name="差_MIBG Test Case_20110322 2 4 2 2 2" xfId="38688" xr:uid="{00000000-0005-0000-0000-0000B4960000}"/>
    <cellStyle name="差_MIBG Test Case_20110322 2 4 2 3" xfId="38689" xr:uid="{00000000-0005-0000-0000-0000B5960000}"/>
    <cellStyle name="差_MIBG Test Case_20110322 2 4 2 3 2" xfId="38690" xr:uid="{00000000-0005-0000-0000-0000B6960000}"/>
    <cellStyle name="差_MIBG Test Case_20110322 2 4 2 4" xfId="38691" xr:uid="{00000000-0005-0000-0000-0000B7960000}"/>
    <cellStyle name="差_MIBG Test Case_20110322 2 4 2 4 2" xfId="38692" xr:uid="{00000000-0005-0000-0000-0000B8960000}"/>
    <cellStyle name="差_MIBG Test Case_20110322 2 4 2 5" xfId="38693" xr:uid="{00000000-0005-0000-0000-0000B9960000}"/>
    <cellStyle name="差_MIBG Test Case_20110322 2 4 3" xfId="38694" xr:uid="{00000000-0005-0000-0000-0000BA960000}"/>
    <cellStyle name="差_MIBG Test Case_20110322 2 5" xfId="38695" xr:uid="{00000000-0005-0000-0000-0000BB960000}"/>
    <cellStyle name="差_MIBG Test Case_20110322 2 5 2" xfId="38696" xr:uid="{00000000-0005-0000-0000-0000BC960000}"/>
    <cellStyle name="差_MIBG Test Case_20110322 2 5 2 2" xfId="38697" xr:uid="{00000000-0005-0000-0000-0000BD960000}"/>
    <cellStyle name="差_MIBG Test Case_20110322 2 5 2 2 2" xfId="38698" xr:uid="{00000000-0005-0000-0000-0000BE960000}"/>
    <cellStyle name="差_MIBG Test Case_20110322 2 5 2 3" xfId="38699" xr:uid="{00000000-0005-0000-0000-0000BF960000}"/>
    <cellStyle name="差_MIBG Test Case_20110322 2 5 2 3 2" xfId="38700" xr:uid="{00000000-0005-0000-0000-0000C0960000}"/>
    <cellStyle name="差_MIBG Test Case_20110322 2 5 2 4" xfId="38701" xr:uid="{00000000-0005-0000-0000-0000C1960000}"/>
    <cellStyle name="差_MIBG Test Case_20110322 2 5 2 4 2" xfId="38702" xr:uid="{00000000-0005-0000-0000-0000C2960000}"/>
    <cellStyle name="差_MIBG Test Case_20110322 2 5 2 5" xfId="38703" xr:uid="{00000000-0005-0000-0000-0000C3960000}"/>
    <cellStyle name="差_MIBG Test Case_20110322 2 5 3" xfId="38704" xr:uid="{00000000-0005-0000-0000-0000C4960000}"/>
    <cellStyle name="差_MIBG Test Case_20110322 2 6" xfId="38705" xr:uid="{00000000-0005-0000-0000-0000C5960000}"/>
    <cellStyle name="差_MIBG Test Case_20110322 2 6 2" xfId="38706" xr:uid="{00000000-0005-0000-0000-0000C6960000}"/>
    <cellStyle name="差_MIBG Test Case_20110322 2 6 2 2" xfId="38707" xr:uid="{00000000-0005-0000-0000-0000C7960000}"/>
    <cellStyle name="差_MIBG Test Case_20110322 2 6 2 2 2" xfId="38708" xr:uid="{00000000-0005-0000-0000-0000C8960000}"/>
    <cellStyle name="差_MIBG Test Case_20110322 2 6 2 3" xfId="38709" xr:uid="{00000000-0005-0000-0000-0000C9960000}"/>
    <cellStyle name="差_MIBG Test Case_20110322 2 6 2 3 2" xfId="38710" xr:uid="{00000000-0005-0000-0000-0000CA960000}"/>
    <cellStyle name="差_MIBG Test Case_20110322 2 6 2 4" xfId="38711" xr:uid="{00000000-0005-0000-0000-0000CB960000}"/>
    <cellStyle name="差_MIBG Test Case_20110322 2 6 2 4 2" xfId="38712" xr:uid="{00000000-0005-0000-0000-0000CC960000}"/>
    <cellStyle name="差_MIBG Test Case_20110322 2 6 2 5" xfId="38713" xr:uid="{00000000-0005-0000-0000-0000CD960000}"/>
    <cellStyle name="差_MIBG Test Case_20110322 2 6 3" xfId="38714" xr:uid="{00000000-0005-0000-0000-0000CE960000}"/>
    <cellStyle name="差_MIBG Test Case_20110322 2 7" xfId="38715" xr:uid="{00000000-0005-0000-0000-0000CF960000}"/>
    <cellStyle name="差_MIBG Test Case_20110322 2 7 2" xfId="38716" xr:uid="{00000000-0005-0000-0000-0000D0960000}"/>
    <cellStyle name="差_MIBG Test Case_20110322 2 7 2 2" xfId="38717" xr:uid="{00000000-0005-0000-0000-0000D1960000}"/>
    <cellStyle name="差_MIBG Test Case_20110322 2 7 2 2 2" xfId="38718" xr:uid="{00000000-0005-0000-0000-0000D2960000}"/>
    <cellStyle name="差_MIBG Test Case_20110322 2 7 2 3" xfId="38719" xr:uid="{00000000-0005-0000-0000-0000D3960000}"/>
    <cellStyle name="差_MIBG Test Case_20110322 2 7 2 3 2" xfId="38720" xr:uid="{00000000-0005-0000-0000-0000D4960000}"/>
    <cellStyle name="差_MIBG Test Case_20110322 2 7 2 4" xfId="38721" xr:uid="{00000000-0005-0000-0000-0000D5960000}"/>
    <cellStyle name="差_MIBG Test Case_20110322 2 7 2 4 2" xfId="38722" xr:uid="{00000000-0005-0000-0000-0000D6960000}"/>
    <cellStyle name="差_MIBG Test Case_20110322 2 7 2 5" xfId="38723" xr:uid="{00000000-0005-0000-0000-0000D7960000}"/>
    <cellStyle name="差_MIBG Test Case_20110322 2 7 3" xfId="38724" xr:uid="{00000000-0005-0000-0000-0000D8960000}"/>
    <cellStyle name="差_MIBG Test Case_20110322 2 8" xfId="38725" xr:uid="{00000000-0005-0000-0000-0000D9960000}"/>
    <cellStyle name="差_MIBG Test Case_20110322 2 8 2" xfId="38726" xr:uid="{00000000-0005-0000-0000-0000DA960000}"/>
    <cellStyle name="差_MIBG Test Case_20110322 2 8 2 2" xfId="38727" xr:uid="{00000000-0005-0000-0000-0000DB960000}"/>
    <cellStyle name="差_MIBG Test Case_20110322 2 8 2 2 2" xfId="38728" xr:uid="{00000000-0005-0000-0000-0000DC960000}"/>
    <cellStyle name="差_MIBG Test Case_20110322 2 8 2 3" xfId="38729" xr:uid="{00000000-0005-0000-0000-0000DD960000}"/>
    <cellStyle name="差_MIBG Test Case_20110322 2 8 2 3 2" xfId="38730" xr:uid="{00000000-0005-0000-0000-0000DE960000}"/>
    <cellStyle name="差_MIBG Test Case_20110322 2 8 2 4" xfId="38731" xr:uid="{00000000-0005-0000-0000-0000DF960000}"/>
    <cellStyle name="差_MIBG Test Case_20110322 2 8 2 4 2" xfId="38732" xr:uid="{00000000-0005-0000-0000-0000E0960000}"/>
    <cellStyle name="差_MIBG Test Case_20110322 2 8 2 5" xfId="38733" xr:uid="{00000000-0005-0000-0000-0000E1960000}"/>
    <cellStyle name="差_MIBG Test Case_20110322 2 8 3" xfId="38734" xr:uid="{00000000-0005-0000-0000-0000E2960000}"/>
    <cellStyle name="差_MIBG Test Case_20110322 2 9" xfId="38735" xr:uid="{00000000-0005-0000-0000-0000E3960000}"/>
    <cellStyle name="差_MIBG Test Case_20110322 2 9 2" xfId="38736" xr:uid="{00000000-0005-0000-0000-0000E4960000}"/>
    <cellStyle name="差_MIBG Test Case_20110322 2 9 2 2" xfId="38737" xr:uid="{00000000-0005-0000-0000-0000E5960000}"/>
    <cellStyle name="差_MIBG Test Case_20110322 2 9 3" xfId="38738" xr:uid="{00000000-0005-0000-0000-0000E6960000}"/>
    <cellStyle name="差_MIBG Test Case_20110322 2 9 3 2" xfId="38739" xr:uid="{00000000-0005-0000-0000-0000E7960000}"/>
    <cellStyle name="差_MIBG Test Case_20110322 2 9 4" xfId="38740" xr:uid="{00000000-0005-0000-0000-0000E8960000}"/>
    <cellStyle name="差_MIBG Test Case_20110322 2 9 4 2" xfId="38741" xr:uid="{00000000-0005-0000-0000-0000E9960000}"/>
    <cellStyle name="差_MIBG Test Case_20110322 2 9 5" xfId="38742" xr:uid="{00000000-0005-0000-0000-0000EA960000}"/>
    <cellStyle name="差_MIBG Test Case_20110322 3" xfId="38743" xr:uid="{00000000-0005-0000-0000-0000EB960000}"/>
    <cellStyle name="差_MIBG Test Case_20110322 3 2" xfId="38744" xr:uid="{00000000-0005-0000-0000-0000EC960000}"/>
    <cellStyle name="差_MIBG Test Case_20110322 3 2 2" xfId="38745" xr:uid="{00000000-0005-0000-0000-0000ED960000}"/>
    <cellStyle name="差_MIBG Test Case_20110322 3 3" xfId="38746" xr:uid="{00000000-0005-0000-0000-0000EE960000}"/>
    <cellStyle name="差_MIBG Test Case_20110322 3 3 2" xfId="38747" xr:uid="{00000000-0005-0000-0000-0000EF960000}"/>
    <cellStyle name="差_MIBG Test Case_20110322 3 4" xfId="38748" xr:uid="{00000000-0005-0000-0000-0000F0960000}"/>
    <cellStyle name="差_MIBG Test Case_20110322 3 4 2" xfId="38749" xr:uid="{00000000-0005-0000-0000-0000F1960000}"/>
    <cellStyle name="差_MIBG Test Case_20110322 3 5" xfId="38750" xr:uid="{00000000-0005-0000-0000-0000F2960000}"/>
    <cellStyle name="差_MIBG Test Case_20110322 4" xfId="38751" xr:uid="{00000000-0005-0000-0000-0000F3960000}"/>
    <cellStyle name="差_SD兼容性测试报告" xfId="38752" xr:uid="{00000000-0005-0000-0000-0000F4960000}"/>
    <cellStyle name="差_Sheet1" xfId="38753" xr:uid="{00000000-0005-0000-0000-0000F5960000}"/>
    <cellStyle name="差_USB兼容性测试报告" xfId="38754" xr:uid="{00000000-0005-0000-0000-0000F6960000}"/>
    <cellStyle name="差_副本Kotei地図表示仕様2010-11-29 (4)" xfId="38755" xr:uid="{00000000-0005-0000-0000-0000F7960000}"/>
    <cellStyle name="常规" xfId="0" builtinId="0"/>
    <cellStyle name="常规 10" xfId="38756" xr:uid="{00000000-0005-0000-0000-0000F8960000}"/>
    <cellStyle name="常规 10 31" xfId="38757" xr:uid="{00000000-0005-0000-0000-0000F9960000}"/>
    <cellStyle name="常规 11" xfId="39271" xr:uid="{00000000-0005-0000-0000-0000FA960000}"/>
    <cellStyle name="常规 12" xfId="494" xr:uid="{00000000-0005-0000-0000-0000FB960000}"/>
    <cellStyle name="常规 13" xfId="38758" xr:uid="{00000000-0005-0000-0000-0000FC960000}"/>
    <cellStyle name="常规 14" xfId="38759" xr:uid="{00000000-0005-0000-0000-0000FD960000}"/>
    <cellStyle name="常规 15" xfId="38760" xr:uid="{00000000-0005-0000-0000-0000FE960000}"/>
    <cellStyle name="常规 16" xfId="38761" xr:uid="{00000000-0005-0000-0000-0000FF960000}"/>
    <cellStyle name="常规 17" xfId="38762" xr:uid="{00000000-0005-0000-0000-000000970000}"/>
    <cellStyle name="常规 18" xfId="38763" xr:uid="{00000000-0005-0000-0000-000001970000}"/>
    <cellStyle name="常规 19" xfId="38764" xr:uid="{00000000-0005-0000-0000-000002970000}"/>
    <cellStyle name="常规 2" xfId="108" xr:uid="{00000000-0005-0000-0000-000003970000}"/>
    <cellStyle name="常规 2 2" xfId="109" xr:uid="{00000000-0005-0000-0000-000004970000}"/>
    <cellStyle name="常规 2 2 2" xfId="38767" xr:uid="{00000000-0005-0000-0000-000005970000}"/>
    <cellStyle name="常规 2 2 2 2" xfId="38768" xr:uid="{00000000-0005-0000-0000-000006970000}"/>
    <cellStyle name="常规 2 2 2 2 2" xfId="38769" xr:uid="{00000000-0005-0000-0000-000007970000}"/>
    <cellStyle name="常规 2 2 3" xfId="38766" xr:uid="{00000000-0005-0000-0000-000008970000}"/>
    <cellStyle name="常规 2 2 4" xfId="39062" xr:uid="{00000000-0005-0000-0000-000009970000}"/>
    <cellStyle name="常规 2 2 5" xfId="888" xr:uid="{00000000-0005-0000-0000-00000A970000}"/>
    <cellStyle name="常规 2 2 6" xfId="585" xr:uid="{00000000-0005-0000-0000-00000B970000}"/>
    <cellStyle name="常规 2 2_B21项目路线引导测试用例" xfId="38770" xr:uid="{00000000-0005-0000-0000-00000C970000}"/>
    <cellStyle name="常规 2 3" xfId="110" xr:uid="{00000000-0005-0000-0000-00000D970000}"/>
    <cellStyle name="常规 2 3 2" xfId="38771" xr:uid="{00000000-0005-0000-0000-00000E970000}"/>
    <cellStyle name="常规 2 3 3" xfId="39175" xr:uid="{00000000-0005-0000-0000-00000F970000}"/>
    <cellStyle name="常规 2 3 4" xfId="1007" xr:uid="{00000000-0005-0000-0000-000010970000}"/>
    <cellStyle name="常规 2 3 5" xfId="586" xr:uid="{00000000-0005-0000-0000-000011970000}"/>
    <cellStyle name="常规 2 4" xfId="1088" xr:uid="{00000000-0005-0000-0000-000012970000}"/>
    <cellStyle name="常规 2 4 2" xfId="38772" xr:uid="{00000000-0005-0000-0000-000013970000}"/>
    <cellStyle name="常规 2 4 3" xfId="39262" xr:uid="{00000000-0005-0000-0000-000014970000}"/>
    <cellStyle name="常规 2 5" xfId="1089" xr:uid="{00000000-0005-0000-0000-000015970000}"/>
    <cellStyle name="常规 2 5 2" xfId="39263" xr:uid="{00000000-0005-0000-0000-000016970000}"/>
    <cellStyle name="常规 2 6" xfId="38765" xr:uid="{00000000-0005-0000-0000-000017970000}"/>
    <cellStyle name="常规 2 7" xfId="39061" xr:uid="{00000000-0005-0000-0000-000018970000}"/>
    <cellStyle name="常规 2 8" xfId="887" xr:uid="{00000000-0005-0000-0000-000019970000}"/>
    <cellStyle name="常规 2 9" xfId="584" xr:uid="{00000000-0005-0000-0000-00001A970000}"/>
    <cellStyle name="常规 2 90" xfId="38773" xr:uid="{00000000-0005-0000-0000-00001B970000}"/>
    <cellStyle name="常规 2 91 2" xfId="38774" xr:uid="{00000000-0005-0000-0000-00001C970000}"/>
    <cellStyle name="常规 2_sst83D7" xfId="38775" xr:uid="{00000000-0005-0000-0000-00001D970000}"/>
    <cellStyle name="常规 20" xfId="38776" xr:uid="{00000000-0005-0000-0000-00001E970000}"/>
    <cellStyle name="常规 21" xfId="38777" xr:uid="{00000000-0005-0000-0000-00001F970000}"/>
    <cellStyle name="常规 22" xfId="38778" xr:uid="{00000000-0005-0000-0000-000020970000}"/>
    <cellStyle name="常规 23" xfId="38779" xr:uid="{00000000-0005-0000-0000-000021970000}"/>
    <cellStyle name="常规 24" xfId="38780" xr:uid="{00000000-0005-0000-0000-000022970000}"/>
    <cellStyle name="常规 25" xfId="38781" xr:uid="{00000000-0005-0000-0000-000023970000}"/>
    <cellStyle name="常规 26" xfId="38782" xr:uid="{00000000-0005-0000-0000-000024970000}"/>
    <cellStyle name="常规 27" xfId="38783" xr:uid="{00000000-0005-0000-0000-000025970000}"/>
    <cellStyle name="常规 28" xfId="38784" xr:uid="{00000000-0005-0000-0000-000026970000}"/>
    <cellStyle name="常规 29" xfId="38785" xr:uid="{00000000-0005-0000-0000-000027970000}"/>
    <cellStyle name="常规 3" xfId="111" xr:uid="{00000000-0005-0000-0000-000028970000}"/>
    <cellStyle name="常规 3 10" xfId="38787" xr:uid="{00000000-0005-0000-0000-000029970000}"/>
    <cellStyle name="常规 3 10 2" xfId="38788" xr:uid="{00000000-0005-0000-0000-00002A970000}"/>
    <cellStyle name="常规 3 10 3" xfId="38789" xr:uid="{00000000-0005-0000-0000-00002B970000}"/>
    <cellStyle name="常规 3 10 3 2" xfId="38790" xr:uid="{00000000-0005-0000-0000-00002C970000}"/>
    <cellStyle name="常规 3 10 4" xfId="38791" xr:uid="{00000000-0005-0000-0000-00002D970000}"/>
    <cellStyle name="常规 3 11" xfId="38792" xr:uid="{00000000-0005-0000-0000-00002E970000}"/>
    <cellStyle name="常规 3 11 2" xfId="38793" xr:uid="{00000000-0005-0000-0000-00002F970000}"/>
    <cellStyle name="常规 3 12" xfId="38794" xr:uid="{00000000-0005-0000-0000-000030970000}"/>
    <cellStyle name="常规 3 12 2" xfId="38795" xr:uid="{00000000-0005-0000-0000-000031970000}"/>
    <cellStyle name="常规 3 13" xfId="38796" xr:uid="{00000000-0005-0000-0000-000032970000}"/>
    <cellStyle name="常规 3 14" xfId="38786" xr:uid="{00000000-0005-0000-0000-000033970000}"/>
    <cellStyle name="常规 3 15" xfId="39063" xr:uid="{00000000-0005-0000-0000-000034970000}"/>
    <cellStyle name="常规 3 16" xfId="889" xr:uid="{00000000-0005-0000-0000-000035970000}"/>
    <cellStyle name="常规 3 17" xfId="587" xr:uid="{00000000-0005-0000-0000-000036970000}"/>
    <cellStyle name="常规 3 2" xfId="890" xr:uid="{00000000-0005-0000-0000-000037970000}"/>
    <cellStyle name="常规 3 2 2" xfId="38797" xr:uid="{00000000-0005-0000-0000-000038970000}"/>
    <cellStyle name="常规 3 2 2 2" xfId="38798" xr:uid="{00000000-0005-0000-0000-000039970000}"/>
    <cellStyle name="常规 3 2 2 2 2" xfId="38799" xr:uid="{00000000-0005-0000-0000-00003A970000}"/>
    <cellStyle name="常规 3 2 2 3" xfId="38800" xr:uid="{00000000-0005-0000-0000-00003B970000}"/>
    <cellStyle name="常规 3 2 2 3 2" xfId="38801" xr:uid="{00000000-0005-0000-0000-00003C970000}"/>
    <cellStyle name="常规 3 2 2 4" xfId="38802" xr:uid="{00000000-0005-0000-0000-00003D970000}"/>
    <cellStyle name="常规 3 2 2 4 2" xfId="38803" xr:uid="{00000000-0005-0000-0000-00003E970000}"/>
    <cellStyle name="常规 3 2 2 5" xfId="38804" xr:uid="{00000000-0005-0000-0000-00003F970000}"/>
    <cellStyle name="常规 3 2 3" xfId="38805" xr:uid="{00000000-0005-0000-0000-000040970000}"/>
    <cellStyle name="常规 3 2 4" xfId="38806" xr:uid="{00000000-0005-0000-0000-000041970000}"/>
    <cellStyle name="常规 3 2 5" xfId="39064" xr:uid="{00000000-0005-0000-0000-000042970000}"/>
    <cellStyle name="常规 3 3" xfId="891" xr:uid="{00000000-0005-0000-0000-000043970000}"/>
    <cellStyle name="常规 3 3 2" xfId="38807" xr:uid="{00000000-0005-0000-0000-000044970000}"/>
    <cellStyle name="常规 3 3 2 2" xfId="38808" xr:uid="{00000000-0005-0000-0000-000045970000}"/>
    <cellStyle name="常规 3 3 2 2 2" xfId="38809" xr:uid="{00000000-0005-0000-0000-000046970000}"/>
    <cellStyle name="常规 3 3 2 3" xfId="38810" xr:uid="{00000000-0005-0000-0000-000047970000}"/>
    <cellStyle name="常规 3 3 2 3 2" xfId="38811" xr:uid="{00000000-0005-0000-0000-000048970000}"/>
    <cellStyle name="常规 3 3 2 4" xfId="38812" xr:uid="{00000000-0005-0000-0000-000049970000}"/>
    <cellStyle name="常规 3 3 2 4 2" xfId="38813" xr:uid="{00000000-0005-0000-0000-00004A970000}"/>
    <cellStyle name="常规 3 3 2 5" xfId="38814" xr:uid="{00000000-0005-0000-0000-00004B970000}"/>
    <cellStyle name="常规 3 3 3" xfId="38815" xr:uid="{00000000-0005-0000-0000-00004C970000}"/>
    <cellStyle name="常规 3 3 4" xfId="39065" xr:uid="{00000000-0005-0000-0000-00004D970000}"/>
    <cellStyle name="常规 3 4" xfId="892" xr:uid="{00000000-0005-0000-0000-00004E970000}"/>
    <cellStyle name="常规 3 4 2" xfId="38817" xr:uid="{00000000-0005-0000-0000-00004F970000}"/>
    <cellStyle name="常规 3 4 2 2" xfId="38818" xr:uid="{00000000-0005-0000-0000-000050970000}"/>
    <cellStyle name="常规 3 4 2 2 2" xfId="38819" xr:uid="{00000000-0005-0000-0000-000051970000}"/>
    <cellStyle name="常规 3 4 2 3" xfId="38820" xr:uid="{00000000-0005-0000-0000-000052970000}"/>
    <cellStyle name="常规 3 4 2 3 2" xfId="38821" xr:uid="{00000000-0005-0000-0000-000053970000}"/>
    <cellStyle name="常规 3 4 2 4" xfId="38822" xr:uid="{00000000-0005-0000-0000-000054970000}"/>
    <cellStyle name="常规 3 4 2 4 2" xfId="38823" xr:uid="{00000000-0005-0000-0000-000055970000}"/>
    <cellStyle name="常规 3 4 2 5" xfId="38824" xr:uid="{00000000-0005-0000-0000-000056970000}"/>
    <cellStyle name="常规 3 4 3" xfId="38825" xr:uid="{00000000-0005-0000-0000-000057970000}"/>
    <cellStyle name="常规 3 4 4" xfId="38816" xr:uid="{00000000-0005-0000-0000-000058970000}"/>
    <cellStyle name="常规 3 4 5" xfId="39066" xr:uid="{00000000-0005-0000-0000-000059970000}"/>
    <cellStyle name="常规 3 5" xfId="38826" xr:uid="{00000000-0005-0000-0000-00005A970000}"/>
    <cellStyle name="常规 3 5 2" xfId="38827" xr:uid="{00000000-0005-0000-0000-00005B970000}"/>
    <cellStyle name="常规 3 5 2 2" xfId="38828" xr:uid="{00000000-0005-0000-0000-00005C970000}"/>
    <cellStyle name="常规 3 5 2 2 2" xfId="38829" xr:uid="{00000000-0005-0000-0000-00005D970000}"/>
    <cellStyle name="常规 3 5 2 3" xfId="38830" xr:uid="{00000000-0005-0000-0000-00005E970000}"/>
    <cellStyle name="常规 3 5 2 3 2" xfId="38831" xr:uid="{00000000-0005-0000-0000-00005F970000}"/>
    <cellStyle name="常规 3 5 2 4" xfId="38832" xr:uid="{00000000-0005-0000-0000-000060970000}"/>
    <cellStyle name="常规 3 5 2 4 2" xfId="38833" xr:uid="{00000000-0005-0000-0000-000061970000}"/>
    <cellStyle name="常规 3 5 2 5" xfId="38834" xr:uid="{00000000-0005-0000-0000-000062970000}"/>
    <cellStyle name="常规 3 5 3" xfId="38835" xr:uid="{00000000-0005-0000-0000-000063970000}"/>
    <cellStyle name="常规 3 6" xfId="38836" xr:uid="{00000000-0005-0000-0000-000064970000}"/>
    <cellStyle name="常规 3 6 2" xfId="38837" xr:uid="{00000000-0005-0000-0000-000065970000}"/>
    <cellStyle name="常规 3 6 2 2" xfId="38838" xr:uid="{00000000-0005-0000-0000-000066970000}"/>
    <cellStyle name="常规 3 6 2 2 2" xfId="38839" xr:uid="{00000000-0005-0000-0000-000067970000}"/>
    <cellStyle name="常规 3 6 2 3" xfId="38840" xr:uid="{00000000-0005-0000-0000-000068970000}"/>
    <cellStyle name="常规 3 6 2 3 2" xfId="38841" xr:uid="{00000000-0005-0000-0000-000069970000}"/>
    <cellStyle name="常规 3 6 2 4" xfId="38842" xr:uid="{00000000-0005-0000-0000-00006A970000}"/>
    <cellStyle name="常规 3 6 2 4 2" xfId="38843" xr:uid="{00000000-0005-0000-0000-00006B970000}"/>
    <cellStyle name="常规 3 6 2 5" xfId="38844" xr:uid="{00000000-0005-0000-0000-00006C970000}"/>
    <cellStyle name="常规 3 6 3" xfId="38845" xr:uid="{00000000-0005-0000-0000-00006D970000}"/>
    <cellStyle name="常规 3 7" xfId="38846" xr:uid="{00000000-0005-0000-0000-00006E970000}"/>
    <cellStyle name="常规 3 7 2" xfId="38847" xr:uid="{00000000-0005-0000-0000-00006F970000}"/>
    <cellStyle name="常规 3 7 2 2" xfId="38848" xr:uid="{00000000-0005-0000-0000-000070970000}"/>
    <cellStyle name="常规 3 7 2 2 2" xfId="38849" xr:uid="{00000000-0005-0000-0000-000071970000}"/>
    <cellStyle name="常规 3 7 2 3" xfId="38850" xr:uid="{00000000-0005-0000-0000-000072970000}"/>
    <cellStyle name="常规 3 7 2 3 2" xfId="38851" xr:uid="{00000000-0005-0000-0000-000073970000}"/>
    <cellStyle name="常规 3 7 2 4" xfId="38852" xr:uid="{00000000-0005-0000-0000-000074970000}"/>
    <cellStyle name="常规 3 7 2 4 2" xfId="38853" xr:uid="{00000000-0005-0000-0000-000075970000}"/>
    <cellStyle name="常规 3 7 2 5" xfId="38854" xr:uid="{00000000-0005-0000-0000-000076970000}"/>
    <cellStyle name="常规 3 7 3" xfId="38855" xr:uid="{00000000-0005-0000-0000-000077970000}"/>
    <cellStyle name="常规 3 75" xfId="38856" xr:uid="{00000000-0005-0000-0000-000078970000}"/>
    <cellStyle name="常规 3 8" xfId="38857" xr:uid="{00000000-0005-0000-0000-000079970000}"/>
    <cellStyle name="常规 3 8 2" xfId="38858" xr:uid="{00000000-0005-0000-0000-00007A970000}"/>
    <cellStyle name="常规 3 8 2 2" xfId="38859" xr:uid="{00000000-0005-0000-0000-00007B970000}"/>
    <cellStyle name="常规 3 8 2 2 2" xfId="38860" xr:uid="{00000000-0005-0000-0000-00007C970000}"/>
    <cellStyle name="常规 3 8 2 3" xfId="38861" xr:uid="{00000000-0005-0000-0000-00007D970000}"/>
    <cellStyle name="常规 3 8 2 3 2" xfId="38862" xr:uid="{00000000-0005-0000-0000-00007E970000}"/>
    <cellStyle name="常规 3 8 2 4" xfId="38863" xr:uid="{00000000-0005-0000-0000-00007F970000}"/>
    <cellStyle name="常规 3 8 2 4 2" xfId="38864" xr:uid="{00000000-0005-0000-0000-000080970000}"/>
    <cellStyle name="常规 3 8 2 5" xfId="38865" xr:uid="{00000000-0005-0000-0000-000081970000}"/>
    <cellStyle name="常规 3 8 3" xfId="38866" xr:uid="{00000000-0005-0000-0000-000082970000}"/>
    <cellStyle name="常规 3 9" xfId="38867" xr:uid="{00000000-0005-0000-0000-000083970000}"/>
    <cellStyle name="常规 3 9 2" xfId="38868" xr:uid="{00000000-0005-0000-0000-000084970000}"/>
    <cellStyle name="常规 3 9 2 2" xfId="38869" xr:uid="{00000000-0005-0000-0000-000085970000}"/>
    <cellStyle name="常规 3 9 3" xfId="38870" xr:uid="{00000000-0005-0000-0000-000086970000}"/>
    <cellStyle name="常规 3 9 3 2" xfId="38871" xr:uid="{00000000-0005-0000-0000-000087970000}"/>
    <cellStyle name="常规 3 9 4" xfId="38872" xr:uid="{00000000-0005-0000-0000-000088970000}"/>
    <cellStyle name="常规 3 9 4 2" xfId="38873" xr:uid="{00000000-0005-0000-0000-000089970000}"/>
    <cellStyle name="常规 3 9 5" xfId="38874" xr:uid="{00000000-0005-0000-0000-00008A970000}"/>
    <cellStyle name="常规 3_B21项目路线引导测试用例" xfId="38875" xr:uid="{00000000-0005-0000-0000-00008B970000}"/>
    <cellStyle name="常规 30" xfId="38876" xr:uid="{00000000-0005-0000-0000-00008C970000}"/>
    <cellStyle name="常规 4" xfId="112" xr:uid="{00000000-0005-0000-0000-00008D970000}"/>
    <cellStyle name="常规 4 2" xfId="894" xr:uid="{00000000-0005-0000-0000-00008E970000}"/>
    <cellStyle name="常规 4 2 2" xfId="39068" xr:uid="{00000000-0005-0000-0000-00008F970000}"/>
    <cellStyle name="常规 4 3" xfId="895" xr:uid="{00000000-0005-0000-0000-000090970000}"/>
    <cellStyle name="常规 4 3 2" xfId="39069" xr:uid="{00000000-0005-0000-0000-000091970000}"/>
    <cellStyle name="常规 4 4" xfId="39067" xr:uid="{00000000-0005-0000-0000-000092970000}"/>
    <cellStyle name="常规 4 5" xfId="893" xr:uid="{00000000-0005-0000-0000-000093970000}"/>
    <cellStyle name="常规 4 6" xfId="588" xr:uid="{00000000-0005-0000-0000-000094970000}"/>
    <cellStyle name="常规 47 2" xfId="38877" xr:uid="{00000000-0005-0000-0000-000095970000}"/>
    <cellStyle name="常规 48" xfId="38878" xr:uid="{00000000-0005-0000-0000-000096970000}"/>
    <cellStyle name="常规 5" xfId="113" xr:uid="{00000000-0005-0000-0000-000097970000}"/>
    <cellStyle name="常规 5 2" xfId="38879" xr:uid="{00000000-0005-0000-0000-000098970000}"/>
    <cellStyle name="常规 5 3" xfId="38880" xr:uid="{00000000-0005-0000-0000-000099970000}"/>
    <cellStyle name="常规 5 4" xfId="39070" xr:uid="{00000000-0005-0000-0000-00009A970000}"/>
    <cellStyle name="常规 5 5" xfId="896" xr:uid="{00000000-0005-0000-0000-00009B970000}"/>
    <cellStyle name="常规 5 52" xfId="38881" xr:uid="{00000000-0005-0000-0000-00009C970000}"/>
    <cellStyle name="常规 5 52 2" xfId="38882" xr:uid="{00000000-0005-0000-0000-00009D970000}"/>
    <cellStyle name="常规 5 53" xfId="38883" xr:uid="{00000000-0005-0000-0000-00009E970000}"/>
    <cellStyle name="常规 5 54" xfId="38884" xr:uid="{00000000-0005-0000-0000-00009F970000}"/>
    <cellStyle name="常规 5 55" xfId="38885" xr:uid="{00000000-0005-0000-0000-0000A0970000}"/>
    <cellStyle name="常规 5 6" xfId="589" xr:uid="{00000000-0005-0000-0000-0000A1970000}"/>
    <cellStyle name="常规 51" xfId="38886" xr:uid="{00000000-0005-0000-0000-0000A2970000}"/>
    <cellStyle name="常规 6" xfId="114" xr:uid="{00000000-0005-0000-0000-0000A3970000}"/>
    <cellStyle name="常规 6 2" xfId="898" xr:uid="{00000000-0005-0000-0000-0000A4970000}"/>
    <cellStyle name="常规 6 2 2" xfId="39072" xr:uid="{00000000-0005-0000-0000-0000A5970000}"/>
    <cellStyle name="常规 6 3" xfId="38887" xr:uid="{00000000-0005-0000-0000-0000A6970000}"/>
    <cellStyle name="常规 6 4" xfId="39071" xr:uid="{00000000-0005-0000-0000-0000A7970000}"/>
    <cellStyle name="常规 6 5" xfId="897" xr:uid="{00000000-0005-0000-0000-0000A8970000}"/>
    <cellStyle name="常规 6 6" xfId="590" xr:uid="{00000000-0005-0000-0000-0000A9970000}"/>
    <cellStyle name="常规 7" xfId="115" xr:uid="{00000000-0005-0000-0000-0000AA970000}"/>
    <cellStyle name="常规 7 2" xfId="38888" xr:uid="{00000000-0005-0000-0000-0000AB970000}"/>
    <cellStyle name="常规 7 3" xfId="39073" xr:uid="{00000000-0005-0000-0000-0000AC970000}"/>
    <cellStyle name="常规 7 36" xfId="38889" xr:uid="{00000000-0005-0000-0000-0000AD970000}"/>
    <cellStyle name="常规 7 37" xfId="38890" xr:uid="{00000000-0005-0000-0000-0000AE970000}"/>
    <cellStyle name="常规 7 4" xfId="899" xr:uid="{00000000-0005-0000-0000-0000AF970000}"/>
    <cellStyle name="常规 7 5" xfId="591" xr:uid="{00000000-0005-0000-0000-0000B0970000}"/>
    <cellStyle name="常规 8" xfId="116" xr:uid="{00000000-0005-0000-0000-0000B1970000}"/>
    <cellStyle name="常规 8 2" xfId="38891" xr:uid="{00000000-0005-0000-0000-0000B2970000}"/>
    <cellStyle name="常规 8 3" xfId="39176" xr:uid="{00000000-0005-0000-0000-0000B3970000}"/>
    <cellStyle name="常规 8 4" xfId="1008" xr:uid="{00000000-0005-0000-0000-0000B4970000}"/>
    <cellStyle name="常规 8 5" xfId="592" xr:uid="{00000000-0005-0000-0000-0000B5970000}"/>
    <cellStyle name="常规 9" xfId="38892" xr:uid="{00000000-0005-0000-0000-0000B6970000}"/>
    <cellStyle name="常规 9 2" xfId="902" xr:uid="{00000000-0005-0000-0000-0000B7970000}"/>
    <cellStyle name="常规 9 2 2" xfId="38893" xr:uid="{00000000-0005-0000-0000-0000B8970000}"/>
    <cellStyle name="常规 9 2 3" xfId="39075" xr:uid="{00000000-0005-0000-0000-0000B9970000}"/>
    <cellStyle name="常规_Test Track测试跟踪" xfId="1" xr:uid="{00000000-0005-0000-0000-0000BA970000}"/>
    <cellStyle name="超链接" xfId="405" builtinId="8"/>
    <cellStyle name="超链接 2" xfId="164" xr:uid="{00000000-0005-0000-0000-0000BB970000}"/>
    <cellStyle name="超链接 2 2" xfId="38894" xr:uid="{00000000-0005-0000-0000-0000BC970000}"/>
    <cellStyle name="超链接 2 3" xfId="39177" xr:uid="{00000000-0005-0000-0000-0000BD970000}"/>
    <cellStyle name="超链接 2 4" xfId="1009" xr:uid="{00000000-0005-0000-0000-0000BE970000}"/>
    <cellStyle name="超链接 2 5" xfId="640" xr:uid="{00000000-0005-0000-0000-0000BF970000}"/>
    <cellStyle name="超链接 2 8" xfId="38895" xr:uid="{00000000-0005-0000-0000-0000C0970000}"/>
    <cellStyle name="超链接 3" xfId="39274" xr:uid="{00000000-0005-0000-0000-0000C1970000}"/>
    <cellStyle name="超链接 4" xfId="870" xr:uid="{00000000-0005-0000-0000-0000C2970000}"/>
    <cellStyle name="超链接 7" xfId="38896" xr:uid="{00000000-0005-0000-0000-0000C3970000}"/>
    <cellStyle name="超链接 8" xfId="38897" xr:uid="{00000000-0005-0000-0000-0000C4970000}"/>
    <cellStyle name="出力" xfId="103" xr:uid="{00000000-0005-0000-0000-0000C5970000}"/>
    <cellStyle name="出力 2" xfId="434" xr:uid="{00000000-0005-0000-0000-0000C6970000}"/>
    <cellStyle name="出力 2 2" xfId="38898" xr:uid="{00000000-0005-0000-0000-0000C7970000}"/>
    <cellStyle name="出力 3" xfId="481" xr:uid="{00000000-0005-0000-0000-0000C8970000}"/>
    <cellStyle name="出力 3 2" xfId="39178" xr:uid="{00000000-0005-0000-0000-0000C9970000}"/>
    <cellStyle name="出力 4" xfId="489" xr:uid="{00000000-0005-0000-0000-0000CA970000}"/>
    <cellStyle name="出力 4 2" xfId="1010" xr:uid="{00000000-0005-0000-0000-0000CB970000}"/>
    <cellStyle name="出力 5" xfId="445" xr:uid="{00000000-0005-0000-0000-0000CC970000}"/>
    <cellStyle name="出力 6" xfId="579" xr:uid="{00000000-0005-0000-0000-0000CD970000}"/>
    <cellStyle name="段落标题1" xfId="38899" xr:uid="{00000000-0005-0000-0000-0000CE970000}"/>
    <cellStyle name="段落标题2" xfId="38900" xr:uid="{00000000-0005-0000-0000-0000CF970000}"/>
    <cellStyle name="段落标题2 2" xfId="38901" xr:uid="{00000000-0005-0000-0000-0000D0970000}"/>
    <cellStyle name="悪い" xfId="129" xr:uid="{00000000-0005-0000-0000-0000D1970000}"/>
    <cellStyle name="悪い 2" xfId="38902" xr:uid="{00000000-0005-0000-0000-0000D2970000}"/>
    <cellStyle name="悪い 3" xfId="39179" xr:uid="{00000000-0005-0000-0000-0000D3970000}"/>
    <cellStyle name="悪い 4" xfId="1011" xr:uid="{00000000-0005-0000-0000-0000D4970000}"/>
    <cellStyle name="悪い 5" xfId="605" xr:uid="{00000000-0005-0000-0000-0000D5970000}"/>
    <cellStyle name="分级显示行_1_ICAL FORM" xfId="38903" xr:uid="{00000000-0005-0000-0000-0000D6970000}"/>
    <cellStyle name="好" xfId="104" xr:uid="{00000000-0005-0000-0000-0000D7970000}"/>
    <cellStyle name="好 2" xfId="105" xr:uid="{00000000-0005-0000-0000-0000D8970000}"/>
    <cellStyle name="好 2 2" xfId="39181" xr:uid="{00000000-0005-0000-0000-0000D9970000}"/>
    <cellStyle name="好 2 3" xfId="1013" xr:uid="{00000000-0005-0000-0000-0000DA970000}"/>
    <cellStyle name="好 2 4" xfId="581" xr:uid="{00000000-0005-0000-0000-0000DB970000}"/>
    <cellStyle name="好 3" xfId="39180" xr:uid="{00000000-0005-0000-0000-0000DC970000}"/>
    <cellStyle name="好 4" xfId="1012" xr:uid="{00000000-0005-0000-0000-0000DD970000}"/>
    <cellStyle name="好 5" xfId="580" xr:uid="{00000000-0005-0000-0000-0000DE970000}"/>
    <cellStyle name="好_11Kotei地図表示仕様2010-11-29" xfId="38904" xr:uid="{00000000-0005-0000-0000-0000DF970000}"/>
    <cellStyle name="好_2007年度 - 试用期员工绩效考核表_11月" xfId="38905" xr:uid="{00000000-0005-0000-0000-0000E0970000}"/>
    <cellStyle name="好_Disc Capability Test Report_1227" xfId="38906" xr:uid="{00000000-0005-0000-0000-0000E1970000}"/>
    <cellStyle name="好_Edia项目地图显示测试用例" xfId="38907" xr:uid="{00000000-0005-0000-0000-0000E2970000}"/>
    <cellStyle name="好_Kotei地图显示式样" xfId="38908" xr:uid="{00000000-0005-0000-0000-0000E3970000}"/>
    <cellStyle name="好_MIBG Test Case_20110322" xfId="38909" xr:uid="{00000000-0005-0000-0000-0000E4970000}"/>
    <cellStyle name="好_MIBG Test Case_20110322 2" xfId="38910" xr:uid="{00000000-0005-0000-0000-0000E5970000}"/>
    <cellStyle name="好_MIBG Test Case_20110322 2 10" xfId="38911" xr:uid="{00000000-0005-0000-0000-0000E6970000}"/>
    <cellStyle name="好_MIBG Test Case_20110322 2 10 2" xfId="38912" xr:uid="{00000000-0005-0000-0000-0000E7970000}"/>
    <cellStyle name="好_MIBG Test Case_20110322 2 11" xfId="38913" xr:uid="{00000000-0005-0000-0000-0000E8970000}"/>
    <cellStyle name="好_MIBG Test Case_20110322 2 11 2" xfId="38914" xr:uid="{00000000-0005-0000-0000-0000E9970000}"/>
    <cellStyle name="好_MIBG Test Case_20110322 2 12" xfId="38915" xr:uid="{00000000-0005-0000-0000-0000EA970000}"/>
    <cellStyle name="好_MIBG Test Case_20110322 2 12 2" xfId="38916" xr:uid="{00000000-0005-0000-0000-0000EB970000}"/>
    <cellStyle name="好_MIBG Test Case_20110322 2 13" xfId="38917" xr:uid="{00000000-0005-0000-0000-0000EC970000}"/>
    <cellStyle name="好_MIBG Test Case_20110322 2 2" xfId="38918" xr:uid="{00000000-0005-0000-0000-0000ED970000}"/>
    <cellStyle name="好_MIBG Test Case_20110322 2 2 2" xfId="38919" xr:uid="{00000000-0005-0000-0000-0000EE970000}"/>
    <cellStyle name="好_MIBG Test Case_20110322 2 2 2 2" xfId="38920" xr:uid="{00000000-0005-0000-0000-0000EF970000}"/>
    <cellStyle name="好_MIBG Test Case_20110322 2 2 2 2 2" xfId="38921" xr:uid="{00000000-0005-0000-0000-0000F0970000}"/>
    <cellStyle name="好_MIBG Test Case_20110322 2 2 2 3" xfId="38922" xr:uid="{00000000-0005-0000-0000-0000F1970000}"/>
    <cellStyle name="好_MIBG Test Case_20110322 2 2 2 3 2" xfId="38923" xr:uid="{00000000-0005-0000-0000-0000F2970000}"/>
    <cellStyle name="好_MIBG Test Case_20110322 2 2 2 4" xfId="38924" xr:uid="{00000000-0005-0000-0000-0000F3970000}"/>
    <cellStyle name="好_MIBG Test Case_20110322 2 2 2 4 2" xfId="38925" xr:uid="{00000000-0005-0000-0000-0000F4970000}"/>
    <cellStyle name="好_MIBG Test Case_20110322 2 2 2 5" xfId="38926" xr:uid="{00000000-0005-0000-0000-0000F5970000}"/>
    <cellStyle name="好_MIBG Test Case_20110322 2 2 3" xfId="38927" xr:uid="{00000000-0005-0000-0000-0000F6970000}"/>
    <cellStyle name="好_MIBG Test Case_20110322 2 3" xfId="38928" xr:uid="{00000000-0005-0000-0000-0000F7970000}"/>
    <cellStyle name="好_MIBG Test Case_20110322 2 3 2" xfId="38929" xr:uid="{00000000-0005-0000-0000-0000F8970000}"/>
    <cellStyle name="好_MIBG Test Case_20110322 2 3 2 2" xfId="38930" xr:uid="{00000000-0005-0000-0000-0000F9970000}"/>
    <cellStyle name="好_MIBG Test Case_20110322 2 3 2 2 2" xfId="38931" xr:uid="{00000000-0005-0000-0000-0000FA970000}"/>
    <cellStyle name="好_MIBG Test Case_20110322 2 3 2 3" xfId="38932" xr:uid="{00000000-0005-0000-0000-0000FB970000}"/>
    <cellStyle name="好_MIBG Test Case_20110322 2 3 2 3 2" xfId="38933" xr:uid="{00000000-0005-0000-0000-0000FC970000}"/>
    <cellStyle name="好_MIBG Test Case_20110322 2 3 2 4" xfId="38934" xr:uid="{00000000-0005-0000-0000-0000FD970000}"/>
    <cellStyle name="好_MIBG Test Case_20110322 2 3 2 4 2" xfId="38935" xr:uid="{00000000-0005-0000-0000-0000FE970000}"/>
    <cellStyle name="好_MIBG Test Case_20110322 2 3 2 5" xfId="38936" xr:uid="{00000000-0005-0000-0000-0000FF970000}"/>
    <cellStyle name="好_MIBG Test Case_20110322 2 3 3" xfId="38937" xr:uid="{00000000-0005-0000-0000-000000980000}"/>
    <cellStyle name="好_MIBG Test Case_20110322 2 4" xfId="38938" xr:uid="{00000000-0005-0000-0000-000001980000}"/>
    <cellStyle name="好_MIBG Test Case_20110322 2 4 2" xfId="38939" xr:uid="{00000000-0005-0000-0000-000002980000}"/>
    <cellStyle name="好_MIBG Test Case_20110322 2 4 2 2" xfId="38940" xr:uid="{00000000-0005-0000-0000-000003980000}"/>
    <cellStyle name="好_MIBG Test Case_20110322 2 4 2 2 2" xfId="38941" xr:uid="{00000000-0005-0000-0000-000004980000}"/>
    <cellStyle name="好_MIBG Test Case_20110322 2 4 2 3" xfId="38942" xr:uid="{00000000-0005-0000-0000-000005980000}"/>
    <cellStyle name="好_MIBG Test Case_20110322 2 4 2 3 2" xfId="38943" xr:uid="{00000000-0005-0000-0000-000006980000}"/>
    <cellStyle name="好_MIBG Test Case_20110322 2 4 2 4" xfId="38944" xr:uid="{00000000-0005-0000-0000-000007980000}"/>
    <cellStyle name="好_MIBG Test Case_20110322 2 4 2 4 2" xfId="38945" xr:uid="{00000000-0005-0000-0000-000008980000}"/>
    <cellStyle name="好_MIBG Test Case_20110322 2 4 2 5" xfId="38946" xr:uid="{00000000-0005-0000-0000-000009980000}"/>
    <cellStyle name="好_MIBG Test Case_20110322 2 4 3" xfId="38947" xr:uid="{00000000-0005-0000-0000-00000A980000}"/>
    <cellStyle name="好_MIBG Test Case_20110322 2 5" xfId="38948" xr:uid="{00000000-0005-0000-0000-00000B980000}"/>
    <cellStyle name="好_MIBG Test Case_20110322 2 5 2" xfId="38949" xr:uid="{00000000-0005-0000-0000-00000C980000}"/>
    <cellStyle name="好_MIBG Test Case_20110322 2 5 2 2" xfId="38950" xr:uid="{00000000-0005-0000-0000-00000D980000}"/>
    <cellStyle name="好_MIBG Test Case_20110322 2 5 2 2 2" xfId="38951" xr:uid="{00000000-0005-0000-0000-00000E980000}"/>
    <cellStyle name="好_MIBG Test Case_20110322 2 5 2 3" xfId="38952" xr:uid="{00000000-0005-0000-0000-00000F980000}"/>
    <cellStyle name="好_MIBG Test Case_20110322 2 5 2 3 2" xfId="38953" xr:uid="{00000000-0005-0000-0000-000010980000}"/>
    <cellStyle name="好_MIBG Test Case_20110322 2 5 2 4" xfId="38954" xr:uid="{00000000-0005-0000-0000-000011980000}"/>
    <cellStyle name="好_MIBG Test Case_20110322 2 5 2 4 2" xfId="38955" xr:uid="{00000000-0005-0000-0000-000012980000}"/>
    <cellStyle name="好_MIBG Test Case_20110322 2 5 2 5" xfId="38956" xr:uid="{00000000-0005-0000-0000-000013980000}"/>
    <cellStyle name="好_MIBG Test Case_20110322 2 5 3" xfId="38957" xr:uid="{00000000-0005-0000-0000-000014980000}"/>
    <cellStyle name="好_MIBG Test Case_20110322 2 6" xfId="38958" xr:uid="{00000000-0005-0000-0000-000015980000}"/>
    <cellStyle name="好_MIBG Test Case_20110322 2 6 2" xfId="38959" xr:uid="{00000000-0005-0000-0000-000016980000}"/>
    <cellStyle name="好_MIBG Test Case_20110322 2 6 2 2" xfId="38960" xr:uid="{00000000-0005-0000-0000-000017980000}"/>
    <cellStyle name="好_MIBG Test Case_20110322 2 6 2 2 2" xfId="38961" xr:uid="{00000000-0005-0000-0000-000018980000}"/>
    <cellStyle name="好_MIBG Test Case_20110322 2 6 2 3" xfId="38962" xr:uid="{00000000-0005-0000-0000-000019980000}"/>
    <cellStyle name="好_MIBG Test Case_20110322 2 6 2 3 2" xfId="38963" xr:uid="{00000000-0005-0000-0000-00001A980000}"/>
    <cellStyle name="好_MIBG Test Case_20110322 2 6 2 4" xfId="38964" xr:uid="{00000000-0005-0000-0000-00001B980000}"/>
    <cellStyle name="好_MIBG Test Case_20110322 2 6 2 4 2" xfId="38965" xr:uid="{00000000-0005-0000-0000-00001C980000}"/>
    <cellStyle name="好_MIBG Test Case_20110322 2 6 2 5" xfId="38966" xr:uid="{00000000-0005-0000-0000-00001D980000}"/>
    <cellStyle name="好_MIBG Test Case_20110322 2 6 3" xfId="38967" xr:uid="{00000000-0005-0000-0000-00001E980000}"/>
    <cellStyle name="好_MIBG Test Case_20110322 2 7" xfId="38968" xr:uid="{00000000-0005-0000-0000-00001F980000}"/>
    <cellStyle name="好_MIBG Test Case_20110322 2 7 2" xfId="38969" xr:uid="{00000000-0005-0000-0000-000020980000}"/>
    <cellStyle name="好_MIBG Test Case_20110322 2 7 2 2" xfId="38970" xr:uid="{00000000-0005-0000-0000-000021980000}"/>
    <cellStyle name="好_MIBG Test Case_20110322 2 7 2 2 2" xfId="38971" xr:uid="{00000000-0005-0000-0000-000022980000}"/>
    <cellStyle name="好_MIBG Test Case_20110322 2 7 2 3" xfId="38972" xr:uid="{00000000-0005-0000-0000-000023980000}"/>
    <cellStyle name="好_MIBG Test Case_20110322 2 7 2 3 2" xfId="38973" xr:uid="{00000000-0005-0000-0000-000024980000}"/>
    <cellStyle name="好_MIBG Test Case_20110322 2 7 2 4" xfId="38974" xr:uid="{00000000-0005-0000-0000-000025980000}"/>
    <cellStyle name="好_MIBG Test Case_20110322 2 7 2 4 2" xfId="38975" xr:uid="{00000000-0005-0000-0000-000026980000}"/>
    <cellStyle name="好_MIBG Test Case_20110322 2 7 2 5" xfId="38976" xr:uid="{00000000-0005-0000-0000-000027980000}"/>
    <cellStyle name="好_MIBG Test Case_20110322 2 7 3" xfId="38977" xr:uid="{00000000-0005-0000-0000-000028980000}"/>
    <cellStyle name="好_MIBG Test Case_20110322 2 8" xfId="38978" xr:uid="{00000000-0005-0000-0000-000029980000}"/>
    <cellStyle name="好_MIBG Test Case_20110322 2 8 2" xfId="38979" xr:uid="{00000000-0005-0000-0000-00002A980000}"/>
    <cellStyle name="好_MIBG Test Case_20110322 2 8 2 2" xfId="38980" xr:uid="{00000000-0005-0000-0000-00002B980000}"/>
    <cellStyle name="好_MIBG Test Case_20110322 2 8 2 2 2" xfId="38981" xr:uid="{00000000-0005-0000-0000-00002C980000}"/>
    <cellStyle name="好_MIBG Test Case_20110322 2 8 2 3" xfId="38982" xr:uid="{00000000-0005-0000-0000-00002D980000}"/>
    <cellStyle name="好_MIBG Test Case_20110322 2 8 2 3 2" xfId="38983" xr:uid="{00000000-0005-0000-0000-00002E980000}"/>
    <cellStyle name="好_MIBG Test Case_20110322 2 8 2 4" xfId="38984" xr:uid="{00000000-0005-0000-0000-00002F980000}"/>
    <cellStyle name="好_MIBG Test Case_20110322 2 8 2 4 2" xfId="38985" xr:uid="{00000000-0005-0000-0000-000030980000}"/>
    <cellStyle name="好_MIBG Test Case_20110322 2 8 2 5" xfId="38986" xr:uid="{00000000-0005-0000-0000-000031980000}"/>
    <cellStyle name="好_MIBG Test Case_20110322 2 8 3" xfId="38987" xr:uid="{00000000-0005-0000-0000-000032980000}"/>
    <cellStyle name="好_MIBG Test Case_20110322 2 9" xfId="38988" xr:uid="{00000000-0005-0000-0000-000033980000}"/>
    <cellStyle name="好_MIBG Test Case_20110322 2 9 2" xfId="38989" xr:uid="{00000000-0005-0000-0000-000034980000}"/>
    <cellStyle name="好_MIBG Test Case_20110322 2 9 2 2" xfId="38990" xr:uid="{00000000-0005-0000-0000-000035980000}"/>
    <cellStyle name="好_MIBG Test Case_20110322 2 9 3" xfId="38991" xr:uid="{00000000-0005-0000-0000-000036980000}"/>
    <cellStyle name="好_MIBG Test Case_20110322 2 9 3 2" xfId="38992" xr:uid="{00000000-0005-0000-0000-000037980000}"/>
    <cellStyle name="好_MIBG Test Case_20110322 2 9 4" xfId="38993" xr:uid="{00000000-0005-0000-0000-000038980000}"/>
    <cellStyle name="好_MIBG Test Case_20110322 2 9 4 2" xfId="38994" xr:uid="{00000000-0005-0000-0000-000039980000}"/>
    <cellStyle name="好_MIBG Test Case_20110322 2 9 5" xfId="38995" xr:uid="{00000000-0005-0000-0000-00003A980000}"/>
    <cellStyle name="好_MIBG Test Case_20110322 3" xfId="38996" xr:uid="{00000000-0005-0000-0000-00003B980000}"/>
    <cellStyle name="好_MIBG Test Case_20110322 3 2" xfId="38997" xr:uid="{00000000-0005-0000-0000-00003C980000}"/>
    <cellStyle name="好_MIBG Test Case_20110322 3 2 2" xfId="38998" xr:uid="{00000000-0005-0000-0000-00003D980000}"/>
    <cellStyle name="好_MIBG Test Case_20110322 3 3" xfId="38999" xr:uid="{00000000-0005-0000-0000-00003E980000}"/>
    <cellStyle name="好_MIBG Test Case_20110322 3 3 2" xfId="39000" xr:uid="{00000000-0005-0000-0000-00003F980000}"/>
    <cellStyle name="好_MIBG Test Case_20110322 3 4" xfId="39001" xr:uid="{00000000-0005-0000-0000-000040980000}"/>
    <cellStyle name="好_MIBG Test Case_20110322 3 4 2" xfId="39002" xr:uid="{00000000-0005-0000-0000-000041980000}"/>
    <cellStyle name="好_MIBG Test Case_20110322 3 5" xfId="39003" xr:uid="{00000000-0005-0000-0000-000042980000}"/>
    <cellStyle name="好_MIBG Test Case_20110322 4" xfId="39004" xr:uid="{00000000-0005-0000-0000-000043980000}"/>
    <cellStyle name="好_SD兼容性测试报告" xfId="39005" xr:uid="{00000000-0005-0000-0000-000044980000}"/>
    <cellStyle name="好_Sheet1" xfId="39006" xr:uid="{00000000-0005-0000-0000-000045980000}"/>
    <cellStyle name="好_USB兼容性测试报告" xfId="39007" xr:uid="{00000000-0005-0000-0000-000046980000}"/>
    <cellStyle name="好_副本Kotei地図表示仕様2010-11-29 (4)" xfId="39008" xr:uid="{00000000-0005-0000-0000-000047980000}"/>
    <cellStyle name="桁区切り [0.00]_(D)日程計画" xfId="39009" xr:uid="{00000000-0005-0000-0000-000048980000}"/>
    <cellStyle name="桁区切り 2" xfId="1014" xr:uid="{00000000-0005-0000-0000-000049980000}"/>
    <cellStyle name="桁区切り_(D)日程計画" xfId="39010" xr:uid="{00000000-0005-0000-0000-00004A980000}"/>
    <cellStyle name="汇总" xfId="143" xr:uid="{00000000-0005-0000-0000-00004B980000}"/>
    <cellStyle name="汇总 2" xfId="144" xr:uid="{00000000-0005-0000-0000-00004C980000}"/>
    <cellStyle name="汇总 2 2" xfId="439" xr:uid="{00000000-0005-0000-0000-00004D980000}"/>
    <cellStyle name="汇总 2 2 2" xfId="39011" xr:uid="{00000000-0005-0000-0000-00004E980000}"/>
    <cellStyle name="汇总 2 3" xfId="476" xr:uid="{00000000-0005-0000-0000-00004F980000}"/>
    <cellStyle name="汇总 2 3 2" xfId="39183" xr:uid="{00000000-0005-0000-0000-000050980000}"/>
    <cellStyle name="汇总 2 4" xfId="409" xr:uid="{00000000-0005-0000-0000-000051980000}"/>
    <cellStyle name="汇总 2 4 2" xfId="1016" xr:uid="{00000000-0005-0000-0000-000052980000}"/>
    <cellStyle name="汇总 2 5" xfId="436" xr:uid="{00000000-0005-0000-0000-000053980000}"/>
    <cellStyle name="汇总 2 6" xfId="620" xr:uid="{00000000-0005-0000-0000-000054980000}"/>
    <cellStyle name="汇总 3" xfId="145" xr:uid="{00000000-0005-0000-0000-000055980000}"/>
    <cellStyle name="汇总 3 2" xfId="440" xr:uid="{00000000-0005-0000-0000-000056980000}"/>
    <cellStyle name="汇总 3 2 2" xfId="39037" xr:uid="{00000000-0005-0000-0000-000057980000}"/>
    <cellStyle name="汇总 3 3" xfId="475" xr:uid="{00000000-0005-0000-0000-000058980000}"/>
    <cellStyle name="汇总 3 3 2" xfId="39184" xr:uid="{00000000-0005-0000-0000-000059980000}"/>
    <cellStyle name="汇总 3 4" xfId="410" xr:uid="{00000000-0005-0000-0000-00005A980000}"/>
    <cellStyle name="汇总 3 4 2" xfId="1017" xr:uid="{00000000-0005-0000-0000-00005B980000}"/>
    <cellStyle name="汇总 3 5" xfId="435" xr:uid="{00000000-0005-0000-0000-00005C980000}"/>
    <cellStyle name="汇总 3 6" xfId="621" xr:uid="{00000000-0005-0000-0000-00005D980000}"/>
    <cellStyle name="汇总 4" xfId="438" xr:uid="{00000000-0005-0000-0000-00005E980000}"/>
    <cellStyle name="汇总 4 2" xfId="39036" xr:uid="{00000000-0005-0000-0000-00005F980000}"/>
    <cellStyle name="汇总 5" xfId="477" xr:uid="{00000000-0005-0000-0000-000060980000}"/>
    <cellStyle name="汇总 5 2" xfId="39182" xr:uid="{00000000-0005-0000-0000-000061980000}"/>
    <cellStyle name="汇总 6" xfId="408" xr:uid="{00000000-0005-0000-0000-000062980000}"/>
    <cellStyle name="汇总 6 2" xfId="1015" xr:uid="{00000000-0005-0000-0000-000063980000}"/>
    <cellStyle name="汇总 7" xfId="437" xr:uid="{00000000-0005-0000-0000-000064980000}"/>
    <cellStyle name="汇总 8" xfId="619" xr:uid="{00000000-0005-0000-0000-000065980000}"/>
    <cellStyle name="货币 2" xfId="39012" xr:uid="{00000000-0005-0000-0000-000066980000}"/>
    <cellStyle name="集計" xfId="175" xr:uid="{00000000-0005-0000-0000-000067980000}"/>
    <cellStyle name="集計 2" xfId="457" xr:uid="{00000000-0005-0000-0000-000068980000}"/>
    <cellStyle name="集計 2 2" xfId="39013" xr:uid="{00000000-0005-0000-0000-000069980000}"/>
    <cellStyle name="集計 3" xfId="461" xr:uid="{00000000-0005-0000-0000-00006A980000}"/>
    <cellStyle name="集計 3 2" xfId="39185" xr:uid="{00000000-0005-0000-0000-00006B980000}"/>
    <cellStyle name="集計 4" xfId="482" xr:uid="{00000000-0005-0000-0000-00006C980000}"/>
    <cellStyle name="集計 4 2" xfId="1018" xr:uid="{00000000-0005-0000-0000-00006D980000}"/>
    <cellStyle name="集計 5" xfId="488" xr:uid="{00000000-0005-0000-0000-00006E980000}"/>
    <cellStyle name="集計 6" xfId="651" xr:uid="{00000000-0005-0000-0000-00006F980000}"/>
    <cellStyle name="计算" xfId="161" xr:uid="{00000000-0005-0000-0000-000070980000}"/>
    <cellStyle name="计算 2" xfId="162" xr:uid="{00000000-0005-0000-0000-000071980000}"/>
    <cellStyle name="计算 2 2" xfId="448" xr:uid="{00000000-0005-0000-0000-000072980000}"/>
    <cellStyle name="计算 2 2 2" xfId="39014" xr:uid="{00000000-0005-0000-0000-000073980000}"/>
    <cellStyle name="计算 2 3" xfId="469" xr:uid="{00000000-0005-0000-0000-000074980000}"/>
    <cellStyle name="计算 2 3 2" xfId="39187" xr:uid="{00000000-0005-0000-0000-000075980000}"/>
    <cellStyle name="计算 2 4" xfId="416" xr:uid="{00000000-0005-0000-0000-000076980000}"/>
    <cellStyle name="计算 2 5" xfId="479" xr:uid="{00000000-0005-0000-0000-000077980000}"/>
    <cellStyle name="计算 2 6" xfId="638" xr:uid="{00000000-0005-0000-0000-000078980000}"/>
    <cellStyle name="计算 3" xfId="163" xr:uid="{00000000-0005-0000-0000-000079980000}"/>
    <cellStyle name="计算 3 2" xfId="449" xr:uid="{00000000-0005-0000-0000-00007A980000}"/>
    <cellStyle name="计算 3 2 2" xfId="39039" xr:uid="{00000000-0005-0000-0000-00007B980000}"/>
    <cellStyle name="计算 3 3" xfId="468" xr:uid="{00000000-0005-0000-0000-00007C980000}"/>
    <cellStyle name="计算 3 3 2" xfId="39188" xr:uid="{00000000-0005-0000-0000-00007D980000}"/>
    <cellStyle name="计算 3 4" xfId="417" xr:uid="{00000000-0005-0000-0000-00007E980000}"/>
    <cellStyle name="计算 3 5" xfId="458" xr:uid="{00000000-0005-0000-0000-00007F980000}"/>
    <cellStyle name="计算 3 6" xfId="639" xr:uid="{00000000-0005-0000-0000-000080980000}"/>
    <cellStyle name="计算 4" xfId="447" xr:uid="{00000000-0005-0000-0000-000081980000}"/>
    <cellStyle name="计算 4 2" xfId="39038" xr:uid="{00000000-0005-0000-0000-000082980000}"/>
    <cellStyle name="计算 5" xfId="470" xr:uid="{00000000-0005-0000-0000-000083980000}"/>
    <cellStyle name="计算 5 2" xfId="39186" xr:uid="{00000000-0005-0000-0000-000084980000}"/>
    <cellStyle name="计算 6" xfId="415" xr:uid="{00000000-0005-0000-0000-000085980000}"/>
    <cellStyle name="计算 7" xfId="480" xr:uid="{00000000-0005-0000-0000-000086980000}"/>
    <cellStyle name="计算 8" xfId="637" xr:uid="{00000000-0005-0000-0000-000087980000}"/>
    <cellStyle name="計算" xfId="156" xr:uid="{00000000-0005-0000-0000-000088980000}"/>
    <cellStyle name="計算 2" xfId="444" xr:uid="{00000000-0005-0000-0000-000089980000}"/>
    <cellStyle name="計算 2 2" xfId="39015" xr:uid="{00000000-0005-0000-0000-00008A980000}"/>
    <cellStyle name="計算 3" xfId="471" xr:uid="{00000000-0005-0000-0000-00008B980000}"/>
    <cellStyle name="計算 3 2" xfId="39189" xr:uid="{00000000-0005-0000-0000-00008C980000}"/>
    <cellStyle name="計算 4" xfId="414" xr:uid="{00000000-0005-0000-0000-00008D980000}"/>
    <cellStyle name="計算 5" xfId="428" xr:uid="{00000000-0005-0000-0000-00008E980000}"/>
    <cellStyle name="計算 6" xfId="632" xr:uid="{00000000-0005-0000-0000-00008F980000}"/>
    <cellStyle name="检查单元格" xfId="141" xr:uid="{00000000-0005-0000-0000-000090980000}"/>
    <cellStyle name="检查单元格 2" xfId="142" xr:uid="{00000000-0005-0000-0000-000091980000}"/>
    <cellStyle name="检查单元格 2 2" xfId="39191" xr:uid="{00000000-0005-0000-0000-000092980000}"/>
    <cellStyle name="检查单元格 2 3" xfId="1020" xr:uid="{00000000-0005-0000-0000-000093980000}"/>
    <cellStyle name="检查单元格 2 4" xfId="618" xr:uid="{00000000-0005-0000-0000-000094980000}"/>
    <cellStyle name="检查单元格 3" xfId="39190" xr:uid="{00000000-0005-0000-0000-000095980000}"/>
    <cellStyle name="检查单元格 4" xfId="1019" xr:uid="{00000000-0005-0000-0000-000096980000}"/>
    <cellStyle name="检查单元格 5" xfId="617" xr:uid="{00000000-0005-0000-0000-000097980000}"/>
    <cellStyle name="見出し 1" xfId="150" xr:uid="{00000000-0005-0000-0000-000098980000}"/>
    <cellStyle name="見出し 1 2" xfId="39016" xr:uid="{00000000-0005-0000-0000-000099980000}"/>
    <cellStyle name="見出し 1 3" xfId="39192" xr:uid="{00000000-0005-0000-0000-00009A980000}"/>
    <cellStyle name="見出し 1 4" xfId="1021" xr:uid="{00000000-0005-0000-0000-00009B980000}"/>
    <cellStyle name="見出し 1 5" xfId="626" xr:uid="{00000000-0005-0000-0000-00009C980000}"/>
    <cellStyle name="見出し 2" xfId="151" xr:uid="{00000000-0005-0000-0000-00009D980000}"/>
    <cellStyle name="見出し 2 2" xfId="39017" xr:uid="{00000000-0005-0000-0000-00009E980000}"/>
    <cellStyle name="見出し 2 3" xfId="39193" xr:uid="{00000000-0005-0000-0000-00009F980000}"/>
    <cellStyle name="見出し 2 4" xfId="1022" xr:uid="{00000000-0005-0000-0000-0000A0980000}"/>
    <cellStyle name="見出し 2 5" xfId="627" xr:uid="{00000000-0005-0000-0000-0000A1980000}"/>
    <cellStyle name="見出し 3" xfId="152" xr:uid="{00000000-0005-0000-0000-0000A2980000}"/>
    <cellStyle name="見出し 3 2" xfId="39018" xr:uid="{00000000-0005-0000-0000-0000A3980000}"/>
    <cellStyle name="見出し 3 3" xfId="39194" xr:uid="{00000000-0005-0000-0000-0000A4980000}"/>
    <cellStyle name="見出し 3 4" xfId="1023" xr:uid="{00000000-0005-0000-0000-0000A5980000}"/>
    <cellStyle name="見出し 3 5" xfId="628" xr:uid="{00000000-0005-0000-0000-0000A6980000}"/>
    <cellStyle name="見出し 4" xfId="153" xr:uid="{00000000-0005-0000-0000-0000A7980000}"/>
    <cellStyle name="見出し 4 2" xfId="39019" xr:uid="{00000000-0005-0000-0000-0000A8980000}"/>
    <cellStyle name="見出し 4 3" xfId="39195" xr:uid="{00000000-0005-0000-0000-0000A9980000}"/>
    <cellStyle name="見出し 4 4" xfId="1024" xr:uid="{00000000-0005-0000-0000-0000AA980000}"/>
    <cellStyle name="見出し 4 5" xfId="629" xr:uid="{00000000-0005-0000-0000-0000AB980000}"/>
    <cellStyle name="解释性文本" xfId="154" xr:uid="{00000000-0005-0000-0000-0000AC980000}"/>
    <cellStyle name="解释性文本 2" xfId="155" xr:uid="{00000000-0005-0000-0000-0000AD980000}"/>
    <cellStyle name="解释性文本 2 2" xfId="39197" xr:uid="{00000000-0005-0000-0000-0000AE980000}"/>
    <cellStyle name="解释性文本 2 3" xfId="1026" xr:uid="{00000000-0005-0000-0000-0000AF980000}"/>
    <cellStyle name="解释性文本 2 4" xfId="631" xr:uid="{00000000-0005-0000-0000-0000B0980000}"/>
    <cellStyle name="解释性文本 3" xfId="39196" xr:uid="{00000000-0005-0000-0000-0000B1980000}"/>
    <cellStyle name="解释性文本 4" xfId="1025" xr:uid="{00000000-0005-0000-0000-0000B2980000}"/>
    <cellStyle name="解释性文本 5" xfId="630" xr:uid="{00000000-0005-0000-0000-0000B3980000}"/>
    <cellStyle name="警告文" xfId="158" xr:uid="{00000000-0005-0000-0000-0000B4980000}"/>
    <cellStyle name="警告文 2" xfId="39020" xr:uid="{00000000-0005-0000-0000-0000B5980000}"/>
    <cellStyle name="警告文 3" xfId="39198" xr:uid="{00000000-0005-0000-0000-0000B6980000}"/>
    <cellStyle name="警告文 4" xfId="1027" xr:uid="{00000000-0005-0000-0000-0000B7980000}"/>
    <cellStyle name="警告文 5" xfId="634" xr:uid="{00000000-0005-0000-0000-0000B8980000}"/>
    <cellStyle name="警告文本" xfId="159" xr:uid="{00000000-0005-0000-0000-0000B9980000}"/>
    <cellStyle name="警告文本 2" xfId="160" xr:uid="{00000000-0005-0000-0000-0000BA980000}"/>
    <cellStyle name="警告文本 2 2" xfId="39200" xr:uid="{00000000-0005-0000-0000-0000BB980000}"/>
    <cellStyle name="警告文本 2 3" xfId="1029" xr:uid="{00000000-0005-0000-0000-0000BC980000}"/>
    <cellStyle name="警告文本 2 4" xfId="636" xr:uid="{00000000-0005-0000-0000-0000BD980000}"/>
    <cellStyle name="警告文本 3" xfId="39199" xr:uid="{00000000-0005-0000-0000-0000BE980000}"/>
    <cellStyle name="警告文本 4" xfId="1028" xr:uid="{00000000-0005-0000-0000-0000BF980000}"/>
    <cellStyle name="警告文本 5" xfId="635" xr:uid="{00000000-0005-0000-0000-0000C0980000}"/>
    <cellStyle name="链接单元格" xfId="173" xr:uid="{00000000-0005-0000-0000-0000C1980000}"/>
    <cellStyle name="链接单元格 2" xfId="174" xr:uid="{00000000-0005-0000-0000-0000C2980000}"/>
    <cellStyle name="链接单元格 2 2" xfId="39202" xr:uid="{00000000-0005-0000-0000-0000C3980000}"/>
    <cellStyle name="链接单元格 2 3" xfId="1031" xr:uid="{00000000-0005-0000-0000-0000C4980000}"/>
    <cellStyle name="链接单元格 2 4" xfId="650" xr:uid="{00000000-0005-0000-0000-0000C5980000}"/>
    <cellStyle name="链接单元格 3" xfId="39201" xr:uid="{00000000-0005-0000-0000-0000C6980000}"/>
    <cellStyle name="链接单元格 4" xfId="1030" xr:uid="{00000000-0005-0000-0000-0000C7980000}"/>
    <cellStyle name="链接单元格 5" xfId="649" xr:uid="{00000000-0005-0000-0000-0000C8980000}"/>
    <cellStyle name="良い" xfId="149" xr:uid="{00000000-0005-0000-0000-0000C9980000}"/>
    <cellStyle name="良い 2" xfId="39021" xr:uid="{00000000-0005-0000-0000-0000CA980000}"/>
    <cellStyle name="良い 3" xfId="39203" xr:uid="{00000000-0005-0000-0000-0000CB980000}"/>
    <cellStyle name="良い 4" xfId="1032" xr:uid="{00000000-0005-0000-0000-0000CC980000}"/>
    <cellStyle name="良い 5" xfId="625" xr:uid="{00000000-0005-0000-0000-0000CD980000}"/>
    <cellStyle name="普通_COMP'MB8" xfId="39022" xr:uid="{00000000-0005-0000-0000-0000CE980000}"/>
    <cellStyle name="千分位[0]_laroux" xfId="1033" xr:uid="{00000000-0005-0000-0000-0000CF980000}"/>
    <cellStyle name="千分位_laroux" xfId="1034" xr:uid="{00000000-0005-0000-0000-0000D0980000}"/>
    <cellStyle name="千位[0]_laroux" xfId="1035" xr:uid="{00000000-0005-0000-0000-0000D1980000}"/>
    <cellStyle name="千位_laroux" xfId="1036" xr:uid="{00000000-0005-0000-0000-0000D2980000}"/>
    <cellStyle name="强调文字颜色 1" xfId="117" xr:uid="{00000000-0005-0000-0000-0000D3980000}"/>
    <cellStyle name="强调文字颜色 1 2" xfId="118" xr:uid="{00000000-0005-0000-0000-0000D4980000}"/>
    <cellStyle name="强调文字颜色 1 2 2" xfId="39205" xr:uid="{00000000-0005-0000-0000-0000D5980000}"/>
    <cellStyle name="强调文字颜色 1 2 3" xfId="1038" xr:uid="{00000000-0005-0000-0000-0000D6980000}"/>
    <cellStyle name="强调文字颜色 1 2 4" xfId="594" xr:uid="{00000000-0005-0000-0000-0000D7980000}"/>
    <cellStyle name="强调文字颜色 1 3" xfId="39204" xr:uid="{00000000-0005-0000-0000-0000D8980000}"/>
    <cellStyle name="强调文字颜色 1 4" xfId="1037" xr:uid="{00000000-0005-0000-0000-0000D9980000}"/>
    <cellStyle name="强调文字颜色 1 5" xfId="593" xr:uid="{00000000-0005-0000-0000-0000DA980000}"/>
    <cellStyle name="强调文字颜色 2" xfId="119" xr:uid="{00000000-0005-0000-0000-0000DB980000}"/>
    <cellStyle name="强调文字颜色 2 2" xfId="120" xr:uid="{00000000-0005-0000-0000-0000DC980000}"/>
    <cellStyle name="强调文字颜色 2 2 2" xfId="39207" xr:uid="{00000000-0005-0000-0000-0000DD980000}"/>
    <cellStyle name="强调文字颜色 2 2 3" xfId="1040" xr:uid="{00000000-0005-0000-0000-0000DE980000}"/>
    <cellStyle name="强调文字颜色 2 2 4" xfId="596" xr:uid="{00000000-0005-0000-0000-0000DF980000}"/>
    <cellStyle name="强调文字颜色 2 3" xfId="39206" xr:uid="{00000000-0005-0000-0000-0000E0980000}"/>
    <cellStyle name="强调文字颜色 2 4" xfId="1039" xr:uid="{00000000-0005-0000-0000-0000E1980000}"/>
    <cellStyle name="强调文字颜色 2 5" xfId="595" xr:uid="{00000000-0005-0000-0000-0000E2980000}"/>
    <cellStyle name="强调文字颜色 3" xfId="121" xr:uid="{00000000-0005-0000-0000-0000E3980000}"/>
    <cellStyle name="强调文字颜色 3 2" xfId="122" xr:uid="{00000000-0005-0000-0000-0000E4980000}"/>
    <cellStyle name="强调文字颜色 3 2 2" xfId="39209" xr:uid="{00000000-0005-0000-0000-0000E5980000}"/>
    <cellStyle name="强调文字颜色 3 2 3" xfId="1042" xr:uid="{00000000-0005-0000-0000-0000E6980000}"/>
    <cellStyle name="强调文字颜色 3 2 4" xfId="598" xr:uid="{00000000-0005-0000-0000-0000E7980000}"/>
    <cellStyle name="强调文字颜色 3 3" xfId="39208" xr:uid="{00000000-0005-0000-0000-0000E8980000}"/>
    <cellStyle name="强调文字颜色 3 4" xfId="1041" xr:uid="{00000000-0005-0000-0000-0000E9980000}"/>
    <cellStyle name="强调文字颜色 3 5" xfId="597" xr:uid="{00000000-0005-0000-0000-0000EA980000}"/>
    <cellStyle name="强调文字颜色 4" xfId="123" xr:uid="{00000000-0005-0000-0000-0000EB980000}"/>
    <cellStyle name="强调文字颜色 4 2" xfId="124" xr:uid="{00000000-0005-0000-0000-0000EC980000}"/>
    <cellStyle name="强调文字颜色 4 2 2" xfId="39211" xr:uid="{00000000-0005-0000-0000-0000ED980000}"/>
    <cellStyle name="强调文字颜色 4 2 3" xfId="1044" xr:uid="{00000000-0005-0000-0000-0000EE980000}"/>
    <cellStyle name="强调文字颜色 4 2 4" xfId="600" xr:uid="{00000000-0005-0000-0000-0000EF980000}"/>
    <cellStyle name="强调文字颜色 4 3" xfId="39210" xr:uid="{00000000-0005-0000-0000-0000F0980000}"/>
    <cellStyle name="强调文字颜色 4 4" xfId="1043" xr:uid="{00000000-0005-0000-0000-0000F1980000}"/>
    <cellStyle name="强调文字颜色 4 5" xfId="599" xr:uid="{00000000-0005-0000-0000-0000F2980000}"/>
    <cellStyle name="强调文字颜色 5" xfId="125" xr:uid="{00000000-0005-0000-0000-0000F3980000}"/>
    <cellStyle name="强调文字颜色 5 2" xfId="126" xr:uid="{00000000-0005-0000-0000-0000F4980000}"/>
    <cellStyle name="强调文字颜色 5 2 2" xfId="39213" xr:uid="{00000000-0005-0000-0000-0000F5980000}"/>
    <cellStyle name="强调文字颜色 5 2 3" xfId="1046" xr:uid="{00000000-0005-0000-0000-0000F6980000}"/>
    <cellStyle name="强调文字颜色 5 2 4" xfId="602" xr:uid="{00000000-0005-0000-0000-0000F7980000}"/>
    <cellStyle name="强调文字颜色 5 3" xfId="39212" xr:uid="{00000000-0005-0000-0000-0000F8980000}"/>
    <cellStyle name="强调文字颜色 5 4" xfId="1045" xr:uid="{00000000-0005-0000-0000-0000F9980000}"/>
    <cellStyle name="强调文字颜色 5 5" xfId="601" xr:uid="{00000000-0005-0000-0000-0000FA980000}"/>
    <cellStyle name="强调文字颜色 6" xfId="127" xr:uid="{00000000-0005-0000-0000-0000FB980000}"/>
    <cellStyle name="强调文字颜色 6 2" xfId="128" xr:uid="{00000000-0005-0000-0000-0000FC980000}"/>
    <cellStyle name="强调文字颜色 6 2 2" xfId="39215" xr:uid="{00000000-0005-0000-0000-0000FD980000}"/>
    <cellStyle name="强调文字颜色 6 2 3" xfId="1048" xr:uid="{00000000-0005-0000-0000-0000FE980000}"/>
    <cellStyle name="强调文字颜色 6 2 4" xfId="604" xr:uid="{00000000-0005-0000-0000-0000FF980000}"/>
    <cellStyle name="强调文字颜色 6 3" xfId="39214" xr:uid="{00000000-0005-0000-0000-000000990000}"/>
    <cellStyle name="强调文字颜色 6 4" xfId="1047" xr:uid="{00000000-0005-0000-0000-000001990000}"/>
    <cellStyle name="强调文字颜色 6 5" xfId="603" xr:uid="{00000000-0005-0000-0000-000002990000}"/>
    <cellStyle name="入力" xfId="102" xr:uid="{00000000-0005-0000-0000-000003990000}"/>
    <cellStyle name="入力 2" xfId="433" xr:uid="{00000000-0005-0000-0000-000004990000}"/>
    <cellStyle name="入力 2 2" xfId="39023" xr:uid="{00000000-0005-0000-0000-000005990000}"/>
    <cellStyle name="入力 3" xfId="483" xr:uid="{00000000-0005-0000-0000-000006990000}"/>
    <cellStyle name="入力 3 2" xfId="39216" xr:uid="{00000000-0005-0000-0000-000007990000}"/>
    <cellStyle name="入力 4" xfId="491" xr:uid="{00000000-0005-0000-0000-000008990000}"/>
    <cellStyle name="入力 5" xfId="446" xr:uid="{00000000-0005-0000-0000-000009990000}"/>
    <cellStyle name="入力 6" xfId="578" xr:uid="{00000000-0005-0000-0000-00000A990000}"/>
    <cellStyle name="适中" xfId="171" xr:uid="{00000000-0005-0000-0000-00000B990000}"/>
    <cellStyle name="适中 2" xfId="172" xr:uid="{00000000-0005-0000-0000-00000C990000}"/>
    <cellStyle name="适中 2 2" xfId="39218" xr:uid="{00000000-0005-0000-0000-00000D990000}"/>
    <cellStyle name="适中 2 3" xfId="1050" xr:uid="{00000000-0005-0000-0000-00000E990000}"/>
    <cellStyle name="适中 2 4" xfId="648" xr:uid="{00000000-0005-0000-0000-00000F990000}"/>
    <cellStyle name="适中 3" xfId="39217" xr:uid="{00000000-0005-0000-0000-000010990000}"/>
    <cellStyle name="适中 4" xfId="1049" xr:uid="{00000000-0005-0000-0000-000011990000}"/>
    <cellStyle name="适中 5" xfId="647" xr:uid="{00000000-0005-0000-0000-000012990000}"/>
    <cellStyle name="输出" xfId="168" xr:uid="{00000000-0005-0000-0000-000013990000}"/>
    <cellStyle name="输出 2" xfId="169" xr:uid="{00000000-0005-0000-0000-000014990000}"/>
    <cellStyle name="输出 2 2" xfId="454" xr:uid="{00000000-0005-0000-0000-000015990000}"/>
    <cellStyle name="输出 2 2 2" xfId="39024" xr:uid="{00000000-0005-0000-0000-000016990000}"/>
    <cellStyle name="输出 2 3" xfId="463" xr:uid="{00000000-0005-0000-0000-000017990000}"/>
    <cellStyle name="输出 2 3 2" xfId="39220" xr:uid="{00000000-0005-0000-0000-000018990000}"/>
    <cellStyle name="输出 2 4" xfId="424" xr:uid="{00000000-0005-0000-0000-000019990000}"/>
    <cellStyle name="输出 2 4 2" xfId="1052" xr:uid="{00000000-0005-0000-0000-00001A990000}"/>
    <cellStyle name="输出 2 5" xfId="487" xr:uid="{00000000-0005-0000-0000-00001B990000}"/>
    <cellStyle name="输出 2 6" xfId="645" xr:uid="{00000000-0005-0000-0000-00001C990000}"/>
    <cellStyle name="输出 3" xfId="170" xr:uid="{00000000-0005-0000-0000-00001D990000}"/>
    <cellStyle name="输出 3 2" xfId="455" xr:uid="{00000000-0005-0000-0000-00001E990000}"/>
    <cellStyle name="输出 3 2 2" xfId="39041" xr:uid="{00000000-0005-0000-0000-00001F990000}"/>
    <cellStyle name="输出 3 3" xfId="462" xr:uid="{00000000-0005-0000-0000-000020990000}"/>
    <cellStyle name="输出 3 3 2" xfId="39221" xr:uid="{00000000-0005-0000-0000-000021990000}"/>
    <cellStyle name="输出 3 4" xfId="425" xr:uid="{00000000-0005-0000-0000-000022990000}"/>
    <cellStyle name="输出 3 4 2" xfId="1053" xr:uid="{00000000-0005-0000-0000-000023990000}"/>
    <cellStyle name="输出 3 5" xfId="484" xr:uid="{00000000-0005-0000-0000-000024990000}"/>
    <cellStyle name="输出 3 6" xfId="646" xr:uid="{00000000-0005-0000-0000-000025990000}"/>
    <cellStyle name="输出 4" xfId="453" xr:uid="{00000000-0005-0000-0000-000026990000}"/>
    <cellStyle name="输出 4 2" xfId="39040" xr:uid="{00000000-0005-0000-0000-000027990000}"/>
    <cellStyle name="输出 5" xfId="464" xr:uid="{00000000-0005-0000-0000-000028990000}"/>
    <cellStyle name="输出 5 2" xfId="39219" xr:uid="{00000000-0005-0000-0000-000029990000}"/>
    <cellStyle name="输出 6" xfId="423" xr:uid="{00000000-0005-0000-0000-00002A990000}"/>
    <cellStyle name="输出 6 2" xfId="1051" xr:uid="{00000000-0005-0000-0000-00002B990000}"/>
    <cellStyle name="输出 7" xfId="486" xr:uid="{00000000-0005-0000-0000-00002C990000}"/>
    <cellStyle name="输出 8" xfId="644" xr:uid="{00000000-0005-0000-0000-00002D990000}"/>
    <cellStyle name="输入" xfId="165" xr:uid="{00000000-0005-0000-0000-00002E990000}"/>
    <cellStyle name="输入 2" xfId="166" xr:uid="{00000000-0005-0000-0000-00002F990000}"/>
    <cellStyle name="输入 2 2" xfId="451" xr:uid="{00000000-0005-0000-0000-000030990000}"/>
    <cellStyle name="输入 2 2 2" xfId="39025" xr:uid="{00000000-0005-0000-0000-000031990000}"/>
    <cellStyle name="输入 2 3" xfId="466" xr:uid="{00000000-0005-0000-0000-000032990000}"/>
    <cellStyle name="输入 2 3 2" xfId="39223" xr:uid="{00000000-0005-0000-0000-000033990000}"/>
    <cellStyle name="输入 2 4" xfId="419" xr:uid="{00000000-0005-0000-0000-000034990000}"/>
    <cellStyle name="输入 2 5" xfId="490" xr:uid="{00000000-0005-0000-0000-000035990000}"/>
    <cellStyle name="输入 2 6" xfId="642" xr:uid="{00000000-0005-0000-0000-000036990000}"/>
    <cellStyle name="输入 3" xfId="167" xr:uid="{00000000-0005-0000-0000-000037990000}"/>
    <cellStyle name="输入 3 2" xfId="452" xr:uid="{00000000-0005-0000-0000-000038990000}"/>
    <cellStyle name="输入 3 2 2" xfId="39043" xr:uid="{00000000-0005-0000-0000-000039990000}"/>
    <cellStyle name="输入 3 3" xfId="465" xr:uid="{00000000-0005-0000-0000-00003A990000}"/>
    <cellStyle name="输入 3 3 2" xfId="39224" xr:uid="{00000000-0005-0000-0000-00003B990000}"/>
    <cellStyle name="输入 3 4" xfId="420" xr:uid="{00000000-0005-0000-0000-00003C990000}"/>
    <cellStyle name="输入 3 5" xfId="485" xr:uid="{00000000-0005-0000-0000-00003D990000}"/>
    <cellStyle name="输入 3 6" xfId="643" xr:uid="{00000000-0005-0000-0000-00003E990000}"/>
    <cellStyle name="输入 4" xfId="450" xr:uid="{00000000-0005-0000-0000-00003F990000}"/>
    <cellStyle name="输入 4 2" xfId="39042" xr:uid="{00000000-0005-0000-0000-000040990000}"/>
    <cellStyle name="输入 5" xfId="467" xr:uid="{00000000-0005-0000-0000-000041990000}"/>
    <cellStyle name="输入 5 2" xfId="39222" xr:uid="{00000000-0005-0000-0000-000042990000}"/>
    <cellStyle name="输入 6" xfId="418" xr:uid="{00000000-0005-0000-0000-000043990000}"/>
    <cellStyle name="输入 7" xfId="406" xr:uid="{00000000-0005-0000-0000-000044990000}"/>
    <cellStyle name="输入 8" xfId="641" xr:uid="{00000000-0005-0000-0000-000045990000}"/>
    <cellStyle name="说明" xfId="39026" xr:uid="{00000000-0005-0000-0000-000046990000}"/>
    <cellStyle name="说明 2" xfId="39027" xr:uid="{00000000-0005-0000-0000-000047990000}"/>
    <cellStyle name="説明文" xfId="157" xr:uid="{00000000-0005-0000-0000-000048990000}"/>
    <cellStyle name="説明文 2" xfId="39028" xr:uid="{00000000-0005-0000-0000-000049990000}"/>
    <cellStyle name="説明文 3" xfId="39225" xr:uid="{00000000-0005-0000-0000-00004A990000}"/>
    <cellStyle name="説明文 4" xfId="1054" xr:uid="{00000000-0005-0000-0000-00004B990000}"/>
    <cellStyle name="説明文 5" xfId="633" xr:uid="{00000000-0005-0000-0000-00004C990000}"/>
    <cellStyle name="通貨 [0.00]_(D)日程計画" xfId="39029" xr:uid="{00000000-0005-0000-0000-00004D990000}"/>
    <cellStyle name="通貨_(D)日程計画" xfId="39030" xr:uid="{00000000-0005-0000-0000-00004E990000}"/>
    <cellStyle name="未定義" xfId="130" xr:uid="{00000000-0005-0000-0000-00004F990000}"/>
    <cellStyle name="未定義 2" xfId="39226" xr:uid="{00000000-0005-0000-0000-000050990000}"/>
    <cellStyle name="未定義 3" xfId="1055" xr:uid="{00000000-0005-0000-0000-000051990000}"/>
    <cellStyle name="未定義 4" xfId="606" xr:uid="{00000000-0005-0000-0000-000052990000}"/>
    <cellStyle name="样式 1" xfId="39031" xr:uid="{00000000-0005-0000-0000-000053990000}"/>
    <cellStyle name="一般_JA DVD 日程案(2)" xfId="39032" xr:uid="{00000000-0005-0000-0000-000054990000}"/>
    <cellStyle name="注释" xfId="146" xr:uid="{00000000-0005-0000-0000-000055990000}"/>
    <cellStyle name="注释 2" xfId="147" xr:uid="{00000000-0005-0000-0000-000056990000}"/>
    <cellStyle name="注释 2 2" xfId="442" xr:uid="{00000000-0005-0000-0000-000057990000}"/>
    <cellStyle name="注释 2 2 2" xfId="39033" xr:uid="{00000000-0005-0000-0000-000058990000}"/>
    <cellStyle name="注释 2 3" xfId="473" xr:uid="{00000000-0005-0000-0000-000059990000}"/>
    <cellStyle name="注释 2 3 2" xfId="39228" xr:uid="{00000000-0005-0000-0000-00005A990000}"/>
    <cellStyle name="注释 2 4" xfId="412" xr:uid="{00000000-0005-0000-0000-00005B990000}"/>
    <cellStyle name="注释 2 5" xfId="430" xr:uid="{00000000-0005-0000-0000-00005C990000}"/>
    <cellStyle name="注释 2 6" xfId="623" xr:uid="{00000000-0005-0000-0000-00005D990000}"/>
    <cellStyle name="注释 3" xfId="148" xr:uid="{00000000-0005-0000-0000-00005E990000}"/>
    <cellStyle name="注释 3 2" xfId="443" xr:uid="{00000000-0005-0000-0000-00005F990000}"/>
    <cellStyle name="注释 3 2 2" xfId="39045" xr:uid="{00000000-0005-0000-0000-000060990000}"/>
    <cellStyle name="注释 3 3" xfId="472" xr:uid="{00000000-0005-0000-0000-000061990000}"/>
    <cellStyle name="注释 3 3 2" xfId="39229" xr:uid="{00000000-0005-0000-0000-000062990000}"/>
    <cellStyle name="注释 3 4" xfId="413" xr:uid="{00000000-0005-0000-0000-000063990000}"/>
    <cellStyle name="注释 3 5" xfId="429" xr:uid="{00000000-0005-0000-0000-000064990000}"/>
    <cellStyle name="注释 3 6" xfId="624" xr:uid="{00000000-0005-0000-0000-000065990000}"/>
    <cellStyle name="注释 4" xfId="441" xr:uid="{00000000-0005-0000-0000-000066990000}"/>
    <cellStyle name="注释 4 2" xfId="39044" xr:uid="{00000000-0005-0000-0000-000067990000}"/>
    <cellStyle name="注释 5" xfId="474" xr:uid="{00000000-0005-0000-0000-000068990000}"/>
    <cellStyle name="注释 5 2" xfId="39227" xr:uid="{00000000-0005-0000-0000-000069990000}"/>
    <cellStyle name="注释 6" xfId="411" xr:uid="{00000000-0005-0000-0000-00006A990000}"/>
    <cellStyle name="注释 7" xfId="432" xr:uid="{00000000-0005-0000-0000-00006B990000}"/>
    <cellStyle name="注释 8" xfId="622" xr:uid="{00000000-0005-0000-0000-00006C990000}"/>
    <cellStyle name="표준_p-14-003 PRODUCTION PARTS APPROVALL PROCESS" xfId="39034" xr:uid="{00000000-0005-0000-0000-00006D990000}"/>
  </cellStyles>
  <dxfs count="18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00000"/>
        </patternFill>
      </fill>
    </dxf>
    <dxf>
      <fill>
        <patternFill>
          <bgColor rgb="FFC00000"/>
        </patternFill>
      </fill>
    </dxf>
    <dxf>
      <fill>
        <patternFill patternType="solid">
          <bgColor rgb="FFC0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rgb="FFC0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92D050"/>
        </patternFill>
      </fill>
    </dxf>
    <dxf>
      <fill>
        <patternFill>
          <bgColor rgb="FFFFFF00"/>
        </patternFill>
      </fill>
    </dxf>
    <dxf>
      <fill>
        <patternFill>
          <bgColor rgb="FFFF0000"/>
        </patternFill>
      </fill>
    </dxf>
    <dxf>
      <fill>
        <patternFill>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bgColor rgb="FF92D050"/>
        </patternFill>
      </fill>
    </dxf>
    <dxf>
      <fill>
        <patternFill patternType="solid">
          <bgColor rgb="FFC00000"/>
        </patternFill>
      </fill>
    </dxf>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patternType="solid">
          <bgColor rgb="FF92D050"/>
        </patternFill>
      </fill>
    </dxf>
    <dxf>
      <fill>
        <patternFill patternType="solid">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patternType="solid">
          <bgColor rgb="FFC00000"/>
        </patternFill>
      </fill>
    </dxf>
    <dxf>
      <fill>
        <patternFill>
          <bgColor rgb="FFC00000"/>
        </patternFill>
      </fill>
    </dxf>
    <dxf>
      <fill>
        <patternFill>
          <bgColor rgb="FFFF0000"/>
        </patternFill>
      </fill>
    </dxf>
    <dxf>
      <fill>
        <patternFill>
          <bgColor rgb="FF92D050"/>
        </patternFill>
      </fill>
    </dxf>
  </dxfs>
  <tableStyles count="0" defaultTableStyle="TableStyleMedium9" defaultPivotStyle="PivotStyleLight16"/>
  <colors>
    <mruColors>
      <color rgb="FFFF9900"/>
      <color rgb="FF00FF00"/>
      <color rgb="FFFFFF00"/>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Issue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5A4-4952-A073-D07106B6A46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5A4-4952-A073-D07106B6A46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5A4-4952-A073-D07106B6A46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5A4-4952-A073-D07106B6A46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5A4-4952-A073-D07106B6A46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5A4-4952-A073-D07106B6A46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5A4-4952-A073-D07106B6A46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5A4-4952-A073-D07106B6A46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5A4-4952-A073-D07106B6A468}"/>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D5A4-4952-A073-D07106B6A46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5A4-4952-A073-D07106B6A46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5A4-4952-A073-D07106B6A46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5A4-4952-A073-D07106B6A46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5A4-4952-A073-D07106B6A46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5A4-4952-A073-D07106B6A46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5A4-4952-A073-D07106B6A46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5A4-4952-A073-D07106B6A468}"/>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5A4-4952-A073-D07106B6A468}"/>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5A4-4952-A073-D07106B6A468}"/>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5A4-4952-A073-D07106B6A468}"/>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D5A4-4952-A073-D07106B6A46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'DCV5-hotfix'!$D$102:$D$119</c:f>
              <c:numCache>
                <c:formatCode>0;[Red]0</c:formatCode>
                <c:ptCount val="18"/>
                <c:pt idx="0">
                  <c:v>10</c:v>
                </c:pt>
                <c:pt idx="1">
                  <c:v>15</c:v>
                </c:pt>
                <c:pt idx="2">
                  <c:v>9</c:v>
                </c:pt>
                <c:pt idx="3">
                  <c:v>9</c:v>
                </c:pt>
                <c:pt idx="4">
                  <c:v>7</c:v>
                </c:pt>
                <c:pt idx="5">
                  <c:v>17</c:v>
                </c:pt>
                <c:pt idx="6">
                  <c:v>9</c:v>
                </c:pt>
                <c:pt idx="7">
                  <c:v>6</c:v>
                </c:pt>
                <c:pt idx="8">
                  <c:v>11</c:v>
                </c:pt>
                <c:pt idx="9">
                  <c:v>37</c:v>
                </c:pt>
                <c:pt idx="10">
                  <c:v>20</c:v>
                </c:pt>
                <c:pt idx="11">
                  <c:v>2</c:v>
                </c:pt>
                <c:pt idx="12">
                  <c:v>13</c:v>
                </c:pt>
                <c:pt idx="13">
                  <c:v>21</c:v>
                </c:pt>
                <c:pt idx="14">
                  <c:v>9</c:v>
                </c:pt>
                <c:pt idx="15">
                  <c:v>4</c:v>
                </c:pt>
                <c:pt idx="16">
                  <c:v>4</c:v>
                </c:pt>
                <c:pt idx="17">
                  <c:v>0</c:v>
                </c:pt>
              </c:numCache>
            </c:numRef>
          </c:val>
          <c:extLst>
            <c:ext xmlns:c16="http://schemas.microsoft.com/office/drawing/2014/chart" uri="{C3380CC4-5D6E-409C-BE32-E72D297353CC}">
              <c16:uniqueId val="{0000002A-D5A4-4952-A073-D07106B6A468}"/>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C91-40CA-AC41-735D9C8574E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C91-40CA-AC41-735D9C8574E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C91-40CA-AC41-735D9C8574E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C91-40CA-AC41-735D9C8574E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C91-40CA-AC41-735D9C8574E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C91-40CA-AC41-735D9C8574E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C91-40CA-AC41-735D9C8574E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C91-40CA-AC41-735D9C8574E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9C91-40CA-AC41-735D9C8574E4}"/>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9C91-40CA-AC41-735D9C8574E4}"/>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9C91-40CA-AC41-735D9C8574E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9C91-40CA-AC41-735D9C8574E4}"/>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9C91-40CA-AC41-735D9C8574E4}"/>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9C91-40CA-AC41-735D9C8574E4}"/>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9C91-40CA-AC41-735D9C8574E4}"/>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9C91-40CA-AC41-735D9C8574E4}"/>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9C91-40CA-AC41-735D9C8574E4}"/>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9C91-40CA-AC41-735D9C8574E4}"/>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9C91-40CA-AC41-735D9C8574E4}"/>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9C91-40CA-AC41-735D9C8574E4}"/>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9C91-40CA-AC41-735D9C8574E4}"/>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9C91-40CA-AC41-735D9C8574E4}"/>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9C91-40CA-AC41-735D9C8574E4}"/>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9C91-40CA-AC41-735D9C8574E4}"/>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9C91-40CA-AC41-735D9C8574E4}"/>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9C91-40CA-AC41-735D9C8574E4}"/>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9C91-40CA-AC41-735D9C8574E4}"/>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9C91-40CA-AC41-735D9C8574E4}"/>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F25E-4138-B2F6-1E81ABD4C9B2}"/>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9C91-40CA-AC41-735D9C8574E4}"/>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R00!$C$117:$C$145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R00!$D$117:$D$145</c:f>
              <c:numCache>
                <c:formatCode>0;[Red]0</c:formatCode>
                <c:ptCount val="29"/>
                <c:pt idx="0">
                  <c:v>23</c:v>
                </c:pt>
                <c:pt idx="1">
                  <c:v>16</c:v>
                </c:pt>
                <c:pt idx="2">
                  <c:v>20</c:v>
                </c:pt>
                <c:pt idx="3">
                  <c:v>23</c:v>
                </c:pt>
                <c:pt idx="4">
                  <c:v>11</c:v>
                </c:pt>
                <c:pt idx="5">
                  <c:v>15</c:v>
                </c:pt>
                <c:pt idx="6">
                  <c:v>6</c:v>
                </c:pt>
                <c:pt idx="7">
                  <c:v>15</c:v>
                </c:pt>
                <c:pt idx="8">
                  <c:v>23</c:v>
                </c:pt>
                <c:pt idx="9">
                  <c:v>24</c:v>
                </c:pt>
                <c:pt idx="10">
                  <c:v>27</c:v>
                </c:pt>
                <c:pt idx="11">
                  <c:v>2</c:v>
                </c:pt>
                <c:pt idx="12">
                  <c:v>12</c:v>
                </c:pt>
                <c:pt idx="13">
                  <c:v>8</c:v>
                </c:pt>
                <c:pt idx="14">
                  <c:v>17</c:v>
                </c:pt>
                <c:pt idx="15">
                  <c:v>5</c:v>
                </c:pt>
                <c:pt idx="16">
                  <c:v>2</c:v>
                </c:pt>
                <c:pt idx="17">
                  <c:v>5</c:v>
                </c:pt>
                <c:pt idx="18">
                  <c:v>1</c:v>
                </c:pt>
                <c:pt idx="19">
                  <c:v>0</c:v>
                </c:pt>
                <c:pt idx="20">
                  <c:v>0</c:v>
                </c:pt>
                <c:pt idx="21">
                  <c:v>0</c:v>
                </c:pt>
                <c:pt idx="22">
                  <c:v>7</c:v>
                </c:pt>
                <c:pt idx="23">
                  <c:v>116</c:v>
                </c:pt>
                <c:pt idx="24">
                  <c:v>0</c:v>
                </c:pt>
                <c:pt idx="25">
                  <c:v>0</c:v>
                </c:pt>
                <c:pt idx="26">
                  <c:v>0</c:v>
                </c:pt>
                <c:pt idx="27">
                  <c:v>0</c:v>
                </c:pt>
                <c:pt idx="28">
                  <c:v>3</c:v>
                </c:pt>
              </c:numCache>
            </c:numRef>
          </c:val>
          <c:extLst>
            <c:ext xmlns:c16="http://schemas.microsoft.com/office/drawing/2014/chart" uri="{C3380CC4-5D6E-409C-BE32-E72D297353CC}">
              <c16:uniqueId val="{00000038-9C91-40CA-AC41-735D9C8574E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R00!$E$116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R00!$E$117:$E$145</c15:sqref>
                  </c15:fullRef>
                </c:ext>
              </c:extLst>
              <c:f>(R00!$E$117:$E$140,R00!$E$142:$E$145)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DEBE-4E8F-957F-DC9EF71537D6}"/>
            </c:ext>
          </c:extLst>
        </c:ser>
        <c:ser>
          <c:idx val="2"/>
          <c:order val="2"/>
          <c:tx>
            <c:strRef>
              <c:f>R00!$F$116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R00!$F$117:$F$145</c15:sqref>
                  </c15:fullRef>
                </c:ext>
              </c:extLst>
              <c:f>(R00!$F$117:$F$140,R00!$F$142:$F$145)</c:f>
              <c:numCache>
                <c:formatCode>General</c:formatCode>
                <c:ptCount val="28"/>
                <c:pt idx="0">
                  <c:v>5</c:v>
                </c:pt>
                <c:pt idx="1">
                  <c:v>2</c:v>
                </c:pt>
                <c:pt idx="2">
                  <c:v>2</c:v>
                </c:pt>
                <c:pt idx="3">
                  <c:v>5</c:v>
                </c:pt>
                <c:pt idx="4">
                  <c:v>0</c:v>
                </c:pt>
                <c:pt idx="5">
                  <c:v>0</c:v>
                </c:pt>
                <c:pt idx="6">
                  <c:v>1</c:v>
                </c:pt>
                <c:pt idx="7">
                  <c:v>4</c:v>
                </c:pt>
                <c:pt idx="8">
                  <c:v>3</c:v>
                </c:pt>
                <c:pt idx="9">
                  <c:v>2</c:v>
                </c:pt>
                <c:pt idx="10">
                  <c:v>5</c:v>
                </c:pt>
                <c:pt idx="11">
                  <c:v>0</c:v>
                </c:pt>
                <c:pt idx="12">
                  <c:v>0</c:v>
                </c:pt>
                <c:pt idx="13">
                  <c:v>1</c:v>
                </c:pt>
                <c:pt idx="14">
                  <c:v>4</c:v>
                </c:pt>
                <c:pt idx="15">
                  <c:v>4</c:v>
                </c:pt>
                <c:pt idx="16">
                  <c:v>2</c:v>
                </c:pt>
                <c:pt idx="17">
                  <c:v>5</c:v>
                </c:pt>
                <c:pt idx="18">
                  <c:v>0</c:v>
                </c:pt>
                <c:pt idx="19">
                  <c:v>0</c:v>
                </c:pt>
                <c:pt idx="20">
                  <c:v>0</c:v>
                </c:pt>
                <c:pt idx="21">
                  <c:v>0</c:v>
                </c:pt>
                <c:pt idx="22">
                  <c:v>0</c:v>
                </c:pt>
                <c:pt idx="23">
                  <c:v>0</c:v>
                </c:pt>
                <c:pt idx="24">
                  <c:v>0</c:v>
                </c:pt>
                <c:pt idx="25">
                  <c:v>0</c:v>
                </c:pt>
                <c:pt idx="26">
                  <c:v>0</c:v>
                </c:pt>
                <c:pt idx="27">
                  <c:v>3</c:v>
                </c:pt>
              </c:numCache>
            </c:numRef>
          </c:val>
          <c:extLst>
            <c:ext xmlns:c16="http://schemas.microsoft.com/office/drawing/2014/chart" uri="{C3380CC4-5D6E-409C-BE32-E72D297353CC}">
              <c16:uniqueId val="{00000002-DEBE-4E8F-957F-DC9EF71537D6}"/>
            </c:ext>
          </c:extLst>
        </c:ser>
        <c:ser>
          <c:idx val="4"/>
          <c:order val="4"/>
          <c:tx>
            <c:strRef>
              <c:f>R00!$H$116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R00!$H$117:$H$145</c15:sqref>
                  </c15:fullRef>
                </c:ext>
              </c:extLst>
              <c:f>(R00!$H$117:$H$140,R00!$H$142:$H$145)</c:f>
              <c:numCache>
                <c:formatCode>0;[Red]0</c:formatCode>
                <c:ptCount val="28"/>
                <c:pt idx="0">
                  <c:v>18</c:v>
                </c:pt>
                <c:pt idx="1">
                  <c:v>14</c:v>
                </c:pt>
                <c:pt idx="2">
                  <c:v>18</c:v>
                </c:pt>
                <c:pt idx="3">
                  <c:v>18</c:v>
                </c:pt>
                <c:pt idx="4">
                  <c:v>11</c:v>
                </c:pt>
                <c:pt idx="5">
                  <c:v>15</c:v>
                </c:pt>
                <c:pt idx="6">
                  <c:v>5</c:v>
                </c:pt>
                <c:pt idx="7">
                  <c:v>11</c:v>
                </c:pt>
                <c:pt idx="8">
                  <c:v>20</c:v>
                </c:pt>
                <c:pt idx="9">
                  <c:v>22</c:v>
                </c:pt>
                <c:pt idx="10">
                  <c:v>22</c:v>
                </c:pt>
                <c:pt idx="11">
                  <c:v>2</c:v>
                </c:pt>
                <c:pt idx="12">
                  <c:v>12</c:v>
                </c:pt>
                <c:pt idx="13">
                  <c:v>7</c:v>
                </c:pt>
                <c:pt idx="14">
                  <c:v>13</c:v>
                </c:pt>
                <c:pt idx="15">
                  <c:v>0</c:v>
                </c:pt>
                <c:pt idx="16">
                  <c:v>0</c:v>
                </c:pt>
                <c:pt idx="17">
                  <c:v>0</c:v>
                </c:pt>
                <c:pt idx="18">
                  <c:v>1</c:v>
                </c:pt>
                <c:pt idx="19">
                  <c:v>0</c:v>
                </c:pt>
                <c:pt idx="20">
                  <c:v>0</c:v>
                </c:pt>
                <c:pt idx="21">
                  <c:v>0</c:v>
                </c:pt>
                <c:pt idx="22">
                  <c:v>7</c:v>
                </c:pt>
                <c:pt idx="23">
                  <c:v>116</c:v>
                </c:pt>
                <c:pt idx="24">
                  <c:v>0</c:v>
                </c:pt>
                <c:pt idx="25">
                  <c:v>0</c:v>
                </c:pt>
                <c:pt idx="26">
                  <c:v>0</c:v>
                </c:pt>
                <c:pt idx="27">
                  <c:v>0</c:v>
                </c:pt>
              </c:numCache>
            </c:numRef>
          </c:val>
          <c:extLst>
            <c:ext xmlns:c16="http://schemas.microsoft.com/office/drawing/2014/chart" uri="{C3380CC4-5D6E-409C-BE32-E72D297353CC}">
              <c16:uniqueId val="{00000004-DEBE-4E8F-957F-DC9EF71537D6}"/>
            </c:ext>
          </c:extLst>
        </c:ser>
        <c:ser>
          <c:idx val="6"/>
          <c:order val="6"/>
          <c:tx>
            <c:strRef>
              <c:f>R00!$J$116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R00!$J$117:$J$145</c15:sqref>
                  </c15:fullRef>
                </c:ext>
              </c:extLst>
              <c:f>(R00!$J$117:$J$140,R00!$J$142:$J$145)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6-DEBE-4E8F-957F-DC9EF71537D6}"/>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R00!$D$116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R00!$D$117:$D$145</c15:sqref>
                        </c15:fullRef>
                        <c15:formulaRef>
                          <c15:sqref>(R00!$D$117:$D$140,R00!$D$142:$D$145)</c15:sqref>
                        </c15:formulaRef>
                      </c:ext>
                    </c:extLst>
                    <c:numCache>
                      <c:formatCode>0;[Red]0</c:formatCode>
                      <c:ptCount val="28"/>
                      <c:pt idx="0">
                        <c:v>23</c:v>
                      </c:pt>
                      <c:pt idx="1">
                        <c:v>16</c:v>
                      </c:pt>
                      <c:pt idx="2">
                        <c:v>20</c:v>
                      </c:pt>
                      <c:pt idx="3">
                        <c:v>23</c:v>
                      </c:pt>
                      <c:pt idx="4">
                        <c:v>11</c:v>
                      </c:pt>
                      <c:pt idx="5">
                        <c:v>15</c:v>
                      </c:pt>
                      <c:pt idx="6">
                        <c:v>6</c:v>
                      </c:pt>
                      <c:pt idx="7">
                        <c:v>15</c:v>
                      </c:pt>
                      <c:pt idx="8">
                        <c:v>23</c:v>
                      </c:pt>
                      <c:pt idx="9">
                        <c:v>24</c:v>
                      </c:pt>
                      <c:pt idx="10">
                        <c:v>27</c:v>
                      </c:pt>
                      <c:pt idx="11">
                        <c:v>2</c:v>
                      </c:pt>
                      <c:pt idx="12">
                        <c:v>12</c:v>
                      </c:pt>
                      <c:pt idx="13">
                        <c:v>8</c:v>
                      </c:pt>
                      <c:pt idx="14">
                        <c:v>17</c:v>
                      </c:pt>
                      <c:pt idx="15">
                        <c:v>5</c:v>
                      </c:pt>
                      <c:pt idx="16">
                        <c:v>2</c:v>
                      </c:pt>
                      <c:pt idx="17">
                        <c:v>5</c:v>
                      </c:pt>
                      <c:pt idx="18">
                        <c:v>1</c:v>
                      </c:pt>
                      <c:pt idx="19">
                        <c:v>0</c:v>
                      </c:pt>
                      <c:pt idx="20">
                        <c:v>0</c:v>
                      </c:pt>
                      <c:pt idx="21">
                        <c:v>0</c:v>
                      </c:pt>
                      <c:pt idx="22">
                        <c:v>7</c:v>
                      </c:pt>
                      <c:pt idx="23">
                        <c:v>116</c:v>
                      </c:pt>
                      <c:pt idx="24">
                        <c:v>0</c:v>
                      </c:pt>
                      <c:pt idx="25">
                        <c:v>0</c:v>
                      </c:pt>
                      <c:pt idx="26">
                        <c:v>0</c:v>
                      </c:pt>
                      <c:pt idx="27">
                        <c:v>3</c:v>
                      </c:pt>
                    </c:numCache>
                  </c:numRef>
                </c:val>
                <c:extLst>
                  <c:ext xmlns:c16="http://schemas.microsoft.com/office/drawing/2014/chart" uri="{C3380CC4-5D6E-409C-BE32-E72D297353CC}">
                    <c16:uniqueId val="{00000000-DEBE-4E8F-957F-DC9EF71537D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R00!$G$116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R00!$G$117:$G$145</c15:sqref>
                        </c15:fullRef>
                        <c15:formulaRef>
                          <c15:sqref>(R00!$G$117:$G$140,R00!$G$142:$G$145)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3-DEBE-4E8F-957F-DC9EF71537D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R00!$I$116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R00!$I$117:$I$145</c15:sqref>
                        </c15:fullRef>
                        <c15:formulaRef>
                          <c15:sqref>(R00!$I$117:$I$140,R00!$I$142:$I$145)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5-DEBE-4E8F-957F-DC9EF71537D6}"/>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690-4AF2-99B5-44E6C0D13C4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690-4AF2-99B5-44E6C0D13C4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690-4AF2-99B5-44E6C0D13C4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690-4AF2-99B5-44E6C0D13C4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690-4AF2-99B5-44E6C0D13C4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690-4AF2-99B5-44E6C0D13C4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3690-4AF2-99B5-44E6C0D13C4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3690-4AF2-99B5-44E6C0D13C4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3690-4AF2-99B5-44E6C0D13C48}"/>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3690-4AF2-99B5-44E6C0D13C4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3690-4AF2-99B5-44E6C0D13C4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3690-4AF2-99B5-44E6C0D13C4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3690-4AF2-99B5-44E6C0D13C4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3690-4AF2-99B5-44E6C0D13C4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3690-4AF2-99B5-44E6C0D13C4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3690-4AF2-99B5-44E6C0D13C4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3690-4AF2-99B5-44E6C0D13C48}"/>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3690-4AF2-99B5-44E6C0D13C48}"/>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3690-4AF2-99B5-44E6C0D13C48}"/>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3690-4AF2-99B5-44E6C0D13C48}"/>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3690-4AF2-99B5-44E6C0D13C48}"/>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3690-4AF2-99B5-44E6C0D13C48}"/>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3690-4AF2-99B5-44E6C0D13C48}"/>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3690-4AF2-99B5-44E6C0D13C48}"/>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3690-4AF2-99B5-44E6C0D13C48}"/>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3690-4AF2-99B5-44E6C0D13C48}"/>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3690-4AF2-99B5-44E6C0D13C48}"/>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3690-4AF2-99B5-44E6C0D13C48}"/>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3690-4AF2-99B5-44E6C0D13C48}"/>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3690-4AF2-99B5-44E6C0D13C48}"/>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'R04'!$C$117:$C$145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'R04'!$D$117:$D$145</c:f>
              <c:numCache>
                <c:formatCode>0;[Red]0</c:formatCode>
                <c:ptCount val="29"/>
                <c:pt idx="0">
                  <c:v>4</c:v>
                </c:pt>
                <c:pt idx="1">
                  <c:v>115</c:v>
                </c:pt>
                <c:pt idx="2">
                  <c:v>17</c:v>
                </c:pt>
                <c:pt idx="3">
                  <c:v>47</c:v>
                </c:pt>
                <c:pt idx="4">
                  <c:v>11</c:v>
                </c:pt>
                <c:pt idx="5">
                  <c:v>7</c:v>
                </c:pt>
                <c:pt idx="6">
                  <c:v>2</c:v>
                </c:pt>
                <c:pt idx="7">
                  <c:v>6</c:v>
                </c:pt>
                <c:pt idx="8">
                  <c:v>51</c:v>
                </c:pt>
                <c:pt idx="9">
                  <c:v>58</c:v>
                </c:pt>
                <c:pt idx="10">
                  <c:v>35</c:v>
                </c:pt>
                <c:pt idx="11">
                  <c:v>3</c:v>
                </c:pt>
                <c:pt idx="12">
                  <c:v>6</c:v>
                </c:pt>
                <c:pt idx="13">
                  <c:v>7</c:v>
                </c:pt>
                <c:pt idx="14">
                  <c:v>16</c:v>
                </c:pt>
                <c:pt idx="15">
                  <c:v>7</c:v>
                </c:pt>
                <c:pt idx="16">
                  <c:v>0</c:v>
                </c:pt>
                <c:pt idx="17">
                  <c:v>3</c:v>
                </c:pt>
                <c:pt idx="18">
                  <c:v>2</c:v>
                </c:pt>
                <c:pt idx="19">
                  <c:v>0</c:v>
                </c:pt>
                <c:pt idx="20">
                  <c:v>0</c:v>
                </c:pt>
                <c:pt idx="21">
                  <c:v>0</c:v>
                </c:pt>
                <c:pt idx="22">
                  <c:v>0</c:v>
                </c:pt>
                <c:pt idx="23">
                  <c:v>39</c:v>
                </c:pt>
                <c:pt idx="24">
                  <c:v>0</c:v>
                </c:pt>
                <c:pt idx="25">
                  <c:v>0</c:v>
                </c:pt>
                <c:pt idx="26">
                  <c:v>0</c:v>
                </c:pt>
                <c:pt idx="27">
                  <c:v>0</c:v>
                </c:pt>
                <c:pt idx="28">
                  <c:v>5</c:v>
                </c:pt>
              </c:numCache>
            </c:numRef>
          </c:val>
          <c:extLst>
            <c:ext xmlns:c16="http://schemas.microsoft.com/office/drawing/2014/chart" uri="{C3380CC4-5D6E-409C-BE32-E72D297353CC}">
              <c16:uniqueId val="{0000003A-3690-4AF2-99B5-44E6C0D13C48}"/>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'R04'!$E$116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'R04'!$E$117:$E$145</c15:sqref>
                  </c15:fullRef>
                </c:ext>
              </c:extLst>
              <c:f>('R04'!$E$117:$E$140,'R04'!$E$142:$E$145)</c:f>
              <c:numCache>
                <c:formatCode>0;[Red]0</c:formatCode>
                <c:ptCount val="28"/>
                <c:pt idx="0">
                  <c:v>1</c:v>
                </c:pt>
                <c:pt idx="1">
                  <c:v>8</c:v>
                </c:pt>
                <c:pt idx="2">
                  <c:v>2</c:v>
                </c:pt>
                <c:pt idx="3">
                  <c:v>1</c:v>
                </c:pt>
                <c:pt idx="4">
                  <c:v>3</c:v>
                </c:pt>
                <c:pt idx="5">
                  <c:v>0</c:v>
                </c:pt>
                <c:pt idx="6">
                  <c:v>0</c:v>
                </c:pt>
                <c:pt idx="7">
                  <c:v>0</c:v>
                </c:pt>
                <c:pt idx="8">
                  <c:v>0</c:v>
                </c:pt>
                <c:pt idx="9">
                  <c:v>0</c:v>
                </c:pt>
                <c:pt idx="10">
                  <c:v>2</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4</c:v>
                </c:pt>
              </c:numCache>
            </c:numRef>
          </c:val>
          <c:extLst>
            <c:ext xmlns:c16="http://schemas.microsoft.com/office/drawing/2014/chart" uri="{C3380CC4-5D6E-409C-BE32-E72D297353CC}">
              <c16:uniqueId val="{00000000-87BE-4043-A027-340E034AF8E8}"/>
            </c:ext>
          </c:extLst>
        </c:ser>
        <c:ser>
          <c:idx val="2"/>
          <c:order val="2"/>
          <c:tx>
            <c:strRef>
              <c:f>'R04'!$F$116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'R04'!$F$117:$F$145</c15:sqref>
                  </c15:fullRef>
                </c:ext>
              </c:extLst>
              <c:f>('R04'!$F$117:$F$140,'R04'!$F$142:$F$145)</c:f>
              <c:numCache>
                <c:formatCode>General</c:formatCode>
                <c:ptCount val="28"/>
                <c:pt idx="0">
                  <c:v>1</c:v>
                </c:pt>
                <c:pt idx="1">
                  <c:v>11</c:v>
                </c:pt>
                <c:pt idx="2">
                  <c:v>5</c:v>
                </c:pt>
                <c:pt idx="3">
                  <c:v>2</c:v>
                </c:pt>
                <c:pt idx="4">
                  <c:v>1</c:v>
                </c:pt>
                <c:pt idx="5">
                  <c:v>2</c:v>
                </c:pt>
                <c:pt idx="6">
                  <c:v>0</c:v>
                </c:pt>
                <c:pt idx="7">
                  <c:v>3</c:v>
                </c:pt>
                <c:pt idx="8">
                  <c:v>9</c:v>
                </c:pt>
                <c:pt idx="9">
                  <c:v>10</c:v>
                </c:pt>
                <c:pt idx="10">
                  <c:v>5</c:v>
                </c:pt>
                <c:pt idx="11">
                  <c:v>0</c:v>
                </c:pt>
                <c:pt idx="12">
                  <c:v>1</c:v>
                </c:pt>
                <c:pt idx="13">
                  <c:v>2</c:v>
                </c:pt>
                <c:pt idx="14">
                  <c:v>1</c:v>
                </c:pt>
                <c:pt idx="15">
                  <c:v>4</c:v>
                </c:pt>
                <c:pt idx="16">
                  <c:v>0</c:v>
                </c:pt>
                <c:pt idx="17">
                  <c:v>0</c:v>
                </c:pt>
                <c:pt idx="18">
                  <c:v>1</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87BE-4043-A027-340E034AF8E8}"/>
            </c:ext>
          </c:extLst>
        </c:ser>
        <c:ser>
          <c:idx val="4"/>
          <c:order val="4"/>
          <c:tx>
            <c:strRef>
              <c:f>'R04'!$H$116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'R04'!$H$117:$H$145</c15:sqref>
                  </c15:fullRef>
                </c:ext>
              </c:extLst>
              <c:f>('R04'!$H$117:$H$140,'R04'!$H$142:$H$145)</c:f>
              <c:numCache>
                <c:formatCode>0;[Red]0</c:formatCode>
                <c:ptCount val="28"/>
                <c:pt idx="0">
                  <c:v>2</c:v>
                </c:pt>
                <c:pt idx="1">
                  <c:v>96</c:v>
                </c:pt>
                <c:pt idx="2">
                  <c:v>10</c:v>
                </c:pt>
                <c:pt idx="3">
                  <c:v>44</c:v>
                </c:pt>
                <c:pt idx="4">
                  <c:v>7</c:v>
                </c:pt>
                <c:pt idx="5">
                  <c:v>5</c:v>
                </c:pt>
                <c:pt idx="6">
                  <c:v>2</c:v>
                </c:pt>
                <c:pt idx="7">
                  <c:v>3</c:v>
                </c:pt>
                <c:pt idx="8">
                  <c:v>42</c:v>
                </c:pt>
                <c:pt idx="9">
                  <c:v>48</c:v>
                </c:pt>
                <c:pt idx="10">
                  <c:v>28</c:v>
                </c:pt>
                <c:pt idx="11">
                  <c:v>3</c:v>
                </c:pt>
                <c:pt idx="12">
                  <c:v>5</c:v>
                </c:pt>
                <c:pt idx="13">
                  <c:v>5</c:v>
                </c:pt>
                <c:pt idx="14">
                  <c:v>15</c:v>
                </c:pt>
                <c:pt idx="15">
                  <c:v>1</c:v>
                </c:pt>
                <c:pt idx="16">
                  <c:v>0</c:v>
                </c:pt>
                <c:pt idx="17">
                  <c:v>3</c:v>
                </c:pt>
                <c:pt idx="18">
                  <c:v>1</c:v>
                </c:pt>
                <c:pt idx="19">
                  <c:v>0</c:v>
                </c:pt>
                <c:pt idx="20">
                  <c:v>0</c:v>
                </c:pt>
                <c:pt idx="21">
                  <c:v>0</c:v>
                </c:pt>
                <c:pt idx="22">
                  <c:v>0</c:v>
                </c:pt>
                <c:pt idx="23">
                  <c:v>39</c:v>
                </c:pt>
                <c:pt idx="24">
                  <c:v>0</c:v>
                </c:pt>
                <c:pt idx="25">
                  <c:v>0</c:v>
                </c:pt>
                <c:pt idx="26">
                  <c:v>0</c:v>
                </c:pt>
                <c:pt idx="27">
                  <c:v>1</c:v>
                </c:pt>
              </c:numCache>
            </c:numRef>
          </c:val>
          <c:extLst>
            <c:ext xmlns:c16="http://schemas.microsoft.com/office/drawing/2014/chart" uri="{C3380CC4-5D6E-409C-BE32-E72D297353CC}">
              <c16:uniqueId val="{00000002-87BE-4043-A027-340E034AF8E8}"/>
            </c:ext>
          </c:extLst>
        </c:ser>
        <c:ser>
          <c:idx val="6"/>
          <c:order val="6"/>
          <c:tx>
            <c:strRef>
              <c:f>'R04'!$J$116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'R04'!$J$117:$J$145</c15:sqref>
                  </c15:fullRef>
                </c:ext>
              </c:extLst>
              <c:f>('R04'!$J$117:$J$140,'R04'!$J$142:$J$145)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87BE-4043-A027-340E034AF8E8}"/>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'R04'!$D$116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'R04'!$D$117:$D$145</c15:sqref>
                        </c15:fullRef>
                        <c15:formulaRef>
                          <c15:sqref>('R04'!$D$117:$D$140,'R04'!$D$142:$D$145)</c15:sqref>
                        </c15:formulaRef>
                      </c:ext>
                    </c:extLst>
                    <c:numCache>
                      <c:formatCode>0;[Red]0</c:formatCode>
                      <c:ptCount val="28"/>
                      <c:pt idx="0">
                        <c:v>4</c:v>
                      </c:pt>
                      <c:pt idx="1">
                        <c:v>115</c:v>
                      </c:pt>
                      <c:pt idx="2">
                        <c:v>17</c:v>
                      </c:pt>
                      <c:pt idx="3">
                        <c:v>47</c:v>
                      </c:pt>
                      <c:pt idx="4">
                        <c:v>11</c:v>
                      </c:pt>
                      <c:pt idx="5">
                        <c:v>7</c:v>
                      </c:pt>
                      <c:pt idx="6">
                        <c:v>2</c:v>
                      </c:pt>
                      <c:pt idx="7">
                        <c:v>6</c:v>
                      </c:pt>
                      <c:pt idx="8">
                        <c:v>51</c:v>
                      </c:pt>
                      <c:pt idx="9">
                        <c:v>58</c:v>
                      </c:pt>
                      <c:pt idx="10">
                        <c:v>35</c:v>
                      </c:pt>
                      <c:pt idx="11">
                        <c:v>3</c:v>
                      </c:pt>
                      <c:pt idx="12">
                        <c:v>6</c:v>
                      </c:pt>
                      <c:pt idx="13">
                        <c:v>7</c:v>
                      </c:pt>
                      <c:pt idx="14">
                        <c:v>16</c:v>
                      </c:pt>
                      <c:pt idx="15">
                        <c:v>7</c:v>
                      </c:pt>
                      <c:pt idx="16">
                        <c:v>0</c:v>
                      </c:pt>
                      <c:pt idx="17">
                        <c:v>3</c:v>
                      </c:pt>
                      <c:pt idx="18">
                        <c:v>2</c:v>
                      </c:pt>
                      <c:pt idx="19">
                        <c:v>0</c:v>
                      </c:pt>
                      <c:pt idx="20">
                        <c:v>0</c:v>
                      </c:pt>
                      <c:pt idx="21">
                        <c:v>0</c:v>
                      </c:pt>
                      <c:pt idx="22">
                        <c:v>0</c:v>
                      </c:pt>
                      <c:pt idx="23">
                        <c:v>39</c:v>
                      </c:pt>
                      <c:pt idx="24">
                        <c:v>0</c:v>
                      </c:pt>
                      <c:pt idx="25">
                        <c:v>0</c:v>
                      </c:pt>
                      <c:pt idx="26">
                        <c:v>0</c:v>
                      </c:pt>
                      <c:pt idx="27">
                        <c:v>5</c:v>
                      </c:pt>
                    </c:numCache>
                  </c:numRef>
                </c:val>
                <c:extLst>
                  <c:ext xmlns:c16="http://schemas.microsoft.com/office/drawing/2014/chart" uri="{C3380CC4-5D6E-409C-BE32-E72D297353CC}">
                    <c16:uniqueId val="{00000004-87BE-4043-A027-340E034AF8E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'R04'!$G$116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'R04'!$G$117:$G$145</c15:sqref>
                        </c15:fullRef>
                        <c15:formulaRef>
                          <c15:sqref>('R04'!$G$117:$G$140,'R04'!$G$142:$G$145)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87BE-4043-A027-340E034AF8E8}"/>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'R04'!$I$116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'R04'!$I$117:$I$145</c15:sqref>
                        </c15:fullRef>
                        <c15:formulaRef>
                          <c15:sqref>('R04'!$I$117:$I$140,'R04'!$I$142:$I$145)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87BE-4043-A027-340E034AF8E8}"/>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87D-46C6-97D8-632316E1A44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87D-46C6-97D8-632316E1A44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87D-46C6-97D8-632316E1A44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87D-46C6-97D8-632316E1A44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87D-46C6-97D8-632316E1A44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87D-46C6-97D8-632316E1A44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87D-46C6-97D8-632316E1A44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87D-46C6-97D8-632316E1A44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87D-46C6-97D8-632316E1A443}"/>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287D-46C6-97D8-632316E1A443}"/>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287D-46C6-97D8-632316E1A443}"/>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287D-46C6-97D8-632316E1A443}"/>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287D-46C6-97D8-632316E1A443}"/>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287D-46C6-97D8-632316E1A443}"/>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287D-46C6-97D8-632316E1A443}"/>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287D-46C6-97D8-632316E1A443}"/>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287D-46C6-97D8-632316E1A443}"/>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287D-46C6-97D8-632316E1A443}"/>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287D-46C6-97D8-632316E1A443}"/>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287D-46C6-97D8-632316E1A443}"/>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287D-46C6-97D8-632316E1A443}"/>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287D-46C6-97D8-632316E1A443}"/>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287D-46C6-97D8-632316E1A443}"/>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287D-46C6-97D8-632316E1A443}"/>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287D-46C6-97D8-632316E1A443}"/>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287D-46C6-97D8-632316E1A443}"/>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287D-46C6-97D8-632316E1A443}"/>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287D-46C6-97D8-632316E1A443}"/>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287D-46C6-97D8-632316E1A443}"/>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287D-46C6-97D8-632316E1A443}"/>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'R04Full'!$C$117:$C$145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'R04Full'!$D$117:$D$145</c:f>
              <c:numCache>
                <c:formatCode>0;[Red]0</c:formatCode>
                <c:ptCount val="29"/>
                <c:pt idx="0">
                  <c:v>7</c:v>
                </c:pt>
                <c:pt idx="1">
                  <c:v>179</c:v>
                </c:pt>
                <c:pt idx="2">
                  <c:v>28</c:v>
                </c:pt>
                <c:pt idx="3">
                  <c:v>57</c:v>
                </c:pt>
                <c:pt idx="4">
                  <c:v>11</c:v>
                </c:pt>
                <c:pt idx="5">
                  <c:v>9</c:v>
                </c:pt>
                <c:pt idx="6">
                  <c:v>4</c:v>
                </c:pt>
                <c:pt idx="7">
                  <c:v>13</c:v>
                </c:pt>
                <c:pt idx="8">
                  <c:v>51</c:v>
                </c:pt>
                <c:pt idx="9">
                  <c:v>61</c:v>
                </c:pt>
                <c:pt idx="10">
                  <c:v>35</c:v>
                </c:pt>
                <c:pt idx="11">
                  <c:v>3</c:v>
                </c:pt>
                <c:pt idx="12">
                  <c:v>6</c:v>
                </c:pt>
                <c:pt idx="13">
                  <c:v>9</c:v>
                </c:pt>
                <c:pt idx="14">
                  <c:v>16</c:v>
                </c:pt>
                <c:pt idx="15">
                  <c:v>9</c:v>
                </c:pt>
                <c:pt idx="16">
                  <c:v>0</c:v>
                </c:pt>
                <c:pt idx="17">
                  <c:v>3</c:v>
                </c:pt>
                <c:pt idx="18">
                  <c:v>5</c:v>
                </c:pt>
                <c:pt idx="19">
                  <c:v>0</c:v>
                </c:pt>
                <c:pt idx="20">
                  <c:v>12</c:v>
                </c:pt>
                <c:pt idx="21">
                  <c:v>0</c:v>
                </c:pt>
                <c:pt idx="22">
                  <c:v>0</c:v>
                </c:pt>
                <c:pt idx="23">
                  <c:v>39</c:v>
                </c:pt>
                <c:pt idx="24">
                  <c:v>0</c:v>
                </c:pt>
                <c:pt idx="25">
                  <c:v>0</c:v>
                </c:pt>
                <c:pt idx="26">
                  <c:v>0</c:v>
                </c:pt>
                <c:pt idx="27">
                  <c:v>0</c:v>
                </c:pt>
                <c:pt idx="28">
                  <c:v>5</c:v>
                </c:pt>
              </c:numCache>
            </c:numRef>
          </c:val>
          <c:extLst>
            <c:ext xmlns:c16="http://schemas.microsoft.com/office/drawing/2014/chart" uri="{C3380CC4-5D6E-409C-BE32-E72D297353CC}">
              <c16:uniqueId val="{0000003A-287D-46C6-97D8-632316E1A443}"/>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'R04Full'!$E$116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'R04Full'!$E$117:$E$145</c15:sqref>
                  </c15:fullRef>
                </c:ext>
              </c:extLst>
              <c:f>('R04Full'!$E$117:$E$140,'R04Full'!$E$142:$E$145)</c:f>
              <c:numCache>
                <c:formatCode>0;[Red]0</c:formatCode>
                <c:ptCount val="28"/>
                <c:pt idx="0">
                  <c:v>1</c:v>
                </c:pt>
                <c:pt idx="1">
                  <c:v>10</c:v>
                </c:pt>
                <c:pt idx="2">
                  <c:v>2</c:v>
                </c:pt>
                <c:pt idx="3">
                  <c:v>1</c:v>
                </c:pt>
                <c:pt idx="4">
                  <c:v>3</c:v>
                </c:pt>
                <c:pt idx="5">
                  <c:v>0</c:v>
                </c:pt>
                <c:pt idx="6">
                  <c:v>0</c:v>
                </c:pt>
                <c:pt idx="7">
                  <c:v>0</c:v>
                </c:pt>
                <c:pt idx="8">
                  <c:v>0</c:v>
                </c:pt>
                <c:pt idx="9">
                  <c:v>0</c:v>
                </c:pt>
                <c:pt idx="10">
                  <c:v>2</c:v>
                </c:pt>
                <c:pt idx="11">
                  <c:v>0</c:v>
                </c:pt>
                <c:pt idx="12">
                  <c:v>0</c:v>
                </c:pt>
                <c:pt idx="13">
                  <c:v>0</c:v>
                </c:pt>
                <c:pt idx="14">
                  <c:v>0</c:v>
                </c:pt>
                <c:pt idx="15">
                  <c:v>2</c:v>
                </c:pt>
                <c:pt idx="16">
                  <c:v>0</c:v>
                </c:pt>
                <c:pt idx="17">
                  <c:v>0</c:v>
                </c:pt>
                <c:pt idx="18">
                  <c:v>0</c:v>
                </c:pt>
                <c:pt idx="19">
                  <c:v>0</c:v>
                </c:pt>
                <c:pt idx="20">
                  <c:v>1</c:v>
                </c:pt>
                <c:pt idx="21">
                  <c:v>0</c:v>
                </c:pt>
                <c:pt idx="22">
                  <c:v>0</c:v>
                </c:pt>
                <c:pt idx="23">
                  <c:v>0</c:v>
                </c:pt>
                <c:pt idx="24">
                  <c:v>0</c:v>
                </c:pt>
                <c:pt idx="25">
                  <c:v>0</c:v>
                </c:pt>
                <c:pt idx="26">
                  <c:v>0</c:v>
                </c:pt>
                <c:pt idx="27">
                  <c:v>4</c:v>
                </c:pt>
              </c:numCache>
            </c:numRef>
          </c:val>
          <c:extLst>
            <c:ext xmlns:c16="http://schemas.microsoft.com/office/drawing/2014/chart" uri="{C3380CC4-5D6E-409C-BE32-E72D297353CC}">
              <c16:uniqueId val="{00000000-043C-49E1-B23A-9815FF8AADF0}"/>
            </c:ext>
          </c:extLst>
        </c:ser>
        <c:ser>
          <c:idx val="2"/>
          <c:order val="2"/>
          <c:tx>
            <c:strRef>
              <c:f>'R04Full'!$F$116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'R04Full'!$F$117:$F$145</c15:sqref>
                  </c15:fullRef>
                </c:ext>
              </c:extLst>
              <c:f>('R04Full'!$F$117:$F$140,'R04Full'!$F$142:$F$145)</c:f>
              <c:numCache>
                <c:formatCode>General</c:formatCode>
                <c:ptCount val="28"/>
                <c:pt idx="0">
                  <c:v>2</c:v>
                </c:pt>
                <c:pt idx="1">
                  <c:v>13</c:v>
                </c:pt>
                <c:pt idx="2">
                  <c:v>5</c:v>
                </c:pt>
                <c:pt idx="3">
                  <c:v>4</c:v>
                </c:pt>
                <c:pt idx="4">
                  <c:v>1</c:v>
                </c:pt>
                <c:pt idx="5">
                  <c:v>2</c:v>
                </c:pt>
                <c:pt idx="6">
                  <c:v>0</c:v>
                </c:pt>
                <c:pt idx="7">
                  <c:v>3</c:v>
                </c:pt>
                <c:pt idx="8">
                  <c:v>9</c:v>
                </c:pt>
                <c:pt idx="9">
                  <c:v>11</c:v>
                </c:pt>
                <c:pt idx="10">
                  <c:v>5</c:v>
                </c:pt>
                <c:pt idx="11">
                  <c:v>0</c:v>
                </c:pt>
                <c:pt idx="12">
                  <c:v>1</c:v>
                </c:pt>
                <c:pt idx="13">
                  <c:v>2</c:v>
                </c:pt>
                <c:pt idx="14">
                  <c:v>1</c:v>
                </c:pt>
                <c:pt idx="15">
                  <c:v>4</c:v>
                </c:pt>
                <c:pt idx="16">
                  <c:v>0</c:v>
                </c:pt>
                <c:pt idx="17">
                  <c:v>0</c:v>
                </c:pt>
                <c:pt idx="18">
                  <c:v>1</c:v>
                </c:pt>
                <c:pt idx="19">
                  <c:v>0</c:v>
                </c:pt>
                <c:pt idx="20">
                  <c:v>1</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043C-49E1-B23A-9815FF8AADF0}"/>
            </c:ext>
          </c:extLst>
        </c:ser>
        <c:ser>
          <c:idx val="4"/>
          <c:order val="4"/>
          <c:tx>
            <c:strRef>
              <c:f>'R04Full'!$H$116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'R04Full'!$H$117:$H$145</c15:sqref>
                  </c15:fullRef>
                </c:ext>
              </c:extLst>
              <c:f>('R04Full'!$H$117:$H$140,'R04Full'!$H$142:$H$145)</c:f>
              <c:numCache>
                <c:formatCode>0;[Red]0</c:formatCode>
                <c:ptCount val="28"/>
                <c:pt idx="0">
                  <c:v>4</c:v>
                </c:pt>
                <c:pt idx="1">
                  <c:v>156</c:v>
                </c:pt>
                <c:pt idx="2">
                  <c:v>21</c:v>
                </c:pt>
                <c:pt idx="3">
                  <c:v>52</c:v>
                </c:pt>
                <c:pt idx="4">
                  <c:v>7</c:v>
                </c:pt>
                <c:pt idx="5">
                  <c:v>7</c:v>
                </c:pt>
                <c:pt idx="6">
                  <c:v>4</c:v>
                </c:pt>
                <c:pt idx="7">
                  <c:v>10</c:v>
                </c:pt>
                <c:pt idx="8">
                  <c:v>42</c:v>
                </c:pt>
                <c:pt idx="9">
                  <c:v>50</c:v>
                </c:pt>
                <c:pt idx="10">
                  <c:v>28</c:v>
                </c:pt>
                <c:pt idx="11">
                  <c:v>3</c:v>
                </c:pt>
                <c:pt idx="12">
                  <c:v>5</c:v>
                </c:pt>
                <c:pt idx="13">
                  <c:v>7</c:v>
                </c:pt>
                <c:pt idx="14">
                  <c:v>15</c:v>
                </c:pt>
                <c:pt idx="15">
                  <c:v>3</c:v>
                </c:pt>
                <c:pt idx="16">
                  <c:v>0</c:v>
                </c:pt>
                <c:pt idx="17">
                  <c:v>3</c:v>
                </c:pt>
                <c:pt idx="18">
                  <c:v>4</c:v>
                </c:pt>
                <c:pt idx="19">
                  <c:v>0</c:v>
                </c:pt>
                <c:pt idx="20">
                  <c:v>10</c:v>
                </c:pt>
                <c:pt idx="21">
                  <c:v>0</c:v>
                </c:pt>
                <c:pt idx="22">
                  <c:v>0</c:v>
                </c:pt>
                <c:pt idx="23">
                  <c:v>39</c:v>
                </c:pt>
                <c:pt idx="24">
                  <c:v>0</c:v>
                </c:pt>
                <c:pt idx="25">
                  <c:v>0</c:v>
                </c:pt>
                <c:pt idx="26">
                  <c:v>0</c:v>
                </c:pt>
                <c:pt idx="27">
                  <c:v>1</c:v>
                </c:pt>
              </c:numCache>
            </c:numRef>
          </c:val>
          <c:extLst>
            <c:ext xmlns:c16="http://schemas.microsoft.com/office/drawing/2014/chart" uri="{C3380CC4-5D6E-409C-BE32-E72D297353CC}">
              <c16:uniqueId val="{00000002-043C-49E1-B23A-9815FF8AADF0}"/>
            </c:ext>
          </c:extLst>
        </c:ser>
        <c:ser>
          <c:idx val="6"/>
          <c:order val="6"/>
          <c:tx>
            <c:strRef>
              <c:f>'R04Full'!$J$116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'R04Full'!$J$117:$J$145</c15:sqref>
                  </c15:fullRef>
                </c:ext>
              </c:extLst>
              <c:f>('R04Full'!$J$117:$J$140,'R04Full'!$J$142:$J$145)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043C-49E1-B23A-9815FF8AADF0}"/>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'R04Full'!$D$116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'R04Full'!$D$117:$D$145</c15:sqref>
                        </c15:fullRef>
                        <c15:formulaRef>
                          <c15:sqref>('R04Full'!$D$117:$D$140,'R04Full'!$D$142:$D$145)</c15:sqref>
                        </c15:formulaRef>
                      </c:ext>
                    </c:extLst>
                    <c:numCache>
                      <c:formatCode>0;[Red]0</c:formatCode>
                      <c:ptCount val="28"/>
                      <c:pt idx="0">
                        <c:v>7</c:v>
                      </c:pt>
                      <c:pt idx="1">
                        <c:v>179</c:v>
                      </c:pt>
                      <c:pt idx="2">
                        <c:v>28</c:v>
                      </c:pt>
                      <c:pt idx="3">
                        <c:v>57</c:v>
                      </c:pt>
                      <c:pt idx="4">
                        <c:v>11</c:v>
                      </c:pt>
                      <c:pt idx="5">
                        <c:v>9</c:v>
                      </c:pt>
                      <c:pt idx="6">
                        <c:v>4</c:v>
                      </c:pt>
                      <c:pt idx="7">
                        <c:v>13</c:v>
                      </c:pt>
                      <c:pt idx="8">
                        <c:v>51</c:v>
                      </c:pt>
                      <c:pt idx="9">
                        <c:v>61</c:v>
                      </c:pt>
                      <c:pt idx="10">
                        <c:v>35</c:v>
                      </c:pt>
                      <c:pt idx="11">
                        <c:v>3</c:v>
                      </c:pt>
                      <c:pt idx="12">
                        <c:v>6</c:v>
                      </c:pt>
                      <c:pt idx="13">
                        <c:v>9</c:v>
                      </c:pt>
                      <c:pt idx="14">
                        <c:v>16</c:v>
                      </c:pt>
                      <c:pt idx="15">
                        <c:v>9</c:v>
                      </c:pt>
                      <c:pt idx="16">
                        <c:v>0</c:v>
                      </c:pt>
                      <c:pt idx="17">
                        <c:v>3</c:v>
                      </c:pt>
                      <c:pt idx="18">
                        <c:v>5</c:v>
                      </c:pt>
                      <c:pt idx="19">
                        <c:v>0</c:v>
                      </c:pt>
                      <c:pt idx="20">
                        <c:v>12</c:v>
                      </c:pt>
                      <c:pt idx="21">
                        <c:v>0</c:v>
                      </c:pt>
                      <c:pt idx="22">
                        <c:v>0</c:v>
                      </c:pt>
                      <c:pt idx="23">
                        <c:v>39</c:v>
                      </c:pt>
                      <c:pt idx="24">
                        <c:v>0</c:v>
                      </c:pt>
                      <c:pt idx="25">
                        <c:v>0</c:v>
                      </c:pt>
                      <c:pt idx="26">
                        <c:v>0</c:v>
                      </c:pt>
                      <c:pt idx="27">
                        <c:v>5</c:v>
                      </c:pt>
                    </c:numCache>
                  </c:numRef>
                </c:val>
                <c:extLst>
                  <c:ext xmlns:c16="http://schemas.microsoft.com/office/drawing/2014/chart" uri="{C3380CC4-5D6E-409C-BE32-E72D297353CC}">
                    <c16:uniqueId val="{00000004-043C-49E1-B23A-9815FF8AADF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'R04Full'!$G$116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'R04Full'!$G$117:$G$145</c15:sqref>
                        </c15:fullRef>
                        <c15:formulaRef>
                          <c15:sqref>('R04Full'!$G$117:$G$140,'R04Full'!$G$142:$G$145)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043C-49E1-B23A-9815FF8AADF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'R04Full'!$I$116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'R04Full'!$I$117:$I$145</c15:sqref>
                        </c15:fullRef>
                        <c15:formulaRef>
                          <c15:sqref>('R04Full'!$I$117:$I$140,'R04Full'!$I$142:$I$145)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043C-49E1-B23A-9815FF8AADF0}"/>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0A9-423F-81E5-D365CBD5B87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0A9-423F-81E5-D365CBD5B87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0A9-423F-81E5-D365CBD5B87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0A9-423F-81E5-D365CBD5B87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0A9-423F-81E5-D365CBD5B87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0A9-423F-81E5-D365CBD5B87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0A9-423F-81E5-D365CBD5B87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0A9-423F-81E5-D365CBD5B87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0A9-423F-81E5-D365CBD5B87C}"/>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D0A9-423F-81E5-D365CBD5B87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0A9-423F-81E5-D365CBD5B87C}"/>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0A9-423F-81E5-D365CBD5B87C}"/>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0A9-423F-81E5-D365CBD5B87C}"/>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0A9-423F-81E5-D365CBD5B87C}"/>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0A9-423F-81E5-D365CBD5B87C}"/>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0A9-423F-81E5-D365CBD5B87C}"/>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0A9-423F-81E5-D365CBD5B87C}"/>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0A9-423F-81E5-D365CBD5B87C}"/>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0A9-423F-81E5-D365CBD5B87C}"/>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0A9-423F-81E5-D365CBD5B87C}"/>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D0A9-423F-81E5-D365CBD5B87C}"/>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D0A9-423F-81E5-D365CBD5B87C}"/>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D0A9-423F-81E5-D365CBD5B87C}"/>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D0A9-423F-81E5-D365CBD5B87C}"/>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D0A9-423F-81E5-D365CBD5B87C}"/>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D0A9-423F-81E5-D365CBD5B87C}"/>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D0A9-423F-81E5-D365CBD5B87C}"/>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D0A9-423F-81E5-D365CBD5B87C}"/>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D0A9-423F-81E5-D365CBD5B87C}"/>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D0A9-423F-81E5-D365CBD5B87C}"/>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'DCV2 Focus Test'!$C$115:$C$143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'DCV2 Focus Test'!$D$115:$D$143</c:f>
              <c:numCache>
                <c:formatCode>0;[Red]0</c:formatCode>
                <c:ptCount val="29"/>
                <c:pt idx="0">
                  <c:v>9</c:v>
                </c:pt>
                <c:pt idx="1">
                  <c:v>0</c:v>
                </c:pt>
                <c:pt idx="2">
                  <c:v>0</c:v>
                </c:pt>
                <c:pt idx="3">
                  <c:v>9</c:v>
                </c:pt>
                <c:pt idx="4">
                  <c:v>0</c:v>
                </c:pt>
                <c:pt idx="5">
                  <c:v>6</c:v>
                </c:pt>
                <c:pt idx="6">
                  <c:v>7</c:v>
                </c:pt>
                <c:pt idx="7">
                  <c:v>5</c:v>
                </c:pt>
                <c:pt idx="8">
                  <c:v>5</c:v>
                </c:pt>
                <c:pt idx="9">
                  <c:v>8</c:v>
                </c:pt>
                <c:pt idx="10">
                  <c:v>12</c:v>
                </c:pt>
                <c:pt idx="11">
                  <c:v>0</c:v>
                </c:pt>
                <c:pt idx="12">
                  <c:v>5</c:v>
                </c:pt>
                <c:pt idx="13">
                  <c:v>24</c:v>
                </c:pt>
                <c:pt idx="14">
                  <c:v>2</c:v>
                </c:pt>
                <c:pt idx="15">
                  <c:v>2</c:v>
                </c:pt>
                <c:pt idx="16">
                  <c:v>0</c:v>
                </c:pt>
                <c:pt idx="17">
                  <c:v>1</c:v>
                </c:pt>
                <c:pt idx="18">
                  <c:v>1</c:v>
                </c:pt>
                <c:pt idx="19">
                  <c:v>0</c:v>
                </c:pt>
                <c:pt idx="20">
                  <c:v>0</c:v>
                </c:pt>
                <c:pt idx="21">
                  <c:v>0</c:v>
                </c:pt>
                <c:pt idx="22">
                  <c:v>0</c:v>
                </c:pt>
                <c:pt idx="23">
                  <c:v>0</c:v>
                </c:pt>
                <c:pt idx="24">
                  <c:v>0</c:v>
                </c:pt>
                <c:pt idx="25">
                  <c:v>0</c:v>
                </c:pt>
                <c:pt idx="26">
                  <c:v>0</c:v>
                </c:pt>
                <c:pt idx="27">
                  <c:v>0</c:v>
                </c:pt>
                <c:pt idx="28">
                  <c:v>3</c:v>
                </c:pt>
              </c:numCache>
            </c:numRef>
          </c:val>
          <c:extLst>
            <c:ext xmlns:c16="http://schemas.microsoft.com/office/drawing/2014/chart" uri="{C3380CC4-5D6E-409C-BE32-E72D297353CC}">
              <c16:uniqueId val="{0000003A-D0A9-423F-81E5-D365CBD5B87C}"/>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'DCV2 Focus Test'!$E$114</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'DCV2 Focus Test'!$C$115:$C$143</c15:sqref>
                  </c15:fullRef>
                </c:ext>
              </c:extLst>
              <c:f>('DCV2 Focus Test'!$C$115:$C$138,'DCV2 Focus Test'!$C$140:$C$143)</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'DCV2 Focus Test'!$E$115:$E$143</c15:sqref>
                  </c15:fullRef>
                </c:ext>
              </c:extLst>
              <c:f>('DCV2 Focus Test'!$E$115:$E$138,'DCV2 Focus Test'!$E$140:$E$143)</c:f>
              <c:numCache>
                <c:formatCode>0;[Red]0</c:formatCode>
                <c:ptCount val="28"/>
                <c:pt idx="0">
                  <c:v>6</c:v>
                </c:pt>
                <c:pt idx="1">
                  <c:v>0</c:v>
                </c:pt>
                <c:pt idx="2">
                  <c:v>0</c:v>
                </c:pt>
                <c:pt idx="3">
                  <c:v>0</c:v>
                </c:pt>
                <c:pt idx="4">
                  <c:v>0</c:v>
                </c:pt>
                <c:pt idx="5">
                  <c:v>0</c:v>
                </c:pt>
                <c:pt idx="6">
                  <c:v>0</c:v>
                </c:pt>
                <c:pt idx="7">
                  <c:v>0</c:v>
                </c:pt>
                <c:pt idx="8">
                  <c:v>0</c:v>
                </c:pt>
                <c:pt idx="9">
                  <c:v>0</c:v>
                </c:pt>
                <c:pt idx="10">
                  <c:v>1</c:v>
                </c:pt>
                <c:pt idx="11">
                  <c:v>0</c:v>
                </c:pt>
                <c:pt idx="12">
                  <c:v>1</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509A-42BD-8471-49181C006E96}"/>
            </c:ext>
          </c:extLst>
        </c:ser>
        <c:ser>
          <c:idx val="2"/>
          <c:order val="2"/>
          <c:tx>
            <c:strRef>
              <c:f>'DCV2 Focus Test'!$F$114</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'DCV2 Focus Test'!$C$115:$C$143</c15:sqref>
                  </c15:fullRef>
                </c:ext>
              </c:extLst>
              <c:f>('DCV2 Focus Test'!$C$115:$C$138,'DCV2 Focus Test'!$C$140:$C$143)</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'DCV2 Focus Test'!$F$115:$F$143</c15:sqref>
                  </c15:fullRef>
                </c:ext>
              </c:extLst>
              <c:f>('DCV2 Focus Test'!$F$115:$F$138,'DCV2 Focus Test'!$F$140:$F$143)</c:f>
              <c:numCache>
                <c:formatCode>General</c:formatCode>
                <c:ptCount val="28"/>
                <c:pt idx="0">
                  <c:v>3</c:v>
                </c:pt>
                <c:pt idx="1">
                  <c:v>0</c:v>
                </c:pt>
                <c:pt idx="2">
                  <c:v>0</c:v>
                </c:pt>
                <c:pt idx="3">
                  <c:v>1</c:v>
                </c:pt>
                <c:pt idx="4">
                  <c:v>0</c:v>
                </c:pt>
                <c:pt idx="5">
                  <c:v>0</c:v>
                </c:pt>
                <c:pt idx="6">
                  <c:v>0</c:v>
                </c:pt>
                <c:pt idx="7">
                  <c:v>0</c:v>
                </c:pt>
                <c:pt idx="8">
                  <c:v>0</c:v>
                </c:pt>
                <c:pt idx="9">
                  <c:v>0</c:v>
                </c:pt>
                <c:pt idx="10">
                  <c:v>2</c:v>
                </c:pt>
                <c:pt idx="11">
                  <c:v>0</c:v>
                </c:pt>
                <c:pt idx="12">
                  <c:v>4</c:v>
                </c:pt>
                <c:pt idx="13">
                  <c:v>3</c:v>
                </c:pt>
                <c:pt idx="14">
                  <c:v>0</c:v>
                </c:pt>
                <c:pt idx="15">
                  <c:v>1</c:v>
                </c:pt>
                <c:pt idx="16">
                  <c:v>0</c:v>
                </c:pt>
                <c:pt idx="17">
                  <c:v>0</c:v>
                </c:pt>
                <c:pt idx="18">
                  <c:v>0</c:v>
                </c:pt>
                <c:pt idx="19">
                  <c:v>0</c:v>
                </c:pt>
                <c:pt idx="20">
                  <c:v>0</c:v>
                </c:pt>
                <c:pt idx="21">
                  <c:v>0</c:v>
                </c:pt>
                <c:pt idx="22">
                  <c:v>0</c:v>
                </c:pt>
                <c:pt idx="23">
                  <c:v>0</c:v>
                </c:pt>
                <c:pt idx="24">
                  <c:v>0</c:v>
                </c:pt>
                <c:pt idx="25">
                  <c:v>0</c:v>
                </c:pt>
                <c:pt idx="26">
                  <c:v>0</c:v>
                </c:pt>
                <c:pt idx="27">
                  <c:v>2</c:v>
                </c:pt>
              </c:numCache>
            </c:numRef>
          </c:val>
          <c:extLst>
            <c:ext xmlns:c16="http://schemas.microsoft.com/office/drawing/2014/chart" uri="{C3380CC4-5D6E-409C-BE32-E72D297353CC}">
              <c16:uniqueId val="{00000001-509A-42BD-8471-49181C006E96}"/>
            </c:ext>
          </c:extLst>
        </c:ser>
        <c:ser>
          <c:idx val="4"/>
          <c:order val="4"/>
          <c:tx>
            <c:strRef>
              <c:f>'DCV2 Focus Test'!$H$114</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'DCV2 Focus Test'!$C$115:$C$143</c15:sqref>
                  </c15:fullRef>
                </c:ext>
              </c:extLst>
              <c:f>('DCV2 Focus Test'!$C$115:$C$138,'DCV2 Focus Test'!$C$140:$C$143)</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'DCV2 Focus Test'!$H$115:$H$143</c15:sqref>
                  </c15:fullRef>
                </c:ext>
              </c:extLst>
              <c:f>('DCV2 Focus Test'!$H$115:$H$138,'DCV2 Focus Test'!$H$140:$H$143)</c:f>
              <c:numCache>
                <c:formatCode>0;[Red]0</c:formatCode>
                <c:ptCount val="28"/>
                <c:pt idx="0">
                  <c:v>0</c:v>
                </c:pt>
                <c:pt idx="1">
                  <c:v>0</c:v>
                </c:pt>
                <c:pt idx="2">
                  <c:v>0</c:v>
                </c:pt>
                <c:pt idx="3">
                  <c:v>8</c:v>
                </c:pt>
                <c:pt idx="4">
                  <c:v>0</c:v>
                </c:pt>
                <c:pt idx="5">
                  <c:v>6</c:v>
                </c:pt>
                <c:pt idx="6">
                  <c:v>7</c:v>
                </c:pt>
                <c:pt idx="7">
                  <c:v>5</c:v>
                </c:pt>
                <c:pt idx="8">
                  <c:v>5</c:v>
                </c:pt>
                <c:pt idx="9">
                  <c:v>8</c:v>
                </c:pt>
                <c:pt idx="10">
                  <c:v>9</c:v>
                </c:pt>
                <c:pt idx="11">
                  <c:v>0</c:v>
                </c:pt>
                <c:pt idx="12">
                  <c:v>0</c:v>
                </c:pt>
                <c:pt idx="13">
                  <c:v>21</c:v>
                </c:pt>
                <c:pt idx="14">
                  <c:v>2</c:v>
                </c:pt>
                <c:pt idx="15">
                  <c:v>1</c:v>
                </c:pt>
                <c:pt idx="16">
                  <c:v>0</c:v>
                </c:pt>
                <c:pt idx="17">
                  <c:v>1</c:v>
                </c:pt>
                <c:pt idx="18">
                  <c:v>1</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2-509A-42BD-8471-49181C006E96}"/>
            </c:ext>
          </c:extLst>
        </c:ser>
        <c:ser>
          <c:idx val="6"/>
          <c:order val="6"/>
          <c:tx>
            <c:strRef>
              <c:f>'DCV2 Focus Test'!$J$114</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'DCV2 Focus Test'!$C$115:$C$143</c15:sqref>
                  </c15:fullRef>
                </c:ext>
              </c:extLst>
              <c:f>('DCV2 Focus Test'!$C$115:$C$138,'DCV2 Focus Test'!$C$140:$C$143)</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'DCV2 Focus Test'!$J$115:$J$143</c15:sqref>
                  </c15:fullRef>
                </c:ext>
              </c:extLst>
              <c:f>('DCV2 Focus Test'!$J$115:$J$138,'DCV2 Focus Test'!$J$140:$J$143)</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509A-42BD-8471-49181C006E96}"/>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'DCV2 Focus Test'!$D$114</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'DCV2 Focus Test'!$C$115:$C$143</c15:sqref>
                        </c15:fullRef>
                        <c15:formulaRef>
                          <c15:sqref>('DCV2 Focus Test'!$C$115:$C$138,'DCV2 Focus Test'!$C$140:$C$143)</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'DCV2 Focus Test'!$D$115:$D$143</c15:sqref>
                        </c15:fullRef>
                        <c15:formulaRef>
                          <c15:sqref>('DCV2 Focus Test'!$D$115:$D$138,'DCV2 Focus Test'!$D$140:$D$143)</c15:sqref>
                        </c15:formulaRef>
                      </c:ext>
                    </c:extLst>
                    <c:numCache>
                      <c:formatCode>0;[Red]0</c:formatCode>
                      <c:ptCount val="28"/>
                      <c:pt idx="0">
                        <c:v>9</c:v>
                      </c:pt>
                      <c:pt idx="1">
                        <c:v>0</c:v>
                      </c:pt>
                      <c:pt idx="2">
                        <c:v>0</c:v>
                      </c:pt>
                      <c:pt idx="3">
                        <c:v>9</c:v>
                      </c:pt>
                      <c:pt idx="4">
                        <c:v>0</c:v>
                      </c:pt>
                      <c:pt idx="5">
                        <c:v>6</c:v>
                      </c:pt>
                      <c:pt idx="6">
                        <c:v>7</c:v>
                      </c:pt>
                      <c:pt idx="7">
                        <c:v>5</c:v>
                      </c:pt>
                      <c:pt idx="8">
                        <c:v>5</c:v>
                      </c:pt>
                      <c:pt idx="9">
                        <c:v>8</c:v>
                      </c:pt>
                      <c:pt idx="10">
                        <c:v>12</c:v>
                      </c:pt>
                      <c:pt idx="11">
                        <c:v>0</c:v>
                      </c:pt>
                      <c:pt idx="12">
                        <c:v>5</c:v>
                      </c:pt>
                      <c:pt idx="13">
                        <c:v>24</c:v>
                      </c:pt>
                      <c:pt idx="14">
                        <c:v>2</c:v>
                      </c:pt>
                      <c:pt idx="15">
                        <c:v>2</c:v>
                      </c:pt>
                      <c:pt idx="16">
                        <c:v>0</c:v>
                      </c:pt>
                      <c:pt idx="17">
                        <c:v>1</c:v>
                      </c:pt>
                      <c:pt idx="18">
                        <c:v>1</c:v>
                      </c:pt>
                      <c:pt idx="19">
                        <c:v>0</c:v>
                      </c:pt>
                      <c:pt idx="20">
                        <c:v>0</c:v>
                      </c:pt>
                      <c:pt idx="21">
                        <c:v>0</c:v>
                      </c:pt>
                      <c:pt idx="22">
                        <c:v>0</c:v>
                      </c:pt>
                      <c:pt idx="23">
                        <c:v>0</c:v>
                      </c:pt>
                      <c:pt idx="24">
                        <c:v>0</c:v>
                      </c:pt>
                      <c:pt idx="25">
                        <c:v>0</c:v>
                      </c:pt>
                      <c:pt idx="26">
                        <c:v>0</c:v>
                      </c:pt>
                      <c:pt idx="27">
                        <c:v>3</c:v>
                      </c:pt>
                    </c:numCache>
                  </c:numRef>
                </c:val>
                <c:extLst>
                  <c:ext xmlns:c16="http://schemas.microsoft.com/office/drawing/2014/chart" uri="{C3380CC4-5D6E-409C-BE32-E72D297353CC}">
                    <c16:uniqueId val="{00000004-509A-42BD-8471-49181C006E9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'DCV2 Focus Test'!$G$114</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'DCV2 Focus Test'!$C$115:$C$143</c15:sqref>
                        </c15:fullRef>
                        <c15:formulaRef>
                          <c15:sqref>('DCV2 Focus Test'!$C$115:$C$138,'DCV2 Focus Test'!$C$140:$C$143)</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'DCV2 Focus Test'!$G$115:$G$143</c15:sqref>
                        </c15:fullRef>
                        <c15:formulaRef>
                          <c15:sqref>('DCV2 Focus Test'!$G$115:$G$138,'DCV2 Focus Test'!$G$140:$G$143)</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509A-42BD-8471-49181C006E9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'DCV2 Focus Test'!$I$114</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'DCV2 Focus Test'!$C$115:$C$143</c15:sqref>
                        </c15:fullRef>
                        <c15:formulaRef>
                          <c15:sqref>('DCV2 Focus Test'!$C$115:$C$138,'DCV2 Focus Test'!$C$140:$C$143)</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'DCV2 Focus Test'!$I$115:$I$143</c15:sqref>
                        </c15:fullRef>
                        <c15:formulaRef>
                          <c15:sqref>('DCV2 Focus Test'!$I$115:$I$138,'DCV2 Focus Test'!$I$140:$I$143)</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509A-42BD-8471-49181C006E96}"/>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B41-4106-9F85-FA0575269D1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B41-4106-9F85-FA0575269D1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B41-4106-9F85-FA0575269D1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B41-4106-9F85-FA0575269D1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B41-4106-9F85-FA0575269D1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B41-4106-9F85-FA0575269D1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B41-4106-9F85-FA0575269D1D}"/>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B41-4106-9F85-FA0575269D1D}"/>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B41-4106-9F85-FA0575269D1D}"/>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2B41-4106-9F85-FA0575269D1D}"/>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2B41-4106-9F85-FA0575269D1D}"/>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2B41-4106-9F85-FA0575269D1D}"/>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2B41-4106-9F85-FA0575269D1D}"/>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2B41-4106-9F85-FA0575269D1D}"/>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2B41-4106-9F85-FA0575269D1D}"/>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2B41-4106-9F85-FA0575269D1D}"/>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2B41-4106-9F85-FA0575269D1D}"/>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2B41-4106-9F85-FA0575269D1D}"/>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2B41-4106-9F85-FA0575269D1D}"/>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2B41-4106-9F85-FA0575269D1D}"/>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2B41-4106-9F85-FA0575269D1D}"/>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2B41-4106-9F85-FA0575269D1D}"/>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2B41-4106-9F85-FA0575269D1D}"/>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2B41-4106-9F85-FA0575269D1D}"/>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2B41-4106-9F85-FA0575269D1D}"/>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2B41-4106-9F85-FA0575269D1D}"/>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2B41-4106-9F85-FA0575269D1D}"/>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2B41-4106-9F85-FA0575269D1D}"/>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2B41-4106-9F85-FA0575269D1D}"/>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2B41-4106-9F85-FA0575269D1D}"/>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'DCV2 Focus Test'!$C$115:$C$143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'DCV2 Focus Test'!$D$115:$D$143</c:f>
              <c:numCache>
                <c:formatCode>0;[Red]0</c:formatCode>
                <c:ptCount val="29"/>
                <c:pt idx="0">
                  <c:v>9</c:v>
                </c:pt>
                <c:pt idx="1">
                  <c:v>0</c:v>
                </c:pt>
                <c:pt idx="2">
                  <c:v>0</c:v>
                </c:pt>
                <c:pt idx="3">
                  <c:v>9</c:v>
                </c:pt>
                <c:pt idx="4">
                  <c:v>0</c:v>
                </c:pt>
                <c:pt idx="5">
                  <c:v>6</c:v>
                </c:pt>
                <c:pt idx="6">
                  <c:v>7</c:v>
                </c:pt>
                <c:pt idx="7">
                  <c:v>5</c:v>
                </c:pt>
                <c:pt idx="8">
                  <c:v>5</c:v>
                </c:pt>
                <c:pt idx="9">
                  <c:v>8</c:v>
                </c:pt>
                <c:pt idx="10">
                  <c:v>12</c:v>
                </c:pt>
                <c:pt idx="11">
                  <c:v>0</c:v>
                </c:pt>
                <c:pt idx="12">
                  <c:v>5</c:v>
                </c:pt>
                <c:pt idx="13">
                  <c:v>24</c:v>
                </c:pt>
                <c:pt idx="14">
                  <c:v>2</c:v>
                </c:pt>
                <c:pt idx="15">
                  <c:v>2</c:v>
                </c:pt>
                <c:pt idx="16">
                  <c:v>0</c:v>
                </c:pt>
                <c:pt idx="17">
                  <c:v>1</c:v>
                </c:pt>
                <c:pt idx="18">
                  <c:v>1</c:v>
                </c:pt>
                <c:pt idx="19">
                  <c:v>0</c:v>
                </c:pt>
                <c:pt idx="20">
                  <c:v>0</c:v>
                </c:pt>
                <c:pt idx="21">
                  <c:v>0</c:v>
                </c:pt>
                <c:pt idx="22">
                  <c:v>0</c:v>
                </c:pt>
                <c:pt idx="23">
                  <c:v>0</c:v>
                </c:pt>
                <c:pt idx="24">
                  <c:v>0</c:v>
                </c:pt>
                <c:pt idx="25">
                  <c:v>0</c:v>
                </c:pt>
                <c:pt idx="26">
                  <c:v>0</c:v>
                </c:pt>
                <c:pt idx="27">
                  <c:v>0</c:v>
                </c:pt>
                <c:pt idx="28">
                  <c:v>3</c:v>
                </c:pt>
              </c:numCache>
            </c:numRef>
          </c:val>
          <c:extLst>
            <c:ext xmlns:c16="http://schemas.microsoft.com/office/drawing/2014/chart" uri="{C3380CC4-5D6E-409C-BE32-E72D297353CC}">
              <c16:uniqueId val="{0000003A-2B41-4106-9F85-FA0575269D1D}"/>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'DCV2 Focus Test'!$E$114</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'DCV2 Focus Test'!$C$115:$C$143</c15:sqref>
                  </c15:fullRef>
                </c:ext>
              </c:extLst>
              <c:f>('DCV2 Focus Test'!$C$115:$C$138,'DCV2 Focus Test'!$C$140:$C$143)</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'DCV2 Focus Test'!$E$115:$E$143</c15:sqref>
                  </c15:fullRef>
                </c:ext>
              </c:extLst>
              <c:f>('DCV2 Focus Test'!$E$115:$E$138,'DCV2 Focus Test'!$E$140:$E$143)</c:f>
              <c:numCache>
                <c:formatCode>0;[Red]0</c:formatCode>
                <c:ptCount val="28"/>
                <c:pt idx="0">
                  <c:v>6</c:v>
                </c:pt>
                <c:pt idx="1">
                  <c:v>0</c:v>
                </c:pt>
                <c:pt idx="2">
                  <c:v>0</c:v>
                </c:pt>
                <c:pt idx="3">
                  <c:v>0</c:v>
                </c:pt>
                <c:pt idx="4">
                  <c:v>0</c:v>
                </c:pt>
                <c:pt idx="5">
                  <c:v>0</c:v>
                </c:pt>
                <c:pt idx="6">
                  <c:v>0</c:v>
                </c:pt>
                <c:pt idx="7">
                  <c:v>0</c:v>
                </c:pt>
                <c:pt idx="8">
                  <c:v>0</c:v>
                </c:pt>
                <c:pt idx="9">
                  <c:v>0</c:v>
                </c:pt>
                <c:pt idx="10">
                  <c:v>1</c:v>
                </c:pt>
                <c:pt idx="11">
                  <c:v>0</c:v>
                </c:pt>
                <c:pt idx="12">
                  <c:v>1</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3459-44BF-BD9F-FD5DB410D014}"/>
            </c:ext>
          </c:extLst>
        </c:ser>
        <c:ser>
          <c:idx val="2"/>
          <c:order val="2"/>
          <c:tx>
            <c:strRef>
              <c:f>'DCV2 Focus Test'!$F$114</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'DCV2 Focus Test'!$C$115:$C$143</c15:sqref>
                  </c15:fullRef>
                </c:ext>
              </c:extLst>
              <c:f>('DCV2 Focus Test'!$C$115:$C$138,'DCV2 Focus Test'!$C$140:$C$143)</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'DCV2 Focus Test'!$F$115:$F$143</c15:sqref>
                  </c15:fullRef>
                </c:ext>
              </c:extLst>
              <c:f>('DCV2 Focus Test'!$F$115:$F$138,'DCV2 Focus Test'!$F$140:$F$143)</c:f>
              <c:numCache>
                <c:formatCode>General</c:formatCode>
                <c:ptCount val="28"/>
                <c:pt idx="0">
                  <c:v>3</c:v>
                </c:pt>
                <c:pt idx="1">
                  <c:v>0</c:v>
                </c:pt>
                <c:pt idx="2">
                  <c:v>0</c:v>
                </c:pt>
                <c:pt idx="3">
                  <c:v>1</c:v>
                </c:pt>
                <c:pt idx="4">
                  <c:v>0</c:v>
                </c:pt>
                <c:pt idx="5">
                  <c:v>0</c:v>
                </c:pt>
                <c:pt idx="6">
                  <c:v>0</c:v>
                </c:pt>
                <c:pt idx="7">
                  <c:v>0</c:v>
                </c:pt>
                <c:pt idx="8">
                  <c:v>0</c:v>
                </c:pt>
                <c:pt idx="9">
                  <c:v>0</c:v>
                </c:pt>
                <c:pt idx="10">
                  <c:v>2</c:v>
                </c:pt>
                <c:pt idx="11">
                  <c:v>0</c:v>
                </c:pt>
                <c:pt idx="12">
                  <c:v>4</c:v>
                </c:pt>
                <c:pt idx="13">
                  <c:v>3</c:v>
                </c:pt>
                <c:pt idx="14">
                  <c:v>0</c:v>
                </c:pt>
                <c:pt idx="15">
                  <c:v>1</c:v>
                </c:pt>
                <c:pt idx="16">
                  <c:v>0</c:v>
                </c:pt>
                <c:pt idx="17">
                  <c:v>0</c:v>
                </c:pt>
                <c:pt idx="18">
                  <c:v>0</c:v>
                </c:pt>
                <c:pt idx="19">
                  <c:v>0</c:v>
                </c:pt>
                <c:pt idx="20">
                  <c:v>0</c:v>
                </c:pt>
                <c:pt idx="21">
                  <c:v>0</c:v>
                </c:pt>
                <c:pt idx="22">
                  <c:v>0</c:v>
                </c:pt>
                <c:pt idx="23">
                  <c:v>0</c:v>
                </c:pt>
                <c:pt idx="24">
                  <c:v>0</c:v>
                </c:pt>
                <c:pt idx="25">
                  <c:v>0</c:v>
                </c:pt>
                <c:pt idx="26">
                  <c:v>0</c:v>
                </c:pt>
                <c:pt idx="27">
                  <c:v>2</c:v>
                </c:pt>
              </c:numCache>
            </c:numRef>
          </c:val>
          <c:extLst>
            <c:ext xmlns:c16="http://schemas.microsoft.com/office/drawing/2014/chart" uri="{C3380CC4-5D6E-409C-BE32-E72D297353CC}">
              <c16:uniqueId val="{00000001-3459-44BF-BD9F-FD5DB410D014}"/>
            </c:ext>
          </c:extLst>
        </c:ser>
        <c:ser>
          <c:idx val="4"/>
          <c:order val="4"/>
          <c:tx>
            <c:strRef>
              <c:f>'DCV2 Focus Test'!$H$114</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'DCV2 Focus Test'!$C$115:$C$143</c15:sqref>
                  </c15:fullRef>
                </c:ext>
              </c:extLst>
              <c:f>('DCV2 Focus Test'!$C$115:$C$138,'DCV2 Focus Test'!$C$140:$C$143)</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'DCV2 Focus Test'!$H$115:$H$143</c15:sqref>
                  </c15:fullRef>
                </c:ext>
              </c:extLst>
              <c:f>('DCV2 Focus Test'!$H$115:$H$138,'DCV2 Focus Test'!$H$140:$H$143)</c:f>
              <c:numCache>
                <c:formatCode>0;[Red]0</c:formatCode>
                <c:ptCount val="28"/>
                <c:pt idx="0">
                  <c:v>0</c:v>
                </c:pt>
                <c:pt idx="1">
                  <c:v>0</c:v>
                </c:pt>
                <c:pt idx="2">
                  <c:v>0</c:v>
                </c:pt>
                <c:pt idx="3">
                  <c:v>8</c:v>
                </c:pt>
                <c:pt idx="4">
                  <c:v>0</c:v>
                </c:pt>
                <c:pt idx="5">
                  <c:v>6</c:v>
                </c:pt>
                <c:pt idx="6">
                  <c:v>7</c:v>
                </c:pt>
                <c:pt idx="7">
                  <c:v>5</c:v>
                </c:pt>
                <c:pt idx="8">
                  <c:v>5</c:v>
                </c:pt>
                <c:pt idx="9">
                  <c:v>8</c:v>
                </c:pt>
                <c:pt idx="10">
                  <c:v>9</c:v>
                </c:pt>
                <c:pt idx="11">
                  <c:v>0</c:v>
                </c:pt>
                <c:pt idx="12">
                  <c:v>0</c:v>
                </c:pt>
                <c:pt idx="13">
                  <c:v>21</c:v>
                </c:pt>
                <c:pt idx="14">
                  <c:v>2</c:v>
                </c:pt>
                <c:pt idx="15">
                  <c:v>1</c:v>
                </c:pt>
                <c:pt idx="16">
                  <c:v>0</c:v>
                </c:pt>
                <c:pt idx="17">
                  <c:v>1</c:v>
                </c:pt>
                <c:pt idx="18">
                  <c:v>1</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2-3459-44BF-BD9F-FD5DB410D014}"/>
            </c:ext>
          </c:extLst>
        </c:ser>
        <c:ser>
          <c:idx val="6"/>
          <c:order val="6"/>
          <c:tx>
            <c:strRef>
              <c:f>'DCV2 Focus Test'!$J$114</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'DCV2 Focus Test'!$C$115:$C$143</c15:sqref>
                  </c15:fullRef>
                </c:ext>
              </c:extLst>
              <c:f>('DCV2 Focus Test'!$C$115:$C$138,'DCV2 Focus Test'!$C$140:$C$143)</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'DCV2 Focus Test'!$J$115:$J$143</c15:sqref>
                  </c15:fullRef>
                </c:ext>
              </c:extLst>
              <c:f>('DCV2 Focus Test'!$J$115:$J$138,'DCV2 Focus Test'!$J$140:$J$143)</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3459-44BF-BD9F-FD5DB410D014}"/>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'DCV2 Focus Test'!$D$114</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'DCV2 Focus Test'!$C$115:$C$143</c15:sqref>
                        </c15:fullRef>
                        <c15:formulaRef>
                          <c15:sqref>('DCV2 Focus Test'!$C$115:$C$138,'DCV2 Focus Test'!$C$140:$C$143)</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'DCV2 Focus Test'!$D$115:$D$143</c15:sqref>
                        </c15:fullRef>
                        <c15:formulaRef>
                          <c15:sqref>('DCV2 Focus Test'!$D$115:$D$138,'DCV2 Focus Test'!$D$140:$D$143)</c15:sqref>
                        </c15:formulaRef>
                      </c:ext>
                    </c:extLst>
                    <c:numCache>
                      <c:formatCode>0;[Red]0</c:formatCode>
                      <c:ptCount val="28"/>
                      <c:pt idx="0">
                        <c:v>9</c:v>
                      </c:pt>
                      <c:pt idx="1">
                        <c:v>0</c:v>
                      </c:pt>
                      <c:pt idx="2">
                        <c:v>0</c:v>
                      </c:pt>
                      <c:pt idx="3">
                        <c:v>9</c:v>
                      </c:pt>
                      <c:pt idx="4">
                        <c:v>0</c:v>
                      </c:pt>
                      <c:pt idx="5">
                        <c:v>6</c:v>
                      </c:pt>
                      <c:pt idx="6">
                        <c:v>7</c:v>
                      </c:pt>
                      <c:pt idx="7">
                        <c:v>5</c:v>
                      </c:pt>
                      <c:pt idx="8">
                        <c:v>5</c:v>
                      </c:pt>
                      <c:pt idx="9">
                        <c:v>8</c:v>
                      </c:pt>
                      <c:pt idx="10">
                        <c:v>12</c:v>
                      </c:pt>
                      <c:pt idx="11">
                        <c:v>0</c:v>
                      </c:pt>
                      <c:pt idx="12">
                        <c:v>5</c:v>
                      </c:pt>
                      <c:pt idx="13">
                        <c:v>24</c:v>
                      </c:pt>
                      <c:pt idx="14">
                        <c:v>2</c:v>
                      </c:pt>
                      <c:pt idx="15">
                        <c:v>2</c:v>
                      </c:pt>
                      <c:pt idx="16">
                        <c:v>0</c:v>
                      </c:pt>
                      <c:pt idx="17">
                        <c:v>1</c:v>
                      </c:pt>
                      <c:pt idx="18">
                        <c:v>1</c:v>
                      </c:pt>
                      <c:pt idx="19">
                        <c:v>0</c:v>
                      </c:pt>
                      <c:pt idx="20">
                        <c:v>0</c:v>
                      </c:pt>
                      <c:pt idx="21">
                        <c:v>0</c:v>
                      </c:pt>
                      <c:pt idx="22">
                        <c:v>0</c:v>
                      </c:pt>
                      <c:pt idx="23">
                        <c:v>0</c:v>
                      </c:pt>
                      <c:pt idx="24">
                        <c:v>0</c:v>
                      </c:pt>
                      <c:pt idx="25">
                        <c:v>0</c:v>
                      </c:pt>
                      <c:pt idx="26">
                        <c:v>0</c:v>
                      </c:pt>
                      <c:pt idx="27">
                        <c:v>3</c:v>
                      </c:pt>
                    </c:numCache>
                  </c:numRef>
                </c:val>
                <c:extLst>
                  <c:ext xmlns:c16="http://schemas.microsoft.com/office/drawing/2014/chart" uri="{C3380CC4-5D6E-409C-BE32-E72D297353CC}">
                    <c16:uniqueId val="{00000004-3459-44BF-BD9F-FD5DB410D01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'DCV2 Focus Test'!$G$114</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'DCV2 Focus Test'!$C$115:$C$143</c15:sqref>
                        </c15:fullRef>
                        <c15:formulaRef>
                          <c15:sqref>('DCV2 Focus Test'!$C$115:$C$138,'DCV2 Focus Test'!$C$140:$C$143)</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'DCV2 Focus Test'!$G$115:$G$143</c15:sqref>
                        </c15:fullRef>
                        <c15:formulaRef>
                          <c15:sqref>('DCV2 Focus Test'!$G$115:$G$138,'DCV2 Focus Test'!$G$140:$G$143)</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3459-44BF-BD9F-FD5DB410D014}"/>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'DCV2 Focus Test'!$I$114</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'DCV2 Focus Test'!$C$115:$C$143</c15:sqref>
                        </c15:fullRef>
                        <c15:formulaRef>
                          <c15:sqref>('DCV2 Focus Test'!$C$115:$C$138,'DCV2 Focus Test'!$C$140:$C$143)</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'DCV2 Focus Test'!$I$115:$I$143</c15:sqref>
                        </c15:fullRef>
                        <c15:formulaRef>
                          <c15:sqref>('DCV2 Focus Test'!$I$115:$I$138,'DCV2 Focus Test'!$I$140:$I$143)</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3459-44BF-BD9F-FD5DB410D014}"/>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zh-CN" b="1">
                <a:effectLst/>
              </a:rPr>
              <a:t>Defect Distribution Analysis</a:t>
            </a:r>
            <a:endParaRPr lang="zh-CN" altLang="zh-CN" b="1">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'DCV5-hotfix'!$E$102:$E$119</c:f>
              <c:numCache>
                <c:formatCode>0;[Red]0</c:formatCode>
                <c:ptCount val="18"/>
                <c:pt idx="1">
                  <c:v>0</c:v>
                </c:pt>
                <c:pt idx="2">
                  <c:v>0</c:v>
                </c:pt>
                <c:pt idx="3">
                  <c:v>0</c:v>
                </c:pt>
                <c:pt idx="4">
                  <c:v>0</c:v>
                </c:pt>
                <c:pt idx="5" formatCode="General">
                  <c:v>1</c:v>
                </c:pt>
                <c:pt idx="6" formatCode="General">
                  <c:v>1</c:v>
                </c:pt>
                <c:pt idx="7">
                  <c:v>0</c:v>
                </c:pt>
                <c:pt idx="8">
                  <c:v>0</c:v>
                </c:pt>
                <c:pt idx="9">
                  <c:v>0</c:v>
                </c:pt>
                <c:pt idx="10">
                  <c:v>2</c:v>
                </c:pt>
                <c:pt idx="11">
                  <c:v>0</c:v>
                </c:pt>
                <c:pt idx="12">
                  <c:v>1</c:v>
                </c:pt>
                <c:pt idx="13">
                  <c:v>11</c:v>
                </c:pt>
                <c:pt idx="14">
                  <c:v>0</c:v>
                </c:pt>
                <c:pt idx="15">
                  <c:v>0</c:v>
                </c:pt>
                <c:pt idx="16">
                  <c:v>2</c:v>
                </c:pt>
                <c:pt idx="17">
                  <c:v>0</c:v>
                </c:pt>
              </c:numCache>
            </c:numRef>
          </c:val>
          <c:extLst>
            <c:ext xmlns:c16="http://schemas.microsoft.com/office/drawing/2014/chart" uri="{C3380CC4-5D6E-409C-BE32-E72D297353CC}">
              <c16:uniqueId val="{00000000-F0FD-482F-B21D-1EE91311FF9A}"/>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'DCV5-hotfix'!$F$102:$F$119</c:f>
              <c:numCache>
                <c:formatCode>0;[Red]0</c:formatCode>
                <c:ptCount val="18"/>
                <c:pt idx="0">
                  <c:v>2</c:v>
                </c:pt>
                <c:pt idx="1">
                  <c:v>4</c:v>
                </c:pt>
                <c:pt idx="2">
                  <c:v>4</c:v>
                </c:pt>
                <c:pt idx="3">
                  <c:v>0</c:v>
                </c:pt>
                <c:pt idx="4">
                  <c:v>1</c:v>
                </c:pt>
                <c:pt idx="5" formatCode="General">
                  <c:v>4</c:v>
                </c:pt>
                <c:pt idx="6" formatCode="General">
                  <c:v>2</c:v>
                </c:pt>
                <c:pt idx="7" formatCode="General">
                  <c:v>1</c:v>
                </c:pt>
                <c:pt idx="8" formatCode="General">
                  <c:v>3</c:v>
                </c:pt>
                <c:pt idx="9" formatCode="General">
                  <c:v>5</c:v>
                </c:pt>
                <c:pt idx="10">
                  <c:v>2</c:v>
                </c:pt>
                <c:pt idx="11">
                  <c:v>1</c:v>
                </c:pt>
                <c:pt idx="12">
                  <c:v>3</c:v>
                </c:pt>
                <c:pt idx="13">
                  <c:v>9</c:v>
                </c:pt>
                <c:pt idx="14">
                  <c:v>2</c:v>
                </c:pt>
                <c:pt idx="15">
                  <c:v>1</c:v>
                </c:pt>
                <c:pt idx="16">
                  <c:v>1</c:v>
                </c:pt>
                <c:pt idx="17">
                  <c:v>0</c:v>
                </c:pt>
              </c:numCache>
            </c:numRef>
          </c:val>
          <c:extLst>
            <c:ext xmlns:c16="http://schemas.microsoft.com/office/drawing/2014/chart" uri="{C3380CC4-5D6E-409C-BE32-E72D297353CC}">
              <c16:uniqueId val="{00000001-F0FD-482F-B21D-1EE91311FF9A}"/>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'DCV5-hotfix'!$G$102:$G$119</c:f>
              <c:numCache>
                <c:formatCode>0;[Red]0</c:formatCode>
                <c:ptCount val="18"/>
                <c:pt idx="0">
                  <c:v>8</c:v>
                </c:pt>
                <c:pt idx="1">
                  <c:v>11</c:v>
                </c:pt>
                <c:pt idx="2">
                  <c:v>5</c:v>
                </c:pt>
                <c:pt idx="3">
                  <c:v>9</c:v>
                </c:pt>
                <c:pt idx="4">
                  <c:v>6</c:v>
                </c:pt>
                <c:pt idx="5" formatCode="General">
                  <c:v>12</c:v>
                </c:pt>
                <c:pt idx="6" formatCode="General">
                  <c:v>6</c:v>
                </c:pt>
                <c:pt idx="7" formatCode="General">
                  <c:v>5</c:v>
                </c:pt>
                <c:pt idx="8" formatCode="General">
                  <c:v>8</c:v>
                </c:pt>
                <c:pt idx="9" formatCode="General">
                  <c:v>32</c:v>
                </c:pt>
                <c:pt idx="10">
                  <c:v>16</c:v>
                </c:pt>
                <c:pt idx="11">
                  <c:v>1</c:v>
                </c:pt>
                <c:pt idx="12">
                  <c:v>9</c:v>
                </c:pt>
                <c:pt idx="13">
                  <c:v>1</c:v>
                </c:pt>
                <c:pt idx="14">
                  <c:v>6</c:v>
                </c:pt>
                <c:pt idx="15">
                  <c:v>3</c:v>
                </c:pt>
                <c:pt idx="16">
                  <c:v>1</c:v>
                </c:pt>
                <c:pt idx="17">
                  <c:v>0</c:v>
                </c:pt>
              </c:numCache>
            </c:numRef>
          </c:val>
          <c:extLst>
            <c:ext xmlns:c16="http://schemas.microsoft.com/office/drawing/2014/chart" uri="{C3380CC4-5D6E-409C-BE32-E72D297353CC}">
              <c16:uniqueId val="{00000002-F0FD-482F-B21D-1EE91311FF9A}"/>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'DCV5-hotfix'!$H$102:$H$119</c:f>
              <c:numCache>
                <c:formatCode>0;[Red]0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numCache>
            </c:numRef>
          </c:val>
          <c:extLst>
            <c:ext xmlns:c16="http://schemas.microsoft.com/office/drawing/2014/chart" uri="{C3380CC4-5D6E-409C-BE32-E72D297353CC}">
              <c16:uniqueId val="{00000003-F0FD-482F-B21D-1EE91311FF9A}"/>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Distribution</a:t>
            </a:r>
            <a:r>
              <a:rPr lang="en-US" baseline="0"/>
              <a:t> of new defect </a:t>
            </a:r>
            <a:r>
              <a:rPr lang="en-US"/>
              <a:t>SW &amp; SWV</a:t>
            </a:r>
          </a:p>
        </c:rich>
      </c:tx>
      <c:overlay val="0"/>
    </c:title>
    <c:autoTitleDeleted val="0"/>
    <c:view3D>
      <c:rotX val="15"/>
      <c:rotY val="20"/>
      <c:rAngAx val="1"/>
    </c:view3D>
    <c:floor>
      <c:thickness val="0"/>
    </c:floor>
    <c:sideWall>
      <c:thickness val="0"/>
      <c:spPr>
        <a:solidFill>
          <a:schemeClr val="bg2"/>
        </a:solidFill>
      </c:spPr>
    </c:sideWall>
    <c:backWall>
      <c:thickness val="0"/>
      <c:spPr>
        <a:solidFill>
          <a:schemeClr val="bg2"/>
        </a:solidFill>
      </c:spPr>
    </c:backWall>
    <c:plotArea>
      <c:layout/>
      <c:bar3DChart>
        <c:barDir val="col"/>
        <c:grouping val="clustered"/>
        <c:varyColors val="0"/>
        <c:ser>
          <c:idx val="0"/>
          <c:order val="0"/>
          <c:tx>
            <c:v>SW</c:v>
          </c:tx>
          <c:invertIfNegative val="0"/>
          <c:cat>
            <c:strRef>
              <c:f>'Summary '!$C$24:$C$39</c:f>
              <c:strCache>
                <c:ptCount val="6"/>
                <c:pt idx="0">
                  <c:v>DCVBETA</c:v>
                </c:pt>
                <c:pt idx="1">
                  <c:v>DCVBETA1</c:v>
                </c:pt>
                <c:pt idx="2">
                  <c:v>DCV0</c:v>
                </c:pt>
                <c:pt idx="3">
                  <c:v>DCV1</c:v>
                </c:pt>
                <c:pt idx="4">
                  <c:v>DCV1 Hotfix </c:v>
                </c:pt>
                <c:pt idx="5">
                  <c:v>DCV2 Hotfix </c:v>
                </c:pt>
              </c:strCache>
            </c:strRef>
          </c:cat>
          <c:val>
            <c:numRef>
              <c:f>'Summary '!$H$24:$H$39</c:f>
              <c:numCache>
                <c:formatCode>General</c:formatCode>
                <c:ptCount val="16"/>
                <c:pt idx="0">
                  <c:v>41</c:v>
                </c:pt>
                <c:pt idx="1">
                  <c:v>43</c:v>
                </c:pt>
                <c:pt idx="2">
                  <c:v>191</c:v>
                </c:pt>
                <c:pt idx="3">
                  <c:v>129</c:v>
                </c:pt>
                <c:pt idx="4">
                  <c:v>10</c:v>
                </c:pt>
                <c:pt idx="5">
                  <c:v>176</c:v>
                </c:pt>
              </c:numCache>
            </c:numRef>
          </c:val>
          <c:extLst>
            <c:ext xmlns:c16="http://schemas.microsoft.com/office/drawing/2014/chart" uri="{C3380CC4-5D6E-409C-BE32-E72D297353CC}">
              <c16:uniqueId val="{00000000-3B5A-45AD-9FF6-D5CABD7D083A}"/>
            </c:ext>
          </c:extLst>
        </c:ser>
        <c:ser>
          <c:idx val="1"/>
          <c:order val="1"/>
          <c:tx>
            <c:v>SWV</c:v>
          </c:tx>
          <c:invertIfNegative val="0"/>
          <c:cat>
            <c:strRef>
              <c:f>'Summary '!$C$24:$C$39</c:f>
              <c:strCache>
                <c:ptCount val="6"/>
                <c:pt idx="0">
                  <c:v>DCVBETA</c:v>
                </c:pt>
                <c:pt idx="1">
                  <c:v>DCVBETA1</c:v>
                </c:pt>
                <c:pt idx="2">
                  <c:v>DCV0</c:v>
                </c:pt>
                <c:pt idx="3">
                  <c:v>DCV1</c:v>
                </c:pt>
                <c:pt idx="4">
                  <c:v>DCV1 Hotfix </c:v>
                </c:pt>
                <c:pt idx="5">
                  <c:v>DCV2 Hotfix </c:v>
                </c:pt>
              </c:strCache>
            </c:strRef>
          </c:cat>
          <c:val>
            <c:numRef>
              <c:f>'Summary '!$I$24:$I$39</c:f>
              <c:numCache>
                <c:formatCode>General</c:formatCode>
                <c:ptCount val="16"/>
                <c:pt idx="0">
                  <c:v>0</c:v>
                </c:pt>
                <c:pt idx="1">
                  <c:v>0</c:v>
                </c:pt>
                <c:pt idx="2">
                  <c:v>0</c:v>
                </c:pt>
                <c:pt idx="3">
                  <c:v>0</c:v>
                </c:pt>
                <c:pt idx="4">
                  <c:v>0</c:v>
                </c:pt>
                <c:pt idx="5">
                  <c:v>0</c:v>
                </c:pt>
              </c:numCache>
            </c:numRef>
          </c:val>
          <c:extLst>
            <c:ext xmlns:c16="http://schemas.microsoft.com/office/drawing/2014/chart" uri="{C3380CC4-5D6E-409C-BE32-E72D297353CC}">
              <c16:uniqueId val="{00000001-3B5A-45AD-9FF6-D5CABD7D083A}"/>
            </c:ext>
          </c:extLst>
        </c:ser>
        <c:dLbls>
          <c:showLegendKey val="0"/>
          <c:showVal val="0"/>
          <c:showCatName val="0"/>
          <c:showSerName val="0"/>
          <c:showPercent val="0"/>
          <c:showBubbleSize val="0"/>
        </c:dLbls>
        <c:gapWidth val="75"/>
        <c:shape val="box"/>
        <c:axId val="894196528"/>
        <c:axId val="894197088"/>
        <c:axId val="0"/>
      </c:bar3DChart>
      <c:catAx>
        <c:axId val="894196528"/>
        <c:scaling>
          <c:orientation val="minMax"/>
        </c:scaling>
        <c:delete val="0"/>
        <c:axPos val="b"/>
        <c:numFmt formatCode="General" sourceLinked="1"/>
        <c:majorTickMark val="none"/>
        <c:minorTickMark val="none"/>
        <c:tickLblPos val="nextTo"/>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none"/>
        <c:minorTickMark val="none"/>
        <c:tickLblPos val="nextTo"/>
        <c:crossAx val="894196528"/>
        <c:crosses val="autoZero"/>
        <c:crossBetween val="between"/>
      </c:valAx>
    </c:plotArea>
    <c:legend>
      <c:legendPos val="b"/>
      <c:overlay val="0"/>
    </c:legend>
    <c:plotVisOnly val="1"/>
    <c:dispBlanksAs val="gap"/>
    <c:showDLblsOverMax val="0"/>
  </c:chart>
  <c:spPr>
    <a:solidFill>
      <a:srgbClr val="FFC000"/>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800" b="1" i="0" u="none" strike="noStrike" baseline="0">
                <a:effectLst/>
              </a:rPr>
              <a:t>Distribution of Invalid defect SW &amp; SYS &amp; SWV</a:t>
            </a:r>
            <a:endParaRPr lang="en-US"/>
          </a:p>
        </c:rich>
      </c:tx>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373630657062594"/>
          <c:y val="0.13835611543946388"/>
          <c:w val="0.86986693737671905"/>
          <c:h val="0.70008347167607188"/>
        </c:manualLayout>
      </c:layout>
      <c:bar3DChart>
        <c:barDir val="col"/>
        <c:grouping val="clustered"/>
        <c:varyColors val="0"/>
        <c:ser>
          <c:idx val="0"/>
          <c:order val="0"/>
          <c:tx>
            <c:v>Invalid SW</c:v>
          </c:tx>
          <c:invertIfNegative val="0"/>
          <c:cat>
            <c:strRef>
              <c:f>'Summary '!$C$24:$C$39</c:f>
              <c:strCache>
                <c:ptCount val="6"/>
                <c:pt idx="0">
                  <c:v>DCVBETA</c:v>
                </c:pt>
                <c:pt idx="1">
                  <c:v>DCVBETA1</c:v>
                </c:pt>
                <c:pt idx="2">
                  <c:v>DCV0</c:v>
                </c:pt>
                <c:pt idx="3">
                  <c:v>DCV1</c:v>
                </c:pt>
                <c:pt idx="4">
                  <c:v>DCV1 Hotfix </c:v>
                </c:pt>
                <c:pt idx="5">
                  <c:v>DCV2 Hotfix </c:v>
                </c:pt>
              </c:strCache>
            </c:strRef>
          </c:cat>
          <c:val>
            <c:numRef>
              <c:f>'Summary '!$N$23:$N$39</c:f>
              <c:numCache>
                <c:formatCode>General</c:formatCode>
                <c:ptCount val="1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1ED9-4A3E-B2EF-02CF13BD47BB}"/>
            </c:ext>
          </c:extLst>
        </c:ser>
        <c:ser>
          <c:idx val="1"/>
          <c:order val="1"/>
          <c:tx>
            <c:v>Invalid SYS</c:v>
          </c:tx>
          <c:invertIfNegative val="0"/>
          <c:cat>
            <c:strRef>
              <c:f>'Summary '!$C$24:$C$39</c:f>
              <c:strCache>
                <c:ptCount val="6"/>
                <c:pt idx="0">
                  <c:v>DCVBETA</c:v>
                </c:pt>
                <c:pt idx="1">
                  <c:v>DCVBETA1</c:v>
                </c:pt>
                <c:pt idx="2">
                  <c:v>DCV0</c:v>
                </c:pt>
                <c:pt idx="3">
                  <c:v>DCV1</c:v>
                </c:pt>
                <c:pt idx="4">
                  <c:v>DCV1 Hotfix </c:v>
                </c:pt>
                <c:pt idx="5">
                  <c:v>DCV2 Hotfix </c:v>
                </c:pt>
              </c:strCache>
            </c:strRef>
          </c:cat>
          <c:val>
            <c:numRef>
              <c:f>'Summary '!$O$23:$O$39</c:f>
              <c:numCache>
                <c:formatCode>General</c:formatCode>
                <c:ptCount val="1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1ED9-4A3E-B2EF-02CF13BD47BB}"/>
            </c:ext>
          </c:extLst>
        </c:ser>
        <c:ser>
          <c:idx val="2"/>
          <c:order val="2"/>
          <c:tx>
            <c:v>Invalid SWV</c:v>
          </c:tx>
          <c:invertIfNegative val="0"/>
          <c:cat>
            <c:strRef>
              <c:f>'Summary '!$C$24:$C$39</c:f>
              <c:strCache>
                <c:ptCount val="6"/>
                <c:pt idx="0">
                  <c:v>DCVBETA</c:v>
                </c:pt>
                <c:pt idx="1">
                  <c:v>DCVBETA1</c:v>
                </c:pt>
                <c:pt idx="2">
                  <c:v>DCV0</c:v>
                </c:pt>
                <c:pt idx="3">
                  <c:v>DCV1</c:v>
                </c:pt>
                <c:pt idx="4">
                  <c:v>DCV1 Hotfix </c:v>
                </c:pt>
                <c:pt idx="5">
                  <c:v>DCV2 Hotfix </c:v>
                </c:pt>
              </c:strCache>
            </c:strRef>
          </c:cat>
          <c:val>
            <c:numRef>
              <c:f>'Summary '!$P$23:$P$39</c:f>
              <c:numCache>
                <c:formatCode>General</c:formatCode>
                <c:ptCount val="1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1ED9-4A3E-B2EF-02CF13BD47BB}"/>
            </c:ext>
          </c:extLst>
        </c:ser>
        <c:dLbls>
          <c:showLegendKey val="0"/>
          <c:showVal val="0"/>
          <c:showCatName val="0"/>
          <c:showSerName val="0"/>
          <c:showPercent val="0"/>
          <c:showBubbleSize val="0"/>
        </c:dLbls>
        <c:gapWidth val="75"/>
        <c:shape val="box"/>
        <c:axId val="758016896"/>
        <c:axId val="758017456"/>
        <c:axId val="0"/>
      </c:bar3DChart>
      <c:catAx>
        <c:axId val="758016896"/>
        <c:scaling>
          <c:orientation val="minMax"/>
        </c:scaling>
        <c:delete val="0"/>
        <c:axPos val="b"/>
        <c:numFmt formatCode="General" sourceLinked="1"/>
        <c:majorTickMark val="none"/>
        <c:minorTickMark val="none"/>
        <c:tickLblPos val="nextTo"/>
        <c:crossAx val="758017456"/>
        <c:crosses val="autoZero"/>
        <c:auto val="1"/>
        <c:lblAlgn val="ctr"/>
        <c:lblOffset val="100"/>
        <c:noMultiLvlLbl val="0"/>
      </c:catAx>
      <c:valAx>
        <c:axId val="758017456"/>
        <c:scaling>
          <c:orientation val="minMax"/>
        </c:scaling>
        <c:delete val="0"/>
        <c:axPos val="l"/>
        <c:majorGridlines/>
        <c:numFmt formatCode="General" sourceLinked="1"/>
        <c:majorTickMark val="none"/>
        <c:minorTickMark val="none"/>
        <c:tickLblPos val="nextTo"/>
        <c:crossAx val="75801689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'!$D$96:$D$124</c:f>
              <c:numCache>
                <c:formatCode>0;[Red]0</c:formatCode>
                <c:ptCount val="29"/>
                <c:pt idx="0">
                  <c:v>29</c:v>
                </c:pt>
                <c:pt idx="1">
                  <c:v>23</c:v>
                </c:pt>
                <c:pt idx="2">
                  <c:v>17</c:v>
                </c:pt>
                <c:pt idx="3">
                  <c:v>71</c:v>
                </c:pt>
                <c:pt idx="4">
                  <c:v>4</c:v>
                </c:pt>
                <c:pt idx="5">
                  <c:v>27</c:v>
                </c:pt>
                <c:pt idx="6">
                  <c:v>27</c:v>
                </c:pt>
                <c:pt idx="7">
                  <c:v>41</c:v>
                </c:pt>
                <c:pt idx="8">
                  <c:v>28</c:v>
                </c:pt>
                <c:pt idx="9">
                  <c:v>80</c:v>
                </c:pt>
                <c:pt idx="10">
                  <c:v>96</c:v>
                </c:pt>
                <c:pt idx="11">
                  <c:v>5</c:v>
                </c:pt>
                <c:pt idx="12">
                  <c:v>17</c:v>
                </c:pt>
                <c:pt idx="13">
                  <c:v>77</c:v>
                </c:pt>
                <c:pt idx="14">
                  <c:v>19</c:v>
                </c:pt>
                <c:pt idx="15">
                  <c:v>2</c:v>
                </c:pt>
                <c:pt idx="16">
                  <c:v>1</c:v>
                </c:pt>
                <c:pt idx="17">
                  <c:v>4</c:v>
                </c:pt>
                <c:pt idx="18">
                  <c:v>3</c:v>
                </c:pt>
                <c:pt idx="19">
                  <c:v>0</c:v>
                </c:pt>
                <c:pt idx="20">
                  <c:v>0</c:v>
                </c:pt>
                <c:pt idx="21">
                  <c:v>0</c:v>
                </c:pt>
                <c:pt idx="22">
                  <c:v>0</c:v>
                </c:pt>
                <c:pt idx="23">
                  <c:v>9</c:v>
                </c:pt>
                <c:pt idx="24">
                  <c:v>0</c:v>
                </c:pt>
                <c:pt idx="25">
                  <c:v>0</c:v>
                </c:pt>
                <c:pt idx="26">
                  <c:v>0</c:v>
                </c:pt>
                <c:pt idx="27">
                  <c:v>3</c:v>
                </c:pt>
                <c:pt idx="28">
                  <c:v>3</c:v>
                </c:pt>
              </c:numCache>
            </c:numRef>
          </c:val>
          <c:extLst>
            <c:ext xmlns:c16="http://schemas.microsoft.com/office/drawing/2014/chart" uri="{C3380CC4-5D6E-409C-BE32-E72D297353CC}">
              <c16:uniqueId val="{00000000-668F-4C78-A633-5C501F124686}"/>
            </c:ext>
          </c:extLst>
        </c:ser>
        <c:ser>
          <c:idx val="1"/>
          <c:order val="1"/>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'!$E$96:$E$111</c:f>
              <c:numCache>
                <c:formatCode>0;[Red]0</c:formatCode>
                <c:ptCount val="16"/>
                <c:pt idx="0">
                  <c:v>5</c:v>
                </c:pt>
                <c:pt idx="1">
                  <c:v>0</c:v>
                </c:pt>
                <c:pt idx="2">
                  <c:v>0</c:v>
                </c:pt>
                <c:pt idx="3">
                  <c:v>0</c:v>
                </c:pt>
                <c:pt idx="4">
                  <c:v>0</c:v>
                </c:pt>
                <c:pt idx="5">
                  <c:v>0</c:v>
                </c:pt>
                <c:pt idx="6">
                  <c:v>0</c:v>
                </c:pt>
                <c:pt idx="7">
                  <c:v>0</c:v>
                </c:pt>
                <c:pt idx="8">
                  <c:v>0</c:v>
                </c:pt>
                <c:pt idx="9">
                  <c:v>0</c:v>
                </c:pt>
                <c:pt idx="10">
                  <c:v>2</c:v>
                </c:pt>
                <c:pt idx="11">
                  <c:v>0</c:v>
                </c:pt>
                <c:pt idx="12">
                  <c:v>1</c:v>
                </c:pt>
                <c:pt idx="13">
                  <c:v>1</c:v>
                </c:pt>
                <c:pt idx="14">
                  <c:v>0</c:v>
                </c:pt>
                <c:pt idx="15">
                  <c:v>0</c:v>
                </c:pt>
              </c:numCache>
            </c:numRef>
          </c:val>
          <c:extLst>
            <c:ext xmlns:c16="http://schemas.microsoft.com/office/drawing/2014/chart" uri="{C3380CC4-5D6E-409C-BE32-E72D297353CC}">
              <c16:uniqueId val="{00000001-668F-4C78-A633-5C501F124686}"/>
            </c:ext>
          </c:extLst>
        </c:ser>
        <c:ser>
          <c:idx val="2"/>
          <c:order val="2"/>
          <c:tx>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'!$F$96:$F$111</c:f>
              <c:numCache>
                <c:formatCode>0;[Red]0</c:formatCode>
                <c:ptCount val="16"/>
                <c:pt idx="0">
                  <c:v>11</c:v>
                </c:pt>
                <c:pt idx="1">
                  <c:v>12</c:v>
                </c:pt>
                <c:pt idx="2">
                  <c:v>9</c:v>
                </c:pt>
                <c:pt idx="3">
                  <c:v>5</c:v>
                </c:pt>
                <c:pt idx="4">
                  <c:v>2</c:v>
                </c:pt>
                <c:pt idx="5">
                  <c:v>3</c:v>
                </c:pt>
                <c:pt idx="6">
                  <c:v>0</c:v>
                </c:pt>
                <c:pt idx="7">
                  <c:v>3</c:v>
                </c:pt>
                <c:pt idx="8">
                  <c:v>2</c:v>
                </c:pt>
                <c:pt idx="9">
                  <c:v>7</c:v>
                </c:pt>
                <c:pt idx="10">
                  <c:v>15</c:v>
                </c:pt>
                <c:pt idx="11">
                  <c:v>0</c:v>
                </c:pt>
                <c:pt idx="12">
                  <c:v>8</c:v>
                </c:pt>
                <c:pt idx="13">
                  <c:v>6</c:v>
                </c:pt>
                <c:pt idx="14">
                  <c:v>3</c:v>
                </c:pt>
                <c:pt idx="15">
                  <c:v>1</c:v>
                </c:pt>
              </c:numCache>
            </c:numRef>
          </c:val>
          <c:extLst>
            <c:ext xmlns:c16="http://schemas.microsoft.com/office/drawing/2014/chart" uri="{C3380CC4-5D6E-409C-BE32-E72D297353CC}">
              <c16:uniqueId val="{00000002-668F-4C78-A633-5C501F124686}"/>
            </c:ext>
          </c:extLst>
        </c:ser>
        <c:ser>
          <c:idx val="3"/>
          <c:order val="3"/>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'!$G$96:$G$111</c:f>
              <c:numCache>
                <c:formatCode>0;[Red]0</c:formatCode>
                <c:ptCount val="16"/>
                <c:pt idx="0">
                  <c:v>13</c:v>
                </c:pt>
                <c:pt idx="1">
                  <c:v>11</c:v>
                </c:pt>
                <c:pt idx="2">
                  <c:v>8</c:v>
                </c:pt>
                <c:pt idx="3">
                  <c:v>65</c:v>
                </c:pt>
                <c:pt idx="4">
                  <c:v>2</c:v>
                </c:pt>
                <c:pt idx="5">
                  <c:v>24</c:v>
                </c:pt>
                <c:pt idx="6">
                  <c:v>26</c:v>
                </c:pt>
                <c:pt idx="7">
                  <c:v>37</c:v>
                </c:pt>
                <c:pt idx="8">
                  <c:v>26</c:v>
                </c:pt>
                <c:pt idx="9">
                  <c:v>73</c:v>
                </c:pt>
                <c:pt idx="10">
                  <c:v>79</c:v>
                </c:pt>
                <c:pt idx="11">
                  <c:v>5</c:v>
                </c:pt>
                <c:pt idx="12">
                  <c:v>8</c:v>
                </c:pt>
                <c:pt idx="13">
                  <c:v>69</c:v>
                </c:pt>
                <c:pt idx="14">
                  <c:v>16</c:v>
                </c:pt>
                <c:pt idx="15">
                  <c:v>1</c:v>
                </c:pt>
              </c:numCache>
            </c:numRef>
          </c:val>
          <c:extLst>
            <c:ext xmlns:c16="http://schemas.microsoft.com/office/drawing/2014/chart" uri="{C3380CC4-5D6E-409C-BE32-E72D297353CC}">
              <c16:uniqueId val="{00000003-668F-4C78-A633-5C501F124686}"/>
            </c:ext>
          </c:extLst>
        </c:ser>
        <c:ser>
          <c:idx val="4"/>
          <c:order val="4"/>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'!$H$96:$H$111</c:f>
              <c:numCache>
                <c:formatCode>0;[Red]0</c:formatCode>
                <c:ptCount val="16"/>
                <c:pt idx="0">
                  <c:v>0</c:v>
                </c:pt>
                <c:pt idx="1">
                  <c:v>0</c:v>
                </c:pt>
                <c:pt idx="2">
                  <c:v>0</c:v>
                </c:pt>
                <c:pt idx="3">
                  <c:v>1</c:v>
                </c:pt>
                <c:pt idx="4">
                  <c:v>0</c:v>
                </c:pt>
                <c:pt idx="5">
                  <c:v>0</c:v>
                </c:pt>
                <c:pt idx="6">
                  <c:v>1</c:v>
                </c:pt>
                <c:pt idx="7">
                  <c:v>1</c:v>
                </c:pt>
                <c:pt idx="8">
                  <c:v>0</c:v>
                </c:pt>
                <c:pt idx="9">
                  <c:v>0</c:v>
                </c:pt>
                <c:pt idx="10">
                  <c:v>0</c:v>
                </c:pt>
                <c:pt idx="11">
                  <c:v>0</c:v>
                </c:pt>
                <c:pt idx="12">
                  <c:v>0</c:v>
                </c:pt>
                <c:pt idx="13">
                  <c:v>1</c:v>
                </c:pt>
                <c:pt idx="14">
                  <c:v>0</c:v>
                </c:pt>
                <c:pt idx="15">
                  <c:v>0</c:v>
                </c:pt>
              </c:numCache>
            </c:numRef>
          </c:val>
          <c:extLst>
            <c:ext xmlns:c16="http://schemas.microsoft.com/office/drawing/2014/chart" uri="{C3380CC4-5D6E-409C-BE32-E72D297353CC}">
              <c16:uniqueId val="{00000004-668F-4C78-A633-5C501F124686}"/>
            </c:ext>
          </c:extLst>
        </c:ser>
        <c:dLbls>
          <c:showLegendKey val="0"/>
          <c:showVal val="0"/>
          <c:showCatName val="0"/>
          <c:showSerName val="0"/>
          <c:showPercent val="1"/>
          <c:showBubbleSize val="0"/>
          <c:showLeaderLines val="1"/>
        </c:dLbls>
      </c:pie3DChart>
    </c:plotArea>
    <c:legend>
      <c:legendPos val="r"/>
      <c:layout>
        <c:manualLayout>
          <c:xMode val="edge"/>
          <c:yMode val="edge"/>
          <c:x val="0.7847418154350283"/>
          <c:y val="0"/>
          <c:w val="0.2152581845649717"/>
          <c:h val="1"/>
        </c:manualLayout>
      </c:layout>
      <c:overlay val="0"/>
      <c:txPr>
        <a:bodyPr/>
        <a:lstStyle/>
        <a:p>
          <a:pPr rtl="0">
            <a:defRPr>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stacked"/>
        <c:varyColors val="0"/>
        <c:ser>
          <c:idx val="1"/>
          <c:order val="0"/>
          <c:tx>
            <c:strRef>
              <c:f>'Summary '!$E$95</c:f>
              <c:strCache>
                <c:ptCount val="1"/>
                <c:pt idx="0">
                  <c:v>Top</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'!$E$96:$E$124</c:f>
              <c:numCache>
                <c:formatCode>0;[Red]0</c:formatCode>
                <c:ptCount val="29"/>
                <c:pt idx="0">
                  <c:v>5</c:v>
                </c:pt>
                <c:pt idx="1">
                  <c:v>0</c:v>
                </c:pt>
                <c:pt idx="2">
                  <c:v>0</c:v>
                </c:pt>
                <c:pt idx="3">
                  <c:v>0</c:v>
                </c:pt>
                <c:pt idx="4">
                  <c:v>0</c:v>
                </c:pt>
                <c:pt idx="5">
                  <c:v>0</c:v>
                </c:pt>
                <c:pt idx="6">
                  <c:v>0</c:v>
                </c:pt>
                <c:pt idx="7">
                  <c:v>0</c:v>
                </c:pt>
                <c:pt idx="8">
                  <c:v>0</c:v>
                </c:pt>
                <c:pt idx="9">
                  <c:v>0</c:v>
                </c:pt>
                <c:pt idx="10">
                  <c:v>2</c:v>
                </c:pt>
                <c:pt idx="11">
                  <c:v>0</c:v>
                </c:pt>
                <c:pt idx="12">
                  <c:v>1</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0-5057-463F-A304-75D614BBC285}"/>
            </c:ext>
          </c:extLst>
        </c:ser>
        <c:ser>
          <c:idx val="2"/>
          <c:order val="1"/>
          <c:tx>
            <c:strRef>
              <c:f>'Summary '!$F$95</c:f>
              <c:strCache>
                <c:ptCount val="1"/>
                <c:pt idx="0">
                  <c:v>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'!$F$96:$F$124</c:f>
              <c:numCache>
                <c:formatCode>0;[Red]0</c:formatCode>
                <c:ptCount val="29"/>
                <c:pt idx="0">
                  <c:v>11</c:v>
                </c:pt>
                <c:pt idx="1">
                  <c:v>12</c:v>
                </c:pt>
                <c:pt idx="2">
                  <c:v>9</c:v>
                </c:pt>
                <c:pt idx="3">
                  <c:v>5</c:v>
                </c:pt>
                <c:pt idx="4">
                  <c:v>2</c:v>
                </c:pt>
                <c:pt idx="5">
                  <c:v>3</c:v>
                </c:pt>
                <c:pt idx="6">
                  <c:v>0</c:v>
                </c:pt>
                <c:pt idx="7">
                  <c:v>3</c:v>
                </c:pt>
                <c:pt idx="8">
                  <c:v>2</c:v>
                </c:pt>
                <c:pt idx="9">
                  <c:v>7</c:v>
                </c:pt>
                <c:pt idx="10">
                  <c:v>15</c:v>
                </c:pt>
                <c:pt idx="11">
                  <c:v>0</c:v>
                </c:pt>
                <c:pt idx="12">
                  <c:v>8</c:v>
                </c:pt>
                <c:pt idx="13">
                  <c:v>6</c:v>
                </c:pt>
                <c:pt idx="14">
                  <c:v>3</c:v>
                </c:pt>
                <c:pt idx="15">
                  <c:v>1</c:v>
                </c:pt>
                <c:pt idx="16">
                  <c:v>0</c:v>
                </c:pt>
                <c:pt idx="17">
                  <c:v>0</c:v>
                </c:pt>
                <c:pt idx="18">
                  <c:v>0</c:v>
                </c:pt>
                <c:pt idx="19">
                  <c:v>0</c:v>
                </c:pt>
                <c:pt idx="20">
                  <c:v>0</c:v>
                </c:pt>
                <c:pt idx="21">
                  <c:v>0</c:v>
                </c:pt>
                <c:pt idx="22">
                  <c:v>0</c:v>
                </c:pt>
                <c:pt idx="23">
                  <c:v>0</c:v>
                </c:pt>
                <c:pt idx="24">
                  <c:v>0</c:v>
                </c:pt>
                <c:pt idx="25">
                  <c:v>0</c:v>
                </c:pt>
                <c:pt idx="26">
                  <c:v>0</c:v>
                </c:pt>
                <c:pt idx="27">
                  <c:v>0</c:v>
                </c:pt>
                <c:pt idx="28">
                  <c:v>1</c:v>
                </c:pt>
              </c:numCache>
            </c:numRef>
          </c:val>
          <c:extLst>
            <c:ext xmlns:c16="http://schemas.microsoft.com/office/drawing/2014/chart" uri="{C3380CC4-5D6E-409C-BE32-E72D297353CC}">
              <c16:uniqueId val="{00000001-5057-463F-A304-75D614BBC285}"/>
            </c:ext>
          </c:extLst>
        </c:ser>
        <c:ser>
          <c:idx val="3"/>
          <c:order val="2"/>
          <c:tx>
            <c:strRef>
              <c:f>'Summary '!$G$95</c:f>
              <c:strCache>
                <c:ptCount val="1"/>
                <c:pt idx="0">
                  <c:v>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'!$G$96:$G$124</c:f>
              <c:numCache>
                <c:formatCode>0;[Red]0</c:formatCode>
                <c:ptCount val="29"/>
                <c:pt idx="0">
                  <c:v>13</c:v>
                </c:pt>
                <c:pt idx="1">
                  <c:v>11</c:v>
                </c:pt>
                <c:pt idx="2">
                  <c:v>8</c:v>
                </c:pt>
                <c:pt idx="3">
                  <c:v>65</c:v>
                </c:pt>
                <c:pt idx="4">
                  <c:v>2</c:v>
                </c:pt>
                <c:pt idx="5">
                  <c:v>24</c:v>
                </c:pt>
                <c:pt idx="6">
                  <c:v>26</c:v>
                </c:pt>
                <c:pt idx="7">
                  <c:v>37</c:v>
                </c:pt>
                <c:pt idx="8">
                  <c:v>26</c:v>
                </c:pt>
                <c:pt idx="9">
                  <c:v>73</c:v>
                </c:pt>
                <c:pt idx="10">
                  <c:v>79</c:v>
                </c:pt>
                <c:pt idx="11">
                  <c:v>5</c:v>
                </c:pt>
                <c:pt idx="12">
                  <c:v>8</c:v>
                </c:pt>
                <c:pt idx="13">
                  <c:v>69</c:v>
                </c:pt>
                <c:pt idx="14">
                  <c:v>16</c:v>
                </c:pt>
                <c:pt idx="15">
                  <c:v>1</c:v>
                </c:pt>
                <c:pt idx="16">
                  <c:v>1</c:v>
                </c:pt>
                <c:pt idx="17">
                  <c:v>4</c:v>
                </c:pt>
                <c:pt idx="18">
                  <c:v>3</c:v>
                </c:pt>
                <c:pt idx="19">
                  <c:v>0</c:v>
                </c:pt>
                <c:pt idx="20">
                  <c:v>0</c:v>
                </c:pt>
                <c:pt idx="21">
                  <c:v>0</c:v>
                </c:pt>
                <c:pt idx="22">
                  <c:v>0</c:v>
                </c:pt>
                <c:pt idx="23">
                  <c:v>9</c:v>
                </c:pt>
                <c:pt idx="24">
                  <c:v>0</c:v>
                </c:pt>
                <c:pt idx="25">
                  <c:v>0</c:v>
                </c:pt>
                <c:pt idx="26">
                  <c:v>0</c:v>
                </c:pt>
                <c:pt idx="27">
                  <c:v>3</c:v>
                </c:pt>
                <c:pt idx="28">
                  <c:v>2</c:v>
                </c:pt>
              </c:numCache>
            </c:numRef>
          </c:val>
          <c:extLst>
            <c:ext xmlns:c16="http://schemas.microsoft.com/office/drawing/2014/chart" uri="{C3380CC4-5D6E-409C-BE32-E72D297353CC}">
              <c16:uniqueId val="{00000002-5057-463F-A304-75D614BBC285}"/>
            </c:ext>
          </c:extLst>
        </c:ser>
        <c:ser>
          <c:idx val="4"/>
          <c:order val="3"/>
          <c:tx>
            <c:strRef>
              <c:f>'Summary '!$H$95</c:f>
              <c:strCache>
                <c:ptCount val="1"/>
                <c:pt idx="0">
                  <c:v>C</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'!$H$96:$H$124</c:f>
              <c:numCache>
                <c:formatCode>0;[Red]0</c:formatCode>
                <c:ptCount val="29"/>
                <c:pt idx="0">
                  <c:v>0</c:v>
                </c:pt>
                <c:pt idx="1">
                  <c:v>0</c:v>
                </c:pt>
                <c:pt idx="2">
                  <c:v>0</c:v>
                </c:pt>
                <c:pt idx="3">
                  <c:v>1</c:v>
                </c:pt>
                <c:pt idx="4">
                  <c:v>0</c:v>
                </c:pt>
                <c:pt idx="5">
                  <c:v>0</c:v>
                </c:pt>
                <c:pt idx="6">
                  <c:v>1</c:v>
                </c:pt>
                <c:pt idx="7">
                  <c:v>1</c:v>
                </c:pt>
                <c:pt idx="8">
                  <c:v>0</c:v>
                </c:pt>
                <c:pt idx="9">
                  <c:v>0</c:v>
                </c:pt>
                <c:pt idx="10">
                  <c:v>0</c:v>
                </c:pt>
                <c:pt idx="11">
                  <c:v>0</c:v>
                </c:pt>
                <c:pt idx="12">
                  <c:v>0</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5057-463F-A304-75D614BBC285}"/>
            </c:ext>
          </c:extLst>
        </c:ser>
        <c:ser>
          <c:idx val="5"/>
          <c:order val="4"/>
          <c:tx>
            <c:strRef>
              <c:f>'Summary '!$I$95</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'!$I$96:$I$113</c:f>
              <c:numCache>
                <c:formatCode>General</c:formatCode>
                <c:ptCount val="18"/>
              </c:numCache>
            </c:numRef>
          </c:val>
          <c:extLst>
            <c:ext xmlns:c16="http://schemas.microsoft.com/office/drawing/2014/chart" uri="{C3380CC4-5D6E-409C-BE32-E72D297353CC}">
              <c16:uniqueId val="{00000004-5057-463F-A304-75D614BBC285}"/>
            </c:ext>
          </c:extLst>
        </c:ser>
        <c:dLbls>
          <c:showLegendKey val="0"/>
          <c:showVal val="0"/>
          <c:showCatName val="0"/>
          <c:showSerName val="0"/>
          <c:showPercent val="0"/>
          <c:showBubbleSize val="0"/>
        </c:dLbls>
        <c:gapWidth val="150"/>
        <c:shape val="box"/>
        <c:axId val="895347808"/>
        <c:axId val="757630896"/>
        <c:axId val="0"/>
      </c:bar3DChart>
      <c:catAx>
        <c:axId val="895347808"/>
        <c:scaling>
          <c:orientation val="minMax"/>
        </c:scaling>
        <c:delete val="0"/>
        <c:axPos val="b"/>
        <c:numFmt formatCode="General" sourceLinked="1"/>
        <c:majorTickMark val="out"/>
        <c:minorTickMark val="none"/>
        <c:tickLblPos val="nextTo"/>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crossAx val="895347808"/>
        <c:crosses val="autoZero"/>
        <c:crossBetween val="between"/>
      </c:valAx>
    </c:plotArea>
    <c:legend>
      <c:legendPos val="r"/>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[1]Summary!$F$162</c:f>
              <c:strCache>
                <c:ptCount val="1"/>
                <c:pt idx="0">
                  <c:v>SRD undefined</c:v>
                </c:pt>
              </c:strCache>
            </c:strRef>
          </c:tx>
          <c:val>
            <c:numRef>
              <c:f>[1]Summary!$F$163:$F$182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0-7A58-49AC-B652-B3147A23B93B}"/>
            </c:ext>
          </c:extLst>
        </c:ser>
        <c:ser>
          <c:idx val="1"/>
          <c:order val="1"/>
          <c:tx>
            <c:strRef>
              <c:f>[1]Summary!$G$162</c:f>
              <c:strCache>
                <c:ptCount val="1"/>
                <c:pt idx="0">
                  <c:v>SRD definition unclear</c:v>
                </c:pt>
              </c:strCache>
            </c:strRef>
          </c:tx>
          <c:val>
            <c:numRef>
              <c:f>[1]Summary!$G$163:$G$182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1-7A58-49AC-B652-B3147A23B93B}"/>
            </c:ext>
          </c:extLst>
        </c:ser>
        <c:ser>
          <c:idx val="2"/>
          <c:order val="2"/>
          <c:tx>
            <c:strRef>
              <c:f>[1]Summary!$J$162</c:f>
              <c:strCache>
                <c:ptCount val="1"/>
                <c:pt idx="0">
                  <c:v>Missing</c:v>
                </c:pt>
              </c:strCache>
            </c:strRef>
          </c:tx>
          <c:val>
            <c:numRef>
              <c:f>[1]Summary!$J$163:$J$182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2-7A58-49AC-B652-B3147A23B93B}"/>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crossAx val="75763481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[1]Summary!$C$203:$C$230</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[1]Summary!$D$203:$D$230</c:f>
              <c:numCache>
                <c:formatCode>General</c:formatCode>
                <c:ptCount val="28"/>
              </c:numCache>
            </c:numRef>
          </c:val>
          <c:extLst>
            <c:ext xmlns:c16="http://schemas.microsoft.com/office/drawing/2014/chart" uri="{C3380CC4-5D6E-409C-BE32-E72D297353CC}">
              <c16:uniqueId val="{00000000-7EA8-4B0A-A4C9-E57ACB346817}"/>
            </c:ext>
          </c:extLst>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'Summary '!$E$23</c:f>
              <c:strCache>
                <c:ptCount val="1"/>
                <c:pt idx="0">
                  <c:v>Total</c:v>
                </c:pt>
              </c:strCache>
            </c:strRef>
          </c:tx>
          <c:cat>
            <c:multiLvlStrRef>
              <c:f>'Summary '!$C$24:$D$39</c:f>
              <c:multiLvlStrCache>
                <c:ptCount val="6"/>
                <c:lvl>
                  <c:pt idx="0">
                    <c:v>Basic validation</c:v>
                  </c:pt>
                  <c:pt idx="1">
                    <c:v>Basic validation</c:v>
                  </c:pt>
                  <c:pt idx="2">
                    <c:v>Focus Test</c:v>
                  </c:pt>
                  <c:pt idx="3">
                    <c:v>Focus Test</c:v>
                  </c:pt>
                  <c:pt idx="4">
                    <c:v>Bug Fix Test</c:v>
                  </c:pt>
                  <c:pt idx="5">
                    <c:v>Focus Test</c:v>
                  </c:pt>
                </c:lvl>
                <c:lvl>
                  <c:pt idx="0">
                    <c:v>DCVBETA</c:v>
                  </c:pt>
                  <c:pt idx="1">
                    <c:v>DCVBETA1</c:v>
                  </c:pt>
                  <c:pt idx="2">
                    <c:v>DCV0</c:v>
                  </c:pt>
                  <c:pt idx="3">
                    <c:v>DCV1</c:v>
                  </c:pt>
                  <c:pt idx="4">
                    <c:v>DCV1 Hotfix </c:v>
                  </c:pt>
                  <c:pt idx="5">
                    <c:v>DCV2 Hotfix </c:v>
                  </c:pt>
                </c:lvl>
              </c:multiLvlStrCache>
            </c:multiLvlStrRef>
          </c:cat>
          <c:val>
            <c:numRef>
              <c:f>'Summary '!$E$24:$E$39</c:f>
              <c:numCache>
                <c:formatCode>General</c:formatCode>
                <c:ptCount val="16"/>
                <c:pt idx="0">
                  <c:v>41</c:v>
                </c:pt>
                <c:pt idx="1">
                  <c:v>84</c:v>
                </c:pt>
                <c:pt idx="2">
                  <c:v>275</c:v>
                </c:pt>
                <c:pt idx="3">
                  <c:v>404</c:v>
                </c:pt>
                <c:pt idx="4">
                  <c:v>414</c:v>
                </c:pt>
                <c:pt idx="5">
                  <c:v>590</c:v>
                </c:pt>
              </c:numCache>
            </c:numRef>
          </c:val>
          <c:smooth val="0"/>
          <c:extLst>
            <c:ext xmlns:c16="http://schemas.microsoft.com/office/drawing/2014/chart" uri="{C3380CC4-5D6E-409C-BE32-E72D297353CC}">
              <c16:uniqueId val="{00000000-FDA4-404E-9178-E0BBF15D5E3C}"/>
            </c:ext>
          </c:extLst>
        </c:ser>
        <c:ser>
          <c:idx val="1"/>
          <c:order val="1"/>
          <c:tx>
            <c:strRef>
              <c:f>'Summary '!$F$23</c:f>
              <c:strCache>
                <c:ptCount val="1"/>
                <c:pt idx="0">
                  <c:v>Open</c:v>
                </c:pt>
              </c:strCache>
            </c:strRef>
          </c:tx>
          <c:cat>
            <c:multiLvlStrRef>
              <c:f>'Summary '!$C$24:$D$39</c:f>
              <c:multiLvlStrCache>
                <c:ptCount val="6"/>
                <c:lvl>
                  <c:pt idx="0">
                    <c:v>Basic validation</c:v>
                  </c:pt>
                  <c:pt idx="1">
                    <c:v>Basic validation</c:v>
                  </c:pt>
                  <c:pt idx="2">
                    <c:v>Focus Test</c:v>
                  </c:pt>
                  <c:pt idx="3">
                    <c:v>Focus Test</c:v>
                  </c:pt>
                  <c:pt idx="4">
                    <c:v>Bug Fix Test</c:v>
                  </c:pt>
                  <c:pt idx="5">
                    <c:v>Focus Test</c:v>
                  </c:pt>
                </c:lvl>
                <c:lvl>
                  <c:pt idx="0">
                    <c:v>DCVBETA</c:v>
                  </c:pt>
                  <c:pt idx="1">
                    <c:v>DCVBETA1</c:v>
                  </c:pt>
                  <c:pt idx="2">
                    <c:v>DCV0</c:v>
                  </c:pt>
                  <c:pt idx="3">
                    <c:v>DCV1</c:v>
                  </c:pt>
                  <c:pt idx="4">
                    <c:v>DCV1 Hotfix </c:v>
                  </c:pt>
                  <c:pt idx="5">
                    <c:v>DCV2 Hotfix </c:v>
                  </c:pt>
                </c:lvl>
              </c:multiLvlStrCache>
            </c:multiLvlStrRef>
          </c:cat>
          <c:val>
            <c:numRef>
              <c:f>'Summary '!$F$24:$F$39</c:f>
              <c:numCache>
                <c:formatCode>General</c:formatCode>
                <c:ptCount val="16"/>
                <c:pt idx="0">
                  <c:v>41</c:v>
                </c:pt>
                <c:pt idx="1">
                  <c:v>66</c:v>
                </c:pt>
                <c:pt idx="2">
                  <c:v>318</c:v>
                </c:pt>
                <c:pt idx="3">
                  <c:v>256</c:v>
                </c:pt>
                <c:pt idx="4">
                  <c:v>178</c:v>
                </c:pt>
                <c:pt idx="5">
                  <c:v>431</c:v>
                </c:pt>
              </c:numCache>
            </c:numRef>
          </c:val>
          <c:smooth val="0"/>
          <c:extLst>
            <c:ext xmlns:c16="http://schemas.microsoft.com/office/drawing/2014/chart" uri="{C3380CC4-5D6E-409C-BE32-E72D297353CC}">
              <c16:uniqueId val="{00000001-FDA4-404E-9178-E0BBF15D5E3C}"/>
            </c:ext>
          </c:extLst>
        </c:ser>
        <c:ser>
          <c:idx val="2"/>
          <c:order val="2"/>
          <c:tx>
            <c:strRef>
              <c:f>'Summary '!$G$23</c:f>
              <c:strCache>
                <c:ptCount val="1"/>
                <c:pt idx="0">
                  <c:v>New</c:v>
                </c:pt>
              </c:strCache>
            </c:strRef>
          </c:tx>
          <c:cat>
            <c:multiLvlStrRef>
              <c:f>'Summary '!$C$24:$D$39</c:f>
              <c:multiLvlStrCache>
                <c:ptCount val="6"/>
                <c:lvl>
                  <c:pt idx="0">
                    <c:v>Basic validation</c:v>
                  </c:pt>
                  <c:pt idx="1">
                    <c:v>Basic validation</c:v>
                  </c:pt>
                  <c:pt idx="2">
                    <c:v>Focus Test</c:v>
                  </c:pt>
                  <c:pt idx="3">
                    <c:v>Focus Test</c:v>
                  </c:pt>
                  <c:pt idx="4">
                    <c:v>Bug Fix Test</c:v>
                  </c:pt>
                  <c:pt idx="5">
                    <c:v>Focus Test</c:v>
                  </c:pt>
                </c:lvl>
                <c:lvl>
                  <c:pt idx="0">
                    <c:v>DCVBETA</c:v>
                  </c:pt>
                  <c:pt idx="1">
                    <c:v>DCVBETA1</c:v>
                  </c:pt>
                  <c:pt idx="2">
                    <c:v>DCV0</c:v>
                  </c:pt>
                  <c:pt idx="3">
                    <c:v>DCV1</c:v>
                  </c:pt>
                  <c:pt idx="4">
                    <c:v>DCV1 Hotfix </c:v>
                  </c:pt>
                  <c:pt idx="5">
                    <c:v>DCV2 Hotfix </c:v>
                  </c:pt>
                </c:lvl>
              </c:multiLvlStrCache>
            </c:multiLvlStrRef>
          </c:cat>
          <c:val>
            <c:numRef>
              <c:f>'Summary '!$G$24:$G$39</c:f>
              <c:numCache>
                <c:formatCode>General</c:formatCode>
                <c:ptCount val="16"/>
                <c:pt idx="0">
                  <c:v>41</c:v>
                </c:pt>
                <c:pt idx="1">
                  <c:v>43</c:v>
                </c:pt>
                <c:pt idx="2">
                  <c:v>191</c:v>
                </c:pt>
                <c:pt idx="3">
                  <c:v>129</c:v>
                </c:pt>
                <c:pt idx="4">
                  <c:v>10</c:v>
                </c:pt>
                <c:pt idx="5">
                  <c:v>176</c:v>
                </c:pt>
              </c:numCache>
            </c:numRef>
          </c:val>
          <c:smooth val="0"/>
          <c:extLst>
            <c:ext xmlns:c16="http://schemas.microsoft.com/office/drawing/2014/chart" uri="{C3380CC4-5D6E-409C-BE32-E72D297353CC}">
              <c16:uniqueId val="{00000002-FDA4-404E-9178-E0BBF15D5E3C}"/>
            </c:ext>
          </c:extLst>
        </c:ser>
        <c:ser>
          <c:idx val="6"/>
          <c:order val="3"/>
          <c:tx>
            <c:strRef>
              <c:f>'Summary '!$L$23</c:f>
              <c:strCache>
                <c:ptCount val="1"/>
                <c:pt idx="0">
                  <c:v>Reopen</c:v>
                </c:pt>
              </c:strCache>
            </c:strRef>
          </c:tx>
          <c:spPr>
            <a:ln>
              <a:solidFill>
                <a:srgbClr val="C00000"/>
              </a:solidFill>
            </a:ln>
          </c:spPr>
          <c:marker>
            <c:spPr>
              <a:ln>
                <a:solidFill>
                  <a:srgbClr val="C00000"/>
                </a:solidFill>
              </a:ln>
            </c:spPr>
          </c:marker>
          <c:cat>
            <c:multiLvlStrRef>
              <c:f>'Summary '!$C$24:$D$39</c:f>
              <c:multiLvlStrCache>
                <c:ptCount val="6"/>
                <c:lvl>
                  <c:pt idx="0">
                    <c:v>Basic validation</c:v>
                  </c:pt>
                  <c:pt idx="1">
                    <c:v>Basic validation</c:v>
                  </c:pt>
                  <c:pt idx="2">
                    <c:v>Focus Test</c:v>
                  </c:pt>
                  <c:pt idx="3">
                    <c:v>Focus Test</c:v>
                  </c:pt>
                  <c:pt idx="4">
                    <c:v>Bug Fix Test</c:v>
                  </c:pt>
                  <c:pt idx="5">
                    <c:v>Focus Test</c:v>
                  </c:pt>
                </c:lvl>
                <c:lvl>
                  <c:pt idx="0">
                    <c:v>DCVBETA</c:v>
                  </c:pt>
                  <c:pt idx="1">
                    <c:v>DCVBETA1</c:v>
                  </c:pt>
                  <c:pt idx="2">
                    <c:v>DCV0</c:v>
                  </c:pt>
                  <c:pt idx="3">
                    <c:v>DCV1</c:v>
                  </c:pt>
                  <c:pt idx="4">
                    <c:v>DCV1 Hotfix </c:v>
                  </c:pt>
                  <c:pt idx="5">
                    <c:v>DCV2 Hotfix </c:v>
                  </c:pt>
                </c:lvl>
              </c:multiLvlStrCache>
            </c:multiLvlStrRef>
          </c:cat>
          <c:val>
            <c:numRef>
              <c:f>'Summary '!$L$24:$L$39</c:f>
              <c:numCache>
                <c:formatCode>General</c:formatCode>
                <c:ptCount val="16"/>
                <c:pt idx="0">
                  <c:v>0</c:v>
                </c:pt>
                <c:pt idx="1">
                  <c:v>0</c:v>
                </c:pt>
                <c:pt idx="2">
                  <c:v>0</c:v>
                </c:pt>
                <c:pt idx="3">
                  <c:v>13</c:v>
                </c:pt>
                <c:pt idx="4">
                  <c:v>1</c:v>
                </c:pt>
                <c:pt idx="5">
                  <c:v>7</c:v>
                </c:pt>
              </c:numCache>
            </c:numRef>
          </c:val>
          <c:smooth val="0"/>
          <c:extLst>
            <c:ext xmlns:c16="http://schemas.microsoft.com/office/drawing/2014/chart" uri="{C3380CC4-5D6E-409C-BE32-E72D297353CC}">
              <c16:uniqueId val="{00000003-FDA4-404E-9178-E0BBF15D5E3C}"/>
            </c:ext>
          </c:extLst>
        </c:ser>
        <c:ser>
          <c:idx val="11"/>
          <c:order val="4"/>
          <c:tx>
            <c:strRef>
              <c:f>'Summary '!$Q$23</c:f>
              <c:strCache>
                <c:ptCount val="1"/>
                <c:pt idx="0">
                  <c:v>Pre-Invalid</c:v>
                </c:pt>
              </c:strCache>
            </c:strRef>
          </c:tx>
          <c:cat>
            <c:multiLvlStrRef>
              <c:f>'Summary '!$C$24:$D$39</c:f>
              <c:multiLvlStrCache>
                <c:ptCount val="6"/>
                <c:lvl>
                  <c:pt idx="0">
                    <c:v>Basic validation</c:v>
                  </c:pt>
                  <c:pt idx="1">
                    <c:v>Basic validation</c:v>
                  </c:pt>
                  <c:pt idx="2">
                    <c:v>Focus Test</c:v>
                  </c:pt>
                  <c:pt idx="3">
                    <c:v>Focus Test</c:v>
                  </c:pt>
                  <c:pt idx="4">
                    <c:v>Bug Fix Test</c:v>
                  </c:pt>
                  <c:pt idx="5">
                    <c:v>Focus Test</c:v>
                  </c:pt>
                </c:lvl>
                <c:lvl>
                  <c:pt idx="0">
                    <c:v>DCVBETA</c:v>
                  </c:pt>
                  <c:pt idx="1">
                    <c:v>DCVBETA1</c:v>
                  </c:pt>
                  <c:pt idx="2">
                    <c:v>DCV0</c:v>
                  </c:pt>
                  <c:pt idx="3">
                    <c:v>DCV1</c:v>
                  </c:pt>
                  <c:pt idx="4">
                    <c:v>DCV1 Hotfix </c:v>
                  </c:pt>
                  <c:pt idx="5">
                    <c:v>DCV2 Hotfix </c:v>
                  </c:pt>
                </c:lvl>
              </c:multiLvlStrCache>
            </c:multiLvlStrRef>
          </c:cat>
          <c:val>
            <c:numRef>
              <c:f>'Summary '!$Q$24:$Q$39</c:f>
              <c:numCache>
                <c:formatCode>General</c:formatCode>
                <c:ptCount val="16"/>
                <c:pt idx="0">
                  <c:v>0</c:v>
                </c:pt>
                <c:pt idx="1">
                  <c:v>0</c:v>
                </c:pt>
                <c:pt idx="2">
                  <c:v>0</c:v>
                </c:pt>
                <c:pt idx="3">
                  <c:v>0</c:v>
                </c:pt>
                <c:pt idx="4">
                  <c:v>0</c:v>
                </c:pt>
                <c:pt idx="5">
                  <c:v>1</c:v>
                </c:pt>
              </c:numCache>
            </c:numRef>
          </c:val>
          <c:smooth val="0"/>
          <c:extLst>
            <c:ext xmlns:c16="http://schemas.microsoft.com/office/drawing/2014/chart" uri="{C3380CC4-5D6E-409C-BE32-E72D297353CC}">
              <c16:uniqueId val="{00000004-FDA4-404E-9178-E0BBF15D5E3C}"/>
            </c:ext>
          </c:extLst>
        </c:ser>
        <c:ser>
          <c:idx val="13"/>
          <c:order val="5"/>
          <c:tx>
            <c:strRef>
              <c:f>'Summary '!$S$23</c:f>
              <c:strCache>
                <c:ptCount val="1"/>
                <c:pt idx="0">
                  <c:v>Missing</c:v>
                </c:pt>
              </c:strCache>
            </c:strRef>
          </c:tx>
          <c:spPr>
            <a:ln>
              <a:solidFill>
                <a:srgbClr val="FFFF00"/>
              </a:solidFill>
            </a:ln>
          </c:spPr>
          <c:marker>
            <c:spPr>
              <a:ln>
                <a:solidFill>
                  <a:srgbClr val="FFFF00"/>
                </a:solidFill>
              </a:ln>
            </c:spPr>
          </c:marker>
          <c:cat>
            <c:multiLvlStrRef>
              <c:f>'Summary '!$C$24:$D$39</c:f>
              <c:multiLvlStrCache>
                <c:ptCount val="6"/>
                <c:lvl>
                  <c:pt idx="0">
                    <c:v>Basic validation</c:v>
                  </c:pt>
                  <c:pt idx="1">
                    <c:v>Basic validation</c:v>
                  </c:pt>
                  <c:pt idx="2">
                    <c:v>Focus Test</c:v>
                  </c:pt>
                  <c:pt idx="3">
                    <c:v>Focus Test</c:v>
                  </c:pt>
                  <c:pt idx="4">
                    <c:v>Bug Fix Test</c:v>
                  </c:pt>
                  <c:pt idx="5">
                    <c:v>Focus Test</c:v>
                  </c:pt>
                </c:lvl>
                <c:lvl>
                  <c:pt idx="0">
                    <c:v>DCVBETA</c:v>
                  </c:pt>
                  <c:pt idx="1">
                    <c:v>DCVBETA1</c:v>
                  </c:pt>
                  <c:pt idx="2">
                    <c:v>DCV0</c:v>
                  </c:pt>
                  <c:pt idx="3">
                    <c:v>DCV1</c:v>
                  </c:pt>
                  <c:pt idx="4">
                    <c:v>DCV1 Hotfix </c:v>
                  </c:pt>
                  <c:pt idx="5">
                    <c:v>DCV2 Hotfix </c:v>
                  </c:pt>
                </c:lvl>
              </c:multiLvlStrCache>
            </c:multiLvlStrRef>
          </c:cat>
          <c:val>
            <c:numRef>
              <c:f>'Summary '!$S$24:$S$39</c:f>
              <c:numCache>
                <c:formatCode>General</c:formatCode>
                <c:ptCount val="16"/>
                <c:pt idx="0">
                  <c:v>0</c:v>
                </c:pt>
                <c:pt idx="1">
                  <c:v>0</c:v>
                </c:pt>
                <c:pt idx="2">
                  <c:v>0</c:v>
                </c:pt>
                <c:pt idx="3">
                  <c:v>0</c:v>
                </c:pt>
                <c:pt idx="4">
                  <c:v>0</c:v>
                </c:pt>
                <c:pt idx="5">
                  <c:v>0</c:v>
                </c:pt>
              </c:numCache>
            </c:numRef>
          </c:val>
          <c:smooth val="0"/>
          <c:extLst>
            <c:ext xmlns:c16="http://schemas.microsoft.com/office/drawing/2014/chart" uri="{C3380CC4-5D6E-409C-BE32-E72D297353CC}">
              <c16:uniqueId val="{00000005-FDA4-404E-9178-E0BBF15D5E3C}"/>
            </c:ext>
          </c:extLst>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crossAx val="894962112"/>
        <c:crosses val="autoZero"/>
        <c:crossBetween val="between"/>
      </c:valAx>
      <c:spPr>
        <a:solidFill>
          <a:schemeClr val="accent1">
            <a:lumMod val="20000"/>
            <a:lumOff val="80000"/>
          </a:schemeClr>
        </a:solidFill>
      </c:spPr>
    </c:plotArea>
    <c:legend>
      <c:legendPos val="r"/>
      <c:overlay val="0"/>
    </c:legend>
    <c:plotVisOnly val="1"/>
    <c:dispBlanksAs val="gap"/>
    <c:showDLblsOverMax val="0"/>
  </c:chart>
  <c:spPr>
    <a:solidFill>
      <a:schemeClr val="accent1"/>
    </a:solidFill>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295274</xdr:colOff>
      <xdr:row>1</xdr:row>
      <xdr:rowOff>95250</xdr:rowOff>
    </xdr:from>
    <xdr:to>
      <xdr:col>1</xdr:col>
      <xdr:colOff>1409700</xdr:colOff>
      <xdr:row>4</xdr:row>
      <xdr:rowOff>133258</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399" y="295275"/>
          <a:ext cx="1114426" cy="609508"/>
        </a:xfrm>
        <a:prstGeom prst="rect">
          <a:avLst/>
        </a:prstGeom>
        <a:noFill/>
        <a:ln w="9525">
          <a:noFill/>
          <a:miter lim="800000"/>
          <a:headEnd/>
          <a:tailEnd/>
        </a:ln>
      </xdr:spPr>
    </xdr:pic>
    <xdr:clientData/>
  </xdr:twoCellAnchor>
  <xdr:twoCellAnchor>
    <xdr:from>
      <xdr:col>1</xdr:col>
      <xdr:colOff>314323</xdr:colOff>
      <xdr:row>124</xdr:row>
      <xdr:rowOff>28574</xdr:rowOff>
    </xdr:from>
    <xdr:to>
      <xdr:col>4</xdr:col>
      <xdr:colOff>1006928</xdr:colOff>
      <xdr:row>149</xdr:row>
      <xdr:rowOff>95249</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14286</xdr:colOff>
      <xdr:row>124</xdr:row>
      <xdr:rowOff>71230</xdr:rowOff>
    </xdr:from>
    <xdr:to>
      <xdr:col>12</xdr:col>
      <xdr:colOff>1142999</xdr:colOff>
      <xdr:row>149</xdr:row>
      <xdr:rowOff>128379</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xdr:col>
      <xdr:colOff>247652</xdr:colOff>
      <xdr:row>1</xdr:row>
      <xdr:rowOff>38101</xdr:rowOff>
    </xdr:from>
    <xdr:ext cx="1036542" cy="661100"/>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38126"/>
          <a:ext cx="1036542" cy="661100"/>
        </a:xfrm>
        <a:prstGeom prst="rect">
          <a:avLst/>
        </a:prstGeom>
        <a:noFill/>
        <a:ln w="9525">
          <a:noFill/>
          <a:miter lim="800000"/>
          <a:headEnd/>
          <a:tailEnd/>
        </a:ln>
      </xdr:spPr>
    </xdr:pic>
    <xdr:clientData/>
  </xdr:oneCellAnchor>
  <xdr:twoCellAnchor>
    <xdr:from>
      <xdr:col>1</xdr:col>
      <xdr:colOff>0</xdr:colOff>
      <xdr:row>71</xdr:row>
      <xdr:rowOff>80961</xdr:rowOff>
    </xdr:from>
    <xdr:to>
      <xdr:col>8</xdr:col>
      <xdr:colOff>437030</xdr:colOff>
      <xdr:row>91</xdr:row>
      <xdr:rowOff>142875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268941</xdr:colOff>
      <xdr:row>71</xdr:row>
      <xdr:rowOff>90487</xdr:rowOff>
    </xdr:from>
    <xdr:to>
      <xdr:col>18</xdr:col>
      <xdr:colOff>619123</xdr:colOff>
      <xdr:row>91</xdr:row>
      <xdr:rowOff>142875</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60511</xdr:colOff>
      <xdr:row>92</xdr:row>
      <xdr:rowOff>179292</xdr:rowOff>
    </xdr:from>
    <xdr:to>
      <xdr:col>18</xdr:col>
      <xdr:colOff>627529</xdr:colOff>
      <xdr:row>126</xdr:row>
      <xdr:rowOff>19047</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126</xdr:row>
      <xdr:rowOff>80962</xdr:rowOff>
    </xdr:from>
    <xdr:to>
      <xdr:col>18</xdr:col>
      <xdr:colOff>619125</xdr:colOff>
      <xdr:row>161</xdr:row>
      <xdr:rowOff>19050</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209549</xdr:colOff>
      <xdr:row>186</xdr:row>
      <xdr:rowOff>61912</xdr:rowOff>
    </xdr:from>
    <xdr:to>
      <xdr:col>18</xdr:col>
      <xdr:colOff>609600</xdr:colOff>
      <xdr:row>202</xdr:row>
      <xdr:rowOff>61912</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209550</xdr:colOff>
      <xdr:row>203</xdr:row>
      <xdr:rowOff>109537</xdr:rowOff>
    </xdr:from>
    <xdr:to>
      <xdr:col>17</xdr:col>
      <xdr:colOff>95250</xdr:colOff>
      <xdr:row>234</xdr:row>
      <xdr:rowOff>66675</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212911</xdr:colOff>
      <xdr:row>42</xdr:row>
      <xdr:rowOff>57150</xdr:rowOff>
    </xdr:from>
    <xdr:to>
      <xdr:col>18</xdr:col>
      <xdr:colOff>593912</xdr:colOff>
      <xdr:row>69</xdr:row>
      <xdr:rowOff>100853</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xdr:col>
      <xdr:colOff>247652</xdr:colOff>
      <xdr:row>1</xdr:row>
      <xdr:rowOff>38101</xdr:rowOff>
    </xdr:from>
    <xdr:ext cx="1036542" cy="661100"/>
    <xdr:pic>
      <xdr:nvPicPr>
        <xdr:cNvPr id="10" name="Picture 9">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38126"/>
          <a:ext cx="1036542" cy="661100"/>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1257F73E-9A26-4219-9B6D-B157C0853DD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A78C79F0-72B3-45C7-92D2-0416123CF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36B89C76-34BB-4A5E-90A3-F0650FCDC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79F9AB4D-374F-45C9-ABC5-E38FFDEEEAA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147</xdr:row>
      <xdr:rowOff>81802</xdr:rowOff>
    </xdr:from>
    <xdr:to>
      <xdr:col>5</xdr:col>
      <xdr:colOff>55468</xdr:colOff>
      <xdr:row>172</xdr:row>
      <xdr:rowOff>148477</xdr:rowOff>
    </xdr:to>
    <xdr:graphicFrame macro="">
      <xdr:nvGraphicFramePr>
        <xdr:cNvPr id="3" name="Chart 2">
          <a:extLst>
            <a:ext uri="{FF2B5EF4-FFF2-40B4-BE49-F238E27FC236}">
              <a16:creationId xmlns:a16="http://schemas.microsoft.com/office/drawing/2014/main" id="{E6748573-6152-459A-89E2-01BE9023F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147</xdr:row>
      <xdr:rowOff>91329</xdr:rowOff>
    </xdr:from>
    <xdr:to>
      <xdr:col>11</xdr:col>
      <xdr:colOff>1430430</xdr:colOff>
      <xdr:row>172</xdr:row>
      <xdr:rowOff>156429</xdr:rowOff>
    </xdr:to>
    <xdr:graphicFrame macro="">
      <xdr:nvGraphicFramePr>
        <xdr:cNvPr id="4" name="Chart 3">
          <a:extLst>
            <a:ext uri="{FF2B5EF4-FFF2-40B4-BE49-F238E27FC236}">
              <a16:creationId xmlns:a16="http://schemas.microsoft.com/office/drawing/2014/main" id="{84230344-E954-4083-B9D2-613E51F67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85724</xdr:colOff>
      <xdr:row>1</xdr:row>
      <xdr:rowOff>161925</xdr:rowOff>
    </xdr:from>
    <xdr:to>
      <xdr:col>1</xdr:col>
      <xdr:colOff>1209675</xdr:colOff>
      <xdr:row>4</xdr:row>
      <xdr:rowOff>123733</xdr:rowOff>
    </xdr:to>
    <xdr:pic>
      <xdr:nvPicPr>
        <xdr:cNvPr id="2" name="Picture 1">
          <a:extLst>
            <a:ext uri="{FF2B5EF4-FFF2-40B4-BE49-F238E27FC236}">
              <a16:creationId xmlns:a16="http://schemas.microsoft.com/office/drawing/2014/main" id="{96C811F0-6E91-4293-9348-3D40D256CF7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23849" y="409575"/>
          <a:ext cx="1123951" cy="704758"/>
        </a:xfrm>
        <a:prstGeom prst="rect">
          <a:avLst/>
        </a:prstGeom>
        <a:noFill/>
        <a:ln w="9525">
          <a:noFill/>
          <a:miter lim="800000"/>
          <a:headEnd/>
          <a:tailEnd/>
        </a:ln>
      </xdr:spPr>
    </xdr:pic>
    <xdr:clientData/>
  </xdr:twoCellAnchor>
  <xdr:twoCellAnchor>
    <xdr:from>
      <xdr:col>1</xdr:col>
      <xdr:colOff>93566</xdr:colOff>
      <xdr:row>147</xdr:row>
      <xdr:rowOff>81802</xdr:rowOff>
    </xdr:from>
    <xdr:to>
      <xdr:col>5</xdr:col>
      <xdr:colOff>55468</xdr:colOff>
      <xdr:row>172</xdr:row>
      <xdr:rowOff>148477</xdr:rowOff>
    </xdr:to>
    <xdr:graphicFrame macro="">
      <xdr:nvGraphicFramePr>
        <xdr:cNvPr id="3" name="Chart 2">
          <a:extLst>
            <a:ext uri="{FF2B5EF4-FFF2-40B4-BE49-F238E27FC236}">
              <a16:creationId xmlns:a16="http://schemas.microsoft.com/office/drawing/2014/main" id="{63F8F061-6BE3-4636-B150-7CA4DA392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147</xdr:row>
      <xdr:rowOff>91329</xdr:rowOff>
    </xdr:from>
    <xdr:to>
      <xdr:col>11</xdr:col>
      <xdr:colOff>1430430</xdr:colOff>
      <xdr:row>172</xdr:row>
      <xdr:rowOff>156429</xdr:rowOff>
    </xdr:to>
    <xdr:graphicFrame macro="">
      <xdr:nvGraphicFramePr>
        <xdr:cNvPr id="4" name="Chart 3">
          <a:extLst>
            <a:ext uri="{FF2B5EF4-FFF2-40B4-BE49-F238E27FC236}">
              <a16:creationId xmlns:a16="http://schemas.microsoft.com/office/drawing/2014/main" id="{86C5064D-F204-410F-8E1A-7462144F2A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PXU6\Desktop\611&#25253;&#21578;\Ford-PhaseV-U611%20Software%20Function%20Test%20Report_DCVBeta1H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 Beta1HF"/>
      <sheetName val="DCV Beta1HF buglist"/>
      <sheetName val="DCV Beta1 chime问题"/>
      <sheetName val="DCV Beta1HF buglist (2)"/>
      <sheetName val="DCV Beta1 chime问题 (2)"/>
      <sheetName val="Sheet2"/>
      <sheetName val="DCV Betabuglist"/>
      <sheetName val="CHIME Buglist"/>
      <sheetName val="Issue list"/>
    </sheetNames>
    <sheetDataSet>
      <sheetData sheetId="0" refreshError="1"/>
      <sheetData sheetId="1" refreshError="1"/>
      <sheetData sheetId="2" refreshError="1"/>
      <sheetData sheetId="3" refreshError="1"/>
      <sheetData sheetId="4">
        <row r="23">
          <cell r="E23" t="str">
            <v>Total</v>
          </cell>
        </row>
        <row r="162">
          <cell r="F162" t="str">
            <v>SRD undefined</v>
          </cell>
          <cell r="G162" t="str">
            <v>SRD definition unclear</v>
          </cell>
          <cell r="J162" t="str">
            <v>Missing</v>
          </cell>
        </row>
        <row r="203">
          <cell r="C203" t="str">
            <v>Power Management</v>
          </cell>
        </row>
        <row r="204">
          <cell r="C204" t="str">
            <v>Chime</v>
          </cell>
        </row>
        <row r="205">
          <cell r="C205" t="str">
            <v>Audio</v>
          </cell>
        </row>
        <row r="206">
          <cell r="C206" t="str">
            <v>系统设置</v>
          </cell>
        </row>
        <row r="207">
          <cell r="C207" t="str">
            <v>车辆设置</v>
          </cell>
        </row>
        <row r="208">
          <cell r="C208" t="str">
            <v>Button Stategy</v>
          </cell>
        </row>
        <row r="209">
          <cell r="C209" t="str">
            <v>空调控制</v>
          </cell>
        </row>
        <row r="210">
          <cell r="C210" t="str">
            <v>收音机</v>
          </cell>
        </row>
        <row r="211">
          <cell r="C211" t="str">
            <v>BT（副蓝牙+音乐+电话+耳机）</v>
          </cell>
        </row>
        <row r="212">
          <cell r="C212" t="str">
            <v>USB</v>
          </cell>
        </row>
        <row r="213">
          <cell r="C213" t="str">
            <v>DLNA(视频+音频+图片)</v>
          </cell>
        </row>
        <row r="214">
          <cell r="C214" t="str">
            <v>儿童座椅</v>
          </cell>
        </row>
        <row r="215">
          <cell r="C215" t="str">
            <v>RVC/360</v>
          </cell>
        </row>
        <row r="216">
          <cell r="C216" t="str">
            <v>雷达</v>
          </cell>
        </row>
        <row r="217">
          <cell r="C217" t="str">
            <v>system</v>
          </cell>
        </row>
        <row r="218">
          <cell r="C218" t="str">
            <v>随心听</v>
          </cell>
        </row>
        <row r="219">
          <cell r="C219" t="str">
            <v>百度地图（MRD)</v>
          </cell>
        </row>
        <row r="220">
          <cell r="C220" t="str">
            <v>VR</v>
          </cell>
        </row>
        <row r="221">
          <cell r="C221" t="str">
            <v>百度应用</v>
          </cell>
        </row>
        <row r="222">
          <cell r="C222" t="str">
            <v>百度输入法</v>
          </cell>
        </row>
        <row r="223">
          <cell r="C223" t="str">
            <v>消息盒子</v>
          </cell>
        </row>
        <row r="224">
          <cell r="C224" t="str">
            <v>Ford APP（system UI）</v>
          </cell>
        </row>
        <row r="225">
          <cell r="C225" t="str">
            <v>工程模式</v>
          </cell>
        </row>
        <row r="226">
          <cell r="C226" t="str">
            <v>无线充电</v>
          </cell>
        </row>
        <row r="227">
          <cell r="C227" t="str">
            <v>ANC/ESE</v>
          </cell>
        </row>
        <row r="228">
          <cell r="C228" t="str">
            <v>CAN网络诊断</v>
          </cell>
        </row>
        <row r="229">
          <cell r="C229" t="str">
            <v>升级</v>
          </cell>
        </row>
        <row r="230">
          <cell r="C230" t="str">
            <v>EOL测试</v>
          </cell>
        </row>
      </sheetData>
      <sheetData sheetId="5" refreshError="1"/>
      <sheetData sheetId="6" refreshError="1"/>
      <sheetData sheetId="7">
        <row r="105">
          <cell r="D105" t="str">
            <v>Power Management</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7" Type="http://schemas.openxmlformats.org/officeDocument/2006/relationships/hyperlink" Target="http://136.18.248.90/browse/FPHASEVCDC-6558" TargetMode="External"/><Relationship Id="rId21" Type="http://schemas.openxmlformats.org/officeDocument/2006/relationships/hyperlink" Target="http://136.18.248.90/browse/FPHASEVCDC-6581" TargetMode="External"/><Relationship Id="rId63" Type="http://schemas.openxmlformats.org/officeDocument/2006/relationships/hyperlink" Target="http://136.18.248.90/browse/FPHASEVCDC-6685" TargetMode="External"/><Relationship Id="rId159" Type="http://schemas.openxmlformats.org/officeDocument/2006/relationships/hyperlink" Target="http://136.18.248.90/browse/FPHASEVCDC-6442" TargetMode="External"/><Relationship Id="rId170" Type="http://schemas.openxmlformats.org/officeDocument/2006/relationships/hyperlink" Target="http://136.18.248.90/browse/FPHASEVCDC-6426" TargetMode="External"/><Relationship Id="rId226" Type="http://schemas.openxmlformats.org/officeDocument/2006/relationships/hyperlink" Target="http://136.18.248.90/browse/FPHASEVCDC-5728" TargetMode="External"/><Relationship Id="rId268" Type="http://schemas.openxmlformats.org/officeDocument/2006/relationships/hyperlink" Target="http://136.18.248.90/browse/FPHASEVCDC-5616" TargetMode="External"/><Relationship Id="rId32" Type="http://schemas.openxmlformats.org/officeDocument/2006/relationships/hyperlink" Target="http://136.18.248.90/browse/FPHASEVCDC-6394" TargetMode="External"/><Relationship Id="rId74" Type="http://schemas.openxmlformats.org/officeDocument/2006/relationships/hyperlink" Target="http://136.18.248.90/browse/FPHASEVCDC-6647" TargetMode="External"/><Relationship Id="rId128" Type="http://schemas.openxmlformats.org/officeDocument/2006/relationships/hyperlink" Target="http://136.18.248.90/browse/FPHASEVCDC-6515" TargetMode="External"/><Relationship Id="rId5" Type="http://schemas.openxmlformats.org/officeDocument/2006/relationships/hyperlink" Target="http://136.18.248.90/browse/FPHASEVCDC-6038" TargetMode="External"/><Relationship Id="rId181" Type="http://schemas.openxmlformats.org/officeDocument/2006/relationships/hyperlink" Target="http://136.18.248.90/browse/FPHASEVCDC-6401" TargetMode="External"/><Relationship Id="rId237" Type="http://schemas.openxmlformats.org/officeDocument/2006/relationships/hyperlink" Target="http://136.18.248.90/browse/FPHASEVCDC-5669" TargetMode="External"/><Relationship Id="rId279" Type="http://schemas.openxmlformats.org/officeDocument/2006/relationships/hyperlink" Target="http://136.18.248.90/browse/FPHASEVCDC-5600" TargetMode="External"/><Relationship Id="rId43" Type="http://schemas.openxmlformats.org/officeDocument/2006/relationships/hyperlink" Target="http://136.18.248.90/browse/FPHASEVCDC-6287" TargetMode="External"/><Relationship Id="rId139" Type="http://schemas.openxmlformats.org/officeDocument/2006/relationships/hyperlink" Target="http://136.18.248.90/browse/FPHASEVCDC-6492" TargetMode="External"/><Relationship Id="rId85" Type="http://schemas.openxmlformats.org/officeDocument/2006/relationships/hyperlink" Target="http://136.18.248.90/browse/FPHASEVCDC-6633" TargetMode="External"/><Relationship Id="rId150" Type="http://schemas.openxmlformats.org/officeDocument/2006/relationships/hyperlink" Target="http://136.18.248.90/browse/FPHASEVCDC-6471" TargetMode="External"/><Relationship Id="rId171" Type="http://schemas.openxmlformats.org/officeDocument/2006/relationships/hyperlink" Target="http://136.18.248.90/browse/FPHASEVCDC-6425" TargetMode="External"/><Relationship Id="rId192" Type="http://schemas.openxmlformats.org/officeDocument/2006/relationships/hyperlink" Target="http://136.18.248.90/browse/FPHASEVCDC-6375" TargetMode="External"/><Relationship Id="rId206" Type="http://schemas.openxmlformats.org/officeDocument/2006/relationships/hyperlink" Target="http://136.18.248.90/browse/FPHASEVCDC-6313" TargetMode="External"/><Relationship Id="rId227" Type="http://schemas.openxmlformats.org/officeDocument/2006/relationships/hyperlink" Target="http://136.18.248.90/browse/FPHASEVCDC-5725" TargetMode="External"/><Relationship Id="rId248" Type="http://schemas.openxmlformats.org/officeDocument/2006/relationships/hyperlink" Target="http://136.18.248.90/browse/FPHASEVCDC-5646" TargetMode="External"/><Relationship Id="rId269" Type="http://schemas.openxmlformats.org/officeDocument/2006/relationships/hyperlink" Target="http://136.18.248.90/browse/FPHASEVCDC-5615" TargetMode="External"/><Relationship Id="rId12" Type="http://schemas.openxmlformats.org/officeDocument/2006/relationships/hyperlink" Target="http://136.18.248.90/browse/FPHASEVCDC-5635" TargetMode="External"/><Relationship Id="rId33" Type="http://schemas.openxmlformats.org/officeDocument/2006/relationships/hyperlink" Target="http://136.18.248.90/browse/FPHASEVCDC-6386" TargetMode="External"/><Relationship Id="rId108" Type="http://schemas.openxmlformats.org/officeDocument/2006/relationships/hyperlink" Target="http://136.18.248.90/browse/FPHASEVCDC-6586" TargetMode="External"/><Relationship Id="rId129" Type="http://schemas.openxmlformats.org/officeDocument/2006/relationships/hyperlink" Target="http://136.18.248.90/browse/FPHASEVCDC-6514" TargetMode="External"/><Relationship Id="rId280" Type="http://schemas.openxmlformats.org/officeDocument/2006/relationships/hyperlink" Target="http://136.18.248.90/browse/FPHASEVCDC-5599" TargetMode="External"/><Relationship Id="rId54" Type="http://schemas.openxmlformats.org/officeDocument/2006/relationships/hyperlink" Target="http://136.18.248.90/browse/FPHASEVCDC-5642" TargetMode="External"/><Relationship Id="rId75" Type="http://schemas.openxmlformats.org/officeDocument/2006/relationships/hyperlink" Target="http://136.18.248.90/browse/FPHASEVCDC-6646" TargetMode="External"/><Relationship Id="rId96" Type="http://schemas.openxmlformats.org/officeDocument/2006/relationships/hyperlink" Target="http://136.18.248.90/browse/FPHASEVCDC-6616" TargetMode="External"/><Relationship Id="rId140" Type="http://schemas.openxmlformats.org/officeDocument/2006/relationships/hyperlink" Target="http://136.18.248.90/browse/FPHASEVCDC-6491" TargetMode="External"/><Relationship Id="rId161" Type="http://schemas.openxmlformats.org/officeDocument/2006/relationships/hyperlink" Target="http://136.18.248.90/browse/FPHASEVCDC-6440" TargetMode="External"/><Relationship Id="rId182" Type="http://schemas.openxmlformats.org/officeDocument/2006/relationships/hyperlink" Target="http://136.18.248.90/browse/FPHASEVCDC-6400" TargetMode="External"/><Relationship Id="rId217" Type="http://schemas.openxmlformats.org/officeDocument/2006/relationships/hyperlink" Target="http://136.18.248.90/browse/FPHASEVCDC-5742" TargetMode="External"/><Relationship Id="rId6" Type="http://schemas.openxmlformats.org/officeDocument/2006/relationships/hyperlink" Target="http://136.18.248.90/browse/FPHASEVCDC-5852" TargetMode="External"/><Relationship Id="rId238" Type="http://schemas.openxmlformats.org/officeDocument/2006/relationships/hyperlink" Target="http://136.18.248.90/browse/FPHASEVCDC-5666" TargetMode="External"/><Relationship Id="rId259" Type="http://schemas.openxmlformats.org/officeDocument/2006/relationships/hyperlink" Target="http://136.18.248.90/browse/FPHASEVCDC-5626" TargetMode="External"/><Relationship Id="rId23" Type="http://schemas.openxmlformats.org/officeDocument/2006/relationships/hyperlink" Target="http://136.18.248.90/browse/FPHASEVCDC-6459" TargetMode="External"/><Relationship Id="rId119" Type="http://schemas.openxmlformats.org/officeDocument/2006/relationships/hyperlink" Target="http://136.18.248.90/browse/FPHASEVCDC-6556" TargetMode="External"/><Relationship Id="rId270" Type="http://schemas.openxmlformats.org/officeDocument/2006/relationships/hyperlink" Target="http://136.18.248.90/browse/FPHASEVCDC-5614" TargetMode="External"/><Relationship Id="rId44" Type="http://schemas.openxmlformats.org/officeDocument/2006/relationships/hyperlink" Target="http://136.18.248.90/browse/FPHASEVCDC-6252" TargetMode="External"/><Relationship Id="rId65" Type="http://schemas.openxmlformats.org/officeDocument/2006/relationships/hyperlink" Target="http://136.18.248.90/browse/FPHASEVCDC-6674" TargetMode="External"/><Relationship Id="rId86" Type="http://schemas.openxmlformats.org/officeDocument/2006/relationships/hyperlink" Target="http://136.18.248.90/browse/FPHASEVCDC-6632" TargetMode="External"/><Relationship Id="rId130" Type="http://schemas.openxmlformats.org/officeDocument/2006/relationships/hyperlink" Target="http://136.18.248.90/browse/FPHASEVCDC-6513" TargetMode="External"/><Relationship Id="rId151" Type="http://schemas.openxmlformats.org/officeDocument/2006/relationships/hyperlink" Target="http://136.18.248.90/browse/FPHASEVCDC-6470" TargetMode="External"/><Relationship Id="rId172" Type="http://schemas.openxmlformats.org/officeDocument/2006/relationships/hyperlink" Target="http://136.18.248.90/browse/FPHASEVCDC-6422" TargetMode="External"/><Relationship Id="rId193" Type="http://schemas.openxmlformats.org/officeDocument/2006/relationships/hyperlink" Target="http://136.18.248.90/browse/FPHASEVCDC-6373" TargetMode="External"/><Relationship Id="rId207" Type="http://schemas.openxmlformats.org/officeDocument/2006/relationships/hyperlink" Target="http://136.18.248.90/browse/FPHASEVCDC-6304" TargetMode="External"/><Relationship Id="rId228" Type="http://schemas.openxmlformats.org/officeDocument/2006/relationships/hyperlink" Target="http://136.18.248.90/browse/FPHASEVCDC-5712" TargetMode="External"/><Relationship Id="rId249" Type="http://schemas.openxmlformats.org/officeDocument/2006/relationships/hyperlink" Target="http://136.18.248.90/browse/FPHASEVCDC-5645" TargetMode="External"/><Relationship Id="rId13" Type="http://schemas.openxmlformats.org/officeDocument/2006/relationships/hyperlink" Target="http://136.18.248.90/browse/FPHASEVCDC-5618" TargetMode="External"/><Relationship Id="rId109" Type="http://schemas.openxmlformats.org/officeDocument/2006/relationships/hyperlink" Target="http://136.18.248.90/browse/FPHASEVCDC-6585" TargetMode="External"/><Relationship Id="rId260" Type="http://schemas.openxmlformats.org/officeDocument/2006/relationships/hyperlink" Target="http://136.18.248.90/browse/FPHASEVCDC-5625" TargetMode="External"/><Relationship Id="rId281" Type="http://schemas.openxmlformats.org/officeDocument/2006/relationships/hyperlink" Target="http://136.18.248.90/browse/FPHASEVCDC-5597" TargetMode="External"/><Relationship Id="rId34" Type="http://schemas.openxmlformats.org/officeDocument/2006/relationships/hyperlink" Target="http://136.18.248.90/browse/FPHASEVCDC-6374" TargetMode="External"/><Relationship Id="rId55" Type="http://schemas.openxmlformats.org/officeDocument/2006/relationships/hyperlink" Target="http://136.18.248.90/browse/FPHASEVCDC-5637" TargetMode="External"/><Relationship Id="rId76" Type="http://schemas.openxmlformats.org/officeDocument/2006/relationships/hyperlink" Target="http://136.18.248.90/browse/FPHASEVCDC-6644" TargetMode="External"/><Relationship Id="rId97" Type="http://schemas.openxmlformats.org/officeDocument/2006/relationships/hyperlink" Target="http://136.18.248.90/browse/FPHASEVCDC-6613" TargetMode="External"/><Relationship Id="rId120" Type="http://schemas.openxmlformats.org/officeDocument/2006/relationships/hyperlink" Target="http://136.18.248.90/browse/FPHASEVCDC-6555" TargetMode="External"/><Relationship Id="rId141" Type="http://schemas.openxmlformats.org/officeDocument/2006/relationships/hyperlink" Target="http://136.18.248.90/browse/FPHASEVCDC-6490" TargetMode="External"/><Relationship Id="rId7" Type="http://schemas.openxmlformats.org/officeDocument/2006/relationships/hyperlink" Target="http://136.18.248.90/browse/FPHASEVCDC-5851" TargetMode="External"/><Relationship Id="rId162" Type="http://schemas.openxmlformats.org/officeDocument/2006/relationships/hyperlink" Target="http://136.18.248.90/browse/FPHASEVCDC-6439" TargetMode="External"/><Relationship Id="rId183" Type="http://schemas.openxmlformats.org/officeDocument/2006/relationships/hyperlink" Target="http://136.18.248.90/browse/FPHASEVCDC-6399" TargetMode="External"/><Relationship Id="rId218" Type="http://schemas.openxmlformats.org/officeDocument/2006/relationships/hyperlink" Target="http://136.18.248.90/browse/FPHASEVCDC-5741" TargetMode="External"/><Relationship Id="rId239" Type="http://schemas.openxmlformats.org/officeDocument/2006/relationships/hyperlink" Target="http://136.18.248.90/browse/FPHASEVCDC-5665" TargetMode="External"/><Relationship Id="rId250" Type="http://schemas.openxmlformats.org/officeDocument/2006/relationships/hyperlink" Target="http://136.18.248.90/browse/FPHASEVCDC-5640" TargetMode="External"/><Relationship Id="rId271" Type="http://schemas.openxmlformats.org/officeDocument/2006/relationships/hyperlink" Target="http://136.18.248.90/browse/FPHASEVCDC-5613" TargetMode="External"/><Relationship Id="rId24" Type="http://schemas.openxmlformats.org/officeDocument/2006/relationships/hyperlink" Target="http://136.18.248.90/browse/FPHASEVCDC-6438" TargetMode="External"/><Relationship Id="rId45" Type="http://schemas.openxmlformats.org/officeDocument/2006/relationships/hyperlink" Target="http://136.18.248.90/browse/FPHASEVCDC-6249" TargetMode="External"/><Relationship Id="rId66" Type="http://schemas.openxmlformats.org/officeDocument/2006/relationships/hyperlink" Target="http://136.18.248.90/browse/FPHASEVCDC-6671" TargetMode="External"/><Relationship Id="rId87" Type="http://schemas.openxmlformats.org/officeDocument/2006/relationships/hyperlink" Target="http://136.18.248.90/browse/FPHASEVCDC-6631" TargetMode="External"/><Relationship Id="rId110" Type="http://schemas.openxmlformats.org/officeDocument/2006/relationships/hyperlink" Target="http://136.18.248.90/browse/FPHASEVCDC-6582" TargetMode="External"/><Relationship Id="rId131" Type="http://schemas.openxmlformats.org/officeDocument/2006/relationships/hyperlink" Target="http://136.18.248.90/browse/FPHASEVCDC-6510" TargetMode="External"/><Relationship Id="rId152" Type="http://schemas.openxmlformats.org/officeDocument/2006/relationships/hyperlink" Target="http://136.18.248.90/browse/FPHASEVCDC-6468" TargetMode="External"/><Relationship Id="rId173" Type="http://schemas.openxmlformats.org/officeDocument/2006/relationships/hyperlink" Target="http://136.18.248.90/browse/FPHASEVCDC-6420" TargetMode="External"/><Relationship Id="rId194" Type="http://schemas.openxmlformats.org/officeDocument/2006/relationships/hyperlink" Target="http://136.18.248.90/browse/FPHASEVCDC-6369" TargetMode="External"/><Relationship Id="rId208" Type="http://schemas.openxmlformats.org/officeDocument/2006/relationships/hyperlink" Target="http://136.18.248.90/browse/FPHASEVCDC-6301" TargetMode="External"/><Relationship Id="rId229" Type="http://schemas.openxmlformats.org/officeDocument/2006/relationships/hyperlink" Target="http://136.18.248.90/browse/FPHASEVCDC-5710" TargetMode="External"/><Relationship Id="rId240" Type="http://schemas.openxmlformats.org/officeDocument/2006/relationships/hyperlink" Target="http://136.18.248.90/browse/FPHASEVCDC-5664" TargetMode="External"/><Relationship Id="rId261" Type="http://schemas.openxmlformats.org/officeDocument/2006/relationships/hyperlink" Target="http://136.18.248.90/browse/FPHASEVCDC-5624" TargetMode="External"/><Relationship Id="rId14" Type="http://schemas.openxmlformats.org/officeDocument/2006/relationships/hyperlink" Target="http://136.18.248.90/browse/FPHASEVCDC-5601" TargetMode="External"/><Relationship Id="rId35" Type="http://schemas.openxmlformats.org/officeDocument/2006/relationships/hyperlink" Target="http://136.18.248.90/browse/FPHASEVCDC-6332" TargetMode="External"/><Relationship Id="rId56" Type="http://schemas.openxmlformats.org/officeDocument/2006/relationships/hyperlink" Target="http://136.18.248.90/browse/FPHASEVCDC-5634" TargetMode="External"/><Relationship Id="rId77" Type="http://schemas.openxmlformats.org/officeDocument/2006/relationships/hyperlink" Target="http://136.18.248.90/browse/FPHASEVCDC-6643" TargetMode="External"/><Relationship Id="rId100" Type="http://schemas.openxmlformats.org/officeDocument/2006/relationships/hyperlink" Target="http://136.18.248.90/browse/FPHASEVCDC-6606" TargetMode="External"/><Relationship Id="rId282" Type="http://schemas.openxmlformats.org/officeDocument/2006/relationships/hyperlink" Target="http://136.18.248.90/browse/FPHASEVCDC-5595" TargetMode="External"/><Relationship Id="rId8" Type="http://schemas.openxmlformats.org/officeDocument/2006/relationships/hyperlink" Target="http://136.18.248.90/browse/FPHASEVCDC-5847" TargetMode="External"/><Relationship Id="rId98" Type="http://schemas.openxmlformats.org/officeDocument/2006/relationships/hyperlink" Target="http://136.18.248.90/browse/FPHASEVCDC-6608" TargetMode="External"/><Relationship Id="rId121" Type="http://schemas.openxmlformats.org/officeDocument/2006/relationships/hyperlink" Target="http://136.18.248.90/browse/FPHASEVCDC-6548" TargetMode="External"/><Relationship Id="rId142" Type="http://schemas.openxmlformats.org/officeDocument/2006/relationships/hyperlink" Target="http://136.18.248.90/browse/FPHASEVCDC-6489" TargetMode="External"/><Relationship Id="rId163" Type="http://schemas.openxmlformats.org/officeDocument/2006/relationships/hyperlink" Target="http://136.18.248.90/browse/FPHASEVCDC-6437" TargetMode="External"/><Relationship Id="rId184" Type="http://schemas.openxmlformats.org/officeDocument/2006/relationships/hyperlink" Target="http://136.18.248.90/browse/FPHASEVCDC-6397" TargetMode="External"/><Relationship Id="rId219" Type="http://schemas.openxmlformats.org/officeDocument/2006/relationships/hyperlink" Target="http://136.18.248.90/browse/FPHASEVCDC-5740" TargetMode="External"/><Relationship Id="rId230" Type="http://schemas.openxmlformats.org/officeDocument/2006/relationships/hyperlink" Target="http://136.18.248.90/browse/FPHASEVCDC-5706" TargetMode="External"/><Relationship Id="rId251" Type="http://schemas.openxmlformats.org/officeDocument/2006/relationships/hyperlink" Target="http://136.18.248.90/browse/FPHASEVCDC-5639" TargetMode="External"/><Relationship Id="rId25" Type="http://schemas.openxmlformats.org/officeDocument/2006/relationships/hyperlink" Target="http://136.18.248.90/browse/FPHASEVCDC-6433" TargetMode="External"/><Relationship Id="rId46" Type="http://schemas.openxmlformats.org/officeDocument/2006/relationships/hyperlink" Target="http://136.18.248.90/browse/FPHASEVCDC-5727" TargetMode="External"/><Relationship Id="rId67" Type="http://schemas.openxmlformats.org/officeDocument/2006/relationships/hyperlink" Target="http://136.18.248.90/browse/FPHASEVCDC-6668" TargetMode="External"/><Relationship Id="rId272" Type="http://schemas.openxmlformats.org/officeDocument/2006/relationships/hyperlink" Target="http://136.18.248.90/browse/FPHASEVCDC-5612" TargetMode="External"/><Relationship Id="rId88" Type="http://schemas.openxmlformats.org/officeDocument/2006/relationships/hyperlink" Target="http://136.18.248.90/browse/FPHASEVCDC-6630" TargetMode="External"/><Relationship Id="rId111" Type="http://schemas.openxmlformats.org/officeDocument/2006/relationships/hyperlink" Target="http://136.18.248.90/browse/FPHASEVCDC-6575" TargetMode="External"/><Relationship Id="rId132" Type="http://schemas.openxmlformats.org/officeDocument/2006/relationships/hyperlink" Target="http://136.18.248.90/browse/FPHASEVCDC-6509" TargetMode="External"/><Relationship Id="rId153" Type="http://schemas.openxmlformats.org/officeDocument/2006/relationships/hyperlink" Target="http://136.18.248.90/browse/FPHASEVCDC-6462" TargetMode="External"/><Relationship Id="rId174" Type="http://schemas.openxmlformats.org/officeDocument/2006/relationships/hyperlink" Target="http://136.18.248.90/browse/FPHASEVCDC-6419" TargetMode="External"/><Relationship Id="rId195" Type="http://schemas.openxmlformats.org/officeDocument/2006/relationships/hyperlink" Target="http://136.18.248.90/browse/FPHASEVCDC-6368" TargetMode="External"/><Relationship Id="rId209" Type="http://schemas.openxmlformats.org/officeDocument/2006/relationships/hyperlink" Target="http://136.18.248.90/browse/FPHASEVCDC-6300" TargetMode="External"/><Relationship Id="rId220" Type="http://schemas.openxmlformats.org/officeDocument/2006/relationships/hyperlink" Target="http://136.18.248.90/browse/FPHASEVCDC-5739" TargetMode="External"/><Relationship Id="rId241" Type="http://schemas.openxmlformats.org/officeDocument/2006/relationships/hyperlink" Target="http://136.18.248.90/browse/FPHASEVCDC-5659" TargetMode="External"/><Relationship Id="rId15" Type="http://schemas.openxmlformats.org/officeDocument/2006/relationships/hyperlink" Target="http://136.18.248.90/browse/FPHASEVCDC-5598" TargetMode="External"/><Relationship Id="rId36" Type="http://schemas.openxmlformats.org/officeDocument/2006/relationships/hyperlink" Target="http://136.18.248.90/browse/FPHASEVCDC-6331" TargetMode="External"/><Relationship Id="rId57" Type="http://schemas.openxmlformats.org/officeDocument/2006/relationships/hyperlink" Target="http://136.18.248.90/browse/FPHASEVCDC-5630" TargetMode="External"/><Relationship Id="rId262" Type="http://schemas.openxmlformats.org/officeDocument/2006/relationships/hyperlink" Target="http://136.18.248.90/browse/FPHASEVCDC-5623" TargetMode="External"/><Relationship Id="rId283" Type="http://schemas.openxmlformats.org/officeDocument/2006/relationships/hyperlink" Target="http://136.18.248.90/browse/FPHASEVCDC-5594" TargetMode="External"/><Relationship Id="rId78" Type="http://schemas.openxmlformats.org/officeDocument/2006/relationships/hyperlink" Target="http://136.18.248.90/browse/FPHASEVCDC-6642" TargetMode="External"/><Relationship Id="rId99" Type="http://schemas.openxmlformats.org/officeDocument/2006/relationships/hyperlink" Target="http://136.18.248.90/browse/FPHASEVCDC-6607" TargetMode="External"/><Relationship Id="rId101" Type="http://schemas.openxmlformats.org/officeDocument/2006/relationships/hyperlink" Target="http://136.18.248.90/browse/FPHASEVCDC-6605" TargetMode="External"/><Relationship Id="rId122" Type="http://schemas.openxmlformats.org/officeDocument/2006/relationships/hyperlink" Target="http://136.18.248.90/browse/FPHASEVCDC-6544" TargetMode="External"/><Relationship Id="rId143" Type="http://schemas.openxmlformats.org/officeDocument/2006/relationships/hyperlink" Target="http://136.18.248.90/browse/FPHASEVCDC-6487" TargetMode="External"/><Relationship Id="rId164" Type="http://schemas.openxmlformats.org/officeDocument/2006/relationships/hyperlink" Target="http://136.18.248.90/browse/FPHASEVCDC-6436" TargetMode="External"/><Relationship Id="rId185" Type="http://schemas.openxmlformats.org/officeDocument/2006/relationships/hyperlink" Target="http://136.18.248.90/browse/FPHASEVCDC-6396" TargetMode="External"/><Relationship Id="rId9" Type="http://schemas.openxmlformats.org/officeDocument/2006/relationships/hyperlink" Target="http://136.18.248.90/browse/FPHASEVCDC-5716" TargetMode="External"/><Relationship Id="rId210" Type="http://schemas.openxmlformats.org/officeDocument/2006/relationships/hyperlink" Target="http://136.18.248.90/browse/FPHASEVCDC-6288" TargetMode="External"/><Relationship Id="rId26" Type="http://schemas.openxmlformats.org/officeDocument/2006/relationships/hyperlink" Target="http://136.18.248.90/browse/FPHASEVCDC-6428" TargetMode="External"/><Relationship Id="rId231" Type="http://schemas.openxmlformats.org/officeDocument/2006/relationships/hyperlink" Target="http://136.18.248.90/browse/FPHASEVCDC-5704" TargetMode="External"/><Relationship Id="rId252" Type="http://schemas.openxmlformats.org/officeDocument/2006/relationships/hyperlink" Target="http://136.18.248.90/browse/FPHASEVCDC-5638" TargetMode="External"/><Relationship Id="rId273" Type="http://schemas.openxmlformats.org/officeDocument/2006/relationships/hyperlink" Target="http://136.18.248.90/browse/FPHASEVCDC-5611" TargetMode="External"/><Relationship Id="rId47" Type="http://schemas.openxmlformats.org/officeDocument/2006/relationships/hyperlink" Target="http://136.18.248.90/browse/FPHASEVCDC-5715" TargetMode="External"/><Relationship Id="rId68" Type="http://schemas.openxmlformats.org/officeDocument/2006/relationships/hyperlink" Target="http://136.18.248.90/browse/FPHASEVCDC-6665" TargetMode="External"/><Relationship Id="rId89" Type="http://schemas.openxmlformats.org/officeDocument/2006/relationships/hyperlink" Target="http://136.18.248.90/browse/FPHASEVCDC-6628" TargetMode="External"/><Relationship Id="rId112" Type="http://schemas.openxmlformats.org/officeDocument/2006/relationships/hyperlink" Target="http://136.18.248.90/browse/FPHASEVCDC-6572" TargetMode="External"/><Relationship Id="rId133" Type="http://schemas.openxmlformats.org/officeDocument/2006/relationships/hyperlink" Target="http://136.18.248.90/browse/FPHASEVCDC-6504" TargetMode="External"/><Relationship Id="rId154" Type="http://schemas.openxmlformats.org/officeDocument/2006/relationships/hyperlink" Target="http://136.18.248.90/browse/FPHASEVCDC-6458" TargetMode="External"/><Relationship Id="rId175" Type="http://schemas.openxmlformats.org/officeDocument/2006/relationships/hyperlink" Target="http://136.18.248.90/browse/FPHASEVCDC-6418" TargetMode="External"/><Relationship Id="rId196" Type="http://schemas.openxmlformats.org/officeDocument/2006/relationships/hyperlink" Target="http://136.18.248.90/browse/FPHASEVCDC-6367" TargetMode="External"/><Relationship Id="rId200" Type="http://schemas.openxmlformats.org/officeDocument/2006/relationships/hyperlink" Target="http://136.18.248.90/browse/FPHASEVCDC-6344" TargetMode="External"/><Relationship Id="rId16" Type="http://schemas.openxmlformats.org/officeDocument/2006/relationships/hyperlink" Target="http://136.18.248.90/browse/FPHASEVCDC-6650" TargetMode="External"/><Relationship Id="rId221" Type="http://schemas.openxmlformats.org/officeDocument/2006/relationships/hyperlink" Target="http://136.18.248.90/browse/FPHASEVCDC-5738" TargetMode="External"/><Relationship Id="rId242" Type="http://schemas.openxmlformats.org/officeDocument/2006/relationships/hyperlink" Target="http://136.18.248.90/browse/FPHASEVCDC-5657" TargetMode="External"/><Relationship Id="rId263" Type="http://schemas.openxmlformats.org/officeDocument/2006/relationships/hyperlink" Target="http://136.18.248.90/browse/FPHASEVCDC-5622" TargetMode="External"/><Relationship Id="rId284" Type="http://schemas.openxmlformats.org/officeDocument/2006/relationships/hyperlink" Target="http://136.18.248.90/browse/FPHASEVCDC-5588" TargetMode="External"/><Relationship Id="rId37" Type="http://schemas.openxmlformats.org/officeDocument/2006/relationships/hyperlink" Target="http://136.18.248.90/browse/FPHASEVCDC-6327" TargetMode="External"/><Relationship Id="rId58" Type="http://schemas.openxmlformats.org/officeDocument/2006/relationships/hyperlink" Target="http://136.18.248.90/browse/FPHASEVCDC-5606" TargetMode="External"/><Relationship Id="rId79" Type="http://schemas.openxmlformats.org/officeDocument/2006/relationships/hyperlink" Target="http://136.18.248.90/browse/FPHASEVCDC-6641" TargetMode="External"/><Relationship Id="rId102" Type="http://schemas.openxmlformats.org/officeDocument/2006/relationships/hyperlink" Target="http://136.18.248.90/browse/FPHASEVCDC-6601" TargetMode="External"/><Relationship Id="rId123" Type="http://schemas.openxmlformats.org/officeDocument/2006/relationships/hyperlink" Target="http://136.18.248.90/browse/FPHASEVCDC-6540" TargetMode="External"/><Relationship Id="rId144" Type="http://schemas.openxmlformats.org/officeDocument/2006/relationships/hyperlink" Target="http://136.18.248.90/browse/FPHASEVCDC-6486" TargetMode="External"/><Relationship Id="rId90" Type="http://schemas.openxmlformats.org/officeDocument/2006/relationships/hyperlink" Target="http://136.18.248.90/browse/FPHASEVCDC-6627" TargetMode="External"/><Relationship Id="rId165" Type="http://schemas.openxmlformats.org/officeDocument/2006/relationships/hyperlink" Target="http://136.18.248.90/browse/FPHASEVCDC-6435" TargetMode="External"/><Relationship Id="rId186" Type="http://schemas.openxmlformats.org/officeDocument/2006/relationships/hyperlink" Target="http://136.18.248.90/browse/FPHASEVCDC-6395" TargetMode="External"/><Relationship Id="rId211" Type="http://schemas.openxmlformats.org/officeDocument/2006/relationships/hyperlink" Target="http://136.18.248.90/browse/FPHASEVCDC-6286" TargetMode="External"/><Relationship Id="rId232" Type="http://schemas.openxmlformats.org/officeDocument/2006/relationships/hyperlink" Target="http://136.18.248.90/browse/FPHASEVCDC-5703" TargetMode="External"/><Relationship Id="rId253" Type="http://schemas.openxmlformats.org/officeDocument/2006/relationships/hyperlink" Target="http://136.18.248.90/browse/FPHASEVCDC-5633" TargetMode="External"/><Relationship Id="rId274" Type="http://schemas.openxmlformats.org/officeDocument/2006/relationships/hyperlink" Target="http://136.18.248.90/browse/FPHASEVCDC-5610" TargetMode="External"/><Relationship Id="rId27" Type="http://schemas.openxmlformats.org/officeDocument/2006/relationships/hyperlink" Target="http://136.18.248.90/browse/FPHASEVCDC-6424" TargetMode="External"/><Relationship Id="rId48" Type="http://schemas.openxmlformats.org/officeDocument/2006/relationships/hyperlink" Target="http://136.18.248.90/browse/FPHASEVCDC-5714" TargetMode="External"/><Relationship Id="rId69" Type="http://schemas.openxmlformats.org/officeDocument/2006/relationships/hyperlink" Target="http://136.18.248.90/browse/FPHASEVCDC-6659" TargetMode="External"/><Relationship Id="rId113" Type="http://schemas.openxmlformats.org/officeDocument/2006/relationships/hyperlink" Target="http://136.18.248.90/browse/FPHASEVCDC-6571" TargetMode="External"/><Relationship Id="rId134" Type="http://schemas.openxmlformats.org/officeDocument/2006/relationships/hyperlink" Target="http://136.18.248.90/browse/FPHASEVCDC-6500" TargetMode="External"/><Relationship Id="rId80" Type="http://schemas.openxmlformats.org/officeDocument/2006/relationships/hyperlink" Target="http://136.18.248.90/browse/FPHASEVCDC-6640" TargetMode="External"/><Relationship Id="rId155" Type="http://schemas.openxmlformats.org/officeDocument/2006/relationships/hyperlink" Target="http://136.18.248.90/browse/FPHASEVCDC-6457" TargetMode="External"/><Relationship Id="rId176" Type="http://schemas.openxmlformats.org/officeDocument/2006/relationships/hyperlink" Target="http://136.18.248.90/browse/FPHASEVCDC-6416" TargetMode="External"/><Relationship Id="rId197" Type="http://schemas.openxmlformats.org/officeDocument/2006/relationships/hyperlink" Target="http://136.18.248.90/browse/FPHASEVCDC-6362" TargetMode="External"/><Relationship Id="rId201" Type="http://schemas.openxmlformats.org/officeDocument/2006/relationships/hyperlink" Target="http://136.18.248.90/browse/FPHASEVCDC-6330" TargetMode="External"/><Relationship Id="rId222" Type="http://schemas.openxmlformats.org/officeDocument/2006/relationships/hyperlink" Target="http://136.18.248.90/browse/FPHASEVCDC-5735" TargetMode="External"/><Relationship Id="rId243" Type="http://schemas.openxmlformats.org/officeDocument/2006/relationships/hyperlink" Target="http://136.18.248.90/browse/FPHASEVCDC-5655" TargetMode="External"/><Relationship Id="rId264" Type="http://schemas.openxmlformats.org/officeDocument/2006/relationships/hyperlink" Target="http://136.18.248.90/browse/FPHASEVCDC-5621" TargetMode="External"/><Relationship Id="rId285" Type="http://schemas.openxmlformats.org/officeDocument/2006/relationships/hyperlink" Target="http://136.18.248.90/browse/FPHASEVCDC-5583" TargetMode="External"/><Relationship Id="rId17" Type="http://schemas.openxmlformats.org/officeDocument/2006/relationships/hyperlink" Target="http://136.18.248.90/browse/FPHASEVCDC-6634" TargetMode="External"/><Relationship Id="rId38" Type="http://schemas.openxmlformats.org/officeDocument/2006/relationships/hyperlink" Target="http://136.18.248.90/browse/FPHASEVCDC-6325" TargetMode="External"/><Relationship Id="rId59" Type="http://schemas.openxmlformats.org/officeDocument/2006/relationships/hyperlink" Target="http://136.18.248.90/browse/FPHASEVCDC-5605" TargetMode="External"/><Relationship Id="rId103" Type="http://schemas.openxmlformats.org/officeDocument/2006/relationships/hyperlink" Target="http://136.18.248.90/browse/FPHASEVCDC-6600" TargetMode="External"/><Relationship Id="rId124" Type="http://schemas.openxmlformats.org/officeDocument/2006/relationships/hyperlink" Target="http://136.18.248.90/browse/FPHASEVCDC-6519" TargetMode="External"/><Relationship Id="rId70" Type="http://schemas.openxmlformats.org/officeDocument/2006/relationships/hyperlink" Target="http://136.18.248.90/browse/FPHASEVCDC-6658" TargetMode="External"/><Relationship Id="rId91" Type="http://schemas.openxmlformats.org/officeDocument/2006/relationships/hyperlink" Target="http://136.18.248.90/browse/FPHASEVCDC-6624" TargetMode="External"/><Relationship Id="rId145" Type="http://schemas.openxmlformats.org/officeDocument/2006/relationships/hyperlink" Target="http://136.18.248.90/browse/FPHASEVCDC-6484" TargetMode="External"/><Relationship Id="rId166" Type="http://schemas.openxmlformats.org/officeDocument/2006/relationships/hyperlink" Target="http://136.18.248.90/browse/FPHASEVCDC-6434" TargetMode="External"/><Relationship Id="rId187" Type="http://schemas.openxmlformats.org/officeDocument/2006/relationships/hyperlink" Target="http://136.18.248.90/browse/FPHASEVCDC-6392" TargetMode="External"/><Relationship Id="rId1" Type="http://schemas.openxmlformats.org/officeDocument/2006/relationships/hyperlink" Target="http://136.18.248.90/browse/FPHASEVCDC-6688" TargetMode="External"/><Relationship Id="rId212" Type="http://schemas.openxmlformats.org/officeDocument/2006/relationships/hyperlink" Target="http://136.18.248.90/browse/FPHASEVCDC-6279" TargetMode="External"/><Relationship Id="rId233" Type="http://schemas.openxmlformats.org/officeDocument/2006/relationships/hyperlink" Target="http://136.18.248.90/browse/FPHASEVCDC-5687" TargetMode="External"/><Relationship Id="rId254" Type="http://schemas.openxmlformats.org/officeDocument/2006/relationships/hyperlink" Target="http://136.18.248.90/browse/FPHASEVCDC-5632" TargetMode="External"/><Relationship Id="rId28" Type="http://schemas.openxmlformats.org/officeDocument/2006/relationships/hyperlink" Target="http://136.18.248.90/browse/FPHASEVCDC-6413" TargetMode="External"/><Relationship Id="rId49" Type="http://schemas.openxmlformats.org/officeDocument/2006/relationships/hyperlink" Target="http://136.18.248.90/browse/FPHASEVCDC-5683" TargetMode="External"/><Relationship Id="rId114" Type="http://schemas.openxmlformats.org/officeDocument/2006/relationships/hyperlink" Target="http://136.18.248.90/browse/FPHASEVCDC-6562" TargetMode="External"/><Relationship Id="rId275" Type="http://schemas.openxmlformats.org/officeDocument/2006/relationships/hyperlink" Target="http://136.18.248.90/browse/FPHASEVCDC-5609" TargetMode="External"/><Relationship Id="rId60" Type="http://schemas.openxmlformats.org/officeDocument/2006/relationships/hyperlink" Target="http://136.18.248.90/browse/FPHASEVCDC-5596" TargetMode="External"/><Relationship Id="rId81" Type="http://schemas.openxmlformats.org/officeDocument/2006/relationships/hyperlink" Target="http://136.18.248.90/browse/FPHASEVCDC-6639" TargetMode="External"/><Relationship Id="rId135" Type="http://schemas.openxmlformats.org/officeDocument/2006/relationships/hyperlink" Target="http://136.18.248.90/browse/FPHASEVCDC-6498" TargetMode="External"/><Relationship Id="rId156" Type="http://schemas.openxmlformats.org/officeDocument/2006/relationships/hyperlink" Target="http://136.18.248.90/browse/FPHASEVCDC-6456" TargetMode="External"/><Relationship Id="rId177" Type="http://schemas.openxmlformats.org/officeDocument/2006/relationships/hyperlink" Target="http://136.18.248.90/browse/FPHASEVCDC-6415" TargetMode="External"/><Relationship Id="rId198" Type="http://schemas.openxmlformats.org/officeDocument/2006/relationships/hyperlink" Target="http://136.18.248.90/browse/FPHASEVCDC-6346" TargetMode="External"/><Relationship Id="rId202" Type="http://schemas.openxmlformats.org/officeDocument/2006/relationships/hyperlink" Target="http://136.18.248.90/browse/FPHASEVCDC-6320" TargetMode="External"/><Relationship Id="rId223" Type="http://schemas.openxmlformats.org/officeDocument/2006/relationships/hyperlink" Target="http://136.18.248.90/browse/FPHASEVCDC-5732" TargetMode="External"/><Relationship Id="rId244" Type="http://schemas.openxmlformats.org/officeDocument/2006/relationships/hyperlink" Target="http://136.18.248.90/browse/FPHASEVCDC-5651" TargetMode="External"/><Relationship Id="rId18" Type="http://schemas.openxmlformats.org/officeDocument/2006/relationships/hyperlink" Target="http://136.18.248.90/browse/FPHASEVCDC-6629" TargetMode="External"/><Relationship Id="rId39" Type="http://schemas.openxmlformats.org/officeDocument/2006/relationships/hyperlink" Target="http://136.18.248.90/browse/FPHASEVCDC-6324" TargetMode="External"/><Relationship Id="rId265" Type="http://schemas.openxmlformats.org/officeDocument/2006/relationships/hyperlink" Target="http://136.18.248.90/browse/FPHASEVCDC-5620" TargetMode="External"/><Relationship Id="rId286" Type="http://schemas.openxmlformats.org/officeDocument/2006/relationships/hyperlink" Target="http://136.18.248.90/browse/FPHASEVCDC-1182" TargetMode="External"/><Relationship Id="rId50" Type="http://schemas.openxmlformats.org/officeDocument/2006/relationships/hyperlink" Target="http://136.18.248.90/browse/FPHASEVCDC-5663" TargetMode="External"/><Relationship Id="rId104" Type="http://schemas.openxmlformats.org/officeDocument/2006/relationships/hyperlink" Target="http://136.18.248.90/browse/FPHASEVCDC-6593" TargetMode="External"/><Relationship Id="rId125" Type="http://schemas.openxmlformats.org/officeDocument/2006/relationships/hyperlink" Target="http://136.18.248.90/browse/FPHASEVCDC-6518" TargetMode="External"/><Relationship Id="rId146" Type="http://schemas.openxmlformats.org/officeDocument/2006/relationships/hyperlink" Target="http://136.18.248.90/browse/FPHASEVCDC-6481" TargetMode="External"/><Relationship Id="rId167" Type="http://schemas.openxmlformats.org/officeDocument/2006/relationships/hyperlink" Target="http://136.18.248.90/browse/FPHASEVCDC-6432" TargetMode="External"/><Relationship Id="rId188" Type="http://schemas.openxmlformats.org/officeDocument/2006/relationships/hyperlink" Target="http://136.18.248.90/browse/FPHASEVCDC-6391" TargetMode="External"/><Relationship Id="rId71" Type="http://schemas.openxmlformats.org/officeDocument/2006/relationships/hyperlink" Target="http://136.18.248.90/browse/FPHASEVCDC-6653" TargetMode="External"/><Relationship Id="rId92" Type="http://schemas.openxmlformats.org/officeDocument/2006/relationships/hyperlink" Target="http://136.18.248.90/browse/FPHASEVCDC-6623" TargetMode="External"/><Relationship Id="rId213" Type="http://schemas.openxmlformats.org/officeDocument/2006/relationships/hyperlink" Target="http://136.18.248.90/browse/FPHASEVCDC-6266" TargetMode="External"/><Relationship Id="rId234" Type="http://schemas.openxmlformats.org/officeDocument/2006/relationships/hyperlink" Target="http://136.18.248.90/browse/FPHASEVCDC-5685" TargetMode="External"/><Relationship Id="rId2" Type="http://schemas.openxmlformats.org/officeDocument/2006/relationships/hyperlink" Target="http://136.18.248.90/browse/FPHASEVCDC-6430" TargetMode="External"/><Relationship Id="rId29" Type="http://schemas.openxmlformats.org/officeDocument/2006/relationships/hyperlink" Target="http://136.18.248.90/browse/FPHASEVCDC-6408" TargetMode="External"/><Relationship Id="rId255" Type="http://schemas.openxmlformats.org/officeDocument/2006/relationships/hyperlink" Target="http://136.18.248.90/browse/FPHASEVCDC-5631" TargetMode="External"/><Relationship Id="rId276" Type="http://schemas.openxmlformats.org/officeDocument/2006/relationships/hyperlink" Target="http://136.18.248.90/browse/FPHASEVCDC-5604" TargetMode="External"/><Relationship Id="rId40" Type="http://schemas.openxmlformats.org/officeDocument/2006/relationships/hyperlink" Target="http://136.18.248.90/browse/FPHASEVCDC-6291" TargetMode="External"/><Relationship Id="rId115" Type="http://schemas.openxmlformats.org/officeDocument/2006/relationships/hyperlink" Target="http://136.18.248.90/browse/FPHASEVCDC-6561" TargetMode="External"/><Relationship Id="rId136" Type="http://schemas.openxmlformats.org/officeDocument/2006/relationships/hyperlink" Target="http://136.18.248.90/browse/FPHASEVCDC-6496" TargetMode="External"/><Relationship Id="rId157" Type="http://schemas.openxmlformats.org/officeDocument/2006/relationships/hyperlink" Target="http://136.18.248.90/browse/FPHASEVCDC-6455" TargetMode="External"/><Relationship Id="rId178" Type="http://schemas.openxmlformats.org/officeDocument/2006/relationships/hyperlink" Target="http://136.18.248.90/browse/FPHASEVCDC-6410" TargetMode="External"/><Relationship Id="rId61" Type="http://schemas.openxmlformats.org/officeDocument/2006/relationships/hyperlink" Target="http://136.18.248.90/browse/FPHASEVCDC-5587" TargetMode="External"/><Relationship Id="rId82" Type="http://schemas.openxmlformats.org/officeDocument/2006/relationships/hyperlink" Target="http://136.18.248.90/browse/FPHASEVCDC-6638" TargetMode="External"/><Relationship Id="rId199" Type="http://schemas.openxmlformats.org/officeDocument/2006/relationships/hyperlink" Target="http://136.18.248.90/browse/FPHASEVCDC-6345" TargetMode="External"/><Relationship Id="rId203" Type="http://schemas.openxmlformats.org/officeDocument/2006/relationships/hyperlink" Target="http://136.18.248.90/browse/FPHASEVCDC-6317" TargetMode="External"/><Relationship Id="rId19" Type="http://schemas.openxmlformats.org/officeDocument/2006/relationships/hyperlink" Target="http://136.18.248.90/browse/FPHASEVCDC-6615" TargetMode="External"/><Relationship Id="rId224" Type="http://schemas.openxmlformats.org/officeDocument/2006/relationships/hyperlink" Target="http://136.18.248.90/browse/FPHASEVCDC-5731" TargetMode="External"/><Relationship Id="rId245" Type="http://schemas.openxmlformats.org/officeDocument/2006/relationships/hyperlink" Target="http://136.18.248.90/browse/FPHASEVCDC-5649" TargetMode="External"/><Relationship Id="rId266" Type="http://schemas.openxmlformats.org/officeDocument/2006/relationships/hyperlink" Target="http://136.18.248.90/browse/FPHASEVCDC-5619" TargetMode="External"/><Relationship Id="rId287" Type="http://schemas.openxmlformats.org/officeDocument/2006/relationships/hyperlink" Target="http://136.18.248.90/browse/FPHASEVCDC-567" TargetMode="External"/><Relationship Id="rId30" Type="http://schemas.openxmlformats.org/officeDocument/2006/relationships/hyperlink" Target="http://136.18.248.90/browse/FPHASEVCDC-6407" TargetMode="External"/><Relationship Id="rId105" Type="http://schemas.openxmlformats.org/officeDocument/2006/relationships/hyperlink" Target="http://136.18.248.90/browse/FPHASEVCDC-6592" TargetMode="External"/><Relationship Id="rId126" Type="http://schemas.openxmlformats.org/officeDocument/2006/relationships/hyperlink" Target="http://136.18.248.90/browse/FPHASEVCDC-6517" TargetMode="External"/><Relationship Id="rId147" Type="http://schemas.openxmlformats.org/officeDocument/2006/relationships/hyperlink" Target="http://136.18.248.90/browse/FPHASEVCDC-6475" TargetMode="External"/><Relationship Id="rId168" Type="http://schemas.openxmlformats.org/officeDocument/2006/relationships/hyperlink" Target="http://136.18.248.90/browse/FPHASEVCDC-6431" TargetMode="External"/><Relationship Id="rId51" Type="http://schemas.openxmlformats.org/officeDocument/2006/relationships/hyperlink" Target="http://136.18.248.90/browse/FPHASEVCDC-5661" TargetMode="External"/><Relationship Id="rId72" Type="http://schemas.openxmlformats.org/officeDocument/2006/relationships/hyperlink" Target="http://136.18.248.90/browse/FPHASEVCDC-6649" TargetMode="External"/><Relationship Id="rId93" Type="http://schemas.openxmlformats.org/officeDocument/2006/relationships/hyperlink" Target="http://136.18.248.90/browse/FPHASEVCDC-6622" TargetMode="External"/><Relationship Id="rId189" Type="http://schemas.openxmlformats.org/officeDocument/2006/relationships/hyperlink" Target="http://136.18.248.90/browse/FPHASEVCDC-6390" TargetMode="External"/><Relationship Id="rId3" Type="http://schemas.openxmlformats.org/officeDocument/2006/relationships/hyperlink" Target="http://136.18.248.90/browse/FPHASEVCDC-6379" TargetMode="External"/><Relationship Id="rId214" Type="http://schemas.openxmlformats.org/officeDocument/2006/relationships/hyperlink" Target="http://136.18.248.90/browse/FPHASEVCDC-5745" TargetMode="External"/><Relationship Id="rId235" Type="http://schemas.openxmlformats.org/officeDocument/2006/relationships/hyperlink" Target="http://136.18.248.90/browse/FPHASEVCDC-5676" TargetMode="External"/><Relationship Id="rId256" Type="http://schemas.openxmlformats.org/officeDocument/2006/relationships/hyperlink" Target="http://136.18.248.90/browse/FPHASEVCDC-5629" TargetMode="External"/><Relationship Id="rId277" Type="http://schemas.openxmlformats.org/officeDocument/2006/relationships/hyperlink" Target="http://136.18.248.90/browse/FPHASEVCDC-5603" TargetMode="External"/><Relationship Id="rId116" Type="http://schemas.openxmlformats.org/officeDocument/2006/relationships/hyperlink" Target="http://136.18.248.90/browse/FPHASEVCDC-6559" TargetMode="External"/><Relationship Id="rId137" Type="http://schemas.openxmlformats.org/officeDocument/2006/relationships/hyperlink" Target="http://136.18.248.90/browse/FPHASEVCDC-6495" TargetMode="External"/><Relationship Id="rId158" Type="http://schemas.openxmlformats.org/officeDocument/2006/relationships/hyperlink" Target="http://136.18.248.90/browse/FPHASEVCDC-6443" TargetMode="External"/><Relationship Id="rId20" Type="http://schemas.openxmlformats.org/officeDocument/2006/relationships/hyperlink" Target="http://136.18.248.90/browse/FPHASEVCDC-6591" TargetMode="External"/><Relationship Id="rId41" Type="http://schemas.openxmlformats.org/officeDocument/2006/relationships/hyperlink" Target="http://136.18.248.90/browse/FPHASEVCDC-6290" TargetMode="External"/><Relationship Id="rId62" Type="http://schemas.openxmlformats.org/officeDocument/2006/relationships/hyperlink" Target="http://136.18.248.90/browse/FPHASEVCDC-5586" TargetMode="External"/><Relationship Id="rId83" Type="http://schemas.openxmlformats.org/officeDocument/2006/relationships/hyperlink" Target="http://136.18.248.90/browse/FPHASEVCDC-6637" TargetMode="External"/><Relationship Id="rId179" Type="http://schemas.openxmlformats.org/officeDocument/2006/relationships/hyperlink" Target="http://136.18.248.90/browse/FPHASEVCDC-6405" TargetMode="External"/><Relationship Id="rId190" Type="http://schemas.openxmlformats.org/officeDocument/2006/relationships/hyperlink" Target="http://136.18.248.90/browse/FPHASEVCDC-6389" TargetMode="External"/><Relationship Id="rId204" Type="http://schemas.openxmlformats.org/officeDocument/2006/relationships/hyperlink" Target="http://136.18.248.90/browse/FPHASEVCDC-6315" TargetMode="External"/><Relationship Id="rId225" Type="http://schemas.openxmlformats.org/officeDocument/2006/relationships/hyperlink" Target="http://136.18.248.90/browse/FPHASEVCDC-5729" TargetMode="External"/><Relationship Id="rId246" Type="http://schemas.openxmlformats.org/officeDocument/2006/relationships/hyperlink" Target="http://136.18.248.90/browse/FPHASEVCDC-5648" TargetMode="External"/><Relationship Id="rId267" Type="http://schemas.openxmlformats.org/officeDocument/2006/relationships/hyperlink" Target="http://136.18.248.90/browse/FPHASEVCDC-5617" TargetMode="External"/><Relationship Id="rId106" Type="http://schemas.openxmlformats.org/officeDocument/2006/relationships/hyperlink" Target="http://136.18.248.90/browse/FPHASEVCDC-6589" TargetMode="External"/><Relationship Id="rId127" Type="http://schemas.openxmlformats.org/officeDocument/2006/relationships/hyperlink" Target="http://136.18.248.90/browse/FPHASEVCDC-6516" TargetMode="External"/><Relationship Id="rId10" Type="http://schemas.openxmlformats.org/officeDocument/2006/relationships/hyperlink" Target="http://136.18.248.90/browse/FPHASEVCDC-5711" TargetMode="External"/><Relationship Id="rId31" Type="http://schemas.openxmlformats.org/officeDocument/2006/relationships/hyperlink" Target="http://136.18.248.90/browse/FPHASEVCDC-6402" TargetMode="External"/><Relationship Id="rId52" Type="http://schemas.openxmlformats.org/officeDocument/2006/relationships/hyperlink" Target="http://136.18.248.90/browse/FPHASEVCDC-5656" TargetMode="External"/><Relationship Id="rId73" Type="http://schemas.openxmlformats.org/officeDocument/2006/relationships/hyperlink" Target="http://136.18.248.90/browse/FPHASEVCDC-6648" TargetMode="External"/><Relationship Id="rId94" Type="http://schemas.openxmlformats.org/officeDocument/2006/relationships/hyperlink" Target="http://136.18.248.90/browse/FPHASEVCDC-6621" TargetMode="External"/><Relationship Id="rId148" Type="http://schemas.openxmlformats.org/officeDocument/2006/relationships/hyperlink" Target="http://136.18.248.90/browse/FPHASEVCDC-6474" TargetMode="External"/><Relationship Id="rId169" Type="http://schemas.openxmlformats.org/officeDocument/2006/relationships/hyperlink" Target="http://136.18.248.90/browse/FPHASEVCDC-6429" TargetMode="External"/><Relationship Id="rId4" Type="http://schemas.openxmlformats.org/officeDocument/2006/relationships/hyperlink" Target="http://136.18.248.90/browse/FPHASEVCDC-6265" TargetMode="External"/><Relationship Id="rId180" Type="http://schemas.openxmlformats.org/officeDocument/2006/relationships/hyperlink" Target="http://136.18.248.90/browse/FPHASEVCDC-6404" TargetMode="External"/><Relationship Id="rId215" Type="http://schemas.openxmlformats.org/officeDocument/2006/relationships/hyperlink" Target="http://136.18.248.90/browse/FPHASEVCDC-5744" TargetMode="External"/><Relationship Id="rId236" Type="http://schemas.openxmlformats.org/officeDocument/2006/relationships/hyperlink" Target="http://136.18.248.90/browse/FPHASEVCDC-5670" TargetMode="External"/><Relationship Id="rId257" Type="http://schemas.openxmlformats.org/officeDocument/2006/relationships/hyperlink" Target="http://136.18.248.90/browse/FPHASEVCDC-5628" TargetMode="External"/><Relationship Id="rId278" Type="http://schemas.openxmlformats.org/officeDocument/2006/relationships/hyperlink" Target="http://136.18.248.90/browse/FPHASEVCDC-5602" TargetMode="External"/><Relationship Id="rId42" Type="http://schemas.openxmlformats.org/officeDocument/2006/relationships/hyperlink" Target="http://136.18.248.90/browse/FPHASEVCDC-6289" TargetMode="External"/><Relationship Id="rId84" Type="http://schemas.openxmlformats.org/officeDocument/2006/relationships/hyperlink" Target="http://136.18.248.90/browse/FPHASEVCDC-6635" TargetMode="External"/><Relationship Id="rId138" Type="http://schemas.openxmlformats.org/officeDocument/2006/relationships/hyperlink" Target="http://136.18.248.90/browse/FPHASEVCDC-6494" TargetMode="External"/><Relationship Id="rId191" Type="http://schemas.openxmlformats.org/officeDocument/2006/relationships/hyperlink" Target="http://136.18.248.90/browse/FPHASEVCDC-6388" TargetMode="External"/><Relationship Id="rId205" Type="http://schemas.openxmlformats.org/officeDocument/2006/relationships/hyperlink" Target="http://136.18.248.90/browse/FPHASEVCDC-6314" TargetMode="External"/><Relationship Id="rId247" Type="http://schemas.openxmlformats.org/officeDocument/2006/relationships/hyperlink" Target="http://136.18.248.90/browse/FPHASEVCDC-5647" TargetMode="External"/><Relationship Id="rId107" Type="http://schemas.openxmlformats.org/officeDocument/2006/relationships/hyperlink" Target="http://136.18.248.90/browse/FPHASEVCDC-6588" TargetMode="External"/><Relationship Id="rId11" Type="http://schemas.openxmlformats.org/officeDocument/2006/relationships/hyperlink" Target="http://136.18.248.90/browse/FPHASEVCDC-5636" TargetMode="External"/><Relationship Id="rId53" Type="http://schemas.openxmlformats.org/officeDocument/2006/relationships/hyperlink" Target="http://136.18.248.90/browse/FPHASEVCDC-5643" TargetMode="External"/><Relationship Id="rId149" Type="http://schemas.openxmlformats.org/officeDocument/2006/relationships/hyperlink" Target="http://136.18.248.90/browse/FPHASEVCDC-6472" TargetMode="External"/><Relationship Id="rId95" Type="http://schemas.openxmlformats.org/officeDocument/2006/relationships/hyperlink" Target="http://136.18.248.90/browse/FPHASEVCDC-6617" TargetMode="External"/><Relationship Id="rId160" Type="http://schemas.openxmlformats.org/officeDocument/2006/relationships/hyperlink" Target="http://136.18.248.90/browse/FPHASEVCDC-6441" TargetMode="External"/><Relationship Id="rId216" Type="http://schemas.openxmlformats.org/officeDocument/2006/relationships/hyperlink" Target="http://136.18.248.90/browse/FPHASEVCDC-5743" TargetMode="External"/><Relationship Id="rId258" Type="http://schemas.openxmlformats.org/officeDocument/2006/relationships/hyperlink" Target="http://136.18.248.90/browse/FPHASEVCDC-5627" TargetMode="External"/><Relationship Id="rId22" Type="http://schemas.openxmlformats.org/officeDocument/2006/relationships/hyperlink" Target="http://136.18.248.90/browse/FPHASEVCDC-6461" TargetMode="External"/><Relationship Id="rId64" Type="http://schemas.openxmlformats.org/officeDocument/2006/relationships/hyperlink" Target="http://136.18.248.90/browse/FPHASEVCDC-6682" TargetMode="External"/><Relationship Id="rId118" Type="http://schemas.openxmlformats.org/officeDocument/2006/relationships/hyperlink" Target="http://136.18.248.90/browse/FPHASEVCDC-6557"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17" Type="http://schemas.openxmlformats.org/officeDocument/2006/relationships/hyperlink" Target="http://136.18.248.90/browse/FPHASEVCDC-6490" TargetMode="External"/><Relationship Id="rId299" Type="http://schemas.openxmlformats.org/officeDocument/2006/relationships/hyperlink" Target="http://136.18.248.90/browse/FPHASEVCDC-5629" TargetMode="External"/><Relationship Id="rId21" Type="http://schemas.openxmlformats.org/officeDocument/2006/relationships/hyperlink" Target="http://136.18.248.90/browse/FPHASEVCDC-5605" TargetMode="External"/><Relationship Id="rId63" Type="http://schemas.openxmlformats.org/officeDocument/2006/relationships/hyperlink" Target="http://136.18.248.90/browse/FPHASEVCDC-6732" TargetMode="External"/><Relationship Id="rId159" Type="http://schemas.openxmlformats.org/officeDocument/2006/relationships/hyperlink" Target="http://136.18.248.90/browse/FPHASEVCDC-6685" TargetMode="External"/><Relationship Id="rId324" Type="http://schemas.openxmlformats.org/officeDocument/2006/relationships/hyperlink" Target="http://136.18.248.90/browse/FPHASEVCDC-6500" TargetMode="External"/><Relationship Id="rId170" Type="http://schemas.openxmlformats.org/officeDocument/2006/relationships/hyperlink" Target="http://136.18.248.90/browse/FPHASEVCDC-6712" TargetMode="External"/><Relationship Id="rId226" Type="http://schemas.openxmlformats.org/officeDocument/2006/relationships/hyperlink" Target="http://136.18.248.90/browse/FPHASEVCDC-6419" TargetMode="External"/><Relationship Id="rId268" Type="http://schemas.openxmlformats.org/officeDocument/2006/relationships/hyperlink" Target="http://136.18.248.90/browse/FPHASEVCDC-6436" TargetMode="External"/><Relationship Id="rId32" Type="http://schemas.openxmlformats.org/officeDocument/2006/relationships/hyperlink" Target="http://136.18.248.90/browse/FPHASEVCDC-6433" TargetMode="External"/><Relationship Id="rId74" Type="http://schemas.openxmlformats.org/officeDocument/2006/relationships/hyperlink" Target="http://136.18.248.90/browse/FPHASEVCDC-5676" TargetMode="External"/><Relationship Id="rId128" Type="http://schemas.openxmlformats.org/officeDocument/2006/relationships/hyperlink" Target="http://136.18.248.90/browse/FPHASEVCDC-6470" TargetMode="External"/><Relationship Id="rId335" Type="http://schemas.openxmlformats.org/officeDocument/2006/relationships/hyperlink" Target="http://136.18.248.90/browse/FPHASEVCDC-6788" TargetMode="External"/><Relationship Id="rId5" Type="http://schemas.openxmlformats.org/officeDocument/2006/relationships/hyperlink" Target="http://136.18.248.90/browse/FPHASEVCDC-6038" TargetMode="External"/><Relationship Id="rId181" Type="http://schemas.openxmlformats.org/officeDocument/2006/relationships/hyperlink" Target="http://136.18.248.90/browse/FPHASEVCDC-6682" TargetMode="External"/><Relationship Id="rId237" Type="http://schemas.openxmlformats.org/officeDocument/2006/relationships/hyperlink" Target="http://136.18.248.90/browse/FPHASEVCDC-6589" TargetMode="External"/><Relationship Id="rId279" Type="http://schemas.openxmlformats.org/officeDocument/2006/relationships/hyperlink" Target="http://136.18.248.90/browse/FPHASEVCDC-5647" TargetMode="External"/><Relationship Id="rId43" Type="http://schemas.openxmlformats.org/officeDocument/2006/relationships/hyperlink" Target="http://136.18.248.90/browse/FPHASEVCDC-6459" TargetMode="External"/><Relationship Id="rId139" Type="http://schemas.openxmlformats.org/officeDocument/2006/relationships/hyperlink" Target="http://136.18.248.90/browse/FPHASEVCDC-6390" TargetMode="External"/><Relationship Id="rId290" Type="http://schemas.openxmlformats.org/officeDocument/2006/relationships/hyperlink" Target="http://136.18.248.90/browse/FPHASEVCDC-5588" TargetMode="External"/><Relationship Id="rId304" Type="http://schemas.openxmlformats.org/officeDocument/2006/relationships/hyperlink" Target="http://136.18.248.90/browse/FPHASEVCDC-6605" TargetMode="External"/><Relationship Id="rId85" Type="http://schemas.openxmlformats.org/officeDocument/2006/relationships/hyperlink" Target="http://136.18.248.90/browse/FPHASEVCDC-5625" TargetMode="External"/><Relationship Id="rId150" Type="http://schemas.openxmlformats.org/officeDocument/2006/relationships/hyperlink" Target="http://136.18.248.90/browse/FPHASEVCDC-6648" TargetMode="External"/><Relationship Id="rId192" Type="http://schemas.openxmlformats.org/officeDocument/2006/relationships/hyperlink" Target="http://136.18.248.90/browse/FPHASEVCDC-6431" TargetMode="External"/><Relationship Id="rId206" Type="http://schemas.openxmlformats.org/officeDocument/2006/relationships/hyperlink" Target="http://136.18.248.90/browse/FPHASEVCDC-6701" TargetMode="External"/><Relationship Id="rId248" Type="http://schemas.openxmlformats.org/officeDocument/2006/relationships/hyperlink" Target="http://136.18.248.90/browse/FPHASEVCDC-6504" TargetMode="External"/><Relationship Id="rId12" Type="http://schemas.openxmlformats.org/officeDocument/2006/relationships/hyperlink" Target="http://136.18.248.90/browse/FPHASEVCDC-5852" TargetMode="External"/><Relationship Id="rId108" Type="http://schemas.openxmlformats.org/officeDocument/2006/relationships/hyperlink" Target="http://136.18.248.90/browse/FPHASEVCDC-6456" TargetMode="External"/><Relationship Id="rId315" Type="http://schemas.openxmlformats.org/officeDocument/2006/relationships/hyperlink" Target="http://136.18.248.90/browse/FPHASEVCDC-5666" TargetMode="External"/><Relationship Id="rId54" Type="http://schemas.openxmlformats.org/officeDocument/2006/relationships/hyperlink" Target="http://136.18.248.90/browse/FPHASEVCDC-6634" TargetMode="External"/><Relationship Id="rId96" Type="http://schemas.openxmlformats.org/officeDocument/2006/relationships/hyperlink" Target="http://136.18.248.90/browse/FPHASEVCDC-5609" TargetMode="External"/><Relationship Id="rId161" Type="http://schemas.openxmlformats.org/officeDocument/2006/relationships/hyperlink" Target="http://136.18.248.90/browse/FPHASEVCDC-5669" TargetMode="External"/><Relationship Id="rId217" Type="http://schemas.openxmlformats.org/officeDocument/2006/relationships/hyperlink" Target="http://136.18.248.90/browse/FPHASEVCDC-5646" TargetMode="External"/><Relationship Id="rId259" Type="http://schemas.openxmlformats.org/officeDocument/2006/relationships/hyperlink" Target="http://136.18.248.90/browse/FPHASEVCDC-5710" TargetMode="External"/><Relationship Id="rId23" Type="http://schemas.openxmlformats.org/officeDocument/2006/relationships/hyperlink" Target="http://136.18.248.90/browse/FPHASEVCDC-5661" TargetMode="External"/><Relationship Id="rId119" Type="http://schemas.openxmlformats.org/officeDocument/2006/relationships/hyperlink" Target="http://136.18.248.90/browse/FPHASEVCDC-6558" TargetMode="External"/><Relationship Id="rId270" Type="http://schemas.openxmlformats.org/officeDocument/2006/relationships/hyperlink" Target="http://136.18.248.90/browse/FPHASEVCDC-5732" TargetMode="External"/><Relationship Id="rId326" Type="http://schemas.openxmlformats.org/officeDocument/2006/relationships/hyperlink" Target="http://136.18.248.90/browse/FPHASEVCDC-6392" TargetMode="External"/><Relationship Id="rId65" Type="http://schemas.openxmlformats.org/officeDocument/2006/relationships/hyperlink" Target="http://136.18.248.90/browse/FPHASEVCDC-6386" TargetMode="External"/><Relationship Id="rId130" Type="http://schemas.openxmlformats.org/officeDocument/2006/relationships/hyperlink" Target="http://136.18.248.90/browse/FPHASEVCDC-5665" TargetMode="External"/><Relationship Id="rId172" Type="http://schemas.openxmlformats.org/officeDocument/2006/relationships/hyperlink" Target="http://136.18.248.90/browse/FPHASEVCDC-6689" TargetMode="External"/><Relationship Id="rId228" Type="http://schemas.openxmlformats.org/officeDocument/2006/relationships/hyperlink" Target="http://136.18.248.90/browse/FPHASEVCDC-6592" TargetMode="External"/><Relationship Id="rId281" Type="http://schemas.openxmlformats.org/officeDocument/2006/relationships/hyperlink" Target="http://136.18.248.90/browse/FPHASEVCDC-5640" TargetMode="External"/><Relationship Id="rId337" Type="http://schemas.openxmlformats.org/officeDocument/2006/relationships/hyperlink" Target="http://136.18.248.90/browse/FPHASEVCDC-6775" TargetMode="External"/><Relationship Id="rId34" Type="http://schemas.openxmlformats.org/officeDocument/2006/relationships/hyperlink" Target="http://136.18.248.90/browse/FPHASEVCDC-5642" TargetMode="External"/><Relationship Id="rId76" Type="http://schemas.openxmlformats.org/officeDocument/2006/relationships/hyperlink" Target="http://136.18.248.90/browse/FPHASEVCDC-5712" TargetMode="External"/><Relationship Id="rId141" Type="http://schemas.openxmlformats.org/officeDocument/2006/relationships/hyperlink" Target="http://136.18.248.90/browse/FPHASEVCDC-5706" TargetMode="External"/><Relationship Id="rId7" Type="http://schemas.openxmlformats.org/officeDocument/2006/relationships/hyperlink" Target="http://136.18.248.90/browse/FPHASEVCDC-5711" TargetMode="External"/><Relationship Id="rId183" Type="http://schemas.openxmlformats.org/officeDocument/2006/relationships/hyperlink" Target="http://136.18.248.90/browse/FPHASEVCDC-6708" TargetMode="External"/><Relationship Id="rId239" Type="http://schemas.openxmlformats.org/officeDocument/2006/relationships/hyperlink" Target="http://136.18.248.90/browse/FPHASEVCDC-5739" TargetMode="External"/><Relationship Id="rId250" Type="http://schemas.openxmlformats.org/officeDocument/2006/relationships/hyperlink" Target="http://136.18.248.90/browse/FPHASEVCDC-6722" TargetMode="External"/><Relationship Id="rId292" Type="http://schemas.openxmlformats.org/officeDocument/2006/relationships/hyperlink" Target="http://136.18.248.90/browse/FPHASEVCDC-5633" TargetMode="External"/><Relationship Id="rId306" Type="http://schemas.openxmlformats.org/officeDocument/2006/relationships/hyperlink" Target="http://136.18.248.90/browse/FPHASEVCDC-6665" TargetMode="External"/><Relationship Id="rId45" Type="http://schemas.openxmlformats.org/officeDocument/2006/relationships/hyperlink" Target="http://136.18.248.90/browse/FPHASEVCDC-6324" TargetMode="External"/><Relationship Id="rId87" Type="http://schemas.openxmlformats.org/officeDocument/2006/relationships/hyperlink" Target="http://136.18.248.90/browse/FPHASEVCDC-5626" TargetMode="External"/><Relationship Id="rId110" Type="http://schemas.openxmlformats.org/officeDocument/2006/relationships/hyperlink" Target="http://136.18.248.90/browse/FPHASEVCDC-5664" TargetMode="External"/><Relationship Id="rId152" Type="http://schemas.openxmlformats.org/officeDocument/2006/relationships/hyperlink" Target="http://136.18.248.90/browse/FPHASEVCDC-6635" TargetMode="External"/><Relationship Id="rId194" Type="http://schemas.openxmlformats.org/officeDocument/2006/relationships/hyperlink" Target="http://136.18.248.90/browse/FPHASEVCDC-6714" TargetMode="External"/><Relationship Id="rId208" Type="http://schemas.openxmlformats.org/officeDocument/2006/relationships/hyperlink" Target="http://136.18.248.90/browse/FPHASEVCDC-6631" TargetMode="External"/><Relationship Id="rId240" Type="http://schemas.openxmlformats.org/officeDocument/2006/relationships/hyperlink" Target="http://136.18.248.90/browse/FPHASEVCDC-6726" TargetMode="External"/><Relationship Id="rId261" Type="http://schemas.openxmlformats.org/officeDocument/2006/relationships/hyperlink" Target="http://136.18.248.90/browse/FPHASEVCDC-6279" TargetMode="External"/><Relationship Id="rId14" Type="http://schemas.openxmlformats.org/officeDocument/2006/relationships/hyperlink" Target="http://136.18.248.90/browse/FPHASEVCDC-5851" TargetMode="External"/><Relationship Id="rId35" Type="http://schemas.openxmlformats.org/officeDocument/2006/relationships/hyperlink" Target="http://136.18.248.90/browse/FPHASEVCDC-6332" TargetMode="External"/><Relationship Id="rId56" Type="http://schemas.openxmlformats.org/officeDocument/2006/relationships/hyperlink" Target="http://136.18.248.90/browse/FPHASEVCDC-6629" TargetMode="External"/><Relationship Id="rId77" Type="http://schemas.openxmlformats.org/officeDocument/2006/relationships/hyperlink" Target="http://136.18.248.90/browse/FPHASEVCDC-5621" TargetMode="External"/><Relationship Id="rId100" Type="http://schemas.openxmlformats.org/officeDocument/2006/relationships/hyperlink" Target="http://136.18.248.90/browse/FPHASEVCDC-5638" TargetMode="External"/><Relationship Id="rId282" Type="http://schemas.openxmlformats.org/officeDocument/2006/relationships/hyperlink" Target="http://136.18.248.90/browse/FPHASEVCDC-5602" TargetMode="External"/><Relationship Id="rId317" Type="http://schemas.openxmlformats.org/officeDocument/2006/relationships/hyperlink" Target="http://136.18.248.90/browse/FPHASEVCDC-6720" TargetMode="External"/><Relationship Id="rId338" Type="http://schemas.openxmlformats.org/officeDocument/2006/relationships/hyperlink" Target="http://136.18.248.90/browse/FPHASEVCDC-6659" TargetMode="External"/><Relationship Id="rId8" Type="http://schemas.openxmlformats.org/officeDocument/2006/relationships/hyperlink" Target="http://136.18.248.90/browse/FPHASEVCDC-6430" TargetMode="External"/><Relationship Id="rId98" Type="http://schemas.openxmlformats.org/officeDocument/2006/relationships/hyperlink" Target="http://136.18.248.90/browse/FPHASEVCDC-6315" TargetMode="External"/><Relationship Id="rId121" Type="http://schemas.openxmlformats.org/officeDocument/2006/relationships/hyperlink" Target="http://136.18.248.90/browse/FPHASEVCDC-5740" TargetMode="External"/><Relationship Id="rId142" Type="http://schemas.openxmlformats.org/officeDocument/2006/relationships/hyperlink" Target="http://136.18.248.90/browse/FPHASEVCDC-6607" TargetMode="External"/><Relationship Id="rId163" Type="http://schemas.openxmlformats.org/officeDocument/2006/relationships/hyperlink" Target="http://136.18.248.90/browse/FPHASEVCDC-6649" TargetMode="External"/><Relationship Id="rId184" Type="http://schemas.openxmlformats.org/officeDocument/2006/relationships/hyperlink" Target="http://136.18.248.90/browse/FPHASEVCDC-6540" TargetMode="External"/><Relationship Id="rId219" Type="http://schemas.openxmlformats.org/officeDocument/2006/relationships/hyperlink" Target="http://136.18.248.90/browse/FPHASEVCDC-6622" TargetMode="External"/><Relationship Id="rId230" Type="http://schemas.openxmlformats.org/officeDocument/2006/relationships/hyperlink" Target="http://136.18.248.90/browse/FPHASEVCDC-6630" TargetMode="External"/><Relationship Id="rId251" Type="http://schemas.openxmlformats.org/officeDocument/2006/relationships/hyperlink" Target="http://136.18.248.90/browse/FPHASEVCDC-6320" TargetMode="External"/><Relationship Id="rId25" Type="http://schemas.openxmlformats.org/officeDocument/2006/relationships/hyperlink" Target="http://136.18.248.90/browse/FPHASEVCDC-5586" TargetMode="External"/><Relationship Id="rId46" Type="http://schemas.openxmlformats.org/officeDocument/2006/relationships/hyperlink" Target="http://136.18.248.90/browse/FPHASEVCDC-6650" TargetMode="External"/><Relationship Id="rId67" Type="http://schemas.openxmlformats.org/officeDocument/2006/relationships/hyperlink" Target="http://136.18.248.90/browse/FPHASEVCDC-6287" TargetMode="External"/><Relationship Id="rId272" Type="http://schemas.openxmlformats.org/officeDocument/2006/relationships/hyperlink" Target="http://136.18.248.90/browse/FPHASEVCDC-5615" TargetMode="External"/><Relationship Id="rId293" Type="http://schemas.openxmlformats.org/officeDocument/2006/relationships/hyperlink" Target="http://136.18.248.90/browse/FPHASEVCDC-6623" TargetMode="External"/><Relationship Id="rId307" Type="http://schemas.openxmlformats.org/officeDocument/2006/relationships/hyperlink" Target="http://136.18.248.90/browse/FPHASEVCDC-6498" TargetMode="External"/><Relationship Id="rId328" Type="http://schemas.openxmlformats.org/officeDocument/2006/relationships/hyperlink" Target="http://136.18.248.90/browse/FPHASEVCDC-6780" TargetMode="External"/><Relationship Id="rId88" Type="http://schemas.openxmlformats.org/officeDocument/2006/relationships/hyperlink" Target="http://136.18.248.90/browse/FPHASEVCDC-5687" TargetMode="External"/><Relationship Id="rId111" Type="http://schemas.openxmlformats.org/officeDocument/2006/relationships/hyperlink" Target="http://136.18.248.90/browse/FPHASEVCDC-6518" TargetMode="External"/><Relationship Id="rId132" Type="http://schemas.openxmlformats.org/officeDocument/2006/relationships/hyperlink" Target="http://136.18.248.90/browse/FPHASEVCDC-1182" TargetMode="External"/><Relationship Id="rId153" Type="http://schemas.openxmlformats.org/officeDocument/2006/relationships/hyperlink" Target="http://136.18.248.90/browse/FPHASEVCDC-6641" TargetMode="External"/><Relationship Id="rId174" Type="http://schemas.openxmlformats.org/officeDocument/2006/relationships/hyperlink" Target="http://136.18.248.90/browse/FPHASEVCDC-6718" TargetMode="External"/><Relationship Id="rId195" Type="http://schemas.openxmlformats.org/officeDocument/2006/relationships/hyperlink" Target="http://136.18.248.90/browse/FPHASEVCDC-5728" TargetMode="External"/><Relationship Id="rId209" Type="http://schemas.openxmlformats.org/officeDocument/2006/relationships/hyperlink" Target="http://136.18.248.90/browse/FPHASEVCDC-6495" TargetMode="External"/><Relationship Id="rId220" Type="http://schemas.openxmlformats.org/officeDocument/2006/relationships/hyperlink" Target="http://136.18.248.90/browse/FPHASEVCDC-6741" TargetMode="External"/><Relationship Id="rId241" Type="http://schemas.openxmlformats.org/officeDocument/2006/relationships/hyperlink" Target="http://136.18.248.90/browse/FPHASEVCDC-6723" TargetMode="External"/><Relationship Id="rId15" Type="http://schemas.openxmlformats.org/officeDocument/2006/relationships/hyperlink" Target="http://136.18.248.90/browse/FPHASEVCDC-5598" TargetMode="External"/><Relationship Id="rId36" Type="http://schemas.openxmlformats.org/officeDocument/2006/relationships/hyperlink" Target="http://136.18.248.90/browse/FPHASEVCDC-5663" TargetMode="External"/><Relationship Id="rId57" Type="http://schemas.openxmlformats.org/officeDocument/2006/relationships/hyperlink" Target="http://136.18.248.90/browse/FPHASEVCDC-5727" TargetMode="External"/><Relationship Id="rId262" Type="http://schemas.openxmlformats.org/officeDocument/2006/relationships/hyperlink" Target="http://136.18.248.90/browse/FPHASEVCDC-6410" TargetMode="External"/><Relationship Id="rId283" Type="http://schemas.openxmlformats.org/officeDocument/2006/relationships/hyperlink" Target="http://136.18.248.90/browse/FPHASEVCDC-5623" TargetMode="External"/><Relationship Id="rId318" Type="http://schemas.openxmlformats.org/officeDocument/2006/relationships/hyperlink" Target="http://136.18.248.90/browse/FPHASEVCDC-6632" TargetMode="External"/><Relationship Id="rId339" Type="http://schemas.openxmlformats.org/officeDocument/2006/relationships/hyperlink" Target="http://136.18.248.90/browse/FPHASEVCDC-6798" TargetMode="External"/><Relationship Id="rId78" Type="http://schemas.openxmlformats.org/officeDocument/2006/relationships/hyperlink" Target="http://136.18.248.90/browse/FPHASEVCDC-5743" TargetMode="External"/><Relationship Id="rId99" Type="http://schemas.openxmlformats.org/officeDocument/2006/relationships/hyperlink" Target="http://136.18.248.90/browse/FPHASEVCDC-567" TargetMode="External"/><Relationship Id="rId101" Type="http://schemas.openxmlformats.org/officeDocument/2006/relationships/hyperlink" Target="http://136.18.248.90/browse/FPHASEVCDC-6367" TargetMode="External"/><Relationship Id="rId122" Type="http://schemas.openxmlformats.org/officeDocument/2006/relationships/hyperlink" Target="http://136.18.248.90/browse/FPHASEVCDC-5655" TargetMode="External"/><Relationship Id="rId143" Type="http://schemas.openxmlformats.org/officeDocument/2006/relationships/hyperlink" Target="http://136.18.248.90/browse/FPHASEVCDC-6373" TargetMode="External"/><Relationship Id="rId164" Type="http://schemas.openxmlformats.org/officeDocument/2006/relationships/hyperlink" Target="http://136.18.248.90/browse/FPHASEVCDC-6420" TargetMode="External"/><Relationship Id="rId185" Type="http://schemas.openxmlformats.org/officeDocument/2006/relationships/hyperlink" Target="http://136.18.248.90/browse/FPHASEVCDC-6710" TargetMode="External"/><Relationship Id="rId9" Type="http://schemas.openxmlformats.org/officeDocument/2006/relationships/hyperlink" Target="http://136.18.248.90/browse/FPHASEVCDC-6738" TargetMode="External"/><Relationship Id="rId210" Type="http://schemas.openxmlformats.org/officeDocument/2006/relationships/hyperlink" Target="http://136.18.248.90/browse/FPHASEVCDC-6509" TargetMode="External"/><Relationship Id="rId26" Type="http://schemas.openxmlformats.org/officeDocument/2006/relationships/hyperlink" Target="http://136.18.248.90/browse/FPHASEVCDC-5606" TargetMode="External"/><Relationship Id="rId231" Type="http://schemas.openxmlformats.org/officeDocument/2006/relationships/hyperlink" Target="http://136.18.248.90/browse/FPHASEVCDC-6572" TargetMode="External"/><Relationship Id="rId252" Type="http://schemas.openxmlformats.org/officeDocument/2006/relationships/hyperlink" Target="http://136.18.248.90/browse/FPHASEVCDC-5620" TargetMode="External"/><Relationship Id="rId273" Type="http://schemas.openxmlformats.org/officeDocument/2006/relationships/hyperlink" Target="http://136.18.248.90/browse/FPHASEVCDC-5659" TargetMode="External"/><Relationship Id="rId294" Type="http://schemas.openxmlformats.org/officeDocument/2006/relationships/hyperlink" Target="http://136.18.248.90/browse/FPHASEVCDC-6694" TargetMode="External"/><Relationship Id="rId308" Type="http://schemas.openxmlformats.org/officeDocument/2006/relationships/hyperlink" Target="http://136.18.248.90/browse/FPHASEVCDC-6766" TargetMode="External"/><Relationship Id="rId329" Type="http://schemas.openxmlformats.org/officeDocument/2006/relationships/hyperlink" Target="http://136.18.248.90/browse/FPHASEVCDC-6781" TargetMode="External"/><Relationship Id="rId47" Type="http://schemas.openxmlformats.org/officeDocument/2006/relationships/hyperlink" Target="http://136.18.248.90/browse/FPHASEVCDC-6249" TargetMode="External"/><Relationship Id="rId68" Type="http://schemas.openxmlformats.org/officeDocument/2006/relationships/hyperlink" Target="http://136.18.248.90/browse/FPHASEVCDC-6804" TargetMode="External"/><Relationship Id="rId89" Type="http://schemas.openxmlformats.org/officeDocument/2006/relationships/hyperlink" Target="http://136.18.248.90/browse/FPHASEVCDC-5670" TargetMode="External"/><Relationship Id="rId112" Type="http://schemas.openxmlformats.org/officeDocument/2006/relationships/hyperlink" Target="http://136.18.248.90/browse/FPHASEVCDC-5619" TargetMode="External"/><Relationship Id="rId133" Type="http://schemas.openxmlformats.org/officeDocument/2006/relationships/hyperlink" Target="http://136.18.248.90/browse/FPHASEVCDC-5583" TargetMode="External"/><Relationship Id="rId154" Type="http://schemas.openxmlformats.org/officeDocument/2006/relationships/hyperlink" Target="http://136.18.248.90/browse/FPHASEVCDC-6647" TargetMode="External"/><Relationship Id="rId175" Type="http://schemas.openxmlformats.org/officeDocument/2006/relationships/hyperlink" Target="http://136.18.248.90/browse/FPHASEVCDC-6715" TargetMode="External"/><Relationship Id="rId340" Type="http://schemas.openxmlformats.org/officeDocument/2006/relationships/hyperlink" Target="http://136.18.248.90/browse/FPHASEVCDC-6796" TargetMode="External"/><Relationship Id="rId196" Type="http://schemas.openxmlformats.org/officeDocument/2006/relationships/hyperlink" Target="http://136.18.248.90/browse/FPHASEVCDC-6513" TargetMode="External"/><Relationship Id="rId200" Type="http://schemas.openxmlformats.org/officeDocument/2006/relationships/hyperlink" Target="http://136.18.248.90/browse/FPHASEVCDC-6405" TargetMode="External"/><Relationship Id="rId16" Type="http://schemas.openxmlformats.org/officeDocument/2006/relationships/hyperlink" Target="http://136.18.248.90/browse/FPHASEVCDC-5716" TargetMode="External"/><Relationship Id="rId221" Type="http://schemas.openxmlformats.org/officeDocument/2006/relationships/hyperlink" Target="http://136.18.248.90/browse/FPHASEVCDC-5632" TargetMode="External"/><Relationship Id="rId242" Type="http://schemas.openxmlformats.org/officeDocument/2006/relationships/hyperlink" Target="http://136.18.248.90/browse/FPHASEVCDC-5631" TargetMode="External"/><Relationship Id="rId263" Type="http://schemas.openxmlformats.org/officeDocument/2006/relationships/hyperlink" Target="http://136.18.248.90/browse/FPHASEVCDC-6474" TargetMode="External"/><Relationship Id="rId284" Type="http://schemas.openxmlformats.org/officeDocument/2006/relationships/hyperlink" Target="http://136.18.248.90/browse/FPHASEVCDC-6510" TargetMode="External"/><Relationship Id="rId319" Type="http://schemas.openxmlformats.org/officeDocument/2006/relationships/hyperlink" Target="http://136.18.248.90/browse/FPHASEVCDC-6627" TargetMode="External"/><Relationship Id="rId37" Type="http://schemas.openxmlformats.org/officeDocument/2006/relationships/hyperlink" Target="http://136.18.248.90/browse/FPHASEVCDC-6615" TargetMode="External"/><Relationship Id="rId58" Type="http://schemas.openxmlformats.org/officeDocument/2006/relationships/hyperlink" Target="http://136.18.248.90/browse/FPHASEVCDC-6461" TargetMode="External"/><Relationship Id="rId79" Type="http://schemas.openxmlformats.org/officeDocument/2006/relationships/hyperlink" Target="http://136.18.248.90/browse/FPHASEVCDC-5729" TargetMode="External"/><Relationship Id="rId102" Type="http://schemas.openxmlformats.org/officeDocument/2006/relationships/hyperlink" Target="http://136.18.248.90/browse/FPHASEVCDC-6368" TargetMode="External"/><Relationship Id="rId123" Type="http://schemas.openxmlformats.org/officeDocument/2006/relationships/hyperlink" Target="http://136.18.248.90/browse/FPHASEVCDC-6559" TargetMode="External"/><Relationship Id="rId144" Type="http://schemas.openxmlformats.org/officeDocument/2006/relationships/hyperlink" Target="http://136.18.248.90/browse/FPHASEVCDC-6617" TargetMode="External"/><Relationship Id="rId330" Type="http://schemas.openxmlformats.org/officeDocument/2006/relationships/hyperlink" Target="http://136.18.248.90/browse/FPHASEVCDC-6783" TargetMode="External"/><Relationship Id="rId90" Type="http://schemas.openxmlformats.org/officeDocument/2006/relationships/hyperlink" Target="http://136.18.248.90/browse/FPHASEVCDC-5611" TargetMode="External"/><Relationship Id="rId165" Type="http://schemas.openxmlformats.org/officeDocument/2006/relationships/hyperlink" Target="http://136.18.248.90/browse/FPHASEVCDC-6432" TargetMode="External"/><Relationship Id="rId186" Type="http://schemas.openxmlformats.org/officeDocument/2006/relationships/hyperlink" Target="http://136.18.248.90/browse/FPHASEVCDC-6638" TargetMode="External"/><Relationship Id="rId211" Type="http://schemas.openxmlformats.org/officeDocument/2006/relationships/hyperlink" Target="http://136.18.248.90/browse/FPHASEVCDC-6362" TargetMode="External"/><Relationship Id="rId232" Type="http://schemas.openxmlformats.org/officeDocument/2006/relationships/hyperlink" Target="http://136.18.248.90/browse/FPHASEVCDC-6735" TargetMode="External"/><Relationship Id="rId253" Type="http://schemas.openxmlformats.org/officeDocument/2006/relationships/hyperlink" Target="http://136.18.248.90/browse/FPHASEVCDC-6457" TargetMode="External"/><Relationship Id="rId274" Type="http://schemas.openxmlformats.org/officeDocument/2006/relationships/hyperlink" Target="http://136.18.248.90/browse/FPHASEVCDC-6557" TargetMode="External"/><Relationship Id="rId295" Type="http://schemas.openxmlformats.org/officeDocument/2006/relationships/hyperlink" Target="http://136.18.248.90/browse/FPHASEVCDC-5738" TargetMode="External"/><Relationship Id="rId309" Type="http://schemas.openxmlformats.org/officeDocument/2006/relationships/hyperlink" Target="http://136.18.248.90/browse/FPHASEVCDC-6346" TargetMode="External"/><Relationship Id="rId27" Type="http://schemas.openxmlformats.org/officeDocument/2006/relationships/hyperlink" Target="http://136.18.248.90/browse/FPHASEVCDC-6290" TargetMode="External"/><Relationship Id="rId48" Type="http://schemas.openxmlformats.org/officeDocument/2006/relationships/hyperlink" Target="http://136.18.248.90/browse/FPHASEVCDC-6252" TargetMode="External"/><Relationship Id="rId69" Type="http://schemas.openxmlformats.org/officeDocument/2006/relationships/hyperlink" Target="http://136.18.248.90/browse/FPHASEVCDC-5624" TargetMode="External"/><Relationship Id="rId113" Type="http://schemas.openxmlformats.org/officeDocument/2006/relationships/hyperlink" Target="http://136.18.248.90/browse/FPHASEVCDC-6481" TargetMode="External"/><Relationship Id="rId134" Type="http://schemas.openxmlformats.org/officeDocument/2006/relationships/hyperlink" Target="http://136.18.248.90/browse/FPHASEVCDC-6586" TargetMode="External"/><Relationship Id="rId320" Type="http://schemas.openxmlformats.org/officeDocument/2006/relationships/hyperlink" Target="http://136.18.248.90/browse/FPHASEVCDC-6757" TargetMode="External"/><Relationship Id="rId80" Type="http://schemas.openxmlformats.org/officeDocument/2006/relationships/hyperlink" Target="http://136.18.248.90/browse/FPHASEVCDC-5742" TargetMode="External"/><Relationship Id="rId155" Type="http://schemas.openxmlformats.org/officeDocument/2006/relationships/hyperlink" Target="http://136.18.248.90/browse/FPHASEVCDC-6646" TargetMode="External"/><Relationship Id="rId176" Type="http://schemas.openxmlformats.org/officeDocument/2006/relationships/hyperlink" Target="http://136.18.248.90/browse/FPHASEVCDC-6709" TargetMode="External"/><Relationship Id="rId197" Type="http://schemas.openxmlformats.org/officeDocument/2006/relationships/hyperlink" Target="http://136.18.248.90/browse/FPHASEVCDC-6458" TargetMode="External"/><Relationship Id="rId341" Type="http://schemas.openxmlformats.org/officeDocument/2006/relationships/hyperlink" Target="http://136.18.248.90/browse/FPHASEVCDC-6790" TargetMode="External"/><Relationship Id="rId201" Type="http://schemas.openxmlformats.org/officeDocument/2006/relationships/hyperlink" Target="http://136.18.248.90/browse/FPHASEVCDC-6401" TargetMode="External"/><Relationship Id="rId222" Type="http://schemas.openxmlformats.org/officeDocument/2006/relationships/hyperlink" Target="http://136.18.248.90/browse/FPHASEVCDC-6750" TargetMode="External"/><Relationship Id="rId243" Type="http://schemas.openxmlformats.org/officeDocument/2006/relationships/hyperlink" Target="http://136.18.248.90/browse/FPHASEVCDC-6486" TargetMode="External"/><Relationship Id="rId264" Type="http://schemas.openxmlformats.org/officeDocument/2006/relationships/hyperlink" Target="http://136.18.248.90/browse/FPHASEVCDC-6621" TargetMode="External"/><Relationship Id="rId285" Type="http://schemas.openxmlformats.org/officeDocument/2006/relationships/hyperlink" Target="http://136.18.248.90/browse/FPHASEVCDC-6440" TargetMode="External"/><Relationship Id="rId17" Type="http://schemas.openxmlformats.org/officeDocument/2006/relationships/hyperlink" Target="http://136.18.248.90/browse/FPHASEVCDC-5656" TargetMode="External"/><Relationship Id="rId38" Type="http://schemas.openxmlformats.org/officeDocument/2006/relationships/hyperlink" Target="http://136.18.248.90/browse/FPHASEVCDC-6407" TargetMode="External"/><Relationship Id="rId59" Type="http://schemas.openxmlformats.org/officeDocument/2006/relationships/hyperlink" Target="http://136.18.248.90/browse/FPHASEVCDC-6725" TargetMode="External"/><Relationship Id="rId103" Type="http://schemas.openxmlformats.org/officeDocument/2006/relationships/hyperlink" Target="http://136.18.248.90/browse/FPHASEVCDC-6345" TargetMode="External"/><Relationship Id="rId124" Type="http://schemas.openxmlformats.org/officeDocument/2006/relationships/hyperlink" Target="http://136.18.248.90/browse/FPHASEVCDC-6571" TargetMode="External"/><Relationship Id="rId310" Type="http://schemas.openxmlformats.org/officeDocument/2006/relationships/hyperlink" Target="http://136.18.248.90/browse/FPHASEVCDC-5685" TargetMode="External"/><Relationship Id="rId70" Type="http://schemas.openxmlformats.org/officeDocument/2006/relationships/hyperlink" Target="http://136.18.248.90/browse/FPHASEVCDC-5600" TargetMode="External"/><Relationship Id="rId91" Type="http://schemas.openxmlformats.org/officeDocument/2006/relationships/hyperlink" Target="http://136.18.248.90/browse/FPHASEVCDC-5651" TargetMode="External"/><Relationship Id="rId145" Type="http://schemas.openxmlformats.org/officeDocument/2006/relationships/hyperlink" Target="http://136.18.248.90/browse/FPHASEVCDC-6616" TargetMode="External"/><Relationship Id="rId166" Type="http://schemas.openxmlformats.org/officeDocument/2006/relationships/hyperlink" Target="http://136.18.248.90/browse/FPHASEVCDC-6429" TargetMode="External"/><Relationship Id="rId187" Type="http://schemas.openxmlformats.org/officeDocument/2006/relationships/hyperlink" Target="http://136.18.248.90/browse/FPHASEVCDC-6462" TargetMode="External"/><Relationship Id="rId331" Type="http://schemas.openxmlformats.org/officeDocument/2006/relationships/hyperlink" Target="http://136.18.248.90/browse/FPHASEVCDC-6784" TargetMode="External"/><Relationship Id="rId1" Type="http://schemas.openxmlformats.org/officeDocument/2006/relationships/hyperlink" Target="http://136.18.248.90/browse/FPHASEVCDC-6265" TargetMode="External"/><Relationship Id="rId212" Type="http://schemas.openxmlformats.org/officeDocument/2006/relationships/hyperlink" Target="http://136.18.248.90/browse/FPHASEVCDC-6606" TargetMode="External"/><Relationship Id="rId233" Type="http://schemas.openxmlformats.org/officeDocument/2006/relationships/hyperlink" Target="http://136.18.248.90/browse/FPHASEVCDC-6711" TargetMode="External"/><Relationship Id="rId254" Type="http://schemas.openxmlformats.org/officeDocument/2006/relationships/hyperlink" Target="http://136.18.248.90/browse/FPHASEVCDC-6375" TargetMode="External"/><Relationship Id="rId28" Type="http://schemas.openxmlformats.org/officeDocument/2006/relationships/hyperlink" Target="http://136.18.248.90/browse/FPHASEVCDC-6331" TargetMode="External"/><Relationship Id="rId49" Type="http://schemas.openxmlformats.org/officeDocument/2006/relationships/hyperlink" Target="http://136.18.248.90/browse/FPHASEVCDC-6374" TargetMode="External"/><Relationship Id="rId114" Type="http://schemas.openxmlformats.org/officeDocument/2006/relationships/hyperlink" Target="http://136.18.248.90/browse/FPHASEVCDC-5744" TargetMode="External"/><Relationship Id="rId275" Type="http://schemas.openxmlformats.org/officeDocument/2006/relationships/hyperlink" Target="http://136.18.248.90/browse/FPHASEVCDC-5616" TargetMode="External"/><Relationship Id="rId296" Type="http://schemas.openxmlformats.org/officeDocument/2006/relationships/hyperlink" Target="http://136.18.248.90/browse/FPHASEVCDC-6727" TargetMode="External"/><Relationship Id="rId300" Type="http://schemas.openxmlformats.org/officeDocument/2006/relationships/hyperlink" Target="http://136.18.248.90/browse/FPHASEVCDC-6426" TargetMode="External"/><Relationship Id="rId60" Type="http://schemas.openxmlformats.org/officeDocument/2006/relationships/hyperlink" Target="http://136.18.248.90/browse/FPHASEVCDC-5715" TargetMode="External"/><Relationship Id="rId81" Type="http://schemas.openxmlformats.org/officeDocument/2006/relationships/hyperlink" Target="http://136.18.248.90/browse/FPHASEVCDC-5741" TargetMode="External"/><Relationship Id="rId135" Type="http://schemas.openxmlformats.org/officeDocument/2006/relationships/hyperlink" Target="http://136.18.248.90/browse/FPHASEVCDC-6588" TargetMode="External"/><Relationship Id="rId156" Type="http://schemas.openxmlformats.org/officeDocument/2006/relationships/hyperlink" Target="http://136.18.248.90/browse/FPHASEVCDC-6288" TargetMode="External"/><Relationship Id="rId177" Type="http://schemas.openxmlformats.org/officeDocument/2006/relationships/hyperlink" Target="http://136.18.248.90/browse/FPHASEVCDC-6713" TargetMode="External"/><Relationship Id="rId198" Type="http://schemas.openxmlformats.org/officeDocument/2006/relationships/hyperlink" Target="http://136.18.248.90/browse/FPHASEVCDC-6733" TargetMode="External"/><Relationship Id="rId321" Type="http://schemas.openxmlformats.org/officeDocument/2006/relationships/hyperlink" Target="http://136.18.248.90/browse/FPHASEVCDC-6544" TargetMode="External"/><Relationship Id="rId342" Type="http://schemas.openxmlformats.org/officeDocument/2006/relationships/hyperlink" Target="http://136.18.248.90/browse/FPHASEVCDC-6785" TargetMode="External"/><Relationship Id="rId202" Type="http://schemas.openxmlformats.org/officeDocument/2006/relationships/hyperlink" Target="http://136.18.248.90/browse/FPHASEVCDC-5595" TargetMode="External"/><Relationship Id="rId223" Type="http://schemas.openxmlformats.org/officeDocument/2006/relationships/hyperlink" Target="http://136.18.248.90/browse/FPHASEVCDC-6517" TargetMode="External"/><Relationship Id="rId244" Type="http://schemas.openxmlformats.org/officeDocument/2006/relationships/hyperlink" Target="http://136.18.248.90/browse/FPHASEVCDC-5612" TargetMode="External"/><Relationship Id="rId18" Type="http://schemas.openxmlformats.org/officeDocument/2006/relationships/hyperlink" Target="http://136.18.248.90/browse/FPHASEVCDC-5683" TargetMode="External"/><Relationship Id="rId39" Type="http://schemas.openxmlformats.org/officeDocument/2006/relationships/hyperlink" Target="http://136.18.248.90/browse/FPHASEVCDC-5634" TargetMode="External"/><Relationship Id="rId265" Type="http://schemas.openxmlformats.org/officeDocument/2006/relationships/hyperlink" Target="http://136.18.248.90/browse/FPHASEVCDC-6562" TargetMode="External"/><Relationship Id="rId286" Type="http://schemas.openxmlformats.org/officeDocument/2006/relationships/hyperlink" Target="http://136.18.248.90/browse/FPHASEVCDC-5613" TargetMode="External"/><Relationship Id="rId50" Type="http://schemas.openxmlformats.org/officeDocument/2006/relationships/hyperlink" Target="http://136.18.248.90/browse/FPHASEVCDC-6325" TargetMode="External"/><Relationship Id="rId104" Type="http://schemas.openxmlformats.org/officeDocument/2006/relationships/hyperlink" Target="http://136.18.248.90/browse/FPHASEVCDC-6344" TargetMode="External"/><Relationship Id="rId125" Type="http://schemas.openxmlformats.org/officeDocument/2006/relationships/hyperlink" Target="http://136.18.248.90/browse/FPHASEVCDC-6442" TargetMode="External"/><Relationship Id="rId146" Type="http://schemas.openxmlformats.org/officeDocument/2006/relationships/hyperlink" Target="http://136.18.248.90/browse/FPHASEVCDC-6425" TargetMode="External"/><Relationship Id="rId167" Type="http://schemas.openxmlformats.org/officeDocument/2006/relationships/hyperlink" Target="http://136.18.248.90/browse/FPHASEVCDC-6435" TargetMode="External"/><Relationship Id="rId188" Type="http://schemas.openxmlformats.org/officeDocument/2006/relationships/hyperlink" Target="http://136.18.248.90/browse/FPHASEVCDC-6643" TargetMode="External"/><Relationship Id="rId311" Type="http://schemas.openxmlformats.org/officeDocument/2006/relationships/hyperlink" Target="http://136.18.248.90/browse/FPHASEVCDC-6286" TargetMode="External"/><Relationship Id="rId332" Type="http://schemas.openxmlformats.org/officeDocument/2006/relationships/hyperlink" Target="http://136.18.248.90/browse/FPHASEVCDC-6787" TargetMode="External"/><Relationship Id="rId71" Type="http://schemas.openxmlformats.org/officeDocument/2006/relationships/hyperlink" Target="http://136.18.248.90/browse/FPHASEVCDC-5603" TargetMode="External"/><Relationship Id="rId92" Type="http://schemas.openxmlformats.org/officeDocument/2006/relationships/hyperlink" Target="http://136.18.248.90/browse/FPHASEVCDC-5617" TargetMode="External"/><Relationship Id="rId213" Type="http://schemas.openxmlformats.org/officeDocument/2006/relationships/hyperlink" Target="http://136.18.248.90/browse/FPHASEVCDC-5627" TargetMode="External"/><Relationship Id="rId234" Type="http://schemas.openxmlformats.org/officeDocument/2006/relationships/hyperlink" Target="http://136.18.248.90/browse/FPHASEVCDC-5704" TargetMode="External"/><Relationship Id="rId2" Type="http://schemas.openxmlformats.org/officeDocument/2006/relationships/hyperlink" Target="http://136.18.248.90/browse/FPHASEVCDC-5635" TargetMode="External"/><Relationship Id="rId29" Type="http://schemas.openxmlformats.org/officeDocument/2006/relationships/hyperlink" Target="http://136.18.248.90/browse/FPHASEVCDC-6291" TargetMode="External"/><Relationship Id="rId255" Type="http://schemas.openxmlformats.org/officeDocument/2006/relationships/hyperlink" Target="http://136.18.248.90/browse/FPHASEVCDC-5645" TargetMode="External"/><Relationship Id="rId276" Type="http://schemas.openxmlformats.org/officeDocument/2006/relationships/hyperlink" Target="http://136.18.248.90/browse/FPHASEVCDC-6455" TargetMode="External"/><Relationship Id="rId297" Type="http://schemas.openxmlformats.org/officeDocument/2006/relationships/hyperlink" Target="http://136.18.248.90/browse/FPHASEVCDC-6728" TargetMode="External"/><Relationship Id="rId40" Type="http://schemas.openxmlformats.org/officeDocument/2006/relationships/hyperlink" Target="http://136.18.248.90/browse/FPHASEVCDC-6591" TargetMode="External"/><Relationship Id="rId115" Type="http://schemas.openxmlformats.org/officeDocument/2006/relationships/hyperlink" Target="http://136.18.248.90/browse/FPHASEVCDC-6491" TargetMode="External"/><Relationship Id="rId136" Type="http://schemas.openxmlformats.org/officeDocument/2006/relationships/hyperlink" Target="http://136.18.248.90/browse/FPHASEVCDC-6418" TargetMode="External"/><Relationship Id="rId157" Type="http://schemas.openxmlformats.org/officeDocument/2006/relationships/hyperlink" Target="http://136.18.248.90/browse/FPHASEVCDC-6593" TargetMode="External"/><Relationship Id="rId178" Type="http://schemas.openxmlformats.org/officeDocument/2006/relationships/hyperlink" Target="http://136.18.248.90/browse/FPHASEVCDC-6730" TargetMode="External"/><Relationship Id="rId301" Type="http://schemas.openxmlformats.org/officeDocument/2006/relationships/hyperlink" Target="http://136.18.248.90/browse/FPHASEVCDC-6653" TargetMode="External"/><Relationship Id="rId322" Type="http://schemas.openxmlformats.org/officeDocument/2006/relationships/hyperlink" Target="http://136.18.248.90/browse/FPHASEVCDC-6443" TargetMode="External"/><Relationship Id="rId343" Type="http://schemas.openxmlformats.org/officeDocument/2006/relationships/hyperlink" Target="http://136.18.248.90/browse/FPHASEVCDC-6799" TargetMode="External"/><Relationship Id="rId61" Type="http://schemas.openxmlformats.org/officeDocument/2006/relationships/hyperlink" Target="http://136.18.248.90/browse/FPHASEVCDC-6707" TargetMode="External"/><Relationship Id="rId82" Type="http://schemas.openxmlformats.org/officeDocument/2006/relationships/hyperlink" Target="http://136.18.248.90/browse/FPHASEVCDC-5735" TargetMode="External"/><Relationship Id="rId199" Type="http://schemas.openxmlformats.org/officeDocument/2006/relationships/hyperlink" Target="http://136.18.248.90/browse/FPHASEVCDC-6404" TargetMode="External"/><Relationship Id="rId203" Type="http://schemas.openxmlformats.org/officeDocument/2006/relationships/hyperlink" Target="http://136.18.248.90/browse/FPHASEVCDC-6608" TargetMode="External"/><Relationship Id="rId19" Type="http://schemas.openxmlformats.org/officeDocument/2006/relationships/hyperlink" Target="http://136.18.248.90/browse/FPHASEVCDC-5643" TargetMode="External"/><Relationship Id="rId224" Type="http://schemas.openxmlformats.org/officeDocument/2006/relationships/hyperlink" Target="http://136.18.248.90/browse/FPHASEVCDC-6496" TargetMode="External"/><Relationship Id="rId245" Type="http://schemas.openxmlformats.org/officeDocument/2006/relationships/hyperlink" Target="http://136.18.248.90/browse/FPHASEVCDC-6729" TargetMode="External"/><Relationship Id="rId266" Type="http://schemas.openxmlformats.org/officeDocument/2006/relationships/hyperlink" Target="http://136.18.248.90/browse/FPHASEVCDC-6397" TargetMode="External"/><Relationship Id="rId287" Type="http://schemas.openxmlformats.org/officeDocument/2006/relationships/hyperlink" Target="http://136.18.248.90/browse/FPHASEVCDC-6515" TargetMode="External"/><Relationship Id="rId30" Type="http://schemas.openxmlformats.org/officeDocument/2006/relationships/hyperlink" Target="http://136.18.248.90/browse/FPHASEVCDC-6424" TargetMode="External"/><Relationship Id="rId105" Type="http://schemas.openxmlformats.org/officeDocument/2006/relationships/hyperlink" Target="http://136.18.248.90/browse/FPHASEVCDC-6314" TargetMode="External"/><Relationship Id="rId126" Type="http://schemas.openxmlformats.org/officeDocument/2006/relationships/hyperlink" Target="http://136.18.248.90/browse/FPHASEVCDC-6561" TargetMode="External"/><Relationship Id="rId147" Type="http://schemas.openxmlformats.org/officeDocument/2006/relationships/hyperlink" Target="http://136.18.248.90/browse/FPHASEVCDC-6639" TargetMode="External"/><Relationship Id="rId168" Type="http://schemas.openxmlformats.org/officeDocument/2006/relationships/hyperlink" Target="http://136.18.248.90/browse/FPHASEVCDC-6613" TargetMode="External"/><Relationship Id="rId312" Type="http://schemas.openxmlformats.org/officeDocument/2006/relationships/hyperlink" Target="http://136.18.248.90/browse/FPHASEVCDC-6585" TargetMode="External"/><Relationship Id="rId333" Type="http://schemas.openxmlformats.org/officeDocument/2006/relationships/hyperlink" Target="http://136.18.248.90/browse/FPHASEVCDC-6637" TargetMode="External"/><Relationship Id="rId51" Type="http://schemas.openxmlformats.org/officeDocument/2006/relationships/hyperlink" Target="http://136.18.248.90/browse/FPHASEVCDC-6428" TargetMode="External"/><Relationship Id="rId72" Type="http://schemas.openxmlformats.org/officeDocument/2006/relationships/hyperlink" Target="http://136.18.248.90/browse/FPHASEVCDC-5649" TargetMode="External"/><Relationship Id="rId93" Type="http://schemas.openxmlformats.org/officeDocument/2006/relationships/hyperlink" Target="http://136.18.248.90/browse/FPHASEVCDC-5599" TargetMode="External"/><Relationship Id="rId189" Type="http://schemas.openxmlformats.org/officeDocument/2006/relationships/hyperlink" Target="http://136.18.248.90/browse/FPHASEVCDC-6706" TargetMode="External"/><Relationship Id="rId3" Type="http://schemas.openxmlformats.org/officeDocument/2006/relationships/hyperlink" Target="http://136.18.248.90/browse/FPHASEVCDC-5636" TargetMode="External"/><Relationship Id="rId214" Type="http://schemas.openxmlformats.org/officeDocument/2006/relationships/hyperlink" Target="http://136.18.248.90/browse/FPHASEVCDC-5731" TargetMode="External"/><Relationship Id="rId235" Type="http://schemas.openxmlformats.org/officeDocument/2006/relationships/hyperlink" Target="http://136.18.248.90/browse/FPHASEVCDC-6468" TargetMode="External"/><Relationship Id="rId256" Type="http://schemas.openxmlformats.org/officeDocument/2006/relationships/hyperlink" Target="http://136.18.248.90/browse/FPHASEVCDC-6740" TargetMode="External"/><Relationship Id="rId277" Type="http://schemas.openxmlformats.org/officeDocument/2006/relationships/hyperlink" Target="http://136.18.248.90/browse/FPHASEVCDC-6600" TargetMode="External"/><Relationship Id="rId298" Type="http://schemas.openxmlformats.org/officeDocument/2006/relationships/hyperlink" Target="http://136.18.248.90/browse/FPHASEVCDC-5639" TargetMode="External"/><Relationship Id="rId116" Type="http://schemas.openxmlformats.org/officeDocument/2006/relationships/hyperlink" Target="http://136.18.248.90/browse/FPHASEVCDC-6492" TargetMode="External"/><Relationship Id="rId137" Type="http://schemas.openxmlformats.org/officeDocument/2006/relationships/hyperlink" Target="http://136.18.248.90/browse/FPHASEVCDC-6400" TargetMode="External"/><Relationship Id="rId158" Type="http://schemas.openxmlformats.org/officeDocument/2006/relationships/hyperlink" Target="http://136.18.248.90/browse/FPHASEVCDC-6674" TargetMode="External"/><Relationship Id="rId302" Type="http://schemas.openxmlformats.org/officeDocument/2006/relationships/hyperlink" Target="http://136.18.248.90/browse/FPHASEVCDC-6724" TargetMode="External"/><Relationship Id="rId323" Type="http://schemas.openxmlformats.org/officeDocument/2006/relationships/hyperlink" Target="http://136.18.248.90/browse/FPHASEVCDC-6489" TargetMode="External"/><Relationship Id="rId344" Type="http://schemas.openxmlformats.org/officeDocument/2006/relationships/hyperlink" Target="http://136.18.248.90/browse/FPHASEVCDC-6791" TargetMode="External"/><Relationship Id="rId20" Type="http://schemas.openxmlformats.org/officeDocument/2006/relationships/hyperlink" Target="http://136.18.248.90/browse/FPHASEVCDC-5714" TargetMode="External"/><Relationship Id="rId41" Type="http://schemas.openxmlformats.org/officeDocument/2006/relationships/hyperlink" Target="http://136.18.248.90/browse/FPHASEVCDC-6717" TargetMode="External"/><Relationship Id="rId62" Type="http://schemas.openxmlformats.org/officeDocument/2006/relationships/hyperlink" Target="http://136.18.248.90/browse/FPHASEVCDC-6402" TargetMode="External"/><Relationship Id="rId83" Type="http://schemas.openxmlformats.org/officeDocument/2006/relationships/hyperlink" Target="http://136.18.248.90/browse/FPHASEVCDC-5745" TargetMode="External"/><Relationship Id="rId179" Type="http://schemas.openxmlformats.org/officeDocument/2006/relationships/hyperlink" Target="http://136.18.248.90/browse/FPHASEVCDC-5703" TargetMode="External"/><Relationship Id="rId190" Type="http://schemas.openxmlformats.org/officeDocument/2006/relationships/hyperlink" Target="http://136.18.248.90/browse/FPHASEVCDC-6575" TargetMode="External"/><Relationship Id="rId204" Type="http://schemas.openxmlformats.org/officeDocument/2006/relationships/hyperlink" Target="http://136.18.248.90/browse/FPHASEVCDC-6692" TargetMode="External"/><Relationship Id="rId225" Type="http://schemas.openxmlformats.org/officeDocument/2006/relationships/hyperlink" Target="http://136.18.248.90/browse/FPHASEVCDC-6739" TargetMode="External"/><Relationship Id="rId246" Type="http://schemas.openxmlformats.org/officeDocument/2006/relationships/hyperlink" Target="http://136.18.248.90/browse/FPHASEVCDC-6601" TargetMode="External"/><Relationship Id="rId267" Type="http://schemas.openxmlformats.org/officeDocument/2006/relationships/hyperlink" Target="http://136.18.248.90/browse/FPHASEVCDC-6441" TargetMode="External"/><Relationship Id="rId288" Type="http://schemas.openxmlformats.org/officeDocument/2006/relationships/hyperlink" Target="http://136.18.248.90/browse/FPHASEVCDC-6548" TargetMode="External"/><Relationship Id="rId106" Type="http://schemas.openxmlformats.org/officeDocument/2006/relationships/hyperlink" Target="http://136.18.248.90/browse/FPHASEVCDC-6395" TargetMode="External"/><Relationship Id="rId127" Type="http://schemas.openxmlformats.org/officeDocument/2006/relationships/hyperlink" Target="http://136.18.248.90/browse/FPHASEVCDC-5604" TargetMode="External"/><Relationship Id="rId313" Type="http://schemas.openxmlformats.org/officeDocument/2006/relationships/hyperlink" Target="http://136.18.248.90/browse/FPHASEVCDC-6330" TargetMode="External"/><Relationship Id="rId10" Type="http://schemas.openxmlformats.org/officeDocument/2006/relationships/hyperlink" Target="http://136.18.248.90/browse/FPHASEVCDC-6688" TargetMode="External"/><Relationship Id="rId31" Type="http://schemas.openxmlformats.org/officeDocument/2006/relationships/hyperlink" Target="http://136.18.248.90/browse/FPHASEVCDC-6327" TargetMode="External"/><Relationship Id="rId52" Type="http://schemas.openxmlformats.org/officeDocument/2006/relationships/hyperlink" Target="http://136.18.248.90/browse/FPHASEVCDC-5630" TargetMode="External"/><Relationship Id="rId73" Type="http://schemas.openxmlformats.org/officeDocument/2006/relationships/hyperlink" Target="http://136.18.248.90/browse/FPHASEVCDC-5622" TargetMode="External"/><Relationship Id="rId94" Type="http://schemas.openxmlformats.org/officeDocument/2006/relationships/hyperlink" Target="http://136.18.248.90/browse/FPHASEVCDC-5597" TargetMode="External"/><Relationship Id="rId148" Type="http://schemas.openxmlformats.org/officeDocument/2006/relationships/hyperlink" Target="http://136.18.248.90/browse/FPHASEVCDC-6640" TargetMode="External"/><Relationship Id="rId169" Type="http://schemas.openxmlformats.org/officeDocument/2006/relationships/hyperlink" Target="http://136.18.248.90/browse/FPHASEVCDC-6719" TargetMode="External"/><Relationship Id="rId334" Type="http://schemas.openxmlformats.org/officeDocument/2006/relationships/hyperlink" Target="http://136.18.248.90/browse/FPHASEVCDC-6633" TargetMode="External"/><Relationship Id="rId4" Type="http://schemas.openxmlformats.org/officeDocument/2006/relationships/hyperlink" Target="http://136.18.248.90/browse/FPHASEVCDC-5618" TargetMode="External"/><Relationship Id="rId180" Type="http://schemas.openxmlformats.org/officeDocument/2006/relationships/hyperlink" Target="http://136.18.248.90/browse/FPHASEVCDC-6668" TargetMode="External"/><Relationship Id="rId215" Type="http://schemas.openxmlformats.org/officeDocument/2006/relationships/hyperlink" Target="http://136.18.248.90/browse/FPHASEVCDC-6369" TargetMode="External"/><Relationship Id="rId236" Type="http://schemas.openxmlformats.org/officeDocument/2006/relationships/hyperlink" Target="http://136.18.248.90/browse/FPHASEVCDC-6484" TargetMode="External"/><Relationship Id="rId257" Type="http://schemas.openxmlformats.org/officeDocument/2006/relationships/hyperlink" Target="http://136.18.248.90/browse/FPHASEVCDC-6494" TargetMode="External"/><Relationship Id="rId278" Type="http://schemas.openxmlformats.org/officeDocument/2006/relationships/hyperlink" Target="http://136.18.248.90/browse/FPHASEVCDC-6300" TargetMode="External"/><Relationship Id="rId303" Type="http://schemas.openxmlformats.org/officeDocument/2006/relationships/hyperlink" Target="http://136.18.248.90/browse/FPHASEVCDC-6624" TargetMode="External"/><Relationship Id="rId42" Type="http://schemas.openxmlformats.org/officeDocument/2006/relationships/hyperlink" Target="http://136.18.248.90/browse/FPHASEVCDC-6289" TargetMode="External"/><Relationship Id="rId84" Type="http://schemas.openxmlformats.org/officeDocument/2006/relationships/hyperlink" Target="http://136.18.248.90/browse/FPHASEVCDC-5614" TargetMode="External"/><Relationship Id="rId138" Type="http://schemas.openxmlformats.org/officeDocument/2006/relationships/hyperlink" Target="http://136.18.248.90/browse/FPHASEVCDC-6415" TargetMode="External"/><Relationship Id="rId191" Type="http://schemas.openxmlformats.org/officeDocument/2006/relationships/hyperlink" Target="http://136.18.248.90/browse/FPHASEVCDC-6658" TargetMode="External"/><Relationship Id="rId205" Type="http://schemas.openxmlformats.org/officeDocument/2006/relationships/hyperlink" Target="http://136.18.248.90/browse/FPHASEVCDC-6266" TargetMode="External"/><Relationship Id="rId247" Type="http://schemas.openxmlformats.org/officeDocument/2006/relationships/hyperlink" Target="http://136.18.248.90/browse/FPHASEVCDC-6439" TargetMode="External"/><Relationship Id="rId107" Type="http://schemas.openxmlformats.org/officeDocument/2006/relationships/hyperlink" Target="http://136.18.248.90/browse/FPHASEVCDC-6416" TargetMode="External"/><Relationship Id="rId289" Type="http://schemas.openxmlformats.org/officeDocument/2006/relationships/hyperlink" Target="http://136.18.248.90/browse/FPHASEVCDC-6582" TargetMode="External"/><Relationship Id="rId11" Type="http://schemas.openxmlformats.org/officeDocument/2006/relationships/hyperlink" Target="http://136.18.248.90/browse/FPHASEVCDC-5601" TargetMode="External"/><Relationship Id="rId53" Type="http://schemas.openxmlformats.org/officeDocument/2006/relationships/hyperlink" Target="http://136.18.248.90/browse/FPHASEVCDC-5637" TargetMode="External"/><Relationship Id="rId149" Type="http://schemas.openxmlformats.org/officeDocument/2006/relationships/hyperlink" Target="http://136.18.248.90/browse/FPHASEVCDC-6642" TargetMode="External"/><Relationship Id="rId314" Type="http://schemas.openxmlformats.org/officeDocument/2006/relationships/hyperlink" Target="http://136.18.248.90/browse/FPHASEVCDC-6396" TargetMode="External"/><Relationship Id="rId95" Type="http://schemas.openxmlformats.org/officeDocument/2006/relationships/hyperlink" Target="http://136.18.248.90/browse/FPHASEVCDC-5628" TargetMode="External"/><Relationship Id="rId160" Type="http://schemas.openxmlformats.org/officeDocument/2006/relationships/hyperlink" Target="http://136.18.248.90/browse/FPHASEVCDC-6487" TargetMode="External"/><Relationship Id="rId216" Type="http://schemas.openxmlformats.org/officeDocument/2006/relationships/hyperlink" Target="http://136.18.248.90/browse/FPHASEVCDC-6437" TargetMode="External"/><Relationship Id="rId258" Type="http://schemas.openxmlformats.org/officeDocument/2006/relationships/hyperlink" Target="http://136.18.248.90/browse/FPHASEVCDC-6304" TargetMode="External"/><Relationship Id="rId22" Type="http://schemas.openxmlformats.org/officeDocument/2006/relationships/hyperlink" Target="http://136.18.248.90/browse/FPHASEVCDC-5587" TargetMode="External"/><Relationship Id="rId64" Type="http://schemas.openxmlformats.org/officeDocument/2006/relationships/hyperlink" Target="http://136.18.248.90/browse/FPHASEVCDC-6581" TargetMode="External"/><Relationship Id="rId118" Type="http://schemas.openxmlformats.org/officeDocument/2006/relationships/hyperlink" Target="http://136.18.248.90/browse/FPHASEVCDC-6555" TargetMode="External"/><Relationship Id="rId325" Type="http://schemas.openxmlformats.org/officeDocument/2006/relationships/hyperlink" Target="http://136.18.248.90/browse/FPHASEVCDC-6471" TargetMode="External"/><Relationship Id="rId171" Type="http://schemas.openxmlformats.org/officeDocument/2006/relationships/hyperlink" Target="http://136.18.248.90/browse/FPHASEVCDC-6721" TargetMode="External"/><Relationship Id="rId227" Type="http://schemas.openxmlformats.org/officeDocument/2006/relationships/hyperlink" Target="http://136.18.248.90/browse/FPHASEVCDC-6391" TargetMode="External"/><Relationship Id="rId269" Type="http://schemas.openxmlformats.org/officeDocument/2006/relationships/hyperlink" Target="http://136.18.248.90/browse/FPHASEVCDC-6475" TargetMode="External"/><Relationship Id="rId33" Type="http://schemas.openxmlformats.org/officeDocument/2006/relationships/hyperlink" Target="http://136.18.248.90/browse/FPHASEVCDC-6408" TargetMode="External"/><Relationship Id="rId129" Type="http://schemas.openxmlformats.org/officeDocument/2006/relationships/hyperlink" Target="http://136.18.248.90/browse/FPHASEVCDC-6514" TargetMode="External"/><Relationship Id="rId280" Type="http://schemas.openxmlformats.org/officeDocument/2006/relationships/hyperlink" Target="http://136.18.248.90/browse/FPHASEVCDC-5657" TargetMode="External"/><Relationship Id="rId336" Type="http://schemas.openxmlformats.org/officeDocument/2006/relationships/hyperlink" Target="http://136.18.248.90/browse/FPHASEVCDC-6779" TargetMode="External"/><Relationship Id="rId75" Type="http://schemas.openxmlformats.org/officeDocument/2006/relationships/hyperlink" Target="http://136.18.248.90/browse/FPHASEVCDC-5725" TargetMode="External"/><Relationship Id="rId140" Type="http://schemas.openxmlformats.org/officeDocument/2006/relationships/hyperlink" Target="http://136.18.248.90/browse/FPHASEVCDC-6389" TargetMode="External"/><Relationship Id="rId182" Type="http://schemas.openxmlformats.org/officeDocument/2006/relationships/hyperlink" Target="http://136.18.248.90/browse/FPHASEVCDC-6671" TargetMode="External"/><Relationship Id="rId6" Type="http://schemas.openxmlformats.org/officeDocument/2006/relationships/hyperlink" Target="http://136.18.248.90/browse/FPHASEVCDC-6379" TargetMode="External"/><Relationship Id="rId238" Type="http://schemas.openxmlformats.org/officeDocument/2006/relationships/hyperlink" Target="http://136.18.248.90/browse/FPHASEVCDC-6628" TargetMode="External"/><Relationship Id="rId291" Type="http://schemas.openxmlformats.org/officeDocument/2006/relationships/hyperlink" Target="http://136.18.248.90/browse/FPHASEVCDC-6301" TargetMode="External"/><Relationship Id="rId305" Type="http://schemas.openxmlformats.org/officeDocument/2006/relationships/hyperlink" Target="http://136.18.248.90/browse/FPHASEVCDC-6556" TargetMode="External"/><Relationship Id="rId44" Type="http://schemas.openxmlformats.org/officeDocument/2006/relationships/hyperlink" Target="http://136.18.248.90/browse/FPHASEVCDC-6438" TargetMode="External"/><Relationship Id="rId86" Type="http://schemas.openxmlformats.org/officeDocument/2006/relationships/hyperlink" Target="http://136.18.248.90/browse/FPHASEVCDC-5648" TargetMode="External"/><Relationship Id="rId151" Type="http://schemas.openxmlformats.org/officeDocument/2006/relationships/hyperlink" Target="http://136.18.248.90/browse/FPHASEVCDC-6644" TargetMode="External"/><Relationship Id="rId193" Type="http://schemas.openxmlformats.org/officeDocument/2006/relationships/hyperlink" Target="http://136.18.248.90/browse/FPHASEVCDC-6705" TargetMode="External"/><Relationship Id="rId207" Type="http://schemas.openxmlformats.org/officeDocument/2006/relationships/hyperlink" Target="http://136.18.248.90/browse/FPHASEVCDC-6697" TargetMode="External"/><Relationship Id="rId249" Type="http://schemas.openxmlformats.org/officeDocument/2006/relationships/hyperlink" Target="http://136.18.248.90/browse/FPHASEVCDC-6399" TargetMode="External"/><Relationship Id="rId13" Type="http://schemas.openxmlformats.org/officeDocument/2006/relationships/hyperlink" Target="http://136.18.248.90/browse/FPHASEVCDC-5847" TargetMode="External"/><Relationship Id="rId109" Type="http://schemas.openxmlformats.org/officeDocument/2006/relationships/hyperlink" Target="http://136.18.248.90/browse/FPHASEVCDC-6313" TargetMode="External"/><Relationship Id="rId260" Type="http://schemas.openxmlformats.org/officeDocument/2006/relationships/hyperlink" Target="http://136.18.248.90/browse/FPHASEVCDC-6472" TargetMode="External"/><Relationship Id="rId316" Type="http://schemas.openxmlformats.org/officeDocument/2006/relationships/hyperlink" Target="http://136.18.248.90/browse/FPHASEVCDC-6516" TargetMode="External"/><Relationship Id="rId55" Type="http://schemas.openxmlformats.org/officeDocument/2006/relationships/hyperlink" Target="http://136.18.248.90/browse/FPHASEVCDC-6413" TargetMode="External"/><Relationship Id="rId97" Type="http://schemas.openxmlformats.org/officeDocument/2006/relationships/hyperlink" Target="http://136.18.248.90/browse/FPHASEVCDC-5610" TargetMode="External"/><Relationship Id="rId120" Type="http://schemas.openxmlformats.org/officeDocument/2006/relationships/hyperlink" Target="http://136.18.248.90/browse/FPHASEVCDC-6434" TargetMode="External"/><Relationship Id="rId162" Type="http://schemas.openxmlformats.org/officeDocument/2006/relationships/hyperlink" Target="http://136.18.248.90/browse/FPHASEVCDC-5594" TargetMode="External"/><Relationship Id="rId218" Type="http://schemas.openxmlformats.org/officeDocument/2006/relationships/hyperlink" Target="http://136.18.248.90/browse/FPHASEVCDC-6519" TargetMode="External"/><Relationship Id="rId271" Type="http://schemas.openxmlformats.org/officeDocument/2006/relationships/hyperlink" Target="http://136.18.248.90/browse/FPHASEVCDC-6388" TargetMode="External"/><Relationship Id="rId24" Type="http://schemas.openxmlformats.org/officeDocument/2006/relationships/hyperlink" Target="http://136.18.248.90/browse/FPHASEVCDC-5596" TargetMode="External"/><Relationship Id="rId66" Type="http://schemas.openxmlformats.org/officeDocument/2006/relationships/hyperlink" Target="http://136.18.248.90/browse/FPHASEVCDC-6394" TargetMode="External"/><Relationship Id="rId131" Type="http://schemas.openxmlformats.org/officeDocument/2006/relationships/hyperlink" Target="http://136.18.248.90/browse/FPHASEVCDC-6422" TargetMode="External"/><Relationship Id="rId327" Type="http://schemas.openxmlformats.org/officeDocument/2006/relationships/hyperlink" Target="http://136.18.248.90/browse/FPHASEVCDC-6782" TargetMode="External"/><Relationship Id="rId173" Type="http://schemas.openxmlformats.org/officeDocument/2006/relationships/hyperlink" Target="http://136.18.248.90/browse/FPHASEVCDC-6716" TargetMode="External"/><Relationship Id="rId229" Type="http://schemas.openxmlformats.org/officeDocument/2006/relationships/hyperlink" Target="http://136.18.248.90/browse/FPHASEVCDC-6317"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17" Type="http://schemas.openxmlformats.org/officeDocument/2006/relationships/hyperlink" Target="http://136.18.248.90/browse/FPHASEVCDC-3288" TargetMode="External"/><Relationship Id="rId21" Type="http://schemas.openxmlformats.org/officeDocument/2006/relationships/hyperlink" Target="http://136.18.248.90/browse/FPHASEVCDC-3453" TargetMode="External"/><Relationship Id="rId42" Type="http://schemas.openxmlformats.org/officeDocument/2006/relationships/hyperlink" Target="http://136.18.248.90/browse/FPHASEVCDC-3414" TargetMode="External"/><Relationship Id="rId63" Type="http://schemas.openxmlformats.org/officeDocument/2006/relationships/hyperlink" Target="http://136.18.248.90/browse/FPHASEVCDC-3380" TargetMode="External"/><Relationship Id="rId84" Type="http://schemas.openxmlformats.org/officeDocument/2006/relationships/hyperlink" Target="http://136.18.248.90/browse/FPHASEVCDC-3337" TargetMode="External"/><Relationship Id="rId138" Type="http://schemas.openxmlformats.org/officeDocument/2006/relationships/hyperlink" Target="http://136.18.248.90/browse/FPHASEVCDC-3246" TargetMode="External"/><Relationship Id="rId159" Type="http://schemas.openxmlformats.org/officeDocument/2006/relationships/hyperlink" Target="http://136.18.248.90/browse/FPHASEVCDC-3206" TargetMode="External"/><Relationship Id="rId170" Type="http://schemas.openxmlformats.org/officeDocument/2006/relationships/hyperlink" Target="http://136.18.248.90/browse/FPHASEVCDC-3195" TargetMode="External"/><Relationship Id="rId107" Type="http://schemas.openxmlformats.org/officeDocument/2006/relationships/hyperlink" Target="http://136.18.248.90/browse/FPHASEVCDC-3302" TargetMode="External"/><Relationship Id="rId11" Type="http://schemas.openxmlformats.org/officeDocument/2006/relationships/hyperlink" Target="http://136.18.248.90/browse/FPHASEVCDC-3510" TargetMode="External"/><Relationship Id="rId32" Type="http://schemas.openxmlformats.org/officeDocument/2006/relationships/hyperlink" Target="http://136.18.248.90/browse/FPHASEVCDC-3429" TargetMode="External"/><Relationship Id="rId53" Type="http://schemas.openxmlformats.org/officeDocument/2006/relationships/hyperlink" Target="http://136.18.248.90/browse/FPHASEVCDC-3395" TargetMode="External"/><Relationship Id="rId74" Type="http://schemas.openxmlformats.org/officeDocument/2006/relationships/hyperlink" Target="http://136.18.248.90/browse/FPHASEVCDC-3361" TargetMode="External"/><Relationship Id="rId128" Type="http://schemas.openxmlformats.org/officeDocument/2006/relationships/hyperlink" Target="http://136.18.248.90/browse/FPHASEVCDC-3259" TargetMode="External"/><Relationship Id="rId149" Type="http://schemas.openxmlformats.org/officeDocument/2006/relationships/hyperlink" Target="http://136.18.248.90/browse/FPHASEVCDC-3219" TargetMode="External"/><Relationship Id="rId5" Type="http://schemas.openxmlformats.org/officeDocument/2006/relationships/hyperlink" Target="http://136.18.248.90/browse/FPHASEVCDC-3538" TargetMode="External"/><Relationship Id="rId95" Type="http://schemas.openxmlformats.org/officeDocument/2006/relationships/hyperlink" Target="http://136.18.248.90/browse/FPHASEVCDC-3318" TargetMode="External"/><Relationship Id="rId160" Type="http://schemas.openxmlformats.org/officeDocument/2006/relationships/hyperlink" Target="http://136.18.248.90/browse/FPHASEVCDC-3205" TargetMode="External"/><Relationship Id="rId181" Type="http://schemas.openxmlformats.org/officeDocument/2006/relationships/hyperlink" Target="http://136.18.248.90/browse/FPHASEVCDC-3181" TargetMode="External"/><Relationship Id="rId22" Type="http://schemas.openxmlformats.org/officeDocument/2006/relationships/hyperlink" Target="http://136.18.248.90/browse/FPHASEVCDC-3451" TargetMode="External"/><Relationship Id="rId43" Type="http://schemas.openxmlformats.org/officeDocument/2006/relationships/hyperlink" Target="http://136.18.248.90/browse/FPHASEVCDC-3413" TargetMode="External"/><Relationship Id="rId64" Type="http://schemas.openxmlformats.org/officeDocument/2006/relationships/hyperlink" Target="http://136.18.248.90/browse/FPHASEVCDC-3379" TargetMode="External"/><Relationship Id="rId118" Type="http://schemas.openxmlformats.org/officeDocument/2006/relationships/hyperlink" Target="http://136.18.248.90/browse/FPHASEVCDC-3285" TargetMode="External"/><Relationship Id="rId139" Type="http://schemas.openxmlformats.org/officeDocument/2006/relationships/hyperlink" Target="http://136.18.248.90/browse/FPHASEVCDC-3245" TargetMode="External"/><Relationship Id="rId85" Type="http://schemas.openxmlformats.org/officeDocument/2006/relationships/hyperlink" Target="http://136.18.248.90/browse/FPHASEVCDC-3332" TargetMode="External"/><Relationship Id="rId150" Type="http://schemas.openxmlformats.org/officeDocument/2006/relationships/hyperlink" Target="http://136.18.248.90/browse/FPHASEVCDC-3218" TargetMode="External"/><Relationship Id="rId171" Type="http://schemas.openxmlformats.org/officeDocument/2006/relationships/hyperlink" Target="http://136.18.248.90/browse/FPHASEVCDC-3194" TargetMode="External"/><Relationship Id="rId12" Type="http://schemas.openxmlformats.org/officeDocument/2006/relationships/hyperlink" Target="http://136.18.248.90/browse/FPHASEVCDC-3492" TargetMode="External"/><Relationship Id="rId33" Type="http://schemas.openxmlformats.org/officeDocument/2006/relationships/hyperlink" Target="http://136.18.248.90/browse/FPHASEVCDC-3428" TargetMode="External"/><Relationship Id="rId108" Type="http://schemas.openxmlformats.org/officeDocument/2006/relationships/hyperlink" Target="http://136.18.248.90/browse/FPHASEVCDC-3301" TargetMode="External"/><Relationship Id="rId129" Type="http://schemas.openxmlformats.org/officeDocument/2006/relationships/hyperlink" Target="http://136.18.248.90/browse/FPHASEVCDC-3256" TargetMode="External"/><Relationship Id="rId54" Type="http://schemas.openxmlformats.org/officeDocument/2006/relationships/hyperlink" Target="http://136.18.248.90/browse/FPHASEVCDC-3394" TargetMode="External"/><Relationship Id="rId75" Type="http://schemas.openxmlformats.org/officeDocument/2006/relationships/hyperlink" Target="http://136.18.248.90/browse/FPHASEVCDC-3358" TargetMode="External"/><Relationship Id="rId96" Type="http://schemas.openxmlformats.org/officeDocument/2006/relationships/hyperlink" Target="http://136.18.248.90/browse/FPHASEVCDC-3317" TargetMode="External"/><Relationship Id="rId140" Type="http://schemas.openxmlformats.org/officeDocument/2006/relationships/hyperlink" Target="http://136.18.248.90/browse/FPHASEVCDC-3244" TargetMode="External"/><Relationship Id="rId161" Type="http://schemas.openxmlformats.org/officeDocument/2006/relationships/hyperlink" Target="http://136.18.248.90/browse/FPHASEVCDC-3204" TargetMode="External"/><Relationship Id="rId182" Type="http://schemas.openxmlformats.org/officeDocument/2006/relationships/hyperlink" Target="http://136.18.248.90/browse/FPHASEVCDC-3180" TargetMode="External"/><Relationship Id="rId6" Type="http://schemas.openxmlformats.org/officeDocument/2006/relationships/hyperlink" Target="http://136.18.248.90/browse/FPHASEVCDC-3536" TargetMode="External"/><Relationship Id="rId23" Type="http://schemas.openxmlformats.org/officeDocument/2006/relationships/hyperlink" Target="http://136.18.248.90/browse/FPHASEVCDC-3448" TargetMode="External"/><Relationship Id="rId119" Type="http://schemas.openxmlformats.org/officeDocument/2006/relationships/hyperlink" Target="http://136.18.248.90/browse/FPHASEVCDC-3284" TargetMode="External"/><Relationship Id="rId44" Type="http://schemas.openxmlformats.org/officeDocument/2006/relationships/hyperlink" Target="http://136.18.248.90/browse/FPHASEVCDC-3412" TargetMode="External"/><Relationship Id="rId65" Type="http://schemas.openxmlformats.org/officeDocument/2006/relationships/hyperlink" Target="http://136.18.248.90/browse/FPHASEVCDC-3378" TargetMode="External"/><Relationship Id="rId86" Type="http://schemas.openxmlformats.org/officeDocument/2006/relationships/hyperlink" Target="http://136.18.248.90/browse/FPHASEVCDC-3330" TargetMode="External"/><Relationship Id="rId130" Type="http://schemas.openxmlformats.org/officeDocument/2006/relationships/hyperlink" Target="http://136.18.248.90/browse/FPHASEVCDC-3255" TargetMode="External"/><Relationship Id="rId151" Type="http://schemas.openxmlformats.org/officeDocument/2006/relationships/hyperlink" Target="http://136.18.248.90/browse/FPHASEVCDC-3217" TargetMode="External"/><Relationship Id="rId172" Type="http://schemas.openxmlformats.org/officeDocument/2006/relationships/hyperlink" Target="http://136.18.248.90/browse/FPHASEVCDC-3193" TargetMode="External"/><Relationship Id="rId13" Type="http://schemas.openxmlformats.org/officeDocument/2006/relationships/hyperlink" Target="http://136.18.248.90/browse/FPHASEVCDC-3488" TargetMode="External"/><Relationship Id="rId18" Type="http://schemas.openxmlformats.org/officeDocument/2006/relationships/hyperlink" Target="http://136.18.248.90/browse/FPHASEVCDC-3466" TargetMode="External"/><Relationship Id="rId39" Type="http://schemas.openxmlformats.org/officeDocument/2006/relationships/hyperlink" Target="http://136.18.248.90/browse/FPHASEVCDC-3417" TargetMode="External"/><Relationship Id="rId109" Type="http://schemas.openxmlformats.org/officeDocument/2006/relationships/hyperlink" Target="http://136.18.248.90/browse/FPHASEVCDC-3298" TargetMode="External"/><Relationship Id="rId34" Type="http://schemas.openxmlformats.org/officeDocument/2006/relationships/hyperlink" Target="http://136.18.248.90/browse/FPHASEVCDC-3423" TargetMode="External"/><Relationship Id="rId50" Type="http://schemas.openxmlformats.org/officeDocument/2006/relationships/hyperlink" Target="http://136.18.248.90/browse/FPHASEVCDC-3402" TargetMode="External"/><Relationship Id="rId55" Type="http://schemas.openxmlformats.org/officeDocument/2006/relationships/hyperlink" Target="http://136.18.248.90/browse/FPHASEVCDC-3393" TargetMode="External"/><Relationship Id="rId76" Type="http://schemas.openxmlformats.org/officeDocument/2006/relationships/hyperlink" Target="http://136.18.248.90/browse/FPHASEVCDC-3350" TargetMode="External"/><Relationship Id="rId97" Type="http://schemas.openxmlformats.org/officeDocument/2006/relationships/hyperlink" Target="http://136.18.248.90/browse/FPHASEVCDC-3316" TargetMode="External"/><Relationship Id="rId104" Type="http://schemas.openxmlformats.org/officeDocument/2006/relationships/hyperlink" Target="http://136.18.248.90/browse/FPHASEVCDC-3306" TargetMode="External"/><Relationship Id="rId120" Type="http://schemas.openxmlformats.org/officeDocument/2006/relationships/hyperlink" Target="http://136.18.248.90/browse/FPHASEVCDC-3283" TargetMode="External"/><Relationship Id="rId125" Type="http://schemas.openxmlformats.org/officeDocument/2006/relationships/hyperlink" Target="http://136.18.248.90/browse/FPHASEVCDC-3265" TargetMode="External"/><Relationship Id="rId141" Type="http://schemas.openxmlformats.org/officeDocument/2006/relationships/hyperlink" Target="http://136.18.248.90/browse/FPHASEVCDC-3241" TargetMode="External"/><Relationship Id="rId146" Type="http://schemas.openxmlformats.org/officeDocument/2006/relationships/hyperlink" Target="http://136.18.248.90/browse/FPHASEVCDC-3224" TargetMode="External"/><Relationship Id="rId167" Type="http://schemas.openxmlformats.org/officeDocument/2006/relationships/hyperlink" Target="http://136.18.248.90/browse/FPHASEVCDC-3198" TargetMode="External"/><Relationship Id="rId188" Type="http://schemas.openxmlformats.org/officeDocument/2006/relationships/hyperlink" Target="http://136.18.248.90/browse/FPHASEVCDC-1644" TargetMode="External"/><Relationship Id="rId7" Type="http://schemas.openxmlformats.org/officeDocument/2006/relationships/hyperlink" Target="http://136.18.248.90/browse/FPHASEVCDC-3532" TargetMode="External"/><Relationship Id="rId71" Type="http://schemas.openxmlformats.org/officeDocument/2006/relationships/hyperlink" Target="http://136.18.248.90/browse/FPHASEVCDC-3369" TargetMode="External"/><Relationship Id="rId92" Type="http://schemas.openxmlformats.org/officeDocument/2006/relationships/hyperlink" Target="http://136.18.248.90/browse/FPHASEVCDC-3321" TargetMode="External"/><Relationship Id="rId162" Type="http://schemas.openxmlformats.org/officeDocument/2006/relationships/hyperlink" Target="http://136.18.248.90/browse/FPHASEVCDC-3203" TargetMode="External"/><Relationship Id="rId183" Type="http://schemas.openxmlformats.org/officeDocument/2006/relationships/hyperlink" Target="http://136.18.248.90/browse/FPHASEVCDC-3179" TargetMode="External"/><Relationship Id="rId2" Type="http://schemas.openxmlformats.org/officeDocument/2006/relationships/hyperlink" Target="http://136.18.248.90/browse/FPHASEVCDC-3552" TargetMode="External"/><Relationship Id="rId29" Type="http://schemas.openxmlformats.org/officeDocument/2006/relationships/hyperlink" Target="http://136.18.248.90/browse/FPHASEVCDC-3432" TargetMode="External"/><Relationship Id="rId24" Type="http://schemas.openxmlformats.org/officeDocument/2006/relationships/hyperlink" Target="http://136.18.248.90/browse/FPHASEVCDC-3442" TargetMode="External"/><Relationship Id="rId40" Type="http://schemas.openxmlformats.org/officeDocument/2006/relationships/hyperlink" Target="http://136.18.248.90/browse/FPHASEVCDC-3416" TargetMode="External"/><Relationship Id="rId45" Type="http://schemas.openxmlformats.org/officeDocument/2006/relationships/hyperlink" Target="http://136.18.248.90/browse/FPHASEVCDC-3409" TargetMode="External"/><Relationship Id="rId66" Type="http://schemas.openxmlformats.org/officeDocument/2006/relationships/hyperlink" Target="http://136.18.248.90/browse/FPHASEVCDC-3377" TargetMode="External"/><Relationship Id="rId87" Type="http://schemas.openxmlformats.org/officeDocument/2006/relationships/hyperlink" Target="http://136.18.248.90/browse/FPHASEVCDC-3329" TargetMode="External"/><Relationship Id="rId110" Type="http://schemas.openxmlformats.org/officeDocument/2006/relationships/hyperlink" Target="http://136.18.248.90/browse/FPHASEVCDC-3297" TargetMode="External"/><Relationship Id="rId115" Type="http://schemas.openxmlformats.org/officeDocument/2006/relationships/hyperlink" Target="http://136.18.248.90/browse/FPHASEVCDC-3291" TargetMode="External"/><Relationship Id="rId131" Type="http://schemas.openxmlformats.org/officeDocument/2006/relationships/hyperlink" Target="http://136.18.248.90/browse/FPHASEVCDC-3254" TargetMode="External"/><Relationship Id="rId136" Type="http://schemas.openxmlformats.org/officeDocument/2006/relationships/hyperlink" Target="http://136.18.248.90/browse/FPHASEVCDC-3249" TargetMode="External"/><Relationship Id="rId157" Type="http://schemas.openxmlformats.org/officeDocument/2006/relationships/hyperlink" Target="http://136.18.248.90/browse/FPHASEVCDC-3208" TargetMode="External"/><Relationship Id="rId178" Type="http://schemas.openxmlformats.org/officeDocument/2006/relationships/hyperlink" Target="http://136.18.248.90/browse/FPHASEVCDC-3187" TargetMode="External"/><Relationship Id="rId61" Type="http://schemas.openxmlformats.org/officeDocument/2006/relationships/hyperlink" Target="http://136.18.248.90/browse/FPHASEVCDC-3382" TargetMode="External"/><Relationship Id="rId82" Type="http://schemas.openxmlformats.org/officeDocument/2006/relationships/hyperlink" Target="http://136.18.248.90/browse/FPHASEVCDC-3339" TargetMode="External"/><Relationship Id="rId152" Type="http://schemas.openxmlformats.org/officeDocument/2006/relationships/hyperlink" Target="http://136.18.248.90/browse/FPHASEVCDC-3215" TargetMode="External"/><Relationship Id="rId173" Type="http://schemas.openxmlformats.org/officeDocument/2006/relationships/hyperlink" Target="http://136.18.248.90/browse/FPHASEVCDC-3192" TargetMode="External"/><Relationship Id="rId19" Type="http://schemas.openxmlformats.org/officeDocument/2006/relationships/hyperlink" Target="http://136.18.248.90/browse/FPHASEVCDC-3464" TargetMode="External"/><Relationship Id="rId14" Type="http://schemas.openxmlformats.org/officeDocument/2006/relationships/hyperlink" Target="http://136.18.248.90/browse/FPHASEVCDC-3484" TargetMode="External"/><Relationship Id="rId30" Type="http://schemas.openxmlformats.org/officeDocument/2006/relationships/hyperlink" Target="http://136.18.248.90/browse/FPHASEVCDC-3431" TargetMode="External"/><Relationship Id="rId35" Type="http://schemas.openxmlformats.org/officeDocument/2006/relationships/hyperlink" Target="http://136.18.248.90/browse/FPHASEVCDC-3422" TargetMode="External"/><Relationship Id="rId56" Type="http://schemas.openxmlformats.org/officeDocument/2006/relationships/hyperlink" Target="http://136.18.248.90/browse/FPHASEVCDC-3392" TargetMode="External"/><Relationship Id="rId77" Type="http://schemas.openxmlformats.org/officeDocument/2006/relationships/hyperlink" Target="http://136.18.248.90/browse/FPHASEVCDC-3349" TargetMode="External"/><Relationship Id="rId100" Type="http://schemas.openxmlformats.org/officeDocument/2006/relationships/hyperlink" Target="http://136.18.248.90/browse/FPHASEVCDC-3311" TargetMode="External"/><Relationship Id="rId105" Type="http://schemas.openxmlformats.org/officeDocument/2006/relationships/hyperlink" Target="http://136.18.248.90/browse/FPHASEVCDC-3304" TargetMode="External"/><Relationship Id="rId126" Type="http://schemas.openxmlformats.org/officeDocument/2006/relationships/hyperlink" Target="http://136.18.248.90/browse/FPHASEVCDC-3261" TargetMode="External"/><Relationship Id="rId147" Type="http://schemas.openxmlformats.org/officeDocument/2006/relationships/hyperlink" Target="http://136.18.248.90/browse/FPHASEVCDC-3221" TargetMode="External"/><Relationship Id="rId168" Type="http://schemas.openxmlformats.org/officeDocument/2006/relationships/hyperlink" Target="http://136.18.248.90/browse/FPHASEVCDC-3197" TargetMode="External"/><Relationship Id="rId8" Type="http://schemas.openxmlformats.org/officeDocument/2006/relationships/hyperlink" Target="http://136.18.248.90/browse/FPHASEVCDC-3525" TargetMode="External"/><Relationship Id="rId51" Type="http://schemas.openxmlformats.org/officeDocument/2006/relationships/hyperlink" Target="http://136.18.248.90/browse/FPHASEVCDC-3400" TargetMode="External"/><Relationship Id="rId72" Type="http://schemas.openxmlformats.org/officeDocument/2006/relationships/hyperlink" Target="http://136.18.248.90/browse/FPHASEVCDC-3368" TargetMode="External"/><Relationship Id="rId93" Type="http://schemas.openxmlformats.org/officeDocument/2006/relationships/hyperlink" Target="http://136.18.248.90/browse/FPHASEVCDC-3320" TargetMode="External"/><Relationship Id="rId98" Type="http://schemas.openxmlformats.org/officeDocument/2006/relationships/hyperlink" Target="http://136.18.248.90/browse/FPHASEVCDC-3315" TargetMode="External"/><Relationship Id="rId121" Type="http://schemas.openxmlformats.org/officeDocument/2006/relationships/hyperlink" Target="http://136.18.248.90/browse/FPHASEVCDC-3282" TargetMode="External"/><Relationship Id="rId142" Type="http://schemas.openxmlformats.org/officeDocument/2006/relationships/hyperlink" Target="http://136.18.248.90/browse/FPHASEVCDC-3235" TargetMode="External"/><Relationship Id="rId163" Type="http://schemas.openxmlformats.org/officeDocument/2006/relationships/hyperlink" Target="http://136.18.248.90/browse/FPHASEVCDC-3202" TargetMode="External"/><Relationship Id="rId184" Type="http://schemas.openxmlformats.org/officeDocument/2006/relationships/hyperlink" Target="http://136.18.248.90/browse/FPHASEVCDC-3177" TargetMode="External"/><Relationship Id="rId189" Type="http://schemas.openxmlformats.org/officeDocument/2006/relationships/printerSettings" Target="../printerSettings/printerSettings1.bin"/><Relationship Id="rId3" Type="http://schemas.openxmlformats.org/officeDocument/2006/relationships/hyperlink" Target="http://136.18.248.90/browse/FPHASEVCDC-3541" TargetMode="External"/><Relationship Id="rId25" Type="http://schemas.openxmlformats.org/officeDocument/2006/relationships/hyperlink" Target="http://136.18.248.90/browse/FPHASEVCDC-3437" TargetMode="External"/><Relationship Id="rId46" Type="http://schemas.openxmlformats.org/officeDocument/2006/relationships/hyperlink" Target="http://136.18.248.90/browse/FPHASEVCDC-3408" TargetMode="External"/><Relationship Id="rId67" Type="http://schemas.openxmlformats.org/officeDocument/2006/relationships/hyperlink" Target="http://136.18.248.90/browse/FPHASEVCDC-3376" TargetMode="External"/><Relationship Id="rId116" Type="http://schemas.openxmlformats.org/officeDocument/2006/relationships/hyperlink" Target="http://136.18.248.90/browse/FPHASEVCDC-3289" TargetMode="External"/><Relationship Id="rId137" Type="http://schemas.openxmlformats.org/officeDocument/2006/relationships/hyperlink" Target="http://136.18.248.90/browse/FPHASEVCDC-3248" TargetMode="External"/><Relationship Id="rId158" Type="http://schemas.openxmlformats.org/officeDocument/2006/relationships/hyperlink" Target="http://136.18.248.90/browse/FPHASEVCDC-3207" TargetMode="External"/><Relationship Id="rId20" Type="http://schemas.openxmlformats.org/officeDocument/2006/relationships/hyperlink" Target="http://136.18.248.90/browse/FPHASEVCDC-3457" TargetMode="External"/><Relationship Id="rId41" Type="http://schemas.openxmlformats.org/officeDocument/2006/relationships/hyperlink" Target="http://136.18.248.90/browse/FPHASEVCDC-3415" TargetMode="External"/><Relationship Id="rId62" Type="http://schemas.openxmlformats.org/officeDocument/2006/relationships/hyperlink" Target="http://136.18.248.90/browse/FPHASEVCDC-3381" TargetMode="External"/><Relationship Id="rId83" Type="http://schemas.openxmlformats.org/officeDocument/2006/relationships/hyperlink" Target="http://136.18.248.90/browse/FPHASEVCDC-3338" TargetMode="External"/><Relationship Id="rId88" Type="http://schemas.openxmlformats.org/officeDocument/2006/relationships/hyperlink" Target="http://136.18.248.90/browse/FPHASEVCDC-3328" TargetMode="External"/><Relationship Id="rId111" Type="http://schemas.openxmlformats.org/officeDocument/2006/relationships/hyperlink" Target="http://136.18.248.90/browse/FPHASEVCDC-3296" TargetMode="External"/><Relationship Id="rId132" Type="http://schemas.openxmlformats.org/officeDocument/2006/relationships/hyperlink" Target="http://136.18.248.90/browse/FPHASEVCDC-3253" TargetMode="External"/><Relationship Id="rId153" Type="http://schemas.openxmlformats.org/officeDocument/2006/relationships/hyperlink" Target="http://136.18.248.90/browse/FPHASEVCDC-3214" TargetMode="External"/><Relationship Id="rId174" Type="http://schemas.openxmlformats.org/officeDocument/2006/relationships/hyperlink" Target="http://136.18.248.90/browse/FPHASEVCDC-3191" TargetMode="External"/><Relationship Id="rId179" Type="http://schemas.openxmlformats.org/officeDocument/2006/relationships/hyperlink" Target="http://136.18.248.90/browse/FPHASEVCDC-3185" TargetMode="External"/><Relationship Id="rId15" Type="http://schemas.openxmlformats.org/officeDocument/2006/relationships/hyperlink" Target="http://136.18.248.90/browse/FPHASEVCDC-3482" TargetMode="External"/><Relationship Id="rId36" Type="http://schemas.openxmlformats.org/officeDocument/2006/relationships/hyperlink" Target="http://136.18.248.90/browse/FPHASEVCDC-3421" TargetMode="External"/><Relationship Id="rId57" Type="http://schemas.openxmlformats.org/officeDocument/2006/relationships/hyperlink" Target="http://136.18.248.90/browse/FPHASEVCDC-3391" TargetMode="External"/><Relationship Id="rId106" Type="http://schemas.openxmlformats.org/officeDocument/2006/relationships/hyperlink" Target="http://136.18.248.90/browse/FPHASEVCDC-3303" TargetMode="External"/><Relationship Id="rId127" Type="http://schemas.openxmlformats.org/officeDocument/2006/relationships/hyperlink" Target="http://136.18.248.90/browse/FPHASEVCDC-3260" TargetMode="External"/><Relationship Id="rId10" Type="http://schemas.openxmlformats.org/officeDocument/2006/relationships/hyperlink" Target="http://136.18.248.90/browse/FPHASEVCDC-3512" TargetMode="External"/><Relationship Id="rId31" Type="http://schemas.openxmlformats.org/officeDocument/2006/relationships/hyperlink" Target="http://136.18.248.90/browse/FPHASEVCDC-3430" TargetMode="External"/><Relationship Id="rId52" Type="http://schemas.openxmlformats.org/officeDocument/2006/relationships/hyperlink" Target="http://136.18.248.90/browse/FPHASEVCDC-3399" TargetMode="External"/><Relationship Id="rId73" Type="http://schemas.openxmlformats.org/officeDocument/2006/relationships/hyperlink" Target="http://136.18.248.90/browse/FPHASEVCDC-3367" TargetMode="External"/><Relationship Id="rId78" Type="http://schemas.openxmlformats.org/officeDocument/2006/relationships/hyperlink" Target="http://136.18.248.90/browse/FPHASEVCDC-3348" TargetMode="External"/><Relationship Id="rId94" Type="http://schemas.openxmlformats.org/officeDocument/2006/relationships/hyperlink" Target="http://136.18.248.90/browse/FPHASEVCDC-3319" TargetMode="External"/><Relationship Id="rId99" Type="http://schemas.openxmlformats.org/officeDocument/2006/relationships/hyperlink" Target="http://136.18.248.90/browse/FPHASEVCDC-3314" TargetMode="External"/><Relationship Id="rId101" Type="http://schemas.openxmlformats.org/officeDocument/2006/relationships/hyperlink" Target="http://136.18.248.90/browse/FPHASEVCDC-3309" TargetMode="External"/><Relationship Id="rId122" Type="http://schemas.openxmlformats.org/officeDocument/2006/relationships/hyperlink" Target="http://136.18.248.90/browse/FPHASEVCDC-3280" TargetMode="External"/><Relationship Id="rId143" Type="http://schemas.openxmlformats.org/officeDocument/2006/relationships/hyperlink" Target="http://136.18.248.90/browse/FPHASEVCDC-3234" TargetMode="External"/><Relationship Id="rId148" Type="http://schemas.openxmlformats.org/officeDocument/2006/relationships/hyperlink" Target="http://136.18.248.90/browse/FPHASEVCDC-3220" TargetMode="External"/><Relationship Id="rId164" Type="http://schemas.openxmlformats.org/officeDocument/2006/relationships/hyperlink" Target="http://136.18.248.90/browse/FPHASEVCDC-3201" TargetMode="External"/><Relationship Id="rId169" Type="http://schemas.openxmlformats.org/officeDocument/2006/relationships/hyperlink" Target="http://136.18.248.90/browse/FPHASEVCDC-3196" TargetMode="External"/><Relationship Id="rId185" Type="http://schemas.openxmlformats.org/officeDocument/2006/relationships/hyperlink" Target="http://136.18.248.90/browse/FPHASEVCDC-3176" TargetMode="External"/><Relationship Id="rId4" Type="http://schemas.openxmlformats.org/officeDocument/2006/relationships/hyperlink" Target="http://136.18.248.90/browse/FPHASEVCDC-3540" TargetMode="External"/><Relationship Id="rId9" Type="http://schemas.openxmlformats.org/officeDocument/2006/relationships/hyperlink" Target="http://136.18.248.90/browse/FPHASEVCDC-3524" TargetMode="External"/><Relationship Id="rId180" Type="http://schemas.openxmlformats.org/officeDocument/2006/relationships/hyperlink" Target="http://136.18.248.90/browse/FPHASEVCDC-3184" TargetMode="External"/><Relationship Id="rId26" Type="http://schemas.openxmlformats.org/officeDocument/2006/relationships/hyperlink" Target="http://136.18.248.90/browse/FPHASEVCDC-3435" TargetMode="External"/><Relationship Id="rId47" Type="http://schemas.openxmlformats.org/officeDocument/2006/relationships/hyperlink" Target="http://136.18.248.90/browse/FPHASEVCDC-3407" TargetMode="External"/><Relationship Id="rId68" Type="http://schemas.openxmlformats.org/officeDocument/2006/relationships/hyperlink" Target="http://136.18.248.90/browse/FPHASEVCDC-3375" TargetMode="External"/><Relationship Id="rId89" Type="http://schemas.openxmlformats.org/officeDocument/2006/relationships/hyperlink" Target="http://136.18.248.90/browse/FPHASEVCDC-3327" TargetMode="External"/><Relationship Id="rId112" Type="http://schemas.openxmlformats.org/officeDocument/2006/relationships/hyperlink" Target="http://136.18.248.90/browse/FPHASEVCDC-3295" TargetMode="External"/><Relationship Id="rId133" Type="http://schemas.openxmlformats.org/officeDocument/2006/relationships/hyperlink" Target="http://136.18.248.90/browse/FPHASEVCDC-3252" TargetMode="External"/><Relationship Id="rId154" Type="http://schemas.openxmlformats.org/officeDocument/2006/relationships/hyperlink" Target="http://136.18.248.90/browse/FPHASEVCDC-3211" TargetMode="External"/><Relationship Id="rId175" Type="http://schemas.openxmlformats.org/officeDocument/2006/relationships/hyperlink" Target="http://136.18.248.90/browse/FPHASEVCDC-3190" TargetMode="External"/><Relationship Id="rId16" Type="http://schemas.openxmlformats.org/officeDocument/2006/relationships/hyperlink" Target="http://136.18.248.90/browse/FPHASEVCDC-3478" TargetMode="External"/><Relationship Id="rId37" Type="http://schemas.openxmlformats.org/officeDocument/2006/relationships/hyperlink" Target="http://136.18.248.90/browse/FPHASEVCDC-3420" TargetMode="External"/><Relationship Id="rId58" Type="http://schemas.openxmlformats.org/officeDocument/2006/relationships/hyperlink" Target="http://136.18.248.90/browse/FPHASEVCDC-3390" TargetMode="External"/><Relationship Id="rId79" Type="http://schemas.openxmlformats.org/officeDocument/2006/relationships/hyperlink" Target="http://136.18.248.90/browse/FPHASEVCDC-3347" TargetMode="External"/><Relationship Id="rId102" Type="http://schemas.openxmlformats.org/officeDocument/2006/relationships/hyperlink" Target="http://136.18.248.90/browse/FPHASEVCDC-3308" TargetMode="External"/><Relationship Id="rId123" Type="http://schemas.openxmlformats.org/officeDocument/2006/relationships/hyperlink" Target="http://136.18.248.90/browse/FPHASEVCDC-3277" TargetMode="External"/><Relationship Id="rId144" Type="http://schemas.openxmlformats.org/officeDocument/2006/relationships/hyperlink" Target="http://136.18.248.90/browse/FPHASEVCDC-3233" TargetMode="External"/><Relationship Id="rId90" Type="http://schemas.openxmlformats.org/officeDocument/2006/relationships/hyperlink" Target="http://136.18.248.90/browse/FPHASEVCDC-3324" TargetMode="External"/><Relationship Id="rId165" Type="http://schemas.openxmlformats.org/officeDocument/2006/relationships/hyperlink" Target="http://136.18.248.90/browse/FPHASEVCDC-3200" TargetMode="External"/><Relationship Id="rId186" Type="http://schemas.openxmlformats.org/officeDocument/2006/relationships/hyperlink" Target="http://136.18.248.90/browse/FPHASEVCDC-3175" TargetMode="External"/><Relationship Id="rId27" Type="http://schemas.openxmlformats.org/officeDocument/2006/relationships/hyperlink" Target="http://136.18.248.90/browse/FPHASEVCDC-3434" TargetMode="External"/><Relationship Id="rId48" Type="http://schemas.openxmlformats.org/officeDocument/2006/relationships/hyperlink" Target="http://136.18.248.90/browse/FPHASEVCDC-3405" TargetMode="External"/><Relationship Id="rId69" Type="http://schemas.openxmlformats.org/officeDocument/2006/relationships/hyperlink" Target="http://136.18.248.90/browse/FPHASEVCDC-3371" TargetMode="External"/><Relationship Id="rId113" Type="http://schemas.openxmlformats.org/officeDocument/2006/relationships/hyperlink" Target="http://136.18.248.90/browse/FPHASEVCDC-3294" TargetMode="External"/><Relationship Id="rId134" Type="http://schemas.openxmlformats.org/officeDocument/2006/relationships/hyperlink" Target="http://136.18.248.90/browse/FPHASEVCDC-3251" TargetMode="External"/><Relationship Id="rId80" Type="http://schemas.openxmlformats.org/officeDocument/2006/relationships/hyperlink" Target="http://136.18.248.90/browse/FPHASEVCDC-3342" TargetMode="External"/><Relationship Id="rId155" Type="http://schemas.openxmlformats.org/officeDocument/2006/relationships/hyperlink" Target="http://136.18.248.90/browse/FPHASEVCDC-3210" TargetMode="External"/><Relationship Id="rId176" Type="http://schemas.openxmlformats.org/officeDocument/2006/relationships/hyperlink" Target="http://136.18.248.90/browse/FPHASEVCDC-3189" TargetMode="External"/><Relationship Id="rId17" Type="http://schemas.openxmlformats.org/officeDocument/2006/relationships/hyperlink" Target="http://136.18.248.90/browse/FPHASEVCDC-3473" TargetMode="External"/><Relationship Id="rId38" Type="http://schemas.openxmlformats.org/officeDocument/2006/relationships/hyperlink" Target="http://136.18.248.90/browse/FPHASEVCDC-3419" TargetMode="External"/><Relationship Id="rId59" Type="http://schemas.openxmlformats.org/officeDocument/2006/relationships/hyperlink" Target="http://136.18.248.90/browse/FPHASEVCDC-3389" TargetMode="External"/><Relationship Id="rId103" Type="http://schemas.openxmlformats.org/officeDocument/2006/relationships/hyperlink" Target="http://136.18.248.90/browse/FPHASEVCDC-3307" TargetMode="External"/><Relationship Id="rId124" Type="http://schemas.openxmlformats.org/officeDocument/2006/relationships/hyperlink" Target="http://136.18.248.90/browse/FPHASEVCDC-3271" TargetMode="External"/><Relationship Id="rId70" Type="http://schemas.openxmlformats.org/officeDocument/2006/relationships/hyperlink" Target="http://136.18.248.90/browse/FPHASEVCDC-3370" TargetMode="External"/><Relationship Id="rId91" Type="http://schemas.openxmlformats.org/officeDocument/2006/relationships/hyperlink" Target="http://136.18.248.90/browse/FPHASEVCDC-3322" TargetMode="External"/><Relationship Id="rId145" Type="http://schemas.openxmlformats.org/officeDocument/2006/relationships/hyperlink" Target="http://136.18.248.90/browse/FPHASEVCDC-3225" TargetMode="External"/><Relationship Id="rId166" Type="http://schemas.openxmlformats.org/officeDocument/2006/relationships/hyperlink" Target="http://136.18.248.90/browse/FPHASEVCDC-3199" TargetMode="External"/><Relationship Id="rId187" Type="http://schemas.openxmlformats.org/officeDocument/2006/relationships/hyperlink" Target="http://136.18.248.90/browse/FPHASEVCDC-3173" TargetMode="External"/><Relationship Id="rId1" Type="http://schemas.openxmlformats.org/officeDocument/2006/relationships/hyperlink" Target="http://136.18.248.90/browse/FPHASEVCDC-3568" TargetMode="External"/><Relationship Id="rId28" Type="http://schemas.openxmlformats.org/officeDocument/2006/relationships/hyperlink" Target="http://136.18.248.90/browse/FPHASEVCDC-3433" TargetMode="External"/><Relationship Id="rId49" Type="http://schemas.openxmlformats.org/officeDocument/2006/relationships/hyperlink" Target="http://136.18.248.90/browse/FPHASEVCDC-3404" TargetMode="External"/><Relationship Id="rId114" Type="http://schemas.openxmlformats.org/officeDocument/2006/relationships/hyperlink" Target="http://136.18.248.90/browse/FPHASEVCDC-3292" TargetMode="External"/><Relationship Id="rId60" Type="http://schemas.openxmlformats.org/officeDocument/2006/relationships/hyperlink" Target="http://136.18.248.90/browse/FPHASEVCDC-3383" TargetMode="External"/><Relationship Id="rId81" Type="http://schemas.openxmlformats.org/officeDocument/2006/relationships/hyperlink" Target="http://136.18.248.90/browse/FPHASEVCDC-3340" TargetMode="External"/><Relationship Id="rId135" Type="http://schemas.openxmlformats.org/officeDocument/2006/relationships/hyperlink" Target="http://136.18.248.90/browse/FPHASEVCDC-3250" TargetMode="External"/><Relationship Id="rId156" Type="http://schemas.openxmlformats.org/officeDocument/2006/relationships/hyperlink" Target="http://136.18.248.90/browse/FPHASEVCDC-3209" TargetMode="External"/><Relationship Id="rId177" Type="http://schemas.openxmlformats.org/officeDocument/2006/relationships/hyperlink" Target="http://136.18.248.90/browse/FPHASEVCDC-3188"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17" Type="http://schemas.openxmlformats.org/officeDocument/2006/relationships/hyperlink" Target="http://136.18.248.90/browse/FPHASEVCDC-4921" TargetMode="External"/><Relationship Id="rId21" Type="http://schemas.openxmlformats.org/officeDocument/2006/relationships/hyperlink" Target="http://136.18.248.90/browse/FPHASEVCDC-5186" TargetMode="External"/><Relationship Id="rId42" Type="http://schemas.openxmlformats.org/officeDocument/2006/relationships/hyperlink" Target="http://136.18.248.90/browse/FPHASEVCDC-5135" TargetMode="External"/><Relationship Id="rId63" Type="http://schemas.openxmlformats.org/officeDocument/2006/relationships/hyperlink" Target="http://136.18.248.90/browse/FPHASEVCDC-5048" TargetMode="External"/><Relationship Id="rId84" Type="http://schemas.openxmlformats.org/officeDocument/2006/relationships/hyperlink" Target="http://136.18.248.90/browse/FPHASEVCDC-4992" TargetMode="External"/><Relationship Id="rId138" Type="http://schemas.openxmlformats.org/officeDocument/2006/relationships/hyperlink" Target="http://136.18.248.90/browse/FPHASEVCDC-4880" TargetMode="External"/><Relationship Id="rId159" Type="http://schemas.openxmlformats.org/officeDocument/2006/relationships/hyperlink" Target="http://136.18.248.90/browse/FPHASEVCDC-4779" TargetMode="External"/><Relationship Id="rId170" Type="http://schemas.openxmlformats.org/officeDocument/2006/relationships/hyperlink" Target="http://136.18.248.90/browse/FPHASEVCDC-4736" TargetMode="External"/><Relationship Id="rId191" Type="http://schemas.openxmlformats.org/officeDocument/2006/relationships/hyperlink" Target="http://136.18.248.90/browse/FPHASEVCDC-4492" TargetMode="External"/><Relationship Id="rId205" Type="http://schemas.openxmlformats.org/officeDocument/2006/relationships/hyperlink" Target="http://136.18.248.90/browse/FPHASEVCDC-4457" TargetMode="External"/><Relationship Id="rId226" Type="http://schemas.openxmlformats.org/officeDocument/2006/relationships/hyperlink" Target="http://136.18.248.90/browse/FPHASEVCDC-5421" TargetMode="External"/><Relationship Id="rId107" Type="http://schemas.openxmlformats.org/officeDocument/2006/relationships/hyperlink" Target="http://136.18.248.90/browse/FPHASEVCDC-4947" TargetMode="External"/><Relationship Id="rId11" Type="http://schemas.openxmlformats.org/officeDocument/2006/relationships/hyperlink" Target="http://136.18.248.90/browse/FPHASEVCDC-5198" TargetMode="External"/><Relationship Id="rId32" Type="http://schemas.openxmlformats.org/officeDocument/2006/relationships/hyperlink" Target="http://136.18.248.90/browse/FPHASEVCDC-5168" TargetMode="External"/><Relationship Id="rId53" Type="http://schemas.openxmlformats.org/officeDocument/2006/relationships/hyperlink" Target="http://136.18.248.90/browse/FPHASEVCDC-5104" TargetMode="External"/><Relationship Id="rId74" Type="http://schemas.openxmlformats.org/officeDocument/2006/relationships/hyperlink" Target="http://136.18.248.90/browse/FPHASEVCDC-5015" TargetMode="External"/><Relationship Id="rId128" Type="http://schemas.openxmlformats.org/officeDocument/2006/relationships/hyperlink" Target="http://136.18.248.90/browse/FPHASEVCDC-4901" TargetMode="External"/><Relationship Id="rId149" Type="http://schemas.openxmlformats.org/officeDocument/2006/relationships/hyperlink" Target="http://136.18.248.90/browse/FPHASEVCDC-4814" TargetMode="External"/><Relationship Id="rId5" Type="http://schemas.openxmlformats.org/officeDocument/2006/relationships/hyperlink" Target="http://136.18.248.90/browse/FPHASEVCDC-5243" TargetMode="External"/><Relationship Id="rId95" Type="http://schemas.openxmlformats.org/officeDocument/2006/relationships/hyperlink" Target="http://136.18.248.90/browse/FPHASEVCDC-4964" TargetMode="External"/><Relationship Id="rId160" Type="http://schemas.openxmlformats.org/officeDocument/2006/relationships/hyperlink" Target="http://136.18.248.90/browse/FPHASEVCDC-4778" TargetMode="External"/><Relationship Id="rId181" Type="http://schemas.openxmlformats.org/officeDocument/2006/relationships/hyperlink" Target="http://136.18.248.90/browse/FPHASEVCDC-4504" TargetMode="External"/><Relationship Id="rId216" Type="http://schemas.openxmlformats.org/officeDocument/2006/relationships/hyperlink" Target="http://136.18.248.90/browse/FPHASEVCDC-4427" TargetMode="External"/><Relationship Id="rId237" Type="http://schemas.openxmlformats.org/officeDocument/2006/relationships/hyperlink" Target="http://136.18.248.90/browse/FPHASEVCDC-5296" TargetMode="External"/><Relationship Id="rId22" Type="http://schemas.openxmlformats.org/officeDocument/2006/relationships/hyperlink" Target="http://136.18.248.90/browse/FPHASEVCDC-5185" TargetMode="External"/><Relationship Id="rId43" Type="http://schemas.openxmlformats.org/officeDocument/2006/relationships/hyperlink" Target="http://136.18.248.90/browse/FPHASEVCDC-5134" TargetMode="External"/><Relationship Id="rId64" Type="http://schemas.openxmlformats.org/officeDocument/2006/relationships/hyperlink" Target="http://136.18.248.90/browse/FPHASEVCDC-5043" TargetMode="External"/><Relationship Id="rId118" Type="http://schemas.openxmlformats.org/officeDocument/2006/relationships/hyperlink" Target="http://136.18.248.90/browse/FPHASEVCDC-4919" TargetMode="External"/><Relationship Id="rId139" Type="http://schemas.openxmlformats.org/officeDocument/2006/relationships/hyperlink" Target="http://136.18.248.90/browse/FPHASEVCDC-4874" TargetMode="External"/><Relationship Id="rId85" Type="http://schemas.openxmlformats.org/officeDocument/2006/relationships/hyperlink" Target="http://136.18.248.90/browse/FPHASEVCDC-4991" TargetMode="External"/><Relationship Id="rId150" Type="http://schemas.openxmlformats.org/officeDocument/2006/relationships/hyperlink" Target="http://136.18.248.90/browse/FPHASEVCDC-4813" TargetMode="External"/><Relationship Id="rId171" Type="http://schemas.openxmlformats.org/officeDocument/2006/relationships/hyperlink" Target="http://136.18.248.90/browse/FPHASEVCDC-4735" TargetMode="External"/><Relationship Id="rId192" Type="http://schemas.openxmlformats.org/officeDocument/2006/relationships/hyperlink" Target="http://136.18.248.90/browse/FPHASEVCDC-4491" TargetMode="External"/><Relationship Id="rId206" Type="http://schemas.openxmlformats.org/officeDocument/2006/relationships/hyperlink" Target="http://136.18.248.90/browse/FPHASEVCDC-4456" TargetMode="External"/><Relationship Id="rId227" Type="http://schemas.openxmlformats.org/officeDocument/2006/relationships/hyperlink" Target="http://136.18.248.90/browse/FPHASEVCDC-5419" TargetMode="External"/><Relationship Id="rId12" Type="http://schemas.openxmlformats.org/officeDocument/2006/relationships/hyperlink" Target="http://136.18.248.90/browse/FPHASEVCDC-5196" TargetMode="External"/><Relationship Id="rId33" Type="http://schemas.openxmlformats.org/officeDocument/2006/relationships/hyperlink" Target="http://136.18.248.90/browse/FPHASEVCDC-5158" TargetMode="External"/><Relationship Id="rId108" Type="http://schemas.openxmlformats.org/officeDocument/2006/relationships/hyperlink" Target="http://136.18.248.90/browse/FPHASEVCDC-4946" TargetMode="External"/><Relationship Id="rId129" Type="http://schemas.openxmlformats.org/officeDocument/2006/relationships/hyperlink" Target="http://136.18.248.90/browse/FPHASEVCDC-4900" TargetMode="External"/><Relationship Id="rId54" Type="http://schemas.openxmlformats.org/officeDocument/2006/relationships/hyperlink" Target="http://136.18.248.90/browse/FPHASEVCDC-5081" TargetMode="External"/><Relationship Id="rId75" Type="http://schemas.openxmlformats.org/officeDocument/2006/relationships/hyperlink" Target="http://136.18.248.90/browse/FPHASEVCDC-5012" TargetMode="External"/><Relationship Id="rId96" Type="http://schemas.openxmlformats.org/officeDocument/2006/relationships/hyperlink" Target="http://136.18.248.90/browse/FPHASEVCDC-4960" TargetMode="External"/><Relationship Id="rId140" Type="http://schemas.openxmlformats.org/officeDocument/2006/relationships/hyperlink" Target="http://136.18.248.90/browse/FPHASEVCDC-4872" TargetMode="External"/><Relationship Id="rId161" Type="http://schemas.openxmlformats.org/officeDocument/2006/relationships/hyperlink" Target="http://136.18.248.90/browse/FPHASEVCDC-4756" TargetMode="External"/><Relationship Id="rId182" Type="http://schemas.openxmlformats.org/officeDocument/2006/relationships/hyperlink" Target="http://136.18.248.90/browse/FPHASEVCDC-4503" TargetMode="External"/><Relationship Id="rId217" Type="http://schemas.openxmlformats.org/officeDocument/2006/relationships/hyperlink" Target="http://136.18.248.90/browse/FPHASEVCDC-4426" TargetMode="External"/><Relationship Id="rId6" Type="http://schemas.openxmlformats.org/officeDocument/2006/relationships/hyperlink" Target="http://136.18.248.90/browse/FPHASEVCDC-5233" TargetMode="External"/><Relationship Id="rId238" Type="http://schemas.openxmlformats.org/officeDocument/2006/relationships/hyperlink" Target="http://136.18.248.90/browse/FPHASEVCDC-5284" TargetMode="External"/><Relationship Id="rId23" Type="http://schemas.openxmlformats.org/officeDocument/2006/relationships/hyperlink" Target="http://136.18.248.90/browse/FPHASEVCDC-5184" TargetMode="External"/><Relationship Id="rId119" Type="http://schemas.openxmlformats.org/officeDocument/2006/relationships/hyperlink" Target="http://136.18.248.90/browse/FPHASEVCDC-4918" TargetMode="External"/><Relationship Id="rId44" Type="http://schemas.openxmlformats.org/officeDocument/2006/relationships/hyperlink" Target="http://136.18.248.90/browse/FPHASEVCDC-5128" TargetMode="External"/><Relationship Id="rId65" Type="http://schemas.openxmlformats.org/officeDocument/2006/relationships/hyperlink" Target="http://136.18.248.90/browse/FPHASEVCDC-5041" TargetMode="External"/><Relationship Id="rId86" Type="http://schemas.openxmlformats.org/officeDocument/2006/relationships/hyperlink" Target="http://136.18.248.90/browse/FPHASEVCDC-4989" TargetMode="External"/><Relationship Id="rId130" Type="http://schemas.openxmlformats.org/officeDocument/2006/relationships/hyperlink" Target="http://136.18.248.90/browse/FPHASEVCDC-4897" TargetMode="External"/><Relationship Id="rId151" Type="http://schemas.openxmlformats.org/officeDocument/2006/relationships/hyperlink" Target="http://136.18.248.90/browse/FPHASEVCDC-4809" TargetMode="External"/><Relationship Id="rId172" Type="http://schemas.openxmlformats.org/officeDocument/2006/relationships/hyperlink" Target="http://136.18.248.90/browse/FPHASEVCDC-4734" TargetMode="External"/><Relationship Id="rId193" Type="http://schemas.openxmlformats.org/officeDocument/2006/relationships/hyperlink" Target="http://136.18.248.90/browse/FPHASEVCDC-4489" TargetMode="External"/><Relationship Id="rId207" Type="http://schemas.openxmlformats.org/officeDocument/2006/relationships/hyperlink" Target="http://136.18.248.90/browse/FPHASEVCDC-4451" TargetMode="External"/><Relationship Id="rId228" Type="http://schemas.openxmlformats.org/officeDocument/2006/relationships/hyperlink" Target="http://136.18.248.90/browse/FPHASEVCDC-5417" TargetMode="External"/><Relationship Id="rId13" Type="http://schemas.openxmlformats.org/officeDocument/2006/relationships/hyperlink" Target="http://136.18.248.90/browse/FPHASEVCDC-5194" TargetMode="External"/><Relationship Id="rId109" Type="http://schemas.openxmlformats.org/officeDocument/2006/relationships/hyperlink" Target="http://136.18.248.90/browse/FPHASEVCDC-4945" TargetMode="External"/><Relationship Id="rId34" Type="http://schemas.openxmlformats.org/officeDocument/2006/relationships/hyperlink" Target="http://136.18.248.90/browse/FPHASEVCDC-5151" TargetMode="External"/><Relationship Id="rId55" Type="http://schemas.openxmlformats.org/officeDocument/2006/relationships/hyperlink" Target="http://136.18.248.90/browse/FPHASEVCDC-5077" TargetMode="External"/><Relationship Id="rId76" Type="http://schemas.openxmlformats.org/officeDocument/2006/relationships/hyperlink" Target="http://136.18.248.90/browse/FPHASEVCDC-5011" TargetMode="External"/><Relationship Id="rId97" Type="http://schemas.openxmlformats.org/officeDocument/2006/relationships/hyperlink" Target="http://136.18.248.90/browse/FPHASEVCDC-4959" TargetMode="External"/><Relationship Id="rId120" Type="http://schemas.openxmlformats.org/officeDocument/2006/relationships/hyperlink" Target="http://136.18.248.90/browse/FPHASEVCDC-4917" TargetMode="External"/><Relationship Id="rId141" Type="http://schemas.openxmlformats.org/officeDocument/2006/relationships/hyperlink" Target="http://136.18.248.90/browse/FPHASEVCDC-4869" TargetMode="External"/><Relationship Id="rId7" Type="http://schemas.openxmlformats.org/officeDocument/2006/relationships/hyperlink" Target="http://136.18.248.90/browse/FPHASEVCDC-5220" TargetMode="External"/><Relationship Id="rId162" Type="http://schemas.openxmlformats.org/officeDocument/2006/relationships/hyperlink" Target="http://136.18.248.90/browse/FPHASEVCDC-4750" TargetMode="External"/><Relationship Id="rId183" Type="http://schemas.openxmlformats.org/officeDocument/2006/relationships/hyperlink" Target="http://136.18.248.90/browse/FPHASEVCDC-4501" TargetMode="External"/><Relationship Id="rId218" Type="http://schemas.openxmlformats.org/officeDocument/2006/relationships/hyperlink" Target="http://136.18.248.90/browse/FPHASEVCDC-4425" TargetMode="External"/><Relationship Id="rId239" Type="http://schemas.openxmlformats.org/officeDocument/2006/relationships/hyperlink" Target="http://136.18.248.90/browse/FPHASEVCDC-5271" TargetMode="External"/><Relationship Id="rId24" Type="http://schemas.openxmlformats.org/officeDocument/2006/relationships/hyperlink" Target="http://136.18.248.90/browse/FPHASEVCDC-5183" TargetMode="External"/><Relationship Id="rId45" Type="http://schemas.openxmlformats.org/officeDocument/2006/relationships/hyperlink" Target="http://136.18.248.90/browse/FPHASEVCDC-5127" TargetMode="External"/><Relationship Id="rId66" Type="http://schemas.openxmlformats.org/officeDocument/2006/relationships/hyperlink" Target="http://136.18.248.90/browse/FPHASEVCDC-5040" TargetMode="External"/><Relationship Id="rId87" Type="http://schemas.openxmlformats.org/officeDocument/2006/relationships/hyperlink" Target="http://136.18.248.90/browse/FPHASEVCDC-4983" TargetMode="External"/><Relationship Id="rId110" Type="http://schemas.openxmlformats.org/officeDocument/2006/relationships/hyperlink" Target="http://136.18.248.90/browse/FPHASEVCDC-4943" TargetMode="External"/><Relationship Id="rId131" Type="http://schemas.openxmlformats.org/officeDocument/2006/relationships/hyperlink" Target="http://136.18.248.90/browse/FPHASEVCDC-4895" TargetMode="External"/><Relationship Id="rId152" Type="http://schemas.openxmlformats.org/officeDocument/2006/relationships/hyperlink" Target="http://136.18.248.90/browse/FPHASEVCDC-4808" TargetMode="External"/><Relationship Id="rId173" Type="http://schemas.openxmlformats.org/officeDocument/2006/relationships/hyperlink" Target="http://136.18.248.90/browse/FPHASEVCDC-4733" TargetMode="External"/><Relationship Id="rId194" Type="http://schemas.openxmlformats.org/officeDocument/2006/relationships/hyperlink" Target="http://136.18.248.90/browse/FPHASEVCDC-4488" TargetMode="External"/><Relationship Id="rId208" Type="http://schemas.openxmlformats.org/officeDocument/2006/relationships/hyperlink" Target="http://136.18.248.90/browse/FPHASEVCDC-4448" TargetMode="External"/><Relationship Id="rId229" Type="http://schemas.openxmlformats.org/officeDocument/2006/relationships/hyperlink" Target="http://136.18.248.90/browse/FPHASEVCDC-5416" TargetMode="External"/><Relationship Id="rId240" Type="http://schemas.openxmlformats.org/officeDocument/2006/relationships/hyperlink" Target="http://136.18.248.90/browse/FPHASEVCDC-5270" TargetMode="External"/><Relationship Id="rId14" Type="http://schemas.openxmlformats.org/officeDocument/2006/relationships/hyperlink" Target="http://136.18.248.90/browse/FPHASEVCDC-5193" TargetMode="External"/><Relationship Id="rId35" Type="http://schemas.openxmlformats.org/officeDocument/2006/relationships/hyperlink" Target="http://136.18.248.90/browse/FPHASEVCDC-5150" TargetMode="External"/><Relationship Id="rId56" Type="http://schemas.openxmlformats.org/officeDocument/2006/relationships/hyperlink" Target="http://136.18.248.90/browse/FPHASEVCDC-5074" TargetMode="External"/><Relationship Id="rId77" Type="http://schemas.openxmlformats.org/officeDocument/2006/relationships/hyperlink" Target="http://136.18.248.90/browse/FPHASEVCDC-5010" TargetMode="External"/><Relationship Id="rId100" Type="http://schemas.openxmlformats.org/officeDocument/2006/relationships/hyperlink" Target="http://136.18.248.90/browse/FPHASEVCDC-4955" TargetMode="External"/><Relationship Id="rId8" Type="http://schemas.openxmlformats.org/officeDocument/2006/relationships/hyperlink" Target="http://136.18.248.90/browse/FPHASEVCDC-5215" TargetMode="External"/><Relationship Id="rId98" Type="http://schemas.openxmlformats.org/officeDocument/2006/relationships/hyperlink" Target="http://136.18.248.90/browse/FPHASEVCDC-4957" TargetMode="External"/><Relationship Id="rId121" Type="http://schemas.openxmlformats.org/officeDocument/2006/relationships/hyperlink" Target="http://136.18.248.90/browse/FPHASEVCDC-4913" TargetMode="External"/><Relationship Id="rId142" Type="http://schemas.openxmlformats.org/officeDocument/2006/relationships/hyperlink" Target="http://136.18.248.90/browse/FPHASEVCDC-4868" TargetMode="External"/><Relationship Id="rId163" Type="http://schemas.openxmlformats.org/officeDocument/2006/relationships/hyperlink" Target="http://136.18.248.90/browse/FPHASEVCDC-4749" TargetMode="External"/><Relationship Id="rId184" Type="http://schemas.openxmlformats.org/officeDocument/2006/relationships/hyperlink" Target="http://136.18.248.90/browse/FPHASEVCDC-4500" TargetMode="External"/><Relationship Id="rId219" Type="http://schemas.openxmlformats.org/officeDocument/2006/relationships/hyperlink" Target="http://136.18.248.90/browse/FPHASEVCDC-4424" TargetMode="External"/><Relationship Id="rId230" Type="http://schemas.openxmlformats.org/officeDocument/2006/relationships/hyperlink" Target="http://136.18.248.90/browse/FPHASEVCDC-5414" TargetMode="External"/><Relationship Id="rId25" Type="http://schemas.openxmlformats.org/officeDocument/2006/relationships/hyperlink" Target="http://136.18.248.90/browse/FPHASEVCDC-5182" TargetMode="External"/><Relationship Id="rId46" Type="http://schemas.openxmlformats.org/officeDocument/2006/relationships/hyperlink" Target="http://136.18.248.90/browse/FPHASEVCDC-5124" TargetMode="External"/><Relationship Id="rId67" Type="http://schemas.openxmlformats.org/officeDocument/2006/relationships/hyperlink" Target="http://136.18.248.90/browse/FPHASEVCDC-5038" TargetMode="External"/><Relationship Id="rId88" Type="http://schemas.openxmlformats.org/officeDocument/2006/relationships/hyperlink" Target="http://136.18.248.90/browse/FPHASEVCDC-4977" TargetMode="External"/><Relationship Id="rId111" Type="http://schemas.openxmlformats.org/officeDocument/2006/relationships/hyperlink" Target="http://136.18.248.90/browse/FPHASEVCDC-4942" TargetMode="External"/><Relationship Id="rId132" Type="http://schemas.openxmlformats.org/officeDocument/2006/relationships/hyperlink" Target="http://136.18.248.90/browse/FPHASEVCDC-4894" TargetMode="External"/><Relationship Id="rId153" Type="http://schemas.openxmlformats.org/officeDocument/2006/relationships/hyperlink" Target="http://136.18.248.90/browse/FPHASEVCDC-4793" TargetMode="External"/><Relationship Id="rId174" Type="http://schemas.openxmlformats.org/officeDocument/2006/relationships/hyperlink" Target="http://136.18.248.90/browse/FPHASEVCDC-4732" TargetMode="External"/><Relationship Id="rId195" Type="http://schemas.openxmlformats.org/officeDocument/2006/relationships/hyperlink" Target="http://136.18.248.90/browse/FPHASEVCDC-4485" TargetMode="External"/><Relationship Id="rId209" Type="http://schemas.openxmlformats.org/officeDocument/2006/relationships/hyperlink" Target="http://136.18.248.90/browse/FPHASEVCDC-4447" TargetMode="External"/><Relationship Id="rId220" Type="http://schemas.openxmlformats.org/officeDocument/2006/relationships/hyperlink" Target="http://136.18.248.90/browse/FPHASEVCDC-4423" TargetMode="External"/><Relationship Id="rId241" Type="http://schemas.openxmlformats.org/officeDocument/2006/relationships/hyperlink" Target="http://136.18.248.90/browse/FPHASEVCDC-5252" TargetMode="External"/><Relationship Id="rId15" Type="http://schemas.openxmlformats.org/officeDocument/2006/relationships/hyperlink" Target="http://136.18.248.90/browse/FPHASEVCDC-5192" TargetMode="External"/><Relationship Id="rId36" Type="http://schemas.openxmlformats.org/officeDocument/2006/relationships/hyperlink" Target="http://136.18.248.90/browse/FPHASEVCDC-5149" TargetMode="External"/><Relationship Id="rId57" Type="http://schemas.openxmlformats.org/officeDocument/2006/relationships/hyperlink" Target="http://136.18.248.90/browse/FPHASEVCDC-5072" TargetMode="External"/><Relationship Id="rId106" Type="http://schemas.openxmlformats.org/officeDocument/2006/relationships/hyperlink" Target="http://136.18.248.90/browse/FPHASEVCDC-4948" TargetMode="External"/><Relationship Id="rId127" Type="http://schemas.openxmlformats.org/officeDocument/2006/relationships/hyperlink" Target="http://136.18.248.90/browse/FPHASEVCDC-4903" TargetMode="External"/><Relationship Id="rId10" Type="http://schemas.openxmlformats.org/officeDocument/2006/relationships/hyperlink" Target="http://136.18.248.90/browse/FPHASEVCDC-5201" TargetMode="External"/><Relationship Id="rId31" Type="http://schemas.openxmlformats.org/officeDocument/2006/relationships/hyperlink" Target="http://136.18.248.90/browse/FPHASEVCDC-5174" TargetMode="External"/><Relationship Id="rId52" Type="http://schemas.openxmlformats.org/officeDocument/2006/relationships/hyperlink" Target="http://136.18.248.90/browse/FPHASEVCDC-5109" TargetMode="External"/><Relationship Id="rId73" Type="http://schemas.openxmlformats.org/officeDocument/2006/relationships/hyperlink" Target="http://136.18.248.90/browse/FPHASEVCDC-5020" TargetMode="External"/><Relationship Id="rId78" Type="http://schemas.openxmlformats.org/officeDocument/2006/relationships/hyperlink" Target="http://136.18.248.90/browse/FPHASEVCDC-5009" TargetMode="External"/><Relationship Id="rId94" Type="http://schemas.openxmlformats.org/officeDocument/2006/relationships/hyperlink" Target="http://136.18.248.90/browse/FPHASEVCDC-4965" TargetMode="External"/><Relationship Id="rId99" Type="http://schemas.openxmlformats.org/officeDocument/2006/relationships/hyperlink" Target="http://136.18.248.90/browse/FPHASEVCDC-4956" TargetMode="External"/><Relationship Id="rId101" Type="http://schemas.openxmlformats.org/officeDocument/2006/relationships/hyperlink" Target="http://136.18.248.90/browse/FPHASEVCDC-4953" TargetMode="External"/><Relationship Id="rId122" Type="http://schemas.openxmlformats.org/officeDocument/2006/relationships/hyperlink" Target="http://136.18.248.90/browse/FPHASEVCDC-4912" TargetMode="External"/><Relationship Id="rId143" Type="http://schemas.openxmlformats.org/officeDocument/2006/relationships/hyperlink" Target="http://136.18.248.90/browse/FPHASEVCDC-4867" TargetMode="External"/><Relationship Id="rId148" Type="http://schemas.openxmlformats.org/officeDocument/2006/relationships/hyperlink" Target="http://136.18.248.90/browse/FPHASEVCDC-4815" TargetMode="External"/><Relationship Id="rId164" Type="http://schemas.openxmlformats.org/officeDocument/2006/relationships/hyperlink" Target="http://136.18.248.90/browse/FPHASEVCDC-4745" TargetMode="External"/><Relationship Id="rId169" Type="http://schemas.openxmlformats.org/officeDocument/2006/relationships/hyperlink" Target="http://136.18.248.90/browse/FPHASEVCDC-4737" TargetMode="External"/><Relationship Id="rId185" Type="http://schemas.openxmlformats.org/officeDocument/2006/relationships/hyperlink" Target="http://136.18.248.90/browse/FPHASEVCDC-4499" TargetMode="External"/><Relationship Id="rId4" Type="http://schemas.openxmlformats.org/officeDocument/2006/relationships/hyperlink" Target="http://136.18.248.90/browse/FPHASEVCDC-5246" TargetMode="External"/><Relationship Id="rId9" Type="http://schemas.openxmlformats.org/officeDocument/2006/relationships/hyperlink" Target="http://136.18.248.90/browse/FPHASEVCDC-5212" TargetMode="External"/><Relationship Id="rId180" Type="http://schemas.openxmlformats.org/officeDocument/2006/relationships/hyperlink" Target="http://136.18.248.90/browse/FPHASEVCDC-4605" TargetMode="External"/><Relationship Id="rId210" Type="http://schemas.openxmlformats.org/officeDocument/2006/relationships/hyperlink" Target="http://136.18.248.90/browse/FPHASEVCDC-4445" TargetMode="External"/><Relationship Id="rId215" Type="http://schemas.openxmlformats.org/officeDocument/2006/relationships/hyperlink" Target="http://136.18.248.90/browse/FPHASEVCDC-4430" TargetMode="External"/><Relationship Id="rId236" Type="http://schemas.openxmlformats.org/officeDocument/2006/relationships/hyperlink" Target="http://136.18.248.90/browse/FPHASEVCDC-5307" TargetMode="External"/><Relationship Id="rId26" Type="http://schemas.openxmlformats.org/officeDocument/2006/relationships/hyperlink" Target="http://136.18.248.90/browse/FPHASEVCDC-5181" TargetMode="External"/><Relationship Id="rId231" Type="http://schemas.openxmlformats.org/officeDocument/2006/relationships/hyperlink" Target="http://136.18.248.90/browse/FPHASEVCDC-5402" TargetMode="External"/><Relationship Id="rId47" Type="http://schemas.openxmlformats.org/officeDocument/2006/relationships/hyperlink" Target="http://136.18.248.90/browse/FPHASEVCDC-5120" TargetMode="External"/><Relationship Id="rId68" Type="http://schemas.openxmlformats.org/officeDocument/2006/relationships/hyperlink" Target="http://136.18.248.90/browse/FPHASEVCDC-5037" TargetMode="External"/><Relationship Id="rId89" Type="http://schemas.openxmlformats.org/officeDocument/2006/relationships/hyperlink" Target="http://136.18.248.90/browse/FPHASEVCDC-4976" TargetMode="External"/><Relationship Id="rId112" Type="http://schemas.openxmlformats.org/officeDocument/2006/relationships/hyperlink" Target="http://136.18.248.90/browse/FPHASEVCDC-4940" TargetMode="External"/><Relationship Id="rId133" Type="http://schemas.openxmlformats.org/officeDocument/2006/relationships/hyperlink" Target="http://136.18.248.90/browse/FPHASEVCDC-4893" TargetMode="External"/><Relationship Id="rId154" Type="http://schemas.openxmlformats.org/officeDocument/2006/relationships/hyperlink" Target="http://136.18.248.90/browse/FPHASEVCDC-4788" TargetMode="External"/><Relationship Id="rId175" Type="http://schemas.openxmlformats.org/officeDocument/2006/relationships/hyperlink" Target="http://136.18.248.90/browse/FPHASEVCDC-4731" TargetMode="External"/><Relationship Id="rId196" Type="http://schemas.openxmlformats.org/officeDocument/2006/relationships/hyperlink" Target="http://136.18.248.90/browse/FPHASEVCDC-4484" TargetMode="External"/><Relationship Id="rId200" Type="http://schemas.openxmlformats.org/officeDocument/2006/relationships/hyperlink" Target="http://136.18.248.90/browse/FPHASEVCDC-4462" TargetMode="External"/><Relationship Id="rId16" Type="http://schemas.openxmlformats.org/officeDocument/2006/relationships/hyperlink" Target="http://136.18.248.90/browse/FPHASEVCDC-5191" TargetMode="External"/><Relationship Id="rId221" Type="http://schemas.openxmlformats.org/officeDocument/2006/relationships/hyperlink" Target="http://136.18.248.90/browse/FPHASEVCDC-4422" TargetMode="External"/><Relationship Id="rId242" Type="http://schemas.openxmlformats.org/officeDocument/2006/relationships/hyperlink" Target="http://136.18.248.90/browse/FPHASEVCDC-5446" TargetMode="External"/><Relationship Id="rId37" Type="http://schemas.openxmlformats.org/officeDocument/2006/relationships/hyperlink" Target="http://136.18.248.90/browse/FPHASEVCDC-5148" TargetMode="External"/><Relationship Id="rId58" Type="http://schemas.openxmlformats.org/officeDocument/2006/relationships/hyperlink" Target="http://136.18.248.90/browse/FPHASEVCDC-5068" TargetMode="External"/><Relationship Id="rId79" Type="http://schemas.openxmlformats.org/officeDocument/2006/relationships/hyperlink" Target="http://136.18.248.90/browse/FPHASEVCDC-5008" TargetMode="External"/><Relationship Id="rId102" Type="http://schemas.openxmlformats.org/officeDocument/2006/relationships/hyperlink" Target="http://136.18.248.90/browse/FPHASEVCDC-4952" TargetMode="External"/><Relationship Id="rId123" Type="http://schemas.openxmlformats.org/officeDocument/2006/relationships/hyperlink" Target="http://136.18.248.90/browse/FPHASEVCDC-4908" TargetMode="External"/><Relationship Id="rId144" Type="http://schemas.openxmlformats.org/officeDocument/2006/relationships/hyperlink" Target="http://136.18.248.90/browse/FPHASEVCDC-4865" TargetMode="External"/><Relationship Id="rId90" Type="http://schemas.openxmlformats.org/officeDocument/2006/relationships/hyperlink" Target="http://136.18.248.90/browse/FPHASEVCDC-4970" TargetMode="External"/><Relationship Id="rId165" Type="http://schemas.openxmlformats.org/officeDocument/2006/relationships/hyperlink" Target="http://136.18.248.90/browse/FPHASEVCDC-4744" TargetMode="External"/><Relationship Id="rId186" Type="http://schemas.openxmlformats.org/officeDocument/2006/relationships/hyperlink" Target="http://136.18.248.90/browse/FPHASEVCDC-4497" TargetMode="External"/><Relationship Id="rId211" Type="http://schemas.openxmlformats.org/officeDocument/2006/relationships/hyperlink" Target="http://136.18.248.90/browse/FPHASEVCDC-4439" TargetMode="External"/><Relationship Id="rId232" Type="http://schemas.openxmlformats.org/officeDocument/2006/relationships/hyperlink" Target="http://136.18.248.90/browse/FPHASEVCDC-5358" TargetMode="External"/><Relationship Id="rId27" Type="http://schemas.openxmlformats.org/officeDocument/2006/relationships/hyperlink" Target="http://136.18.248.90/browse/FPHASEVCDC-5180" TargetMode="External"/><Relationship Id="rId48" Type="http://schemas.openxmlformats.org/officeDocument/2006/relationships/hyperlink" Target="http://136.18.248.90/browse/FPHASEVCDC-5119" TargetMode="External"/><Relationship Id="rId69" Type="http://schemas.openxmlformats.org/officeDocument/2006/relationships/hyperlink" Target="http://136.18.248.90/browse/FPHASEVCDC-5036" TargetMode="External"/><Relationship Id="rId113" Type="http://schemas.openxmlformats.org/officeDocument/2006/relationships/hyperlink" Target="http://136.18.248.90/browse/FPHASEVCDC-4936" TargetMode="External"/><Relationship Id="rId134" Type="http://schemas.openxmlformats.org/officeDocument/2006/relationships/hyperlink" Target="http://136.18.248.90/browse/FPHASEVCDC-4892" TargetMode="External"/><Relationship Id="rId80" Type="http://schemas.openxmlformats.org/officeDocument/2006/relationships/hyperlink" Target="http://136.18.248.90/browse/FPHASEVCDC-4999" TargetMode="External"/><Relationship Id="rId155" Type="http://schemas.openxmlformats.org/officeDocument/2006/relationships/hyperlink" Target="http://136.18.248.90/browse/FPHASEVCDC-4787" TargetMode="External"/><Relationship Id="rId176" Type="http://schemas.openxmlformats.org/officeDocument/2006/relationships/hyperlink" Target="http://136.18.248.90/browse/FPHASEVCDC-4730" TargetMode="External"/><Relationship Id="rId197" Type="http://schemas.openxmlformats.org/officeDocument/2006/relationships/hyperlink" Target="http://136.18.248.90/browse/FPHASEVCDC-4483" TargetMode="External"/><Relationship Id="rId201" Type="http://schemas.openxmlformats.org/officeDocument/2006/relationships/hyperlink" Target="http://136.18.248.90/browse/FPHASEVCDC-4461" TargetMode="External"/><Relationship Id="rId222" Type="http://schemas.openxmlformats.org/officeDocument/2006/relationships/hyperlink" Target="http://136.18.248.90/browse/FPHASEVCDC-4409" TargetMode="External"/><Relationship Id="rId17" Type="http://schemas.openxmlformats.org/officeDocument/2006/relationships/hyperlink" Target="http://136.18.248.90/browse/FPHASEVCDC-5190" TargetMode="External"/><Relationship Id="rId38" Type="http://schemas.openxmlformats.org/officeDocument/2006/relationships/hyperlink" Target="http://136.18.248.90/browse/FPHASEVCDC-5147" TargetMode="External"/><Relationship Id="rId59" Type="http://schemas.openxmlformats.org/officeDocument/2006/relationships/hyperlink" Target="http://136.18.248.90/browse/FPHASEVCDC-5062" TargetMode="External"/><Relationship Id="rId103" Type="http://schemas.openxmlformats.org/officeDocument/2006/relationships/hyperlink" Target="http://136.18.248.90/browse/FPHASEVCDC-4951" TargetMode="External"/><Relationship Id="rId124" Type="http://schemas.openxmlformats.org/officeDocument/2006/relationships/hyperlink" Target="http://136.18.248.90/browse/FPHASEVCDC-4907" TargetMode="External"/><Relationship Id="rId70" Type="http://schemas.openxmlformats.org/officeDocument/2006/relationships/hyperlink" Target="http://136.18.248.90/browse/FPHASEVCDC-5025" TargetMode="External"/><Relationship Id="rId91" Type="http://schemas.openxmlformats.org/officeDocument/2006/relationships/hyperlink" Target="http://136.18.248.90/browse/FPHASEVCDC-4969" TargetMode="External"/><Relationship Id="rId145" Type="http://schemas.openxmlformats.org/officeDocument/2006/relationships/hyperlink" Target="http://136.18.248.90/browse/FPHASEVCDC-4851" TargetMode="External"/><Relationship Id="rId166" Type="http://schemas.openxmlformats.org/officeDocument/2006/relationships/hyperlink" Target="http://136.18.248.90/browse/FPHASEVCDC-4740" TargetMode="External"/><Relationship Id="rId187" Type="http://schemas.openxmlformats.org/officeDocument/2006/relationships/hyperlink" Target="http://136.18.248.90/browse/FPHASEVCDC-4496" TargetMode="External"/><Relationship Id="rId1" Type="http://schemas.openxmlformats.org/officeDocument/2006/relationships/hyperlink" Target="http://136.18.248.90/browse/FPHASEVCDC-5251" TargetMode="External"/><Relationship Id="rId212" Type="http://schemas.openxmlformats.org/officeDocument/2006/relationships/hyperlink" Target="http://136.18.248.90/browse/FPHASEVCDC-4438" TargetMode="External"/><Relationship Id="rId233" Type="http://schemas.openxmlformats.org/officeDocument/2006/relationships/hyperlink" Target="http://136.18.248.90/browse/FPHASEVCDC-5334" TargetMode="External"/><Relationship Id="rId28" Type="http://schemas.openxmlformats.org/officeDocument/2006/relationships/hyperlink" Target="http://136.18.248.90/browse/FPHASEVCDC-5179" TargetMode="External"/><Relationship Id="rId49" Type="http://schemas.openxmlformats.org/officeDocument/2006/relationships/hyperlink" Target="http://136.18.248.90/browse/FPHASEVCDC-5118" TargetMode="External"/><Relationship Id="rId114" Type="http://schemas.openxmlformats.org/officeDocument/2006/relationships/hyperlink" Target="http://136.18.248.90/browse/FPHASEVCDC-4935" TargetMode="External"/><Relationship Id="rId60" Type="http://schemas.openxmlformats.org/officeDocument/2006/relationships/hyperlink" Target="http://136.18.248.90/browse/FPHASEVCDC-5060" TargetMode="External"/><Relationship Id="rId81" Type="http://schemas.openxmlformats.org/officeDocument/2006/relationships/hyperlink" Target="http://136.18.248.90/browse/FPHASEVCDC-4995" TargetMode="External"/><Relationship Id="rId135" Type="http://schemas.openxmlformats.org/officeDocument/2006/relationships/hyperlink" Target="http://136.18.248.90/browse/FPHASEVCDC-4891" TargetMode="External"/><Relationship Id="rId156" Type="http://schemas.openxmlformats.org/officeDocument/2006/relationships/hyperlink" Target="http://136.18.248.90/browse/FPHASEVCDC-4782" TargetMode="External"/><Relationship Id="rId177" Type="http://schemas.openxmlformats.org/officeDocument/2006/relationships/hyperlink" Target="http://136.18.248.90/browse/FPHASEVCDC-4718" TargetMode="External"/><Relationship Id="rId198" Type="http://schemas.openxmlformats.org/officeDocument/2006/relationships/hyperlink" Target="http://136.18.248.90/browse/FPHASEVCDC-4482" TargetMode="External"/><Relationship Id="rId202" Type="http://schemas.openxmlformats.org/officeDocument/2006/relationships/hyperlink" Target="http://136.18.248.90/browse/FPHASEVCDC-4460" TargetMode="External"/><Relationship Id="rId223" Type="http://schemas.openxmlformats.org/officeDocument/2006/relationships/hyperlink" Target="http://136.18.248.90/browse/FPHASEVCDC-4408" TargetMode="External"/><Relationship Id="rId18" Type="http://schemas.openxmlformats.org/officeDocument/2006/relationships/hyperlink" Target="http://136.18.248.90/browse/FPHASEVCDC-5189" TargetMode="External"/><Relationship Id="rId39" Type="http://schemas.openxmlformats.org/officeDocument/2006/relationships/hyperlink" Target="http://136.18.248.90/browse/FPHASEVCDC-5146" TargetMode="External"/><Relationship Id="rId50" Type="http://schemas.openxmlformats.org/officeDocument/2006/relationships/hyperlink" Target="http://136.18.248.90/browse/FPHASEVCDC-5115" TargetMode="External"/><Relationship Id="rId104" Type="http://schemas.openxmlformats.org/officeDocument/2006/relationships/hyperlink" Target="http://136.18.248.90/browse/FPHASEVCDC-4950" TargetMode="External"/><Relationship Id="rId125" Type="http://schemas.openxmlformats.org/officeDocument/2006/relationships/hyperlink" Target="http://136.18.248.90/browse/FPHASEVCDC-4906" TargetMode="External"/><Relationship Id="rId146" Type="http://schemas.openxmlformats.org/officeDocument/2006/relationships/hyperlink" Target="http://136.18.248.90/browse/FPHASEVCDC-4850" TargetMode="External"/><Relationship Id="rId167" Type="http://schemas.openxmlformats.org/officeDocument/2006/relationships/hyperlink" Target="http://136.18.248.90/browse/FPHASEVCDC-4739" TargetMode="External"/><Relationship Id="rId188" Type="http://schemas.openxmlformats.org/officeDocument/2006/relationships/hyperlink" Target="http://136.18.248.90/browse/FPHASEVCDC-4495" TargetMode="External"/><Relationship Id="rId71" Type="http://schemas.openxmlformats.org/officeDocument/2006/relationships/hyperlink" Target="http://136.18.248.90/browse/FPHASEVCDC-5024" TargetMode="External"/><Relationship Id="rId92" Type="http://schemas.openxmlformats.org/officeDocument/2006/relationships/hyperlink" Target="http://136.18.248.90/browse/FPHASEVCDC-4967" TargetMode="External"/><Relationship Id="rId213" Type="http://schemas.openxmlformats.org/officeDocument/2006/relationships/hyperlink" Target="http://136.18.248.90/browse/FPHASEVCDC-4436" TargetMode="External"/><Relationship Id="rId234" Type="http://schemas.openxmlformats.org/officeDocument/2006/relationships/hyperlink" Target="http://136.18.248.90/browse/FPHASEVCDC-5312" TargetMode="External"/><Relationship Id="rId2" Type="http://schemas.openxmlformats.org/officeDocument/2006/relationships/hyperlink" Target="http://136.18.248.90/browse/FPHASEVCDC-5250" TargetMode="External"/><Relationship Id="rId29" Type="http://schemas.openxmlformats.org/officeDocument/2006/relationships/hyperlink" Target="http://136.18.248.90/browse/FPHASEVCDC-5178" TargetMode="External"/><Relationship Id="rId40" Type="http://schemas.openxmlformats.org/officeDocument/2006/relationships/hyperlink" Target="http://136.18.248.90/browse/FPHASEVCDC-5139" TargetMode="External"/><Relationship Id="rId115" Type="http://schemas.openxmlformats.org/officeDocument/2006/relationships/hyperlink" Target="http://136.18.248.90/browse/FPHASEVCDC-4931" TargetMode="External"/><Relationship Id="rId136" Type="http://schemas.openxmlformats.org/officeDocument/2006/relationships/hyperlink" Target="http://136.18.248.90/browse/FPHASEVCDC-4887" TargetMode="External"/><Relationship Id="rId157" Type="http://schemas.openxmlformats.org/officeDocument/2006/relationships/hyperlink" Target="http://136.18.248.90/browse/FPHASEVCDC-4781" TargetMode="External"/><Relationship Id="rId178" Type="http://schemas.openxmlformats.org/officeDocument/2006/relationships/hyperlink" Target="http://136.18.248.90/browse/FPHASEVCDC-4609" TargetMode="External"/><Relationship Id="rId61" Type="http://schemas.openxmlformats.org/officeDocument/2006/relationships/hyperlink" Target="http://136.18.248.90/browse/FPHASEVCDC-5056" TargetMode="External"/><Relationship Id="rId82" Type="http://schemas.openxmlformats.org/officeDocument/2006/relationships/hyperlink" Target="http://136.18.248.90/browse/FPHASEVCDC-4994" TargetMode="External"/><Relationship Id="rId199" Type="http://schemas.openxmlformats.org/officeDocument/2006/relationships/hyperlink" Target="http://136.18.248.90/browse/FPHASEVCDC-4463" TargetMode="External"/><Relationship Id="rId203" Type="http://schemas.openxmlformats.org/officeDocument/2006/relationships/hyperlink" Target="http://136.18.248.90/browse/FPHASEVCDC-4459" TargetMode="External"/><Relationship Id="rId19" Type="http://schemas.openxmlformats.org/officeDocument/2006/relationships/hyperlink" Target="http://136.18.248.90/browse/FPHASEVCDC-5188" TargetMode="External"/><Relationship Id="rId224" Type="http://schemas.openxmlformats.org/officeDocument/2006/relationships/hyperlink" Target="http://136.18.248.90/browse/FPHASEVCDC-4405" TargetMode="External"/><Relationship Id="rId30" Type="http://schemas.openxmlformats.org/officeDocument/2006/relationships/hyperlink" Target="http://136.18.248.90/browse/FPHASEVCDC-5177" TargetMode="External"/><Relationship Id="rId105" Type="http://schemas.openxmlformats.org/officeDocument/2006/relationships/hyperlink" Target="http://136.18.248.90/browse/FPHASEVCDC-4949" TargetMode="External"/><Relationship Id="rId126" Type="http://schemas.openxmlformats.org/officeDocument/2006/relationships/hyperlink" Target="http://136.18.248.90/browse/FPHASEVCDC-4904" TargetMode="External"/><Relationship Id="rId147" Type="http://schemas.openxmlformats.org/officeDocument/2006/relationships/hyperlink" Target="http://136.18.248.90/browse/FPHASEVCDC-4849" TargetMode="External"/><Relationship Id="rId168" Type="http://schemas.openxmlformats.org/officeDocument/2006/relationships/hyperlink" Target="http://136.18.248.90/browse/FPHASEVCDC-4738" TargetMode="External"/><Relationship Id="rId51" Type="http://schemas.openxmlformats.org/officeDocument/2006/relationships/hyperlink" Target="http://136.18.248.90/browse/FPHASEVCDC-5114" TargetMode="External"/><Relationship Id="rId72" Type="http://schemas.openxmlformats.org/officeDocument/2006/relationships/hyperlink" Target="http://136.18.248.90/browse/FPHASEVCDC-5023" TargetMode="External"/><Relationship Id="rId93" Type="http://schemas.openxmlformats.org/officeDocument/2006/relationships/hyperlink" Target="http://136.18.248.90/browse/FPHASEVCDC-4966" TargetMode="External"/><Relationship Id="rId189" Type="http://schemas.openxmlformats.org/officeDocument/2006/relationships/hyperlink" Target="http://136.18.248.90/browse/FPHASEVCDC-4494" TargetMode="External"/><Relationship Id="rId3" Type="http://schemas.openxmlformats.org/officeDocument/2006/relationships/hyperlink" Target="http://136.18.248.90/browse/FPHASEVCDC-5247" TargetMode="External"/><Relationship Id="rId214" Type="http://schemas.openxmlformats.org/officeDocument/2006/relationships/hyperlink" Target="http://136.18.248.90/browse/FPHASEVCDC-4435" TargetMode="External"/><Relationship Id="rId235" Type="http://schemas.openxmlformats.org/officeDocument/2006/relationships/hyperlink" Target="http://136.18.248.90/browse/FPHASEVCDC-5310" TargetMode="External"/><Relationship Id="rId116" Type="http://schemas.openxmlformats.org/officeDocument/2006/relationships/hyperlink" Target="http://136.18.248.90/browse/FPHASEVCDC-4923" TargetMode="External"/><Relationship Id="rId137" Type="http://schemas.openxmlformats.org/officeDocument/2006/relationships/hyperlink" Target="http://136.18.248.90/browse/FPHASEVCDC-4882" TargetMode="External"/><Relationship Id="rId158" Type="http://schemas.openxmlformats.org/officeDocument/2006/relationships/hyperlink" Target="http://136.18.248.90/browse/FPHASEVCDC-4780" TargetMode="External"/><Relationship Id="rId20" Type="http://schemas.openxmlformats.org/officeDocument/2006/relationships/hyperlink" Target="http://136.18.248.90/browse/FPHASEVCDC-5187" TargetMode="External"/><Relationship Id="rId41" Type="http://schemas.openxmlformats.org/officeDocument/2006/relationships/hyperlink" Target="http://136.18.248.90/browse/FPHASEVCDC-5138" TargetMode="External"/><Relationship Id="rId62" Type="http://schemas.openxmlformats.org/officeDocument/2006/relationships/hyperlink" Target="http://136.18.248.90/browse/FPHASEVCDC-5054" TargetMode="External"/><Relationship Id="rId83" Type="http://schemas.openxmlformats.org/officeDocument/2006/relationships/hyperlink" Target="http://136.18.248.90/browse/FPHASEVCDC-4993" TargetMode="External"/><Relationship Id="rId179" Type="http://schemas.openxmlformats.org/officeDocument/2006/relationships/hyperlink" Target="http://136.18.248.90/browse/FPHASEVCDC-4606" TargetMode="External"/><Relationship Id="rId190" Type="http://schemas.openxmlformats.org/officeDocument/2006/relationships/hyperlink" Target="http://136.18.248.90/browse/FPHASEVCDC-4493" TargetMode="External"/><Relationship Id="rId204" Type="http://schemas.openxmlformats.org/officeDocument/2006/relationships/hyperlink" Target="http://136.18.248.90/browse/FPHASEVCDC-4458" TargetMode="External"/><Relationship Id="rId225" Type="http://schemas.openxmlformats.org/officeDocument/2006/relationships/hyperlink" Target="http://136.18.248.90/browse/FPHASEVCDC-1165"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74"/>
  <sheetViews>
    <sheetView topLeftCell="A159" zoomScale="85" zoomScaleNormal="85" workbookViewId="0">
      <selection activeCell="B117" sqref="B117"/>
    </sheetView>
  </sheetViews>
  <sheetFormatPr defaultColWidth="9.125" defaultRowHeight="15"/>
  <cols>
    <col min="1" max="1" width="3.125" style="11" customWidth="1"/>
    <col min="2" max="2" width="24.75" style="11" customWidth="1"/>
    <col min="3" max="3" width="37.125" style="11" customWidth="1"/>
    <col min="4" max="4" width="23.75" style="11" customWidth="1"/>
    <col min="5" max="7" width="15.625" style="11" customWidth="1"/>
    <col min="8" max="9" width="10" style="11" customWidth="1"/>
    <col min="10" max="10" width="12.875" style="11" customWidth="1"/>
    <col min="11" max="11" width="14.375" style="11" customWidth="1"/>
    <col min="12" max="12" width="13.125" style="11" customWidth="1"/>
    <col min="13" max="13" width="18.75" style="11" customWidth="1"/>
    <col min="14" max="16384" width="9.125" style="11"/>
  </cols>
  <sheetData>
    <row r="1" spans="2:13" s="4" customFormat="1" ht="15.75" thickBot="1"/>
    <row r="2" spans="2:13" s="4" customFormat="1">
      <c r="B2" s="5"/>
      <c r="C2" s="6"/>
      <c r="D2" s="6"/>
      <c r="E2" s="6"/>
      <c r="F2" s="6"/>
      <c r="G2" s="6"/>
      <c r="H2" s="6"/>
      <c r="I2" s="6"/>
      <c r="J2" s="7"/>
      <c r="K2" s="6"/>
      <c r="L2" s="6"/>
      <c r="M2" s="8"/>
    </row>
    <row r="3" spans="2:13" ht="15" customHeight="1">
      <c r="B3" s="9"/>
      <c r="C3" s="4"/>
      <c r="D3" s="469" t="s">
        <v>2363</v>
      </c>
      <c r="E3" s="470"/>
      <c r="F3" s="470"/>
      <c r="G3" s="470"/>
      <c r="H3" s="470"/>
      <c r="I3" s="470"/>
      <c r="J3" s="470"/>
      <c r="K3" s="470"/>
      <c r="L3" s="471"/>
      <c r="M3" s="10"/>
    </row>
    <row r="4" spans="2:13" ht="15" customHeight="1">
      <c r="B4" s="9"/>
      <c r="C4" s="4"/>
      <c r="D4" s="472"/>
      <c r="E4" s="473"/>
      <c r="F4" s="473"/>
      <c r="G4" s="473"/>
      <c r="H4" s="473"/>
      <c r="I4" s="473"/>
      <c r="J4" s="473"/>
      <c r="K4" s="473"/>
      <c r="L4" s="474"/>
      <c r="M4" s="10"/>
    </row>
    <row r="5" spans="2:13" ht="15.75" thickBot="1">
      <c r="B5" s="12"/>
      <c r="C5" s="13"/>
      <c r="D5" s="13"/>
      <c r="E5" s="13"/>
      <c r="F5" s="13"/>
      <c r="G5" s="13"/>
      <c r="H5" s="13"/>
      <c r="I5" s="13"/>
      <c r="J5" s="13"/>
      <c r="K5" s="14"/>
      <c r="L5" s="13"/>
      <c r="M5" s="15"/>
    </row>
    <row r="6" spans="2:13" s="18" customFormat="1" ht="13.5" thickBot="1">
      <c r="B6" s="16"/>
      <c r="C6" s="17"/>
      <c r="D6" s="17"/>
      <c r="E6" s="17"/>
      <c r="F6" s="17"/>
      <c r="G6" s="17"/>
      <c r="H6" s="17"/>
      <c r="I6" s="17"/>
      <c r="J6" s="17"/>
      <c r="M6" s="35"/>
    </row>
    <row r="7" spans="2:13" s="18" customFormat="1">
      <c r="B7" s="475" t="s">
        <v>0</v>
      </c>
      <c r="C7" s="476"/>
      <c r="D7" s="476"/>
      <c r="E7" s="476"/>
      <c r="F7" s="477"/>
      <c r="G7" s="17"/>
      <c r="M7" s="36"/>
    </row>
    <row r="8" spans="2:13" s="18" customFormat="1" ht="16.5">
      <c r="B8" s="102" t="s">
        <v>2364</v>
      </c>
      <c r="C8" s="28">
        <v>29662</v>
      </c>
      <c r="D8" s="26" t="s">
        <v>2365</v>
      </c>
      <c r="E8" s="478" t="s">
        <v>2366</v>
      </c>
      <c r="F8" s="479"/>
      <c r="G8" s="17"/>
      <c r="M8" s="36"/>
    </row>
    <row r="9" spans="2:13" s="18" customFormat="1" ht="17.25" customHeight="1">
      <c r="B9" s="102" t="s">
        <v>2367</v>
      </c>
      <c r="C9" s="28" t="s">
        <v>1694</v>
      </c>
      <c r="D9" s="27" t="s">
        <v>2368</v>
      </c>
      <c r="E9" s="480" t="s">
        <v>1693</v>
      </c>
      <c r="F9" s="481"/>
      <c r="G9" s="17"/>
      <c r="M9" s="36"/>
    </row>
    <row r="10" spans="2:13" s="18" customFormat="1" ht="30.75" customHeight="1">
      <c r="B10" s="102" t="s">
        <v>1680</v>
      </c>
      <c r="C10" s="28" t="s">
        <v>1700</v>
      </c>
      <c r="D10" s="27" t="s">
        <v>2369</v>
      </c>
      <c r="E10" s="480" t="s">
        <v>2635</v>
      </c>
      <c r="F10" s="481"/>
      <c r="G10" s="17"/>
      <c r="M10" s="36"/>
    </row>
    <row r="11" spans="2:13" s="18" customFormat="1" ht="33">
      <c r="B11" s="102" t="s">
        <v>2370</v>
      </c>
      <c r="C11" s="32" t="s">
        <v>2371</v>
      </c>
      <c r="D11" s="27" t="s">
        <v>1683</v>
      </c>
      <c r="E11" s="458">
        <v>44669</v>
      </c>
      <c r="F11" s="459"/>
      <c r="G11" s="17"/>
      <c r="M11" s="36"/>
    </row>
    <row r="12" spans="2:13" s="18" customFormat="1" ht="16.5">
      <c r="B12" s="102" t="s">
        <v>1681</v>
      </c>
      <c r="C12" s="33" t="s">
        <v>2372</v>
      </c>
      <c r="D12" s="27" t="s">
        <v>2373</v>
      </c>
      <c r="E12" s="458">
        <v>44676</v>
      </c>
      <c r="F12" s="459"/>
      <c r="G12" s="17"/>
      <c r="M12" s="36"/>
    </row>
    <row r="13" spans="2:13" s="18" customFormat="1" ht="16.5">
      <c r="B13" s="102" t="s">
        <v>1682</v>
      </c>
      <c r="C13" s="28" t="s">
        <v>2374</v>
      </c>
      <c r="D13" s="27" t="s">
        <v>1679</v>
      </c>
      <c r="E13" s="458" t="s">
        <v>1695</v>
      </c>
      <c r="F13" s="459"/>
      <c r="G13" s="17"/>
      <c r="M13" s="36"/>
    </row>
    <row r="14" spans="2:13" s="18" customFormat="1" ht="16.5">
      <c r="B14" s="102" t="s">
        <v>2375</v>
      </c>
      <c r="C14" s="100" t="s">
        <v>2376</v>
      </c>
      <c r="D14" s="37" t="s">
        <v>1684</v>
      </c>
      <c r="E14" s="460">
        <v>6</v>
      </c>
      <c r="F14" s="461"/>
      <c r="G14" s="17"/>
      <c r="M14" s="36"/>
    </row>
    <row r="15" spans="2:13" s="18" customFormat="1" ht="39.75" customHeight="1">
      <c r="B15" s="102" t="s">
        <v>1696</v>
      </c>
      <c r="C15" s="462" t="s">
        <v>2377</v>
      </c>
      <c r="D15" s="463"/>
      <c r="E15" s="463"/>
      <c r="F15" s="464"/>
      <c r="G15" s="17"/>
      <c r="M15" s="36"/>
    </row>
    <row r="16" spans="2:13" s="18" customFormat="1" ht="42" customHeight="1" thickBot="1">
      <c r="B16" s="103" t="s">
        <v>1685</v>
      </c>
      <c r="C16" s="465" t="s">
        <v>2378</v>
      </c>
      <c r="D16" s="465"/>
      <c r="E16" s="465"/>
      <c r="F16" s="466"/>
      <c r="G16" s="17"/>
      <c r="M16" s="36"/>
    </row>
    <row r="17" spans="1:13" s="17" customFormat="1" ht="13.5" thickBot="1">
      <c r="B17" s="19"/>
      <c r="C17" s="19"/>
      <c r="D17" s="19"/>
      <c r="E17" s="19"/>
      <c r="F17" s="19"/>
      <c r="G17" s="19"/>
      <c r="H17" s="19"/>
      <c r="I17" s="19"/>
      <c r="J17" s="19"/>
      <c r="K17" s="19"/>
      <c r="L17" s="19"/>
      <c r="M17" s="38"/>
    </row>
    <row r="18" spans="1:13" s="18" customFormat="1" ht="15.75" thickBot="1">
      <c r="B18" s="467" t="s">
        <v>2379</v>
      </c>
      <c r="C18" s="468"/>
      <c r="D18" s="468"/>
      <c r="E18" s="468"/>
      <c r="F18" s="468"/>
      <c r="G18" s="468"/>
      <c r="H18" s="468"/>
      <c r="I18" s="468"/>
      <c r="J18" s="468"/>
      <c r="K18" s="468"/>
      <c r="L18" s="468"/>
      <c r="M18" s="468"/>
    </row>
    <row r="19" spans="1:13" s="18" customFormat="1" ht="12.75" customHeight="1">
      <c r="B19" s="439" t="s">
        <v>2657</v>
      </c>
      <c r="C19" s="440"/>
      <c r="D19" s="440"/>
      <c r="E19" s="440"/>
      <c r="F19" s="440"/>
      <c r="G19" s="440"/>
      <c r="H19" s="440"/>
      <c r="I19" s="440"/>
      <c r="J19" s="440"/>
      <c r="K19" s="440"/>
      <c r="L19" s="440"/>
      <c r="M19" s="441"/>
    </row>
    <row r="20" spans="1:13" s="18" customFormat="1" ht="12.75">
      <c r="B20" s="442"/>
      <c r="C20" s="443"/>
      <c r="D20" s="443"/>
      <c r="E20" s="443"/>
      <c r="F20" s="443"/>
      <c r="G20" s="443"/>
      <c r="H20" s="443"/>
      <c r="I20" s="443"/>
      <c r="J20" s="443"/>
      <c r="K20" s="443"/>
      <c r="L20" s="443"/>
      <c r="M20" s="444"/>
    </row>
    <row r="21" spans="1:13" s="18" customFormat="1" ht="12.75">
      <c r="B21" s="442"/>
      <c r="C21" s="443"/>
      <c r="D21" s="443"/>
      <c r="E21" s="443"/>
      <c r="F21" s="443"/>
      <c r="G21" s="443"/>
      <c r="H21" s="443"/>
      <c r="I21" s="443"/>
      <c r="J21" s="443"/>
      <c r="K21" s="443"/>
      <c r="L21" s="443"/>
      <c r="M21" s="444"/>
    </row>
    <row r="22" spans="1:13" s="18" customFormat="1" ht="12.75">
      <c r="B22" s="442"/>
      <c r="C22" s="443"/>
      <c r="D22" s="443"/>
      <c r="E22" s="443"/>
      <c r="F22" s="443"/>
      <c r="G22" s="443"/>
      <c r="H22" s="443"/>
      <c r="I22" s="443"/>
      <c r="J22" s="443"/>
      <c r="K22" s="443"/>
      <c r="L22" s="443"/>
      <c r="M22" s="444"/>
    </row>
    <row r="23" spans="1:13" s="18" customFormat="1" ht="12.75">
      <c r="B23" s="442"/>
      <c r="C23" s="443"/>
      <c r="D23" s="443"/>
      <c r="E23" s="443"/>
      <c r="F23" s="443"/>
      <c r="G23" s="443"/>
      <c r="H23" s="443"/>
      <c r="I23" s="443"/>
      <c r="J23" s="443"/>
      <c r="K23" s="443"/>
      <c r="L23" s="443"/>
      <c r="M23" s="444"/>
    </row>
    <row r="24" spans="1:13" s="18" customFormat="1" ht="12.75">
      <c r="B24" s="442"/>
      <c r="C24" s="443"/>
      <c r="D24" s="443"/>
      <c r="E24" s="443"/>
      <c r="F24" s="443"/>
      <c r="G24" s="443"/>
      <c r="H24" s="443"/>
      <c r="I24" s="443"/>
      <c r="J24" s="443"/>
      <c r="K24" s="443"/>
      <c r="L24" s="443"/>
      <c r="M24" s="444"/>
    </row>
    <row r="25" spans="1:13" s="18" customFormat="1" ht="12.75">
      <c r="B25" s="442"/>
      <c r="C25" s="443"/>
      <c r="D25" s="443"/>
      <c r="E25" s="443"/>
      <c r="F25" s="443"/>
      <c r="G25" s="443"/>
      <c r="H25" s="443"/>
      <c r="I25" s="443"/>
      <c r="J25" s="443"/>
      <c r="K25" s="443"/>
      <c r="L25" s="443"/>
      <c r="M25" s="444"/>
    </row>
    <row r="26" spans="1:13" s="18" customFormat="1" ht="13.5" thickBot="1">
      <c r="B26" s="445"/>
      <c r="C26" s="446"/>
      <c r="D26" s="446"/>
      <c r="E26" s="446"/>
      <c r="F26" s="446"/>
      <c r="G26" s="446"/>
      <c r="H26" s="446"/>
      <c r="I26" s="446"/>
      <c r="J26" s="446"/>
      <c r="K26" s="446"/>
      <c r="L26" s="446"/>
      <c r="M26" s="447"/>
    </row>
    <row r="27" spans="1:13" s="18" customFormat="1">
      <c r="A27" s="39"/>
      <c r="B27" s="448" t="s">
        <v>2380</v>
      </c>
      <c r="C27" s="449"/>
      <c r="D27" s="449"/>
      <c r="E27" s="449"/>
      <c r="F27" s="449"/>
      <c r="G27" s="449"/>
      <c r="H27" s="449"/>
      <c r="I27" s="449"/>
      <c r="J27" s="449"/>
      <c r="K27" s="449"/>
      <c r="L27" s="449"/>
      <c r="M27" s="450"/>
    </row>
    <row r="28" spans="1:13" s="18" customFormat="1" ht="16.5">
      <c r="B28" s="451" t="s">
        <v>2381</v>
      </c>
      <c r="C28" s="453" t="s">
        <v>2382</v>
      </c>
      <c r="D28" s="453" t="s">
        <v>3</v>
      </c>
      <c r="E28" s="40" t="s">
        <v>2383</v>
      </c>
      <c r="F28" s="40" t="s">
        <v>2383</v>
      </c>
      <c r="G28" s="456" t="s">
        <v>1</v>
      </c>
      <c r="H28" s="456" t="s">
        <v>2387</v>
      </c>
      <c r="I28" s="456" t="s">
        <v>2388</v>
      </c>
      <c r="J28" s="455" t="s">
        <v>2384</v>
      </c>
      <c r="K28" s="455"/>
      <c r="L28" s="455"/>
      <c r="M28" s="455"/>
    </row>
    <row r="29" spans="1:13" s="18" customFormat="1" ht="16.5">
      <c r="B29" s="452"/>
      <c r="C29" s="454"/>
      <c r="D29" s="454"/>
      <c r="E29" s="40" t="s">
        <v>2385</v>
      </c>
      <c r="F29" s="40" t="s">
        <v>2386</v>
      </c>
      <c r="G29" s="457"/>
      <c r="H29" s="457"/>
      <c r="I29" s="457"/>
      <c r="J29" s="455"/>
      <c r="K29" s="455"/>
      <c r="L29" s="455"/>
      <c r="M29" s="455"/>
    </row>
    <row r="30" spans="1:13" s="18" customFormat="1" ht="17.25">
      <c r="B30" s="2">
        <v>1</v>
      </c>
      <c r="C30" s="41" t="s">
        <v>2389</v>
      </c>
      <c r="D30" s="41" t="s">
        <v>2390</v>
      </c>
      <c r="E30" s="42">
        <v>1</v>
      </c>
      <c r="F30" s="42">
        <v>1</v>
      </c>
      <c r="G30" s="43" t="s">
        <v>1698</v>
      </c>
      <c r="H30" s="44">
        <v>44669</v>
      </c>
      <c r="I30" s="44">
        <v>44676</v>
      </c>
      <c r="J30" s="433"/>
      <c r="K30" s="433"/>
      <c r="L30" s="433"/>
      <c r="M30" s="433"/>
    </row>
    <row r="31" spans="1:13" s="18" customFormat="1" ht="17.25">
      <c r="B31" s="2">
        <v>2</v>
      </c>
      <c r="C31" s="41" t="s">
        <v>2391</v>
      </c>
      <c r="D31" s="41" t="s">
        <v>2392</v>
      </c>
      <c r="E31" s="42">
        <v>1</v>
      </c>
      <c r="F31" s="42">
        <v>1</v>
      </c>
      <c r="G31" s="43" t="s">
        <v>1698</v>
      </c>
      <c r="H31" s="44">
        <v>44669</v>
      </c>
      <c r="I31" s="44">
        <v>44676</v>
      </c>
      <c r="J31" s="433"/>
      <c r="K31" s="433"/>
      <c r="L31" s="433"/>
      <c r="M31" s="433"/>
    </row>
    <row r="32" spans="1:13" s="18" customFormat="1" ht="17.25">
      <c r="B32" s="2">
        <v>3</v>
      </c>
      <c r="C32" s="41" t="s">
        <v>2393</v>
      </c>
      <c r="D32" s="41" t="s">
        <v>2394</v>
      </c>
      <c r="E32" s="42">
        <v>1</v>
      </c>
      <c r="F32" s="42">
        <v>1</v>
      </c>
      <c r="G32" s="43" t="s">
        <v>2395</v>
      </c>
      <c r="H32" s="44">
        <v>44669</v>
      </c>
      <c r="I32" s="44">
        <v>44676</v>
      </c>
      <c r="J32" s="433"/>
      <c r="K32" s="433"/>
      <c r="L32" s="433"/>
      <c r="M32" s="433"/>
    </row>
    <row r="33" spans="2:13" s="18" customFormat="1" ht="17.25">
      <c r="B33" s="2">
        <v>4</v>
      </c>
      <c r="C33" s="41" t="s">
        <v>2393</v>
      </c>
      <c r="D33" s="41" t="s">
        <v>2397</v>
      </c>
      <c r="E33" s="42">
        <v>1</v>
      </c>
      <c r="F33" s="42">
        <v>1</v>
      </c>
      <c r="G33" s="43" t="s">
        <v>2398</v>
      </c>
      <c r="H33" s="44">
        <v>44669</v>
      </c>
      <c r="I33" s="44">
        <v>44676</v>
      </c>
      <c r="J33" s="433"/>
      <c r="K33" s="433"/>
      <c r="L33" s="433"/>
      <c r="M33" s="433"/>
    </row>
    <row r="34" spans="2:13" s="18" customFormat="1" ht="14.25" customHeight="1">
      <c r="B34" s="2">
        <v>5</v>
      </c>
      <c r="C34" s="41" t="s">
        <v>2399</v>
      </c>
      <c r="D34" s="41" t="s">
        <v>2400</v>
      </c>
      <c r="E34" s="42">
        <v>1</v>
      </c>
      <c r="F34" s="42">
        <v>1</v>
      </c>
      <c r="G34" s="43" t="s">
        <v>2402</v>
      </c>
      <c r="H34" s="44">
        <v>44669</v>
      </c>
      <c r="I34" s="44">
        <v>44676</v>
      </c>
      <c r="J34" s="433"/>
      <c r="K34" s="433"/>
      <c r="L34" s="433"/>
      <c r="M34" s="433"/>
    </row>
    <row r="35" spans="2:13" s="18" customFormat="1" ht="17.25">
      <c r="B35" s="2">
        <v>6</v>
      </c>
      <c r="C35" s="41" t="s">
        <v>2403</v>
      </c>
      <c r="D35" s="41" t="s">
        <v>2404</v>
      </c>
      <c r="E35" s="42">
        <v>1</v>
      </c>
      <c r="F35" s="42">
        <v>1</v>
      </c>
      <c r="G35" s="43" t="s">
        <v>1699</v>
      </c>
      <c r="H35" s="44">
        <v>44669</v>
      </c>
      <c r="I35" s="44">
        <v>44676</v>
      </c>
      <c r="J35" s="433"/>
      <c r="K35" s="433"/>
      <c r="L35" s="433"/>
      <c r="M35" s="433"/>
    </row>
    <row r="36" spans="2:13" s="18" customFormat="1" ht="17.25">
      <c r="B36" s="2">
        <v>7</v>
      </c>
      <c r="C36" s="41" t="s">
        <v>2405</v>
      </c>
      <c r="D36" s="41" t="s">
        <v>1704</v>
      </c>
      <c r="E36" s="42">
        <v>1</v>
      </c>
      <c r="F36" s="42">
        <v>1</v>
      </c>
      <c r="G36" s="43" t="s">
        <v>1698</v>
      </c>
      <c r="H36" s="44">
        <v>44669</v>
      </c>
      <c r="I36" s="44">
        <v>44676</v>
      </c>
      <c r="J36" s="433"/>
      <c r="K36" s="433"/>
      <c r="L36" s="433"/>
      <c r="M36" s="433"/>
    </row>
    <row r="37" spans="2:13" s="18" customFormat="1" ht="17.25">
      <c r="B37" s="2">
        <v>8</v>
      </c>
      <c r="C37" s="41" t="s">
        <v>2406</v>
      </c>
      <c r="D37" s="41" t="s">
        <v>1702</v>
      </c>
      <c r="E37" s="42">
        <v>1</v>
      </c>
      <c r="F37" s="45">
        <v>0.2</v>
      </c>
      <c r="G37" s="43" t="s">
        <v>2398</v>
      </c>
      <c r="H37" s="44">
        <v>44669</v>
      </c>
      <c r="I37" s="44">
        <v>44676</v>
      </c>
      <c r="J37" s="433" t="s">
        <v>2407</v>
      </c>
      <c r="K37" s="433"/>
      <c r="L37" s="433"/>
      <c r="M37" s="433"/>
    </row>
    <row r="38" spans="2:13" s="18" customFormat="1" ht="14.25" customHeight="1">
      <c r="B38" s="2">
        <v>9</v>
      </c>
      <c r="C38" s="41" t="s">
        <v>2408</v>
      </c>
      <c r="D38" s="41" t="s">
        <v>2409</v>
      </c>
      <c r="E38" s="42">
        <v>1</v>
      </c>
      <c r="F38" s="45">
        <v>0</v>
      </c>
      <c r="G38" s="46"/>
      <c r="H38" s="47"/>
      <c r="I38" s="47"/>
      <c r="J38" s="433" t="s">
        <v>2410</v>
      </c>
      <c r="K38" s="433"/>
      <c r="L38" s="433"/>
      <c r="M38" s="433"/>
    </row>
    <row r="39" spans="2:13" s="18" customFormat="1" ht="14.25" customHeight="1">
      <c r="B39" s="2">
        <v>10</v>
      </c>
      <c r="C39" s="41" t="s">
        <v>2411</v>
      </c>
      <c r="D39" s="41" t="s">
        <v>2412</v>
      </c>
      <c r="E39" s="42">
        <v>1</v>
      </c>
      <c r="F39" s="42">
        <v>1</v>
      </c>
      <c r="G39" s="43" t="s">
        <v>2398</v>
      </c>
      <c r="H39" s="44">
        <v>44669</v>
      </c>
      <c r="I39" s="44">
        <v>44676</v>
      </c>
      <c r="J39" s="433"/>
      <c r="K39" s="433"/>
      <c r="L39" s="433"/>
      <c r="M39" s="433"/>
    </row>
    <row r="40" spans="2:13" s="18" customFormat="1" ht="17.25">
      <c r="B40" s="2">
        <v>11</v>
      </c>
      <c r="C40" s="41" t="s">
        <v>2413</v>
      </c>
      <c r="D40" s="41" t="s">
        <v>2414</v>
      </c>
      <c r="E40" s="42">
        <v>1</v>
      </c>
      <c r="F40" s="42">
        <v>1</v>
      </c>
      <c r="G40" s="43" t="s">
        <v>2634</v>
      </c>
      <c r="H40" s="44">
        <v>44669</v>
      </c>
      <c r="I40" s="44">
        <v>44676</v>
      </c>
      <c r="J40" s="433"/>
      <c r="K40" s="433"/>
      <c r="L40" s="433"/>
      <c r="M40" s="433"/>
    </row>
    <row r="41" spans="2:13" s="18" customFormat="1" ht="14.25" customHeight="1">
      <c r="B41" s="2">
        <v>12</v>
      </c>
      <c r="C41" s="41" t="s">
        <v>2415</v>
      </c>
      <c r="D41" s="41" t="s">
        <v>2416</v>
      </c>
      <c r="E41" s="42">
        <v>0</v>
      </c>
      <c r="F41" s="42">
        <v>0</v>
      </c>
      <c r="G41" s="46"/>
      <c r="H41" s="44"/>
      <c r="I41" s="44"/>
      <c r="J41" s="433"/>
      <c r="K41" s="433" t="s">
        <v>2417</v>
      </c>
      <c r="L41" s="433"/>
      <c r="M41" s="433"/>
    </row>
    <row r="42" spans="2:13" s="18" customFormat="1" ht="17.25">
      <c r="B42" s="2">
        <v>13</v>
      </c>
      <c r="C42" s="41" t="s">
        <v>2418</v>
      </c>
      <c r="D42" s="41" t="s">
        <v>2419</v>
      </c>
      <c r="E42" s="42">
        <v>1</v>
      </c>
      <c r="F42" s="42">
        <v>1</v>
      </c>
      <c r="G42" s="43" t="s">
        <v>2401</v>
      </c>
      <c r="H42" s="44">
        <v>44669</v>
      </c>
      <c r="I42" s="44">
        <v>44676</v>
      </c>
      <c r="J42" s="433"/>
      <c r="K42" s="433"/>
      <c r="L42" s="433"/>
      <c r="M42" s="433"/>
    </row>
    <row r="43" spans="2:13" s="18" customFormat="1" ht="17.25">
      <c r="B43" s="2">
        <v>14</v>
      </c>
      <c r="C43" s="41" t="s">
        <v>2420</v>
      </c>
      <c r="D43" s="41" t="s">
        <v>2421</v>
      </c>
      <c r="E43" s="42">
        <v>1</v>
      </c>
      <c r="F43" s="42">
        <v>1</v>
      </c>
      <c r="G43" s="43" t="s">
        <v>2422</v>
      </c>
      <c r="H43" s="44">
        <v>44669</v>
      </c>
      <c r="I43" s="44">
        <v>44676</v>
      </c>
      <c r="J43" s="433"/>
      <c r="K43" s="433"/>
      <c r="L43" s="433"/>
      <c r="M43" s="433"/>
    </row>
    <row r="44" spans="2:13" s="18" customFormat="1" ht="14.25" customHeight="1">
      <c r="B44" s="2">
        <v>15</v>
      </c>
      <c r="C44" s="41" t="s">
        <v>2423</v>
      </c>
      <c r="D44" s="41" t="s">
        <v>2424</v>
      </c>
      <c r="E44" s="42">
        <v>1</v>
      </c>
      <c r="F44" s="42">
        <v>0</v>
      </c>
      <c r="G44" s="43"/>
      <c r="H44" s="44"/>
      <c r="I44" s="44"/>
      <c r="J44" s="433"/>
      <c r="K44" s="433"/>
      <c r="L44" s="433"/>
      <c r="M44" s="433"/>
    </row>
    <row r="45" spans="2:13" s="18" customFormat="1" ht="14.25" customHeight="1">
      <c r="B45" s="2">
        <v>16</v>
      </c>
      <c r="C45" s="41" t="s">
        <v>2425</v>
      </c>
      <c r="D45" s="41" t="s">
        <v>2426</v>
      </c>
      <c r="E45" s="42">
        <v>1</v>
      </c>
      <c r="F45" s="42">
        <v>0</v>
      </c>
      <c r="G45" s="43"/>
      <c r="H45" s="44"/>
      <c r="I45" s="44"/>
      <c r="J45" s="433" t="s">
        <v>2427</v>
      </c>
      <c r="K45" s="433"/>
      <c r="L45" s="433"/>
      <c r="M45" s="433"/>
    </row>
    <row r="46" spans="2:13" s="18" customFormat="1" ht="17.25">
      <c r="B46" s="2">
        <v>17</v>
      </c>
      <c r="C46" s="41" t="s">
        <v>2428</v>
      </c>
      <c r="D46" s="41" t="s">
        <v>2429</v>
      </c>
      <c r="E46" s="42">
        <v>1</v>
      </c>
      <c r="F46" s="42">
        <v>0</v>
      </c>
      <c r="G46" s="46"/>
      <c r="H46" s="44"/>
      <c r="I46" s="44"/>
      <c r="J46" s="433" t="s">
        <v>2430</v>
      </c>
      <c r="K46" s="433"/>
      <c r="L46" s="433"/>
      <c r="M46" s="433"/>
    </row>
    <row r="47" spans="2:13" s="49" customFormat="1" ht="14.25" customHeight="1">
      <c r="B47" s="2">
        <v>18</v>
      </c>
      <c r="C47" s="41" t="s">
        <v>2431</v>
      </c>
      <c r="D47" s="41" t="s">
        <v>2432</v>
      </c>
      <c r="E47" s="42">
        <v>0</v>
      </c>
      <c r="F47" s="42">
        <v>0</v>
      </c>
      <c r="G47" s="46"/>
      <c r="H47" s="48"/>
      <c r="I47" s="48"/>
      <c r="J47" s="433" t="s">
        <v>2433</v>
      </c>
      <c r="K47" s="433"/>
      <c r="L47" s="433"/>
      <c r="M47" s="433"/>
    </row>
    <row r="48" spans="2:13" s="18" customFormat="1" ht="17.25">
      <c r="B48" s="2">
        <v>19</v>
      </c>
      <c r="C48" s="41" t="s">
        <v>2434</v>
      </c>
      <c r="D48" s="41" t="s">
        <v>2435</v>
      </c>
      <c r="E48" s="42">
        <v>1</v>
      </c>
      <c r="F48" s="42">
        <v>0</v>
      </c>
      <c r="G48" s="47"/>
      <c r="H48" s="44"/>
      <c r="I48" s="44"/>
      <c r="J48" s="433" t="s">
        <v>2430</v>
      </c>
      <c r="K48" s="433"/>
      <c r="L48" s="433"/>
      <c r="M48" s="433"/>
    </row>
    <row r="49" spans="2:13" s="18" customFormat="1" ht="14.25" customHeight="1">
      <c r="B49" s="2">
        <v>20</v>
      </c>
      <c r="C49" s="41" t="s">
        <v>2436</v>
      </c>
      <c r="D49" s="41" t="s">
        <v>2437</v>
      </c>
      <c r="E49" s="42">
        <v>1</v>
      </c>
      <c r="F49" s="42">
        <v>0</v>
      </c>
      <c r="G49" s="47"/>
      <c r="H49" s="44"/>
      <c r="I49" s="44"/>
      <c r="J49" s="433" t="s">
        <v>2427</v>
      </c>
      <c r="K49" s="433"/>
      <c r="L49" s="433"/>
      <c r="M49" s="433"/>
    </row>
    <row r="50" spans="2:13" s="18" customFormat="1" ht="14.25" customHeight="1">
      <c r="B50" s="2">
        <v>21</v>
      </c>
      <c r="C50" s="41" t="s">
        <v>2438</v>
      </c>
      <c r="D50" s="41" t="s">
        <v>2439</v>
      </c>
      <c r="E50" s="42">
        <v>1</v>
      </c>
      <c r="F50" s="42">
        <v>0</v>
      </c>
      <c r="G50" s="47"/>
      <c r="H50" s="44"/>
      <c r="I50" s="44"/>
      <c r="J50" s="433" t="s">
        <v>2427</v>
      </c>
      <c r="K50" s="433"/>
      <c r="L50" s="433"/>
      <c r="M50" s="433"/>
    </row>
    <row r="51" spans="2:13" s="18" customFormat="1" ht="14.25" customHeight="1">
      <c r="B51" s="2">
        <v>22</v>
      </c>
      <c r="C51" s="41" t="s">
        <v>2440</v>
      </c>
      <c r="D51" s="41" t="s">
        <v>2441</v>
      </c>
      <c r="E51" s="42">
        <v>1</v>
      </c>
      <c r="F51" s="42">
        <v>0</v>
      </c>
      <c r="G51" s="47"/>
      <c r="H51" s="44"/>
      <c r="I51" s="44"/>
      <c r="J51" s="433" t="s">
        <v>2430</v>
      </c>
      <c r="K51" s="433"/>
      <c r="L51" s="433"/>
      <c r="M51" s="433"/>
    </row>
    <row r="52" spans="2:13" s="18" customFormat="1" ht="14.25" customHeight="1">
      <c r="B52" s="2">
        <v>23</v>
      </c>
      <c r="C52" s="41" t="s">
        <v>2442</v>
      </c>
      <c r="D52" s="41" t="s">
        <v>2443</v>
      </c>
      <c r="E52" s="42">
        <v>1</v>
      </c>
      <c r="F52" s="42">
        <v>0</v>
      </c>
      <c r="G52" s="47"/>
      <c r="H52" s="44"/>
      <c r="I52" s="44"/>
      <c r="J52" s="433" t="s">
        <v>2430</v>
      </c>
      <c r="K52" s="433"/>
      <c r="L52" s="433"/>
      <c r="M52" s="433"/>
    </row>
    <row r="53" spans="2:13" s="18" customFormat="1" ht="30" customHeight="1">
      <c r="B53" s="2">
        <v>24</v>
      </c>
      <c r="C53" s="41" t="s">
        <v>2444</v>
      </c>
      <c r="D53" s="41" t="s">
        <v>2445</v>
      </c>
      <c r="E53" s="42">
        <v>1</v>
      </c>
      <c r="F53" s="42">
        <v>0</v>
      </c>
      <c r="G53" s="47"/>
      <c r="H53" s="44"/>
      <c r="I53" s="44"/>
      <c r="J53" s="433"/>
      <c r="K53" s="433"/>
      <c r="L53" s="433"/>
      <c r="M53" s="433"/>
    </row>
    <row r="54" spans="2:13" s="18" customFormat="1" ht="14.25" customHeight="1">
      <c r="B54" s="2">
        <v>25</v>
      </c>
      <c r="C54" s="41" t="s">
        <v>2446</v>
      </c>
      <c r="D54" s="41" t="s">
        <v>2447</v>
      </c>
      <c r="E54" s="42">
        <v>1</v>
      </c>
      <c r="F54" s="42">
        <v>0</v>
      </c>
      <c r="G54" s="47"/>
      <c r="H54" s="44"/>
      <c r="I54" s="44"/>
      <c r="J54" s="433"/>
      <c r="K54" s="433"/>
      <c r="L54" s="433"/>
      <c r="M54" s="433"/>
    </row>
    <row r="55" spans="2:13" s="18" customFormat="1" ht="17.25">
      <c r="B55" s="2">
        <v>26</v>
      </c>
      <c r="C55" s="41" t="s">
        <v>2448</v>
      </c>
      <c r="D55" s="41" t="s">
        <v>2449</v>
      </c>
      <c r="E55" s="42">
        <v>1</v>
      </c>
      <c r="F55" s="42">
        <v>1</v>
      </c>
      <c r="G55" s="43" t="s">
        <v>2395</v>
      </c>
      <c r="H55" s="44">
        <v>44669</v>
      </c>
      <c r="I55" s="44">
        <v>44676</v>
      </c>
      <c r="J55" s="433"/>
      <c r="K55" s="433"/>
      <c r="L55" s="433"/>
      <c r="M55" s="433"/>
    </row>
    <row r="56" spans="2:13" s="18" customFormat="1" ht="17.25">
      <c r="B56" s="2">
        <v>27</v>
      </c>
      <c r="C56" s="41" t="s">
        <v>2450</v>
      </c>
      <c r="D56" s="41" t="s">
        <v>2451</v>
      </c>
      <c r="E56" s="42">
        <v>1</v>
      </c>
      <c r="F56" s="42">
        <v>1</v>
      </c>
      <c r="G56" s="43" t="s">
        <v>2398</v>
      </c>
      <c r="H56" s="44">
        <v>44669</v>
      </c>
      <c r="I56" s="44">
        <v>44676</v>
      </c>
      <c r="J56" s="433"/>
      <c r="K56" s="433"/>
      <c r="L56" s="433"/>
      <c r="M56" s="433"/>
    </row>
    <row r="57" spans="2:13" s="18" customFormat="1" ht="14.25" customHeight="1">
      <c r="B57" s="2">
        <v>28</v>
      </c>
      <c r="C57" s="41" t="s">
        <v>2452</v>
      </c>
      <c r="D57" s="41" t="s">
        <v>2453</v>
      </c>
      <c r="E57" s="42">
        <v>1</v>
      </c>
      <c r="F57" s="42">
        <v>1</v>
      </c>
      <c r="G57" s="43" t="s">
        <v>2401</v>
      </c>
      <c r="H57" s="44">
        <v>44669</v>
      </c>
      <c r="I57" s="44">
        <v>44676</v>
      </c>
      <c r="J57" s="433"/>
      <c r="K57" s="433"/>
      <c r="L57" s="433"/>
      <c r="M57" s="433"/>
    </row>
    <row r="58" spans="2:13" s="18" customFormat="1" ht="17.25">
      <c r="B58" s="2">
        <v>29</v>
      </c>
      <c r="C58" s="41" t="s">
        <v>2454</v>
      </c>
      <c r="D58" s="41" t="s">
        <v>2455</v>
      </c>
      <c r="E58" s="42">
        <v>1</v>
      </c>
      <c r="F58" s="42">
        <v>1</v>
      </c>
      <c r="G58" s="43" t="s">
        <v>2402</v>
      </c>
      <c r="H58" s="44">
        <v>44669</v>
      </c>
      <c r="I58" s="44">
        <v>44676</v>
      </c>
      <c r="J58" s="433"/>
      <c r="K58" s="433"/>
      <c r="L58" s="433"/>
      <c r="M58" s="433"/>
    </row>
    <row r="59" spans="2:13" s="18" customFormat="1" ht="14.25" customHeight="1">
      <c r="B59" s="2">
        <v>30</v>
      </c>
      <c r="C59" s="41" t="s">
        <v>2456</v>
      </c>
      <c r="D59" s="41" t="s">
        <v>2457</v>
      </c>
      <c r="E59" s="42">
        <v>0</v>
      </c>
      <c r="F59" s="42">
        <v>0</v>
      </c>
      <c r="G59" s="46"/>
      <c r="H59" s="47"/>
      <c r="I59" s="47"/>
      <c r="J59" s="433" t="s">
        <v>2433</v>
      </c>
      <c r="K59" s="433"/>
      <c r="L59" s="433"/>
      <c r="M59" s="433"/>
    </row>
    <row r="60" spans="2:13" s="18" customFormat="1" ht="17.25">
      <c r="B60" s="2">
        <v>31</v>
      </c>
      <c r="C60" s="41" t="s">
        <v>2458</v>
      </c>
      <c r="D60" s="41" t="s">
        <v>2459</v>
      </c>
      <c r="E60" s="42">
        <v>1</v>
      </c>
      <c r="F60" s="42">
        <v>1</v>
      </c>
      <c r="G60" s="43" t="s">
        <v>2460</v>
      </c>
      <c r="H60" s="44">
        <v>44669</v>
      </c>
      <c r="I60" s="44">
        <v>44676</v>
      </c>
      <c r="J60" s="433"/>
      <c r="K60" s="433"/>
      <c r="L60" s="433"/>
      <c r="M60" s="433"/>
    </row>
    <row r="61" spans="2:13" s="18" customFormat="1" ht="17.25">
      <c r="B61" s="2">
        <v>32</v>
      </c>
      <c r="C61" s="41" t="s">
        <v>2461</v>
      </c>
      <c r="D61" s="41" t="s">
        <v>2462</v>
      </c>
      <c r="E61" s="42">
        <v>1</v>
      </c>
      <c r="F61" s="42">
        <v>1</v>
      </c>
      <c r="G61" s="43" t="s">
        <v>2463</v>
      </c>
      <c r="H61" s="44">
        <v>44669</v>
      </c>
      <c r="I61" s="44">
        <v>44676</v>
      </c>
      <c r="J61" s="433"/>
      <c r="K61" s="433"/>
      <c r="L61" s="433"/>
      <c r="M61" s="433"/>
    </row>
    <row r="62" spans="2:13" s="18" customFormat="1" ht="17.25">
      <c r="B62" s="2">
        <v>33</v>
      </c>
      <c r="C62" s="41" t="s">
        <v>2464</v>
      </c>
      <c r="D62" s="41" t="s">
        <v>2465</v>
      </c>
      <c r="E62" s="42">
        <v>1</v>
      </c>
      <c r="F62" s="42">
        <v>1</v>
      </c>
      <c r="G62" s="43" t="s">
        <v>2401</v>
      </c>
      <c r="H62" s="44">
        <v>44669</v>
      </c>
      <c r="I62" s="44">
        <v>44676</v>
      </c>
      <c r="J62" s="433"/>
      <c r="K62" s="433"/>
      <c r="L62" s="433"/>
      <c r="M62" s="433"/>
    </row>
    <row r="63" spans="2:13" s="18" customFormat="1" ht="17.25">
      <c r="B63" s="2">
        <v>34</v>
      </c>
      <c r="C63" s="41" t="s">
        <v>2466</v>
      </c>
      <c r="D63" s="41" t="s">
        <v>2467</v>
      </c>
      <c r="E63" s="42">
        <v>1</v>
      </c>
      <c r="F63" s="42">
        <v>1</v>
      </c>
      <c r="G63" s="43" t="s">
        <v>2401</v>
      </c>
      <c r="H63" s="44">
        <v>44669</v>
      </c>
      <c r="I63" s="44">
        <v>44676</v>
      </c>
      <c r="J63" s="433"/>
      <c r="K63" s="433"/>
      <c r="L63" s="433"/>
      <c r="M63" s="433"/>
    </row>
    <row r="64" spans="2:13" s="18" customFormat="1" ht="17.25">
      <c r="B64" s="2">
        <v>35</v>
      </c>
      <c r="C64" s="41" t="s">
        <v>2468</v>
      </c>
      <c r="D64" s="41" t="s">
        <v>2469</v>
      </c>
      <c r="E64" s="42">
        <v>1</v>
      </c>
      <c r="F64" s="42">
        <v>1</v>
      </c>
      <c r="G64" s="43" t="s">
        <v>2401</v>
      </c>
      <c r="H64" s="44">
        <v>44669</v>
      </c>
      <c r="I64" s="44">
        <v>44676</v>
      </c>
      <c r="J64" s="433"/>
      <c r="K64" s="433"/>
      <c r="L64" s="433"/>
      <c r="M64" s="433"/>
    </row>
    <row r="65" spans="2:13" s="18" customFormat="1" ht="17.25">
      <c r="B65" s="2">
        <v>36</v>
      </c>
      <c r="C65" s="41" t="s">
        <v>2470</v>
      </c>
      <c r="D65" s="41" t="s">
        <v>2471</v>
      </c>
      <c r="E65" s="42">
        <v>1</v>
      </c>
      <c r="F65" s="42">
        <v>1</v>
      </c>
      <c r="G65" s="43" t="s">
        <v>2395</v>
      </c>
      <c r="H65" s="44">
        <v>44669</v>
      </c>
      <c r="I65" s="44">
        <v>44676</v>
      </c>
      <c r="J65" s="433"/>
      <c r="K65" s="433"/>
      <c r="L65" s="433"/>
      <c r="M65" s="433"/>
    </row>
    <row r="66" spans="2:13" s="18" customFormat="1" ht="17.25">
      <c r="B66" s="2">
        <v>37</v>
      </c>
      <c r="C66" s="41" t="s">
        <v>2472</v>
      </c>
      <c r="D66" s="41" t="s">
        <v>2473</v>
      </c>
      <c r="E66" s="42">
        <v>1</v>
      </c>
      <c r="F66" s="42">
        <v>1</v>
      </c>
      <c r="G66" s="43" t="s">
        <v>2401</v>
      </c>
      <c r="H66" s="44">
        <v>44669</v>
      </c>
      <c r="I66" s="44">
        <v>44676</v>
      </c>
      <c r="J66" s="433"/>
      <c r="K66" s="433"/>
      <c r="L66" s="433"/>
      <c r="M66" s="433"/>
    </row>
    <row r="67" spans="2:13" s="18" customFormat="1" ht="17.25">
      <c r="B67" s="2">
        <v>38</v>
      </c>
      <c r="C67" s="41" t="s">
        <v>2474</v>
      </c>
      <c r="D67" s="41" t="s">
        <v>2475</v>
      </c>
      <c r="E67" s="50">
        <v>1</v>
      </c>
      <c r="F67" s="50">
        <v>1</v>
      </c>
      <c r="G67" s="43" t="s">
        <v>2476</v>
      </c>
      <c r="H67" s="44">
        <v>44669</v>
      </c>
      <c r="I67" s="44">
        <v>44676</v>
      </c>
      <c r="J67" s="433"/>
      <c r="K67" s="433"/>
      <c r="L67" s="433"/>
      <c r="M67" s="433"/>
    </row>
    <row r="68" spans="2:13" s="18" customFormat="1" ht="17.25">
      <c r="B68" s="2">
        <v>39</v>
      </c>
      <c r="C68" s="41" t="s">
        <v>2477</v>
      </c>
      <c r="D68" s="41" t="s">
        <v>2478</v>
      </c>
      <c r="E68" s="42">
        <v>1</v>
      </c>
      <c r="F68" s="42">
        <v>1</v>
      </c>
      <c r="G68" s="43" t="s">
        <v>2402</v>
      </c>
      <c r="H68" s="44">
        <v>44669</v>
      </c>
      <c r="I68" s="44">
        <v>44676</v>
      </c>
      <c r="J68" s="433"/>
      <c r="K68" s="433"/>
      <c r="L68" s="433"/>
      <c r="M68" s="433"/>
    </row>
    <row r="69" spans="2:13" s="18" customFormat="1" ht="17.25">
      <c r="B69" s="2">
        <v>40</v>
      </c>
      <c r="C69" s="41" t="s">
        <v>2479</v>
      </c>
      <c r="D69" s="41" t="s">
        <v>2480</v>
      </c>
      <c r="E69" s="42">
        <v>1</v>
      </c>
      <c r="F69" s="42">
        <v>1</v>
      </c>
      <c r="G69" s="43" t="s">
        <v>2402</v>
      </c>
      <c r="H69" s="44">
        <v>44669</v>
      </c>
      <c r="I69" s="44">
        <v>44676</v>
      </c>
      <c r="J69" s="433"/>
      <c r="K69" s="433"/>
      <c r="L69" s="433"/>
      <c r="M69" s="433"/>
    </row>
    <row r="70" spans="2:13" s="18" customFormat="1" ht="17.25">
      <c r="B70" s="2">
        <v>41</v>
      </c>
      <c r="C70" s="41" t="s">
        <v>2481</v>
      </c>
      <c r="D70" s="41" t="s">
        <v>2482</v>
      </c>
      <c r="E70" s="42">
        <v>1</v>
      </c>
      <c r="F70" s="42">
        <v>1</v>
      </c>
      <c r="G70" s="43" t="s">
        <v>2401</v>
      </c>
      <c r="H70" s="44">
        <v>44669</v>
      </c>
      <c r="I70" s="44">
        <v>44676</v>
      </c>
      <c r="J70" s="433"/>
      <c r="K70" s="433"/>
      <c r="L70" s="433"/>
      <c r="M70" s="433"/>
    </row>
    <row r="71" spans="2:13" s="18" customFormat="1" ht="17.25">
      <c r="B71" s="2">
        <v>42</v>
      </c>
      <c r="C71" s="41" t="s">
        <v>2483</v>
      </c>
      <c r="D71" s="41" t="s">
        <v>2484</v>
      </c>
      <c r="E71" s="42">
        <v>1</v>
      </c>
      <c r="F71" s="42">
        <v>1</v>
      </c>
      <c r="G71" s="43" t="s">
        <v>2401</v>
      </c>
      <c r="H71" s="44">
        <v>44669</v>
      </c>
      <c r="I71" s="44">
        <v>44676</v>
      </c>
      <c r="J71" s="433"/>
      <c r="K71" s="433"/>
      <c r="L71" s="433"/>
      <c r="M71" s="433"/>
    </row>
    <row r="72" spans="2:13" s="18" customFormat="1" ht="17.25">
      <c r="B72" s="2">
        <v>43</v>
      </c>
      <c r="C72" s="41" t="s">
        <v>2485</v>
      </c>
      <c r="D72" s="41" t="s">
        <v>2486</v>
      </c>
      <c r="E72" s="42">
        <v>1</v>
      </c>
      <c r="F72" s="42">
        <v>1</v>
      </c>
      <c r="G72" s="43" t="s">
        <v>2402</v>
      </c>
      <c r="H72" s="44">
        <v>44669</v>
      </c>
      <c r="I72" s="44">
        <v>44676</v>
      </c>
      <c r="J72" s="433"/>
      <c r="K72" s="433"/>
      <c r="L72" s="433"/>
      <c r="M72" s="433"/>
    </row>
    <row r="73" spans="2:13" s="18" customFormat="1" ht="17.25">
      <c r="B73" s="2">
        <v>44</v>
      </c>
      <c r="C73" s="41" t="s">
        <v>2487</v>
      </c>
      <c r="D73" s="41" t="s">
        <v>2488</v>
      </c>
      <c r="E73" s="42">
        <v>1</v>
      </c>
      <c r="F73" s="42">
        <v>1</v>
      </c>
      <c r="G73" s="43" t="s">
        <v>2401</v>
      </c>
      <c r="H73" s="44">
        <v>44669</v>
      </c>
      <c r="I73" s="44">
        <v>44676</v>
      </c>
      <c r="J73" s="433"/>
      <c r="K73" s="433"/>
      <c r="L73" s="433"/>
      <c r="M73" s="433"/>
    </row>
    <row r="74" spans="2:13" s="18" customFormat="1" ht="17.25">
      <c r="B74" s="2">
        <v>45</v>
      </c>
      <c r="C74" s="41" t="s">
        <v>2489</v>
      </c>
      <c r="D74" s="41" t="s">
        <v>2490</v>
      </c>
      <c r="E74" s="42">
        <v>0</v>
      </c>
      <c r="F74" s="42">
        <v>0</v>
      </c>
      <c r="G74" s="47"/>
      <c r="H74" s="44"/>
      <c r="I74" s="44"/>
      <c r="J74" s="433"/>
      <c r="K74" s="433"/>
      <c r="L74" s="433"/>
      <c r="M74" s="433"/>
    </row>
    <row r="75" spans="2:13" s="18" customFormat="1" ht="17.25">
      <c r="B75" s="2">
        <v>46</v>
      </c>
      <c r="C75" s="41" t="s">
        <v>2491</v>
      </c>
      <c r="D75" s="41" t="s">
        <v>2492</v>
      </c>
      <c r="E75" s="42">
        <v>1</v>
      </c>
      <c r="F75" s="42">
        <v>1</v>
      </c>
      <c r="G75" s="43" t="s">
        <v>2402</v>
      </c>
      <c r="H75" s="44">
        <v>44669</v>
      </c>
      <c r="I75" s="44">
        <v>44676</v>
      </c>
      <c r="J75" s="433"/>
      <c r="K75" s="433"/>
      <c r="L75" s="433"/>
      <c r="M75" s="433"/>
    </row>
    <row r="76" spans="2:13" s="18" customFormat="1" ht="17.25">
      <c r="B76" s="2">
        <v>47</v>
      </c>
      <c r="C76" s="41" t="s">
        <v>2493</v>
      </c>
      <c r="D76" s="41" t="s">
        <v>2494</v>
      </c>
      <c r="E76" s="42">
        <v>1</v>
      </c>
      <c r="F76" s="42">
        <v>1</v>
      </c>
      <c r="G76" s="43" t="s">
        <v>2401</v>
      </c>
      <c r="H76" s="44">
        <v>44669</v>
      </c>
      <c r="I76" s="44">
        <v>44676</v>
      </c>
      <c r="J76" s="433"/>
      <c r="K76" s="433"/>
      <c r="L76" s="433"/>
      <c r="M76" s="433"/>
    </row>
    <row r="77" spans="2:13" s="18" customFormat="1" ht="17.25">
      <c r="B77" s="2">
        <v>48</v>
      </c>
      <c r="C77" s="41" t="s">
        <v>2495</v>
      </c>
      <c r="D77" s="41" t="s">
        <v>2496</v>
      </c>
      <c r="E77" s="42">
        <v>1</v>
      </c>
      <c r="F77" s="42">
        <v>1</v>
      </c>
      <c r="G77" s="43" t="s">
        <v>2401</v>
      </c>
      <c r="H77" s="44">
        <v>44669</v>
      </c>
      <c r="I77" s="44">
        <v>44676</v>
      </c>
      <c r="J77" s="433"/>
      <c r="K77" s="433"/>
      <c r="L77" s="433"/>
      <c r="M77" s="433"/>
    </row>
    <row r="78" spans="2:13" s="18" customFormat="1" ht="16.5">
      <c r="B78" s="2">
        <v>49</v>
      </c>
      <c r="C78" s="41" t="s">
        <v>2497</v>
      </c>
      <c r="D78" s="41" t="s">
        <v>2498</v>
      </c>
      <c r="E78" s="42">
        <v>1</v>
      </c>
      <c r="F78" s="42">
        <v>0</v>
      </c>
      <c r="G78" s="44"/>
      <c r="H78" s="44"/>
      <c r="I78" s="51"/>
      <c r="J78" s="433" t="s">
        <v>2499</v>
      </c>
      <c r="K78" s="433" t="s">
        <v>2500</v>
      </c>
      <c r="L78" s="433"/>
      <c r="M78" s="433"/>
    </row>
    <row r="79" spans="2:13" s="18" customFormat="1" ht="16.5">
      <c r="B79" s="2">
        <v>50</v>
      </c>
      <c r="C79" s="41" t="s">
        <v>2501</v>
      </c>
      <c r="D79" s="41" t="s">
        <v>2396</v>
      </c>
      <c r="E79" s="42">
        <v>1</v>
      </c>
      <c r="F79" s="42">
        <v>1</v>
      </c>
      <c r="G79" s="44" t="s">
        <v>2398</v>
      </c>
      <c r="H79" s="44">
        <v>44669</v>
      </c>
      <c r="I79" s="44">
        <v>44676</v>
      </c>
      <c r="J79" s="433"/>
      <c r="K79" s="433"/>
      <c r="L79" s="433"/>
      <c r="M79" s="433"/>
    </row>
    <row r="80" spans="2:13" s="18" customFormat="1" ht="17.25">
      <c r="B80" s="2">
        <v>51</v>
      </c>
      <c r="C80" s="41" t="s">
        <v>2502</v>
      </c>
      <c r="D80" s="41" t="s">
        <v>2503</v>
      </c>
      <c r="E80" s="42">
        <v>1</v>
      </c>
      <c r="F80" s="42">
        <v>1</v>
      </c>
      <c r="G80" s="43" t="s">
        <v>2398</v>
      </c>
      <c r="H80" s="44">
        <v>44669</v>
      </c>
      <c r="I80" s="44">
        <v>44676</v>
      </c>
      <c r="J80" s="433"/>
      <c r="K80" s="433"/>
      <c r="L80" s="433"/>
      <c r="M80" s="433"/>
    </row>
    <row r="81" spans="2:13" s="18" customFormat="1" ht="17.25">
      <c r="B81" s="2">
        <v>52</v>
      </c>
      <c r="C81" s="41" t="s">
        <v>2504</v>
      </c>
      <c r="D81" s="41" t="s">
        <v>2505</v>
      </c>
      <c r="E81" s="42">
        <v>1</v>
      </c>
      <c r="F81" s="42">
        <v>1</v>
      </c>
      <c r="G81" s="43" t="s">
        <v>2401</v>
      </c>
      <c r="H81" s="44">
        <v>44669</v>
      </c>
      <c r="I81" s="44">
        <v>44676</v>
      </c>
      <c r="J81" s="433"/>
      <c r="K81" s="433"/>
      <c r="L81" s="433"/>
      <c r="M81" s="433"/>
    </row>
    <row r="82" spans="2:13" s="18" customFormat="1" ht="17.25">
      <c r="B82" s="2">
        <v>53</v>
      </c>
      <c r="C82" s="41" t="s">
        <v>2506</v>
      </c>
      <c r="D82" s="41" t="s">
        <v>2507</v>
      </c>
      <c r="E82" s="42">
        <v>1</v>
      </c>
      <c r="F82" s="42">
        <v>1</v>
      </c>
      <c r="G82" s="43" t="s">
        <v>2508</v>
      </c>
      <c r="H82" s="44">
        <v>44669</v>
      </c>
      <c r="I82" s="44">
        <v>44676</v>
      </c>
      <c r="J82" s="433"/>
      <c r="K82" s="433"/>
      <c r="L82" s="433"/>
      <c r="M82" s="433"/>
    </row>
    <row r="83" spans="2:13" s="18" customFormat="1" ht="17.25">
      <c r="B83" s="2">
        <v>54</v>
      </c>
      <c r="C83" s="41" t="s">
        <v>2509</v>
      </c>
      <c r="D83" s="41" t="s">
        <v>2510</v>
      </c>
      <c r="E83" s="42">
        <v>1</v>
      </c>
      <c r="F83" s="42">
        <v>1</v>
      </c>
      <c r="G83" s="43" t="s">
        <v>2402</v>
      </c>
      <c r="H83" s="44">
        <v>44669</v>
      </c>
      <c r="I83" s="44">
        <v>44676</v>
      </c>
      <c r="J83" s="433"/>
      <c r="K83" s="433"/>
      <c r="L83" s="433"/>
      <c r="M83" s="433"/>
    </row>
    <row r="84" spans="2:13" s="18" customFormat="1" ht="17.25">
      <c r="B84" s="2">
        <v>55</v>
      </c>
      <c r="C84" s="52" t="s">
        <v>2511</v>
      </c>
      <c r="D84" s="41" t="s">
        <v>2512</v>
      </c>
      <c r="E84" s="42">
        <v>1</v>
      </c>
      <c r="F84" s="42">
        <v>1</v>
      </c>
      <c r="G84" s="43" t="s">
        <v>2460</v>
      </c>
      <c r="H84" s="44">
        <v>44669</v>
      </c>
      <c r="I84" s="44">
        <v>44676</v>
      </c>
      <c r="J84" s="433"/>
      <c r="K84" s="433"/>
      <c r="L84" s="433"/>
      <c r="M84" s="433"/>
    </row>
    <row r="85" spans="2:13" s="18" customFormat="1" ht="17.25">
      <c r="B85" s="2">
        <v>56</v>
      </c>
      <c r="C85" s="53" t="s">
        <v>2513</v>
      </c>
      <c r="D85" s="54" t="s">
        <v>2651</v>
      </c>
      <c r="E85" s="42">
        <v>1</v>
      </c>
      <c r="F85" s="42">
        <v>1</v>
      </c>
      <c r="G85" s="43" t="s">
        <v>2514</v>
      </c>
      <c r="H85" s="44">
        <v>44669</v>
      </c>
      <c r="I85" s="44">
        <v>44676</v>
      </c>
      <c r="J85" s="433"/>
      <c r="K85" s="433"/>
      <c r="L85" s="433"/>
      <c r="M85" s="433"/>
    </row>
    <row r="86" spans="2:13" s="18" customFormat="1" ht="17.25">
      <c r="B86" s="2">
        <v>57</v>
      </c>
      <c r="C86" s="53" t="s">
        <v>2515</v>
      </c>
      <c r="D86" s="54" t="s">
        <v>2652</v>
      </c>
      <c r="E86" s="42">
        <v>1</v>
      </c>
      <c r="F86" s="42">
        <v>1</v>
      </c>
      <c r="G86" s="43" t="s">
        <v>2514</v>
      </c>
      <c r="H86" s="44">
        <v>44669</v>
      </c>
      <c r="I86" s="44">
        <v>44676</v>
      </c>
      <c r="J86" s="433"/>
      <c r="K86" s="433"/>
      <c r="L86" s="433"/>
      <c r="M86" s="433"/>
    </row>
    <row r="87" spans="2:13" s="18" customFormat="1" ht="17.25">
      <c r="B87" s="2">
        <v>58</v>
      </c>
      <c r="C87" s="41" t="s">
        <v>2516</v>
      </c>
      <c r="D87" s="54" t="s">
        <v>2653</v>
      </c>
      <c r="E87" s="42">
        <v>1</v>
      </c>
      <c r="F87" s="42">
        <v>1</v>
      </c>
      <c r="G87" s="43" t="s">
        <v>2514</v>
      </c>
      <c r="H87" s="44">
        <v>44669</v>
      </c>
      <c r="I87" s="44">
        <v>44676</v>
      </c>
      <c r="J87" s="433"/>
      <c r="K87" s="433"/>
      <c r="L87" s="433"/>
      <c r="M87" s="433"/>
    </row>
    <row r="88" spans="2:13" s="18" customFormat="1" ht="17.25">
      <c r="B88" s="2">
        <v>59</v>
      </c>
      <c r="C88" s="41" t="s">
        <v>2517</v>
      </c>
      <c r="D88" s="54" t="s">
        <v>2654</v>
      </c>
      <c r="E88" s="42">
        <v>1</v>
      </c>
      <c r="F88" s="42">
        <v>1</v>
      </c>
      <c r="G88" s="43" t="s">
        <v>2514</v>
      </c>
      <c r="H88" s="44">
        <v>44669</v>
      </c>
      <c r="I88" s="44">
        <v>44676</v>
      </c>
      <c r="J88" s="433"/>
      <c r="K88" s="433"/>
      <c r="L88" s="433"/>
      <c r="M88" s="433"/>
    </row>
    <row r="89" spans="2:13" s="18" customFormat="1" ht="17.25">
      <c r="B89" s="2">
        <v>60</v>
      </c>
      <c r="C89" s="41" t="s">
        <v>2518</v>
      </c>
      <c r="D89" s="54" t="s">
        <v>2655</v>
      </c>
      <c r="E89" s="42">
        <v>1</v>
      </c>
      <c r="F89" s="42">
        <v>1</v>
      </c>
      <c r="G89" s="43" t="s">
        <v>2519</v>
      </c>
      <c r="H89" s="44">
        <v>44669</v>
      </c>
      <c r="I89" s="44">
        <v>44676</v>
      </c>
      <c r="J89" s="433"/>
      <c r="K89" s="433"/>
      <c r="L89" s="433"/>
      <c r="M89" s="433"/>
    </row>
    <row r="90" spans="2:13" s="18" customFormat="1" ht="17.25">
      <c r="B90" s="2">
        <v>61</v>
      </c>
      <c r="C90" s="53" t="s">
        <v>2520</v>
      </c>
      <c r="D90" s="54" t="s">
        <v>2521</v>
      </c>
      <c r="E90" s="42">
        <v>1</v>
      </c>
      <c r="F90" s="42">
        <v>1</v>
      </c>
      <c r="G90" s="43" t="s">
        <v>2514</v>
      </c>
      <c r="H90" s="44">
        <v>44669</v>
      </c>
      <c r="I90" s="44">
        <v>44676</v>
      </c>
      <c r="J90" s="433"/>
      <c r="K90" s="433"/>
      <c r="L90" s="433"/>
      <c r="M90" s="433"/>
    </row>
    <row r="91" spans="2:13" s="18" customFormat="1" ht="17.25">
      <c r="B91" s="2">
        <v>62</v>
      </c>
      <c r="C91" s="53" t="s">
        <v>2522</v>
      </c>
      <c r="D91" s="54" t="s">
        <v>2656</v>
      </c>
      <c r="E91" s="42">
        <v>1</v>
      </c>
      <c r="F91" s="42">
        <v>1</v>
      </c>
      <c r="G91" s="43" t="s">
        <v>2514</v>
      </c>
      <c r="H91" s="44">
        <v>44669</v>
      </c>
      <c r="I91" s="44">
        <v>44676</v>
      </c>
      <c r="J91" s="433"/>
      <c r="K91" s="433"/>
      <c r="L91" s="433"/>
      <c r="M91" s="433"/>
    </row>
    <row r="92" spans="2:13" s="18" customFormat="1" ht="17.25">
      <c r="B92" s="2">
        <v>63</v>
      </c>
      <c r="C92" s="53" t="s">
        <v>2523</v>
      </c>
      <c r="D92" s="54" t="s">
        <v>2524</v>
      </c>
      <c r="E92" s="42">
        <v>1</v>
      </c>
      <c r="F92" s="42">
        <v>1</v>
      </c>
      <c r="G92" s="43" t="s">
        <v>2401</v>
      </c>
      <c r="H92" s="44">
        <v>44669</v>
      </c>
      <c r="I92" s="44">
        <v>44676</v>
      </c>
      <c r="J92" s="433"/>
      <c r="K92" s="433"/>
      <c r="L92" s="433"/>
      <c r="M92" s="433"/>
    </row>
    <row r="93" spans="2:13" s="18" customFormat="1" ht="16.5">
      <c r="B93" s="2">
        <v>64</v>
      </c>
      <c r="C93" s="53" t="s">
        <v>2525</v>
      </c>
      <c r="D93" s="54" t="s">
        <v>2526</v>
      </c>
      <c r="E93" s="42">
        <v>1</v>
      </c>
      <c r="F93" s="42">
        <v>1</v>
      </c>
      <c r="G93" s="44" t="s">
        <v>2422</v>
      </c>
      <c r="H93" s="44">
        <v>44669</v>
      </c>
      <c r="I93" s="44">
        <v>44676</v>
      </c>
      <c r="J93" s="433"/>
      <c r="K93" s="433"/>
      <c r="L93" s="433"/>
      <c r="M93" s="433"/>
    </row>
    <row r="94" spans="2:13" s="18" customFormat="1" ht="16.5">
      <c r="B94" s="2">
        <v>65</v>
      </c>
      <c r="C94" s="53" t="s">
        <v>2527</v>
      </c>
      <c r="D94" s="54" t="s">
        <v>2528</v>
      </c>
      <c r="E94" s="42">
        <v>1</v>
      </c>
      <c r="F94" s="42">
        <v>0</v>
      </c>
      <c r="G94" s="44"/>
      <c r="H94" s="44"/>
      <c r="I94" s="51"/>
      <c r="J94" s="433" t="s">
        <v>2529</v>
      </c>
      <c r="K94" s="433"/>
      <c r="L94" s="433"/>
      <c r="M94" s="433"/>
    </row>
    <row r="95" spans="2:13" s="18" customFormat="1" ht="16.5">
      <c r="B95" s="55"/>
      <c r="C95" s="56"/>
      <c r="D95" s="57"/>
      <c r="E95" s="58"/>
      <c r="F95" s="58"/>
      <c r="G95" s="59"/>
      <c r="H95" s="59"/>
      <c r="I95" s="60"/>
      <c r="J95" s="61"/>
      <c r="K95" s="62"/>
      <c r="L95" s="62"/>
      <c r="M95" s="63"/>
    </row>
    <row r="96" spans="2:13" s="18" customFormat="1" ht="16.5" hidden="1">
      <c r="B96" s="55"/>
      <c r="C96" s="56"/>
      <c r="D96" s="57"/>
      <c r="E96" s="58"/>
      <c r="F96" s="58"/>
      <c r="G96" s="59"/>
      <c r="H96" s="59"/>
      <c r="I96" s="60"/>
      <c r="J96" s="61"/>
      <c r="K96" s="62"/>
      <c r="L96" s="62"/>
      <c r="M96" s="63"/>
    </row>
    <row r="97" spans="2:61" s="18" customFormat="1" ht="16.5" hidden="1">
      <c r="B97" s="55"/>
      <c r="C97" s="56"/>
      <c r="D97" s="57"/>
      <c r="E97" s="58"/>
      <c r="F97" s="58"/>
      <c r="G97" s="59"/>
      <c r="H97" s="59"/>
      <c r="I97" s="60"/>
      <c r="J97" s="61"/>
      <c r="K97" s="62"/>
      <c r="L97" s="62"/>
      <c r="M97" s="63"/>
    </row>
    <row r="98" spans="2:61" s="18" customFormat="1" ht="12.75" hidden="1">
      <c r="B98" s="16"/>
      <c r="C98" s="17"/>
      <c r="D98" s="17"/>
      <c r="E98" s="17"/>
      <c r="F98" s="17"/>
      <c r="G98" s="17"/>
      <c r="H98" s="17"/>
      <c r="I98" s="17"/>
      <c r="J98" s="17"/>
      <c r="K98" s="17"/>
      <c r="L98" s="17"/>
      <c r="M98" s="20"/>
    </row>
    <row r="99" spans="2:61" s="18" customFormat="1" ht="15" customHeight="1">
      <c r="B99" s="64" t="s">
        <v>2530</v>
      </c>
      <c r="C99" s="65"/>
      <c r="D99" s="65"/>
      <c r="E99" s="65"/>
      <c r="F99" s="65"/>
      <c r="G99" s="65"/>
      <c r="H99" s="65"/>
      <c r="I99" s="62"/>
      <c r="J99" s="62"/>
      <c r="K99" s="62"/>
      <c r="L99" s="62"/>
      <c r="M99" s="20"/>
    </row>
    <row r="100" spans="2:61" ht="15" customHeight="1">
      <c r="B100" s="434" t="s">
        <v>5</v>
      </c>
      <c r="C100" s="435"/>
      <c r="D100" s="435"/>
      <c r="E100" s="435"/>
      <c r="F100" s="435"/>
      <c r="G100" s="435"/>
      <c r="H100" s="436"/>
      <c r="I100" s="62"/>
      <c r="J100" s="62"/>
      <c r="K100" s="62"/>
      <c r="L100" s="62"/>
      <c r="M100" s="10"/>
    </row>
    <row r="101" spans="2:61">
      <c r="B101" s="21" t="s">
        <v>2</v>
      </c>
      <c r="C101" s="66" t="s">
        <v>3</v>
      </c>
      <c r="D101" s="66" t="s">
        <v>6</v>
      </c>
      <c r="E101" s="66" t="s">
        <v>10</v>
      </c>
      <c r="F101" s="66" t="s">
        <v>2531</v>
      </c>
      <c r="G101" s="66" t="s">
        <v>2532</v>
      </c>
      <c r="H101" s="22" t="s">
        <v>2533</v>
      </c>
      <c r="I101" s="62"/>
      <c r="J101" s="62"/>
      <c r="K101" s="62"/>
      <c r="L101" s="62"/>
      <c r="M101" s="10"/>
    </row>
    <row r="102" spans="2:61" s="113" customFormat="1">
      <c r="B102" s="107">
        <v>1</v>
      </c>
      <c r="C102" s="104" t="s">
        <v>2534</v>
      </c>
      <c r="D102" s="108">
        <f>E102+F102+G102+H102</f>
        <v>10</v>
      </c>
      <c r="E102" s="109"/>
      <c r="F102" s="109">
        <v>2</v>
      </c>
      <c r="G102" s="109">
        <v>8</v>
      </c>
      <c r="H102" s="110">
        <v>0</v>
      </c>
      <c r="I102" s="70"/>
      <c r="J102" s="111"/>
      <c r="K102" s="111"/>
      <c r="L102" s="111"/>
      <c r="M102" s="112"/>
    </row>
    <row r="103" spans="2:61" s="116" customFormat="1">
      <c r="B103" s="107">
        <v>2</v>
      </c>
      <c r="C103" s="104" t="s">
        <v>2642</v>
      </c>
      <c r="D103" s="108">
        <f t="shared" ref="D103:D119" si="0">E103+F103+G103+H103</f>
        <v>15</v>
      </c>
      <c r="E103" s="109">
        <v>0</v>
      </c>
      <c r="F103" s="109">
        <v>4</v>
      </c>
      <c r="G103" s="109">
        <v>11</v>
      </c>
      <c r="H103" s="109">
        <v>0</v>
      </c>
      <c r="I103" s="70"/>
      <c r="J103" s="114"/>
      <c r="K103" s="114"/>
      <c r="L103" s="114"/>
      <c r="M103" s="115"/>
    </row>
    <row r="104" spans="2:61" s="116" customFormat="1">
      <c r="B104" s="107">
        <v>3</v>
      </c>
      <c r="C104" s="104" t="s">
        <v>2643</v>
      </c>
      <c r="D104" s="108">
        <f t="shared" si="0"/>
        <v>9</v>
      </c>
      <c r="E104" s="109">
        <v>0</v>
      </c>
      <c r="F104" s="109">
        <v>4</v>
      </c>
      <c r="G104" s="109">
        <v>5</v>
      </c>
      <c r="H104" s="109">
        <v>0</v>
      </c>
      <c r="I104" s="70"/>
      <c r="J104" s="114"/>
      <c r="K104" s="114"/>
      <c r="L104" s="114"/>
      <c r="M104" s="115"/>
    </row>
    <row r="105" spans="2:61" s="116" customFormat="1">
      <c r="B105" s="107">
        <v>4</v>
      </c>
      <c r="C105" s="104" t="s">
        <v>1689</v>
      </c>
      <c r="D105" s="108">
        <f t="shared" si="0"/>
        <v>9</v>
      </c>
      <c r="E105" s="109">
        <v>0</v>
      </c>
      <c r="F105" s="109">
        <v>0</v>
      </c>
      <c r="G105" s="109">
        <v>9</v>
      </c>
      <c r="H105" s="109">
        <v>0</v>
      </c>
      <c r="I105" s="70"/>
      <c r="J105" s="114"/>
      <c r="K105" s="114"/>
      <c r="L105" s="114"/>
      <c r="M105" s="115"/>
    </row>
    <row r="106" spans="2:61" s="116" customFormat="1">
      <c r="B106" s="107">
        <v>5</v>
      </c>
      <c r="C106" s="104" t="s">
        <v>2647</v>
      </c>
      <c r="D106" s="108">
        <f t="shared" si="0"/>
        <v>7</v>
      </c>
      <c r="E106" s="109">
        <v>0</v>
      </c>
      <c r="F106" s="109">
        <v>1</v>
      </c>
      <c r="G106" s="109">
        <v>6</v>
      </c>
      <c r="H106" s="109">
        <v>0</v>
      </c>
      <c r="I106" s="70"/>
      <c r="J106" s="114"/>
      <c r="K106" s="114"/>
      <c r="L106" s="114"/>
      <c r="M106" s="115"/>
    </row>
    <row r="107" spans="2:61" s="116" customFormat="1">
      <c r="B107" s="107">
        <v>6</v>
      </c>
      <c r="C107" s="104" t="s">
        <v>2644</v>
      </c>
      <c r="D107" s="108">
        <f t="shared" si="0"/>
        <v>17</v>
      </c>
      <c r="E107" s="117">
        <v>1</v>
      </c>
      <c r="F107" s="118">
        <v>4</v>
      </c>
      <c r="G107" s="118">
        <v>12</v>
      </c>
      <c r="H107" s="109">
        <v>0</v>
      </c>
      <c r="I107" s="70"/>
      <c r="J107" s="114"/>
      <c r="K107" s="114"/>
      <c r="L107" s="114"/>
      <c r="M107" s="115"/>
    </row>
    <row r="108" spans="2:61" s="116" customFormat="1">
      <c r="B108" s="107">
        <v>7</v>
      </c>
      <c r="C108" s="104" t="s">
        <v>2645</v>
      </c>
      <c r="D108" s="108">
        <f t="shared" si="0"/>
        <v>9</v>
      </c>
      <c r="E108" s="117">
        <v>1</v>
      </c>
      <c r="F108" s="118">
        <v>2</v>
      </c>
      <c r="G108" s="118">
        <v>6</v>
      </c>
      <c r="H108" s="109">
        <v>0</v>
      </c>
      <c r="I108" s="70"/>
      <c r="J108" s="114"/>
      <c r="K108" s="114"/>
      <c r="L108" s="114"/>
      <c r="M108" s="115"/>
    </row>
    <row r="109" spans="2:61" s="116" customFormat="1">
      <c r="B109" s="107">
        <v>8</v>
      </c>
      <c r="C109" s="104" t="s">
        <v>2646</v>
      </c>
      <c r="D109" s="108">
        <f t="shared" si="0"/>
        <v>6</v>
      </c>
      <c r="E109" s="109">
        <v>0</v>
      </c>
      <c r="F109" s="118">
        <v>1</v>
      </c>
      <c r="G109" s="118">
        <v>5</v>
      </c>
      <c r="H109" s="109">
        <v>0</v>
      </c>
      <c r="I109" s="70"/>
      <c r="J109" s="114"/>
      <c r="K109" s="114"/>
      <c r="L109" s="114"/>
      <c r="M109" s="115"/>
      <c r="Q109" s="70"/>
      <c r="R109" s="114"/>
      <c r="S109" s="114"/>
      <c r="T109" s="114"/>
      <c r="U109" s="115"/>
      <c r="Y109" s="70"/>
      <c r="Z109" s="114"/>
      <c r="AA109" s="114"/>
      <c r="AB109" s="114"/>
      <c r="AC109" s="115"/>
      <c r="AG109" s="70"/>
      <c r="AH109" s="114"/>
      <c r="AI109" s="114"/>
      <c r="AJ109" s="114"/>
      <c r="AK109" s="115"/>
      <c r="AO109" s="70"/>
      <c r="AP109" s="114"/>
      <c r="AQ109" s="114"/>
      <c r="AR109" s="114"/>
      <c r="AS109" s="115"/>
      <c r="AW109" s="70"/>
      <c r="AX109" s="114"/>
      <c r="AY109" s="114"/>
      <c r="AZ109" s="114"/>
      <c r="BA109" s="115"/>
      <c r="BE109" s="70"/>
      <c r="BF109" s="114"/>
      <c r="BG109" s="114"/>
      <c r="BH109" s="114"/>
      <c r="BI109" s="115"/>
    </row>
    <row r="110" spans="2:61" s="116" customFormat="1">
      <c r="B110" s="107">
        <v>9</v>
      </c>
      <c r="C110" s="104" t="s">
        <v>2637</v>
      </c>
      <c r="D110" s="108">
        <f t="shared" si="0"/>
        <v>11</v>
      </c>
      <c r="E110" s="109">
        <v>0</v>
      </c>
      <c r="F110" s="118">
        <v>3</v>
      </c>
      <c r="G110" s="118">
        <v>8</v>
      </c>
      <c r="H110" s="109">
        <v>0</v>
      </c>
      <c r="I110" s="70"/>
      <c r="J110" s="114"/>
      <c r="K110" s="114"/>
      <c r="L110" s="114"/>
      <c r="M110" s="115"/>
      <c r="Q110" s="70"/>
      <c r="R110" s="114"/>
      <c r="S110" s="114"/>
      <c r="T110" s="114"/>
      <c r="U110" s="114"/>
      <c r="Y110" s="70"/>
      <c r="Z110" s="114"/>
      <c r="AA110" s="114"/>
      <c r="AB110" s="114"/>
      <c r="AC110" s="114"/>
      <c r="AG110" s="70"/>
      <c r="AH110" s="114"/>
      <c r="AI110" s="114"/>
      <c r="AJ110" s="114"/>
      <c r="AK110" s="114"/>
      <c r="AO110" s="70"/>
      <c r="AP110" s="114"/>
      <c r="AQ110" s="114"/>
      <c r="AR110" s="114"/>
      <c r="AS110" s="114"/>
      <c r="AW110" s="70"/>
      <c r="AX110" s="114"/>
      <c r="AY110" s="114"/>
      <c r="AZ110" s="114"/>
      <c r="BA110" s="114"/>
      <c r="BE110" s="70"/>
      <c r="BF110" s="114"/>
      <c r="BG110" s="114"/>
      <c r="BH110" s="114"/>
      <c r="BI110" s="114"/>
    </row>
    <row r="111" spans="2:61" s="113" customFormat="1" ht="15" customHeight="1">
      <c r="B111" s="107">
        <v>10</v>
      </c>
      <c r="C111" s="104" t="s">
        <v>2636</v>
      </c>
      <c r="D111" s="108">
        <f t="shared" si="0"/>
        <v>37</v>
      </c>
      <c r="E111" s="109">
        <v>0</v>
      </c>
      <c r="F111" s="118">
        <v>5</v>
      </c>
      <c r="G111" s="118">
        <v>32</v>
      </c>
      <c r="H111" s="109">
        <v>0</v>
      </c>
      <c r="I111" s="70"/>
      <c r="J111" s="119"/>
      <c r="K111" s="119"/>
      <c r="L111" s="119"/>
      <c r="M111" s="112"/>
    </row>
    <row r="112" spans="2:61" s="113" customFormat="1">
      <c r="B112" s="107">
        <v>11</v>
      </c>
      <c r="C112" s="104" t="s">
        <v>2535</v>
      </c>
      <c r="D112" s="108">
        <f t="shared" si="0"/>
        <v>20</v>
      </c>
      <c r="E112" s="109">
        <v>2</v>
      </c>
      <c r="F112" s="109">
        <v>2</v>
      </c>
      <c r="G112" s="109">
        <v>16</v>
      </c>
      <c r="H112" s="109">
        <v>0</v>
      </c>
      <c r="I112" s="70"/>
      <c r="J112" s="119"/>
      <c r="K112" s="119"/>
      <c r="L112" s="119"/>
      <c r="M112" s="112"/>
    </row>
    <row r="113" spans="2:13" s="113" customFormat="1">
      <c r="B113" s="107">
        <v>12</v>
      </c>
      <c r="C113" s="104" t="s">
        <v>1691</v>
      </c>
      <c r="D113" s="108">
        <f t="shared" si="0"/>
        <v>2</v>
      </c>
      <c r="E113" s="109">
        <v>0</v>
      </c>
      <c r="F113" s="109">
        <v>1</v>
      </c>
      <c r="G113" s="109">
        <v>1</v>
      </c>
      <c r="H113" s="109">
        <v>0</v>
      </c>
      <c r="I113" s="70"/>
      <c r="J113" s="119"/>
      <c r="K113" s="119"/>
      <c r="L113" s="119"/>
      <c r="M113" s="112"/>
    </row>
    <row r="114" spans="2:13" s="116" customFormat="1">
      <c r="B114" s="107">
        <v>13</v>
      </c>
      <c r="C114" s="104" t="s">
        <v>2546</v>
      </c>
      <c r="D114" s="108">
        <f t="shared" si="0"/>
        <v>13</v>
      </c>
      <c r="E114" s="109">
        <v>1</v>
      </c>
      <c r="F114" s="109">
        <v>3</v>
      </c>
      <c r="G114" s="109">
        <v>9</v>
      </c>
      <c r="H114" s="109">
        <v>0</v>
      </c>
      <c r="I114" s="70"/>
      <c r="J114" s="114"/>
      <c r="K114" s="114"/>
      <c r="L114" s="114"/>
      <c r="M114" s="115"/>
    </row>
    <row r="115" spans="2:13" s="113" customFormat="1">
      <c r="B115" s="107">
        <v>14</v>
      </c>
      <c r="C115" s="104" t="s">
        <v>3106</v>
      </c>
      <c r="D115" s="108">
        <f t="shared" si="0"/>
        <v>21</v>
      </c>
      <c r="E115" s="109">
        <v>11</v>
      </c>
      <c r="F115" s="109">
        <v>9</v>
      </c>
      <c r="G115" s="109">
        <v>1</v>
      </c>
      <c r="H115" s="109">
        <v>0</v>
      </c>
      <c r="I115" s="70"/>
      <c r="J115" s="119"/>
      <c r="K115" s="119"/>
      <c r="L115" s="119"/>
      <c r="M115" s="112"/>
    </row>
    <row r="116" spans="2:13" s="113" customFormat="1">
      <c r="B116" s="107">
        <v>15</v>
      </c>
      <c r="C116" s="104" t="s">
        <v>1701</v>
      </c>
      <c r="D116" s="108">
        <f t="shared" si="0"/>
        <v>9</v>
      </c>
      <c r="E116" s="109">
        <v>0</v>
      </c>
      <c r="F116" s="109">
        <v>2</v>
      </c>
      <c r="G116" s="109">
        <v>6</v>
      </c>
      <c r="H116" s="109">
        <v>1</v>
      </c>
      <c r="I116" s="70"/>
      <c r="J116" s="119"/>
      <c r="K116" s="119"/>
      <c r="L116" s="119"/>
      <c r="M116" s="112"/>
    </row>
    <row r="117" spans="2:13" s="113" customFormat="1">
      <c r="B117" s="107">
        <v>16</v>
      </c>
      <c r="C117" s="104" t="s">
        <v>1697</v>
      </c>
      <c r="D117" s="108">
        <f t="shared" si="0"/>
        <v>4</v>
      </c>
      <c r="E117" s="109">
        <v>0</v>
      </c>
      <c r="F117" s="109">
        <v>1</v>
      </c>
      <c r="G117" s="109">
        <v>3</v>
      </c>
      <c r="H117" s="109">
        <v>0</v>
      </c>
      <c r="I117" s="70"/>
      <c r="J117" s="119"/>
      <c r="K117" s="119"/>
      <c r="L117" s="119"/>
      <c r="M117" s="112"/>
    </row>
    <row r="118" spans="2:13" s="113" customFormat="1">
      <c r="B118" s="107">
        <v>17</v>
      </c>
      <c r="C118" s="104" t="s">
        <v>2536</v>
      </c>
      <c r="D118" s="108">
        <f t="shared" si="0"/>
        <v>4</v>
      </c>
      <c r="E118" s="109">
        <v>2</v>
      </c>
      <c r="F118" s="109">
        <v>1</v>
      </c>
      <c r="G118" s="109">
        <v>1</v>
      </c>
      <c r="H118" s="109">
        <v>0</v>
      </c>
      <c r="I118" s="70"/>
      <c r="J118" s="119"/>
      <c r="K118" s="119"/>
      <c r="L118" s="119"/>
      <c r="M118" s="112"/>
    </row>
    <row r="119" spans="2:13" s="116" customFormat="1">
      <c r="B119" s="107">
        <v>18</v>
      </c>
      <c r="C119" s="104" t="s">
        <v>2537</v>
      </c>
      <c r="D119" s="108">
        <f t="shared" si="0"/>
        <v>0</v>
      </c>
      <c r="E119" s="109">
        <v>0</v>
      </c>
      <c r="F119" s="109">
        <v>0</v>
      </c>
      <c r="G119" s="109">
        <v>0</v>
      </c>
      <c r="H119" s="109">
        <v>0</v>
      </c>
      <c r="I119" s="70"/>
      <c r="J119" s="114"/>
      <c r="K119" s="114"/>
      <c r="L119" s="114"/>
      <c r="M119" s="115"/>
    </row>
    <row r="120" spans="2:13" s="116" customFormat="1" ht="15.75" thickBot="1">
      <c r="B120" s="437" t="s">
        <v>4</v>
      </c>
      <c r="C120" s="438"/>
      <c r="D120" s="120">
        <f>SUM(E120:H120)</f>
        <v>203</v>
      </c>
      <c r="E120" s="121">
        <f>SUM(E102:E119)</f>
        <v>18</v>
      </c>
      <c r="F120" s="121">
        <f>SUM(F102:F119)</f>
        <v>45</v>
      </c>
      <c r="G120" s="121">
        <f>SUM(G102:G119)</f>
        <v>139</v>
      </c>
      <c r="H120" s="122">
        <f>SUM(H102:H119)</f>
        <v>1</v>
      </c>
      <c r="I120" s="123"/>
      <c r="J120" s="114"/>
      <c r="K120" s="114"/>
      <c r="L120" s="114"/>
      <c r="M120" s="115"/>
    </row>
    <row r="121" spans="2:13">
      <c r="B121" s="419" t="s">
        <v>8</v>
      </c>
      <c r="C121" s="420"/>
      <c r="D121" s="421"/>
      <c r="E121" s="71">
        <f>E120/D120</f>
        <v>8.8669950738916259E-2</v>
      </c>
      <c r="F121" s="71">
        <f>F120/D120</f>
        <v>0.22167487684729065</v>
      </c>
      <c r="G121" s="71">
        <f>G120/D120</f>
        <v>0.68472906403940892</v>
      </c>
      <c r="H121" s="71">
        <f>H120/D120</f>
        <v>4.9261083743842365E-3</v>
      </c>
      <c r="I121" s="4"/>
      <c r="J121" s="4"/>
      <c r="K121" s="4"/>
      <c r="L121" s="4"/>
      <c r="M121" s="10"/>
    </row>
    <row r="122" spans="2:13">
      <c r="B122" s="23"/>
      <c r="C122" s="72"/>
      <c r="D122" s="72"/>
      <c r="E122" s="73"/>
      <c r="F122" s="73"/>
      <c r="G122" s="73"/>
      <c r="H122" s="4"/>
      <c r="I122" s="4"/>
      <c r="J122" s="4"/>
      <c r="K122" s="4"/>
      <c r="L122" s="4"/>
      <c r="M122" s="10"/>
    </row>
    <row r="123" spans="2:13">
      <c r="B123" s="23"/>
      <c r="C123" s="72"/>
      <c r="D123" s="72"/>
      <c r="E123" s="73"/>
      <c r="F123" s="73"/>
      <c r="G123" s="73"/>
      <c r="H123" s="4"/>
      <c r="I123" s="4"/>
      <c r="J123" s="4"/>
      <c r="K123" s="4"/>
      <c r="L123" s="4"/>
      <c r="M123" s="10"/>
    </row>
    <row r="124" spans="2:13">
      <c r="B124" s="23"/>
      <c r="C124" s="72"/>
      <c r="D124" s="72"/>
      <c r="E124" s="73"/>
      <c r="F124" s="73"/>
      <c r="G124" s="73"/>
      <c r="H124" s="4"/>
      <c r="I124" s="4"/>
      <c r="J124" s="4"/>
      <c r="K124" s="4"/>
      <c r="L124" s="4"/>
      <c r="M124" s="10"/>
    </row>
    <row r="125" spans="2:13">
      <c r="B125" s="23"/>
      <c r="C125" s="72"/>
      <c r="D125" s="72"/>
      <c r="E125" s="73"/>
      <c r="F125" s="73"/>
      <c r="G125" s="73"/>
      <c r="H125" s="4"/>
      <c r="I125" s="4"/>
      <c r="J125" s="4"/>
      <c r="K125" s="4"/>
      <c r="L125" s="4"/>
      <c r="M125" s="10"/>
    </row>
    <row r="126" spans="2:13">
      <c r="B126" s="23"/>
      <c r="C126" s="72"/>
      <c r="D126" s="72"/>
      <c r="E126" s="73"/>
      <c r="F126" s="73"/>
      <c r="G126" s="73"/>
      <c r="H126" s="4"/>
      <c r="I126" s="4"/>
      <c r="J126" s="4"/>
      <c r="K126" s="4"/>
      <c r="L126" s="4"/>
      <c r="M126" s="10"/>
    </row>
    <row r="127" spans="2:13">
      <c r="B127" s="23"/>
      <c r="C127" s="72"/>
      <c r="D127" s="72"/>
      <c r="E127" s="73"/>
      <c r="F127" s="73"/>
      <c r="G127" s="73"/>
      <c r="H127" s="4"/>
      <c r="I127" s="4"/>
      <c r="J127" s="4"/>
      <c r="K127" s="4"/>
      <c r="L127" s="4"/>
      <c r="M127" s="10"/>
    </row>
    <row r="128" spans="2:13">
      <c r="B128" s="23"/>
      <c r="C128" s="72"/>
      <c r="D128" s="72"/>
      <c r="E128" s="73"/>
      <c r="F128" s="73"/>
      <c r="G128" s="73"/>
      <c r="H128" s="4"/>
      <c r="I128" s="4"/>
      <c r="J128" s="4"/>
      <c r="K128" s="4"/>
      <c r="L128" s="4"/>
      <c r="M128" s="10"/>
    </row>
    <row r="129" spans="2:13">
      <c r="B129" s="23"/>
      <c r="C129" s="72"/>
      <c r="D129" s="72"/>
      <c r="E129" s="73"/>
      <c r="F129" s="73"/>
      <c r="G129" s="73"/>
      <c r="H129" s="4"/>
      <c r="I129" s="4"/>
      <c r="J129" s="4"/>
      <c r="K129" s="4"/>
      <c r="L129" s="4"/>
      <c r="M129" s="10"/>
    </row>
    <row r="130" spans="2:13">
      <c r="B130" s="23"/>
      <c r="C130" s="72"/>
      <c r="D130" s="72"/>
      <c r="E130" s="73"/>
      <c r="F130" s="73"/>
      <c r="G130" s="73"/>
      <c r="H130" s="4"/>
      <c r="I130" s="4"/>
      <c r="J130" s="4"/>
      <c r="K130" s="4"/>
      <c r="L130" s="4"/>
      <c r="M130" s="10"/>
    </row>
    <row r="131" spans="2:13">
      <c r="B131" s="23"/>
      <c r="C131" s="72"/>
      <c r="D131" s="72"/>
      <c r="E131" s="73"/>
      <c r="F131" s="73"/>
      <c r="G131" s="73"/>
      <c r="H131" s="4"/>
      <c r="I131" s="4"/>
      <c r="J131" s="4"/>
      <c r="K131" s="4"/>
      <c r="L131" s="4"/>
      <c r="M131" s="10"/>
    </row>
    <row r="132" spans="2:13">
      <c r="B132" s="23"/>
      <c r="C132" s="72"/>
      <c r="D132" s="72"/>
      <c r="E132" s="73"/>
      <c r="F132" s="73"/>
      <c r="G132" s="73"/>
      <c r="H132" s="4"/>
      <c r="I132" s="4"/>
      <c r="J132" s="4"/>
      <c r="K132" s="4"/>
      <c r="L132" s="4"/>
      <c r="M132" s="10"/>
    </row>
    <row r="133" spans="2:13">
      <c r="B133" s="23"/>
      <c r="C133" s="72"/>
      <c r="D133" s="72"/>
      <c r="E133" s="73"/>
      <c r="F133" s="73"/>
      <c r="G133" s="73"/>
      <c r="H133" s="4"/>
      <c r="I133" s="4"/>
      <c r="J133" s="4"/>
      <c r="K133" s="4"/>
      <c r="L133" s="4"/>
      <c r="M133" s="10"/>
    </row>
    <row r="134" spans="2:13">
      <c r="B134" s="23"/>
      <c r="C134" s="72"/>
      <c r="D134" s="72"/>
      <c r="E134" s="73"/>
      <c r="F134" s="73"/>
      <c r="G134" s="73"/>
      <c r="H134" s="4"/>
      <c r="I134" s="4"/>
      <c r="J134" s="4"/>
      <c r="K134" s="4"/>
      <c r="L134" s="4"/>
      <c r="M134" s="10"/>
    </row>
    <row r="135" spans="2:13">
      <c r="B135" s="23"/>
      <c r="C135" s="72"/>
      <c r="D135" s="72"/>
      <c r="E135" s="73"/>
      <c r="F135" s="73"/>
      <c r="G135" s="73"/>
      <c r="H135" s="4"/>
      <c r="I135" s="4"/>
      <c r="J135" s="4"/>
      <c r="K135" s="4"/>
      <c r="L135" s="4"/>
      <c r="M135" s="10"/>
    </row>
    <row r="136" spans="2:13">
      <c r="B136" s="23"/>
      <c r="C136" s="72"/>
      <c r="D136" s="72"/>
      <c r="E136" s="73"/>
      <c r="F136" s="73"/>
      <c r="G136" s="73"/>
      <c r="H136" s="4"/>
      <c r="I136" s="4"/>
      <c r="J136" s="4"/>
      <c r="K136" s="4"/>
      <c r="L136" s="4"/>
      <c r="M136" s="10"/>
    </row>
    <row r="137" spans="2:13" s="18" customFormat="1">
      <c r="B137" s="16"/>
      <c r="C137" s="17"/>
      <c r="D137" s="17"/>
      <c r="E137" s="17"/>
      <c r="F137" s="17"/>
      <c r="G137" s="17"/>
      <c r="H137" s="17"/>
      <c r="I137" s="17"/>
      <c r="J137" s="17"/>
      <c r="K137" s="4"/>
      <c r="L137" s="17"/>
      <c r="M137" s="20"/>
    </row>
    <row r="138" spans="2:13" s="18" customFormat="1">
      <c r="B138" s="16"/>
      <c r="C138" s="17"/>
      <c r="D138" s="17"/>
      <c r="E138" s="17"/>
      <c r="F138" s="17"/>
      <c r="G138" s="17"/>
      <c r="H138" s="17"/>
      <c r="I138" s="17"/>
      <c r="J138" s="17"/>
      <c r="K138" s="4"/>
      <c r="L138" s="17"/>
      <c r="M138" s="20"/>
    </row>
    <row r="139" spans="2:13" s="18" customFormat="1">
      <c r="B139" s="16"/>
      <c r="C139" s="17"/>
      <c r="D139" s="17"/>
      <c r="E139" s="17"/>
      <c r="F139" s="17"/>
      <c r="G139" s="17"/>
      <c r="H139" s="17"/>
      <c r="I139" s="17"/>
      <c r="J139" s="17"/>
      <c r="K139" s="4"/>
      <c r="L139" s="17"/>
      <c r="M139" s="20"/>
    </row>
    <row r="140" spans="2:13" s="18" customFormat="1">
      <c r="B140" s="16"/>
      <c r="C140" s="17"/>
      <c r="D140" s="17"/>
      <c r="E140" s="17"/>
      <c r="F140" s="17"/>
      <c r="G140" s="17"/>
      <c r="H140" s="17"/>
      <c r="I140" s="17"/>
      <c r="J140" s="17"/>
      <c r="K140" s="4"/>
      <c r="L140" s="17"/>
      <c r="M140" s="20"/>
    </row>
    <row r="141" spans="2:13" s="18" customFormat="1">
      <c r="B141" s="16"/>
      <c r="C141" s="17"/>
      <c r="D141" s="17"/>
      <c r="E141" s="17"/>
      <c r="F141" s="17"/>
      <c r="G141" s="17"/>
      <c r="H141" s="17"/>
      <c r="I141" s="17"/>
      <c r="J141" s="17"/>
      <c r="K141" s="4"/>
      <c r="L141" s="17"/>
      <c r="M141" s="20"/>
    </row>
    <row r="142" spans="2:13" s="18" customFormat="1">
      <c r="B142" s="16"/>
      <c r="C142" s="17"/>
      <c r="D142" s="17"/>
      <c r="E142" s="17"/>
      <c r="F142" s="17"/>
      <c r="G142" s="17"/>
      <c r="H142" s="17"/>
      <c r="I142" s="17"/>
      <c r="J142" s="17"/>
      <c r="K142" s="4"/>
      <c r="L142" s="17"/>
      <c r="M142" s="20"/>
    </row>
    <row r="143" spans="2:13" s="18" customFormat="1">
      <c r="B143" s="16"/>
      <c r="C143" s="17"/>
      <c r="D143" s="17"/>
      <c r="E143" s="17"/>
      <c r="F143" s="17"/>
      <c r="G143" s="17"/>
      <c r="H143" s="17"/>
      <c r="I143" s="17"/>
      <c r="J143" s="17"/>
      <c r="K143" s="4"/>
      <c r="L143" s="17"/>
      <c r="M143" s="20"/>
    </row>
    <row r="144" spans="2:13" s="18" customFormat="1">
      <c r="B144" s="16"/>
      <c r="C144" s="17"/>
      <c r="D144" s="17"/>
      <c r="E144" s="17"/>
      <c r="F144" s="17"/>
      <c r="G144" s="17"/>
      <c r="H144" s="17"/>
      <c r="I144" s="17"/>
      <c r="J144" s="17"/>
      <c r="K144" s="4"/>
      <c r="L144" s="17"/>
      <c r="M144" s="20"/>
    </row>
    <row r="145" spans="2:13" s="18" customFormat="1">
      <c r="B145" s="16"/>
      <c r="C145" s="17"/>
      <c r="D145" s="17"/>
      <c r="E145" s="17"/>
      <c r="F145" s="17"/>
      <c r="G145" s="17"/>
      <c r="H145" s="17"/>
      <c r="I145" s="17"/>
      <c r="J145" s="17"/>
      <c r="K145" s="4"/>
      <c r="L145" s="17"/>
      <c r="M145" s="20"/>
    </row>
    <row r="146" spans="2:13" s="18" customFormat="1">
      <c r="B146" s="16"/>
      <c r="C146" s="17"/>
      <c r="D146" s="17"/>
      <c r="E146" s="17"/>
      <c r="F146" s="17"/>
      <c r="G146" s="17"/>
      <c r="H146" s="17"/>
      <c r="I146" s="17"/>
      <c r="J146" s="17"/>
      <c r="K146" s="4"/>
      <c r="L146" s="17"/>
      <c r="M146" s="20"/>
    </row>
    <row r="147" spans="2:13" s="18" customFormat="1">
      <c r="B147" s="16"/>
      <c r="C147" s="17"/>
      <c r="D147" s="17"/>
      <c r="E147" s="17"/>
      <c r="F147" s="17"/>
      <c r="G147" s="17"/>
      <c r="H147" s="17"/>
      <c r="I147" s="17"/>
      <c r="J147" s="17"/>
      <c r="K147" s="4"/>
      <c r="L147" s="17"/>
      <c r="M147" s="20"/>
    </row>
    <row r="148" spans="2:13" s="18" customFormat="1">
      <c r="B148" s="16"/>
      <c r="C148" s="17"/>
      <c r="D148" s="17"/>
      <c r="E148" s="17"/>
      <c r="F148" s="17"/>
      <c r="G148" s="17"/>
      <c r="H148" s="17"/>
      <c r="I148" s="17"/>
      <c r="J148" s="17"/>
      <c r="K148" s="4"/>
      <c r="L148" s="17"/>
      <c r="M148" s="20"/>
    </row>
    <row r="149" spans="2:13" s="18" customFormat="1">
      <c r="B149" s="16"/>
      <c r="C149" s="17"/>
      <c r="D149" s="17"/>
      <c r="E149" s="17"/>
      <c r="F149" s="17"/>
      <c r="G149" s="17"/>
      <c r="H149" s="17"/>
      <c r="I149" s="17"/>
      <c r="J149" s="17"/>
      <c r="K149" s="4"/>
      <c r="L149" s="17"/>
      <c r="M149" s="20"/>
    </row>
    <row r="150" spans="2:13" s="18" customFormat="1">
      <c r="B150" s="16"/>
      <c r="C150" s="17"/>
      <c r="D150" s="17"/>
      <c r="E150" s="17"/>
      <c r="F150" s="17"/>
      <c r="G150" s="17"/>
      <c r="H150" s="17"/>
      <c r="I150" s="17"/>
      <c r="J150" s="17"/>
      <c r="K150" s="4"/>
      <c r="L150" s="17"/>
      <c r="M150" s="20"/>
    </row>
    <row r="151" spans="2:13" s="18" customFormat="1">
      <c r="B151" s="16"/>
      <c r="C151" s="17"/>
      <c r="D151" s="17"/>
      <c r="E151" s="17"/>
      <c r="F151" s="17"/>
      <c r="G151" s="17"/>
      <c r="H151" s="17"/>
      <c r="I151" s="17"/>
      <c r="J151" s="17"/>
      <c r="K151" s="4"/>
      <c r="L151" s="17"/>
      <c r="M151" s="20"/>
    </row>
    <row r="152" spans="2:13">
      <c r="B152" s="9"/>
      <c r="C152" s="4"/>
      <c r="D152" s="4"/>
      <c r="E152" s="4"/>
      <c r="F152" s="4"/>
      <c r="G152" s="4"/>
      <c r="H152" s="4"/>
      <c r="I152" s="4"/>
      <c r="J152" s="4"/>
      <c r="K152" s="4"/>
      <c r="L152" s="4"/>
      <c r="M152" s="10"/>
    </row>
    <row r="153" spans="2:13" s="18" customFormat="1">
      <c r="B153" s="422" t="s">
        <v>1678</v>
      </c>
      <c r="C153" s="423"/>
      <c r="D153" s="423"/>
      <c r="E153" s="423"/>
      <c r="F153" s="423"/>
      <c r="G153" s="423"/>
      <c r="H153" s="423"/>
      <c r="I153" s="423"/>
      <c r="J153" s="423"/>
      <c r="K153" s="423"/>
      <c r="L153" s="423"/>
      <c r="M153" s="424"/>
    </row>
    <row r="154" spans="2:13" s="18" customFormat="1" ht="14.25" customHeight="1">
      <c r="B154" s="425" t="s">
        <v>2</v>
      </c>
      <c r="C154" s="427" t="s">
        <v>2538</v>
      </c>
      <c r="D154" s="428"/>
      <c r="E154" s="431" t="s">
        <v>2539</v>
      </c>
      <c r="F154" s="431" t="s">
        <v>2624</v>
      </c>
      <c r="G154" s="415" t="s">
        <v>2540</v>
      </c>
      <c r="H154" s="415" t="s">
        <v>74</v>
      </c>
      <c r="I154" s="415" t="s">
        <v>2541</v>
      </c>
      <c r="J154" s="415" t="s">
        <v>2641</v>
      </c>
      <c r="K154" s="415" t="s">
        <v>2625</v>
      </c>
      <c r="L154" s="415" t="s">
        <v>2623</v>
      </c>
      <c r="M154" s="417" t="s">
        <v>2542</v>
      </c>
    </row>
    <row r="155" spans="2:13" s="18" customFormat="1" ht="12.75">
      <c r="B155" s="426"/>
      <c r="C155" s="429"/>
      <c r="D155" s="430"/>
      <c r="E155" s="432"/>
      <c r="F155" s="432"/>
      <c r="G155" s="416"/>
      <c r="H155" s="416"/>
      <c r="I155" s="416"/>
      <c r="J155" s="416"/>
      <c r="K155" s="416"/>
      <c r="L155" s="416"/>
      <c r="M155" s="418"/>
    </row>
    <row r="156" spans="2:13" s="18" customFormat="1" ht="12.75">
      <c r="B156" s="1">
        <v>1</v>
      </c>
      <c r="C156" s="412" t="s">
        <v>1692</v>
      </c>
      <c r="D156" s="413"/>
      <c r="E156" s="30">
        <v>694</v>
      </c>
      <c r="F156" s="74">
        <f>G156+H156</f>
        <v>694</v>
      </c>
      <c r="G156" s="30">
        <f t="shared" ref="G156:G172" si="1">E156-H156-I156</f>
        <v>677</v>
      </c>
      <c r="H156" s="30">
        <v>17</v>
      </c>
      <c r="I156" s="31">
        <v>0</v>
      </c>
      <c r="J156" s="75">
        <f>G156/(G156+H156)</f>
        <v>0.97550432276657062</v>
      </c>
      <c r="K156" s="76">
        <f>F156/E156</f>
        <v>1</v>
      </c>
      <c r="L156" s="76">
        <f>J156*K156</f>
        <v>0.97550432276657062</v>
      </c>
      <c r="M156" s="86"/>
    </row>
    <row r="157" spans="2:13" s="18" customFormat="1" ht="36">
      <c r="B157" s="1">
        <v>2</v>
      </c>
      <c r="C157" s="412" t="s">
        <v>1687</v>
      </c>
      <c r="D157" s="413"/>
      <c r="E157" s="29">
        <v>10137</v>
      </c>
      <c r="F157" s="74">
        <f>G157+H157</f>
        <v>10039</v>
      </c>
      <c r="G157" s="30">
        <f t="shared" si="1"/>
        <v>9979</v>
      </c>
      <c r="H157" s="29">
        <v>60</v>
      </c>
      <c r="I157" s="25">
        <v>98</v>
      </c>
      <c r="J157" s="75">
        <f t="shared" ref="J157:J173" si="2">G157/(G157+H157)</f>
        <v>0.99402330909453129</v>
      </c>
      <c r="K157" s="76">
        <f t="shared" ref="K157:K173" si="3">F157/E157</f>
        <v>0.9903324454966953</v>
      </c>
      <c r="L157" s="76">
        <f>J157*K157</f>
        <v>0.98441353457630465</v>
      </c>
      <c r="M157" s="86" t="s">
        <v>2543</v>
      </c>
    </row>
    <row r="158" spans="2:13" s="18" customFormat="1" ht="49.5" customHeight="1">
      <c r="B158" s="1">
        <v>3</v>
      </c>
      <c r="C158" s="412" t="s">
        <v>1688</v>
      </c>
      <c r="D158" s="413" t="s">
        <v>1688</v>
      </c>
      <c r="E158" s="30">
        <v>250</v>
      </c>
      <c r="F158" s="74">
        <f t="shared" ref="F158:F172" si="4">G158+H158</f>
        <v>154</v>
      </c>
      <c r="G158" s="30">
        <f t="shared" si="1"/>
        <v>126</v>
      </c>
      <c r="H158" s="30">
        <v>28</v>
      </c>
      <c r="I158" s="31">
        <v>96</v>
      </c>
      <c r="J158" s="75">
        <f t="shared" si="2"/>
        <v>0.81818181818181823</v>
      </c>
      <c r="K158" s="76">
        <f t="shared" si="3"/>
        <v>0.61599999999999999</v>
      </c>
      <c r="L158" s="76">
        <f t="shared" ref="L158:L173" si="5">J158*K158</f>
        <v>0.504</v>
      </c>
      <c r="M158" s="87" t="s">
        <v>2650</v>
      </c>
    </row>
    <row r="159" spans="2:13" s="18" customFormat="1" ht="38.25" customHeight="1">
      <c r="B159" s="1">
        <v>4</v>
      </c>
      <c r="C159" s="412" t="s">
        <v>2617</v>
      </c>
      <c r="D159" s="413" t="s">
        <v>1689</v>
      </c>
      <c r="E159" s="30">
        <v>409</v>
      </c>
      <c r="F159" s="74">
        <f t="shared" si="4"/>
        <v>316</v>
      </c>
      <c r="G159" s="30">
        <f t="shared" si="1"/>
        <v>285</v>
      </c>
      <c r="H159" s="30">
        <v>31</v>
      </c>
      <c r="I159" s="31">
        <v>93</v>
      </c>
      <c r="J159" s="75">
        <f t="shared" si="2"/>
        <v>0.90189873417721522</v>
      </c>
      <c r="K159" s="76">
        <f t="shared" si="3"/>
        <v>0.77261613691931541</v>
      </c>
      <c r="L159" s="76">
        <f t="shared" si="5"/>
        <v>0.69682151589242058</v>
      </c>
      <c r="M159" s="87" t="s">
        <v>2626</v>
      </c>
    </row>
    <row r="160" spans="2:13" s="18" customFormat="1" ht="12.75">
      <c r="B160" s="1">
        <v>5</v>
      </c>
      <c r="C160" s="412" t="s">
        <v>1690</v>
      </c>
      <c r="D160" s="413" t="s">
        <v>1690</v>
      </c>
      <c r="E160" s="30">
        <v>166</v>
      </c>
      <c r="F160" s="74">
        <f t="shared" si="4"/>
        <v>166</v>
      </c>
      <c r="G160" s="30">
        <f t="shared" si="1"/>
        <v>129</v>
      </c>
      <c r="H160" s="30">
        <v>37</v>
      </c>
      <c r="I160" s="31">
        <v>0</v>
      </c>
      <c r="J160" s="75">
        <f t="shared" si="2"/>
        <v>0.77710843373493976</v>
      </c>
      <c r="K160" s="76">
        <f t="shared" si="3"/>
        <v>1</v>
      </c>
      <c r="L160" s="76">
        <f t="shared" si="5"/>
        <v>0.77710843373493976</v>
      </c>
      <c r="M160" s="87"/>
    </row>
    <row r="161" spans="1:13" s="18" customFormat="1" ht="36.75">
      <c r="B161" s="1">
        <v>6</v>
      </c>
      <c r="C161" s="412" t="s">
        <v>1703</v>
      </c>
      <c r="D161" s="413"/>
      <c r="E161" s="30">
        <v>163</v>
      </c>
      <c r="F161" s="74">
        <f t="shared" si="4"/>
        <v>160</v>
      </c>
      <c r="G161" s="30">
        <f t="shared" si="1"/>
        <v>150</v>
      </c>
      <c r="H161" s="30">
        <v>10</v>
      </c>
      <c r="I161" s="31">
        <v>3</v>
      </c>
      <c r="J161" s="75">
        <f t="shared" si="2"/>
        <v>0.9375</v>
      </c>
      <c r="K161" s="76">
        <f t="shared" si="3"/>
        <v>0.98159509202453987</v>
      </c>
      <c r="L161" s="76">
        <f t="shared" si="5"/>
        <v>0.92024539877300615</v>
      </c>
      <c r="M161" s="87" t="s">
        <v>2627</v>
      </c>
    </row>
    <row r="162" spans="1:13" s="18" customFormat="1" ht="36">
      <c r="B162" s="1">
        <v>7</v>
      </c>
      <c r="C162" s="412" t="s">
        <v>1705</v>
      </c>
      <c r="D162" s="413"/>
      <c r="E162" s="30">
        <v>184</v>
      </c>
      <c r="F162" s="74">
        <f t="shared" si="4"/>
        <v>179</v>
      </c>
      <c r="G162" s="30">
        <f t="shared" si="1"/>
        <v>163</v>
      </c>
      <c r="H162" s="30">
        <v>16</v>
      </c>
      <c r="I162" s="31">
        <v>5</v>
      </c>
      <c r="J162" s="75">
        <f t="shared" si="2"/>
        <v>0.91061452513966479</v>
      </c>
      <c r="K162" s="76">
        <f t="shared" si="3"/>
        <v>0.97282608695652173</v>
      </c>
      <c r="L162" s="76">
        <f t="shared" si="5"/>
        <v>0.88586956521739124</v>
      </c>
      <c r="M162" s="86" t="s">
        <v>2544</v>
      </c>
    </row>
    <row r="163" spans="1:13" s="18" customFormat="1" ht="36.75">
      <c r="B163" s="1">
        <v>8</v>
      </c>
      <c r="C163" s="412" t="s">
        <v>2545</v>
      </c>
      <c r="D163" s="413"/>
      <c r="E163" s="30">
        <v>68</v>
      </c>
      <c r="F163" s="74">
        <f t="shared" si="4"/>
        <v>66</v>
      </c>
      <c r="G163" s="30">
        <f t="shared" si="1"/>
        <v>54</v>
      </c>
      <c r="H163" s="30">
        <v>12</v>
      </c>
      <c r="I163" s="31">
        <v>2</v>
      </c>
      <c r="J163" s="75">
        <f t="shared" si="2"/>
        <v>0.81818181818181823</v>
      </c>
      <c r="K163" s="76">
        <f t="shared" si="3"/>
        <v>0.97058823529411764</v>
      </c>
      <c r="L163" s="76">
        <f t="shared" si="5"/>
        <v>0.79411764705882359</v>
      </c>
      <c r="M163" s="87" t="s">
        <v>2628</v>
      </c>
    </row>
    <row r="164" spans="1:13" s="18" customFormat="1" ht="36.75" customHeight="1">
      <c r="B164" s="1">
        <v>9</v>
      </c>
      <c r="C164" s="412" t="s">
        <v>2648</v>
      </c>
      <c r="D164" s="413"/>
      <c r="E164" s="30">
        <v>220</v>
      </c>
      <c r="F164" s="74">
        <f t="shared" si="4"/>
        <v>192</v>
      </c>
      <c r="G164" s="30">
        <f t="shared" si="1"/>
        <v>175</v>
      </c>
      <c r="H164" s="30">
        <v>17</v>
      </c>
      <c r="I164" s="31">
        <v>28</v>
      </c>
      <c r="J164" s="75">
        <f t="shared" si="2"/>
        <v>0.91145833333333337</v>
      </c>
      <c r="K164" s="76">
        <f t="shared" si="3"/>
        <v>0.87272727272727268</v>
      </c>
      <c r="L164" s="76">
        <f t="shared" si="5"/>
        <v>0.79545454545454541</v>
      </c>
      <c r="M164" s="87" t="s">
        <v>2629</v>
      </c>
    </row>
    <row r="165" spans="1:13" s="18" customFormat="1" ht="45.75" customHeight="1">
      <c r="B165" s="1">
        <v>10</v>
      </c>
      <c r="C165" s="412" t="s">
        <v>2649</v>
      </c>
      <c r="D165" s="413"/>
      <c r="E165" s="30">
        <v>129</v>
      </c>
      <c r="F165" s="74">
        <f t="shared" si="4"/>
        <v>121</v>
      </c>
      <c r="G165" s="30">
        <f t="shared" si="1"/>
        <v>68</v>
      </c>
      <c r="H165" s="30">
        <v>53</v>
      </c>
      <c r="I165" s="31">
        <v>8</v>
      </c>
      <c r="J165" s="75">
        <f t="shared" si="2"/>
        <v>0.56198347107438018</v>
      </c>
      <c r="K165" s="76">
        <f t="shared" si="3"/>
        <v>0.93798449612403101</v>
      </c>
      <c r="L165" s="76">
        <f t="shared" si="5"/>
        <v>0.52713178294573648</v>
      </c>
      <c r="M165" s="87" t="s">
        <v>2630</v>
      </c>
    </row>
    <row r="166" spans="1:13" s="18" customFormat="1" ht="37.5">
      <c r="B166" s="1">
        <v>11</v>
      </c>
      <c r="C166" s="412" t="s">
        <v>2619</v>
      </c>
      <c r="D166" s="413" t="s">
        <v>2535</v>
      </c>
      <c r="E166" s="30">
        <v>567</v>
      </c>
      <c r="F166" s="74">
        <f t="shared" si="4"/>
        <v>483</v>
      </c>
      <c r="G166" s="30">
        <f t="shared" si="1"/>
        <v>287</v>
      </c>
      <c r="H166" s="30">
        <v>196</v>
      </c>
      <c r="I166" s="31">
        <v>84</v>
      </c>
      <c r="J166" s="75">
        <f t="shared" si="2"/>
        <v>0.59420289855072461</v>
      </c>
      <c r="K166" s="76">
        <f t="shared" si="3"/>
        <v>0.85185185185185186</v>
      </c>
      <c r="L166" s="76">
        <f t="shared" si="5"/>
        <v>0.50617283950617287</v>
      </c>
      <c r="M166" s="87" t="s">
        <v>2631</v>
      </c>
    </row>
    <row r="167" spans="1:13" s="18" customFormat="1" ht="37.5">
      <c r="B167" s="1">
        <v>12</v>
      </c>
      <c r="C167" s="412" t="s">
        <v>2620</v>
      </c>
      <c r="D167" s="413" t="s">
        <v>2620</v>
      </c>
      <c r="E167" s="30">
        <v>130</v>
      </c>
      <c r="F167" s="74">
        <f t="shared" si="4"/>
        <v>127</v>
      </c>
      <c r="G167" s="30">
        <f t="shared" si="1"/>
        <v>121</v>
      </c>
      <c r="H167" s="30">
        <v>6</v>
      </c>
      <c r="I167" s="31">
        <v>3</v>
      </c>
      <c r="J167" s="75">
        <f t="shared" si="2"/>
        <v>0.952755905511811</v>
      </c>
      <c r="K167" s="76">
        <f t="shared" si="3"/>
        <v>0.97692307692307689</v>
      </c>
      <c r="L167" s="76">
        <f t="shared" si="5"/>
        <v>0.93076923076923068</v>
      </c>
      <c r="M167" s="87" t="s">
        <v>2632</v>
      </c>
    </row>
    <row r="168" spans="1:13" s="18" customFormat="1" ht="12.75">
      <c r="B168" s="1">
        <v>13</v>
      </c>
      <c r="C168" s="412" t="s">
        <v>2546</v>
      </c>
      <c r="D168" s="413" t="s">
        <v>2547</v>
      </c>
      <c r="E168" s="30">
        <v>299</v>
      </c>
      <c r="F168" s="74">
        <f t="shared" si="4"/>
        <v>299</v>
      </c>
      <c r="G168" s="30">
        <f t="shared" si="1"/>
        <v>289</v>
      </c>
      <c r="H168" s="30">
        <v>10</v>
      </c>
      <c r="I168" s="31">
        <v>0</v>
      </c>
      <c r="J168" s="75">
        <f t="shared" si="2"/>
        <v>0.96655518394648832</v>
      </c>
      <c r="K168" s="76">
        <f t="shared" si="3"/>
        <v>1</v>
      </c>
      <c r="L168" s="76">
        <f t="shared" si="5"/>
        <v>0.96655518394648832</v>
      </c>
      <c r="M168" s="87"/>
    </row>
    <row r="169" spans="1:13" s="18" customFormat="1" ht="34.5" customHeight="1">
      <c r="B169" s="1">
        <v>14</v>
      </c>
      <c r="C169" s="412" t="s">
        <v>1701</v>
      </c>
      <c r="D169" s="413" t="s">
        <v>2618</v>
      </c>
      <c r="E169" s="30">
        <v>152</v>
      </c>
      <c r="F169" s="74">
        <f t="shared" si="4"/>
        <v>152</v>
      </c>
      <c r="G169" s="30">
        <f t="shared" si="1"/>
        <v>116</v>
      </c>
      <c r="H169" s="30">
        <v>36</v>
      </c>
      <c r="I169" s="31">
        <v>0</v>
      </c>
      <c r="J169" s="75">
        <f t="shared" si="2"/>
        <v>0.76315789473684215</v>
      </c>
      <c r="K169" s="76">
        <f t="shared" si="3"/>
        <v>1</v>
      </c>
      <c r="L169" s="76">
        <f t="shared" si="5"/>
        <v>0.76315789473684215</v>
      </c>
      <c r="M169" s="86" t="s">
        <v>2548</v>
      </c>
    </row>
    <row r="170" spans="1:13" s="18" customFormat="1" ht="12.75">
      <c r="B170" s="1">
        <v>15</v>
      </c>
      <c r="C170" s="412" t="s">
        <v>1697</v>
      </c>
      <c r="D170" s="413" t="s">
        <v>1697</v>
      </c>
      <c r="E170" s="30">
        <v>134</v>
      </c>
      <c r="F170" s="74">
        <f t="shared" si="4"/>
        <v>134</v>
      </c>
      <c r="G170" s="30">
        <f t="shared" si="1"/>
        <v>49</v>
      </c>
      <c r="H170" s="30">
        <v>85</v>
      </c>
      <c r="I170" s="31">
        <v>0</v>
      </c>
      <c r="J170" s="75">
        <f t="shared" si="2"/>
        <v>0.36567164179104478</v>
      </c>
      <c r="K170" s="76">
        <f t="shared" si="3"/>
        <v>1</v>
      </c>
      <c r="L170" s="76">
        <f t="shared" si="5"/>
        <v>0.36567164179104478</v>
      </c>
      <c r="M170" s="87"/>
    </row>
    <row r="171" spans="1:13" s="18" customFormat="1" ht="12.75">
      <c r="B171" s="1">
        <v>16</v>
      </c>
      <c r="C171" s="412" t="s">
        <v>2621</v>
      </c>
      <c r="D171" s="413" t="s">
        <v>2621</v>
      </c>
      <c r="E171" s="30">
        <v>104</v>
      </c>
      <c r="F171" s="74">
        <f t="shared" si="4"/>
        <v>104</v>
      </c>
      <c r="G171" s="30">
        <f t="shared" si="1"/>
        <v>86</v>
      </c>
      <c r="H171" s="30">
        <v>18</v>
      </c>
      <c r="I171" s="31">
        <v>0</v>
      </c>
      <c r="J171" s="75">
        <f t="shared" si="2"/>
        <v>0.82692307692307687</v>
      </c>
      <c r="K171" s="76">
        <f t="shared" si="3"/>
        <v>1</v>
      </c>
      <c r="L171" s="76">
        <f t="shared" si="5"/>
        <v>0.82692307692307687</v>
      </c>
      <c r="M171" s="87"/>
    </row>
    <row r="172" spans="1:13" s="18" customFormat="1" ht="48.75">
      <c r="B172" s="1">
        <v>17</v>
      </c>
      <c r="C172" s="412" t="s">
        <v>2549</v>
      </c>
      <c r="D172" s="413"/>
      <c r="E172" s="30">
        <v>17</v>
      </c>
      <c r="F172" s="74">
        <f t="shared" si="4"/>
        <v>11</v>
      </c>
      <c r="G172" s="30">
        <f t="shared" si="1"/>
        <v>1</v>
      </c>
      <c r="H172" s="30">
        <v>10</v>
      </c>
      <c r="I172" s="31">
        <v>6</v>
      </c>
      <c r="J172" s="75">
        <f t="shared" si="2"/>
        <v>9.0909090909090912E-2</v>
      </c>
      <c r="K172" s="76">
        <f t="shared" si="3"/>
        <v>0.6470588235294118</v>
      </c>
      <c r="L172" s="76">
        <f t="shared" si="5"/>
        <v>5.8823529411764712E-2</v>
      </c>
      <c r="M172" s="87" t="s">
        <v>2633</v>
      </c>
    </row>
    <row r="173" spans="1:13" s="18" customFormat="1" ht="12.75">
      <c r="B173" s="77"/>
      <c r="C173" s="414" t="s">
        <v>73</v>
      </c>
      <c r="D173" s="414"/>
      <c r="E173" s="78">
        <f>SUM(E156:E172)</f>
        <v>13823</v>
      </c>
      <c r="F173" s="78">
        <f t="shared" ref="F173:I173" si="6">SUM(F156:F172)</f>
        <v>13397</v>
      </c>
      <c r="G173" s="78">
        <f t="shared" si="6"/>
        <v>12755</v>
      </c>
      <c r="H173" s="78">
        <f t="shared" si="6"/>
        <v>642</v>
      </c>
      <c r="I173" s="78">
        <f t="shared" si="6"/>
        <v>426</v>
      </c>
      <c r="J173" s="75">
        <f t="shared" si="2"/>
        <v>0.95207882361722773</v>
      </c>
      <c r="K173" s="76">
        <f t="shared" si="3"/>
        <v>0.96918179845185559</v>
      </c>
      <c r="L173" s="76">
        <f t="shared" si="5"/>
        <v>0.92273746654127176</v>
      </c>
      <c r="M173" s="88"/>
    </row>
    <row r="174" spans="1:13" s="18" customFormat="1" ht="13.5" thickBot="1">
      <c r="A174" s="17"/>
      <c r="B174" s="79"/>
      <c r="C174" s="80"/>
      <c r="D174" s="80"/>
      <c r="E174" s="81"/>
      <c r="F174" s="81"/>
      <c r="G174" s="81"/>
      <c r="H174" s="82"/>
      <c r="I174" s="82"/>
      <c r="J174" s="82"/>
      <c r="K174" s="83"/>
      <c r="L174" s="83"/>
      <c r="M174" s="84"/>
    </row>
  </sheetData>
  <mergeCells count="119">
    <mergeCell ref="E12:F12"/>
    <mergeCell ref="E13:F13"/>
    <mergeCell ref="E14:F14"/>
    <mergeCell ref="C15:F15"/>
    <mergeCell ref="C16:F16"/>
    <mergeCell ref="B18:M18"/>
    <mergeCell ref="D3:L4"/>
    <mergeCell ref="B7:F7"/>
    <mergeCell ref="E8:F8"/>
    <mergeCell ref="E9:F9"/>
    <mergeCell ref="E10:F10"/>
    <mergeCell ref="E11:F11"/>
    <mergeCell ref="J31:M31"/>
    <mergeCell ref="J32:M32"/>
    <mergeCell ref="J33:M33"/>
    <mergeCell ref="J34:M34"/>
    <mergeCell ref="J35:M35"/>
    <mergeCell ref="J36:M36"/>
    <mergeCell ref="B19:M26"/>
    <mergeCell ref="B27:M27"/>
    <mergeCell ref="B28:B29"/>
    <mergeCell ref="C28:C29"/>
    <mergeCell ref="J28:M29"/>
    <mergeCell ref="J30:M30"/>
    <mergeCell ref="D28:D29"/>
    <mergeCell ref="I28:I29"/>
    <mergeCell ref="H28:H29"/>
    <mergeCell ref="G28:G29"/>
    <mergeCell ref="J43:M43"/>
    <mergeCell ref="J44:M44"/>
    <mergeCell ref="J45:M45"/>
    <mergeCell ref="J46:M46"/>
    <mergeCell ref="J47:M47"/>
    <mergeCell ref="J48:M48"/>
    <mergeCell ref="J37:M37"/>
    <mergeCell ref="J38:M38"/>
    <mergeCell ref="J39:M39"/>
    <mergeCell ref="J40:M40"/>
    <mergeCell ref="J41:M41"/>
    <mergeCell ref="J42:M42"/>
    <mergeCell ref="J55:M55"/>
    <mergeCell ref="J56:M56"/>
    <mergeCell ref="J57:M57"/>
    <mergeCell ref="J58:M58"/>
    <mergeCell ref="J59:M59"/>
    <mergeCell ref="J60:M60"/>
    <mergeCell ref="J49:M49"/>
    <mergeCell ref="J50:M50"/>
    <mergeCell ref="J51:M51"/>
    <mergeCell ref="J52:M52"/>
    <mergeCell ref="J53:M53"/>
    <mergeCell ref="J54:M54"/>
    <mergeCell ref="J67:M67"/>
    <mergeCell ref="J68:M68"/>
    <mergeCell ref="J69:M69"/>
    <mergeCell ref="J70:M70"/>
    <mergeCell ref="J71:M71"/>
    <mergeCell ref="J72:M72"/>
    <mergeCell ref="J61:M61"/>
    <mergeCell ref="J62:M62"/>
    <mergeCell ref="J63:M63"/>
    <mergeCell ref="J64:M64"/>
    <mergeCell ref="J65:M65"/>
    <mergeCell ref="J66:M66"/>
    <mergeCell ref="J79:M79"/>
    <mergeCell ref="J80:M80"/>
    <mergeCell ref="J81:M81"/>
    <mergeCell ref="J82:M82"/>
    <mergeCell ref="J83:M83"/>
    <mergeCell ref="J84:M84"/>
    <mergeCell ref="J73:M73"/>
    <mergeCell ref="J74:M74"/>
    <mergeCell ref="J75:M75"/>
    <mergeCell ref="J76:M76"/>
    <mergeCell ref="J77:M77"/>
    <mergeCell ref="J78:M78"/>
    <mergeCell ref="J91:M91"/>
    <mergeCell ref="J92:M92"/>
    <mergeCell ref="J93:M93"/>
    <mergeCell ref="J94:M94"/>
    <mergeCell ref="B100:H100"/>
    <mergeCell ref="B120:C120"/>
    <mergeCell ref="J85:M85"/>
    <mergeCell ref="J86:M86"/>
    <mergeCell ref="J87:M87"/>
    <mergeCell ref="J88:M88"/>
    <mergeCell ref="J89:M89"/>
    <mergeCell ref="J90:M90"/>
    <mergeCell ref="B121:D121"/>
    <mergeCell ref="B153:M153"/>
    <mergeCell ref="B154:B155"/>
    <mergeCell ref="C154:D155"/>
    <mergeCell ref="E154:E155"/>
    <mergeCell ref="F154:F155"/>
    <mergeCell ref="G154:G155"/>
    <mergeCell ref="H154:H155"/>
    <mergeCell ref="I154:I155"/>
    <mergeCell ref="J154:J155"/>
    <mergeCell ref="C159:D159"/>
    <mergeCell ref="C160:D160"/>
    <mergeCell ref="C161:D161"/>
    <mergeCell ref="C162:D162"/>
    <mergeCell ref="C163:D163"/>
    <mergeCell ref="C164:D164"/>
    <mergeCell ref="K154:K155"/>
    <mergeCell ref="L154:L155"/>
    <mergeCell ref="M154:M155"/>
    <mergeCell ref="C156:D156"/>
    <mergeCell ref="C157:D157"/>
    <mergeCell ref="C158:D158"/>
    <mergeCell ref="C171:D171"/>
    <mergeCell ref="C172:D172"/>
    <mergeCell ref="C173:D173"/>
    <mergeCell ref="C165:D165"/>
    <mergeCell ref="C166:D166"/>
    <mergeCell ref="C167:D167"/>
    <mergeCell ref="C168:D168"/>
    <mergeCell ref="C169:D169"/>
    <mergeCell ref="C170:D170"/>
  </mergeCells>
  <phoneticPr fontId="9" type="noConversion"/>
  <conditionalFormatting sqref="I102:I110 I115:I116 Q109:Q110 Y109:Y110 AG109:AG110 AO109:AO110 AW109:AW110 BE109:BE110 I118:I120">
    <cfRule type="cellIs" dxfId="180" priority="21" operator="greaterThan">
      <formula>0</formula>
    </cfRule>
  </conditionalFormatting>
  <conditionalFormatting sqref="D120">
    <cfRule type="cellIs" dxfId="179" priority="19" operator="greaterThan">
      <formula>0</formula>
    </cfRule>
  </conditionalFormatting>
  <conditionalFormatting sqref="D120:H120">
    <cfRule type="cellIs" dxfId="178" priority="20" operator="greaterThan">
      <formula>0</formula>
    </cfRule>
  </conditionalFormatting>
  <conditionalFormatting sqref="E102:E112 E114:E120">
    <cfRule type="cellIs" dxfId="177" priority="18" operator="greaterThan">
      <formula>0</formula>
    </cfRule>
  </conditionalFormatting>
  <conditionalFormatting sqref="I111">
    <cfRule type="cellIs" dxfId="176" priority="17" operator="greaterThan">
      <formula>0</formula>
    </cfRule>
  </conditionalFormatting>
  <conditionalFormatting sqref="I114">
    <cfRule type="cellIs" dxfId="175" priority="16" operator="greaterThan">
      <formula>0</formula>
    </cfRule>
  </conditionalFormatting>
  <conditionalFormatting sqref="I112">
    <cfRule type="cellIs" dxfId="174" priority="15" operator="greaterThan">
      <formula>0</formula>
    </cfRule>
  </conditionalFormatting>
  <conditionalFormatting sqref="I117">
    <cfRule type="cellIs" dxfId="173" priority="14" operator="greaterThan">
      <formula>0</formula>
    </cfRule>
  </conditionalFormatting>
  <conditionalFormatting sqref="F103:F112 F114:F119">
    <cfRule type="cellIs" dxfId="172" priority="12" operator="greaterThan">
      <formula>0</formula>
    </cfRule>
  </conditionalFormatting>
  <conditionalFormatting sqref="H103:H112 H114:H119">
    <cfRule type="cellIs" dxfId="171" priority="11" operator="greaterThan">
      <formula>0</formula>
    </cfRule>
  </conditionalFormatting>
  <conditionalFormatting sqref="F120:H120">
    <cfRule type="cellIs" dxfId="170" priority="13" operator="greaterThan">
      <formula>0</formula>
    </cfRule>
  </conditionalFormatting>
  <conditionalFormatting sqref="G103:G112 G114:G119">
    <cfRule type="cellIs" dxfId="169" priority="10" operator="greaterThan">
      <formula>0</formula>
    </cfRule>
  </conditionalFormatting>
  <conditionalFormatting sqref="F102">
    <cfRule type="cellIs" dxfId="168" priority="9" operator="greaterThan">
      <formula>0</formula>
    </cfRule>
  </conditionalFormatting>
  <conditionalFormatting sqref="H102">
    <cfRule type="cellIs" dxfId="167" priority="8" operator="greaterThan">
      <formula>0</formula>
    </cfRule>
  </conditionalFormatting>
  <conditionalFormatting sqref="G102">
    <cfRule type="cellIs" dxfId="166" priority="7" operator="greaterThan">
      <formula>0</formula>
    </cfRule>
  </conditionalFormatting>
  <conditionalFormatting sqref="E120:H120">
    <cfRule type="cellIs" dxfId="165" priority="6" operator="greaterThan">
      <formula>0</formula>
    </cfRule>
  </conditionalFormatting>
  <conditionalFormatting sqref="E113">
    <cfRule type="cellIs" dxfId="164" priority="5" operator="greaterThan">
      <formula>0</formula>
    </cfRule>
  </conditionalFormatting>
  <conditionalFormatting sqref="I113">
    <cfRule type="cellIs" dxfId="163" priority="4" operator="greaterThan">
      <formula>0</formula>
    </cfRule>
  </conditionalFormatting>
  <conditionalFormatting sqref="F113">
    <cfRule type="cellIs" dxfId="162" priority="3" operator="greaterThan">
      <formula>0</formula>
    </cfRule>
  </conditionalFormatting>
  <conditionalFormatting sqref="H113">
    <cfRule type="cellIs" dxfId="161" priority="2" operator="greaterThan">
      <formula>0</formula>
    </cfRule>
  </conditionalFormatting>
  <conditionalFormatting sqref="G113">
    <cfRule type="cellIs" dxfId="160" priority="1" operator="greaterThan">
      <formula>0</formula>
    </cfRule>
  </conditionalFormatting>
  <dataValidations count="1">
    <dataValidation type="list" allowBlank="1" showInputMessage="1" showErrorMessage="1" sqref="E13:F13" xr:uid="{00000000-0002-0000-0000-000000000000}">
      <formula1>"Full,Focus,Regression"</formula1>
    </dataValidation>
  </dataValidation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27"/>
  <sheetViews>
    <sheetView topLeftCell="A292" workbookViewId="0">
      <selection activeCell="C327" sqref="C327"/>
    </sheetView>
  </sheetViews>
  <sheetFormatPr defaultRowHeight="13.5"/>
  <cols>
    <col min="1" max="1" width="20.125" style="296" customWidth="1"/>
    <col min="2" max="2" width="9" style="296"/>
    <col min="3" max="3" width="92.625" style="296" customWidth="1"/>
    <col min="4" max="4" width="18" style="296" customWidth="1"/>
    <col min="5" max="5" width="9" style="296"/>
    <col min="6" max="10" width="0" style="296" hidden="1" customWidth="1"/>
    <col min="11" max="16384" width="9" style="296"/>
  </cols>
  <sheetData>
    <row r="1" spans="1:10">
      <c r="A1" s="295" t="s">
        <v>1706</v>
      </c>
      <c r="B1" s="295" t="s">
        <v>18</v>
      </c>
      <c r="C1" s="295" t="s">
        <v>1709</v>
      </c>
      <c r="D1" s="295" t="s">
        <v>1711</v>
      </c>
      <c r="E1" s="295" t="s">
        <v>1712</v>
      </c>
      <c r="F1" s="295" t="s">
        <v>25</v>
      </c>
      <c r="G1" s="295" t="s">
        <v>27</v>
      </c>
      <c r="H1" s="295" t="s">
        <v>4592</v>
      </c>
      <c r="I1" s="295" t="s">
        <v>28</v>
      </c>
      <c r="J1" s="295" t="s">
        <v>4593</v>
      </c>
    </row>
    <row r="2" spans="1:10">
      <c r="A2" s="297" t="s">
        <v>5647</v>
      </c>
      <c r="B2" s="298" t="s">
        <v>5685</v>
      </c>
      <c r="C2" s="299" t="s">
        <v>5648</v>
      </c>
      <c r="D2" s="300" t="s">
        <v>2764</v>
      </c>
      <c r="E2" s="300" t="s">
        <v>1686</v>
      </c>
      <c r="F2" s="299" t="s">
        <v>4594</v>
      </c>
      <c r="G2" s="300"/>
      <c r="H2" s="300"/>
      <c r="I2" s="300"/>
      <c r="J2" s="300" t="s">
        <v>4595</v>
      </c>
    </row>
    <row r="3" spans="1:10">
      <c r="A3" s="297" t="s">
        <v>5649</v>
      </c>
      <c r="B3" s="298" t="s">
        <v>60</v>
      </c>
      <c r="C3" s="299" t="s">
        <v>5650</v>
      </c>
      <c r="D3" s="300" t="s">
        <v>2778</v>
      </c>
      <c r="E3" s="300" t="s">
        <v>1686</v>
      </c>
      <c r="F3" s="299" t="s">
        <v>2589</v>
      </c>
      <c r="G3" s="300"/>
      <c r="H3" s="300"/>
      <c r="I3" s="300"/>
      <c r="J3" s="300" t="s">
        <v>2595</v>
      </c>
    </row>
    <row r="4" spans="1:10">
      <c r="A4" s="297" t="s">
        <v>5651</v>
      </c>
      <c r="B4" s="298" t="s">
        <v>60</v>
      </c>
      <c r="C4" s="299" t="s">
        <v>5652</v>
      </c>
      <c r="D4" s="300" t="s">
        <v>2690</v>
      </c>
      <c r="E4" s="300" t="s">
        <v>1686</v>
      </c>
      <c r="F4" s="299" t="s">
        <v>2589</v>
      </c>
      <c r="G4" s="300"/>
      <c r="H4" s="300"/>
      <c r="I4" s="300"/>
      <c r="J4" s="300" t="s">
        <v>4596</v>
      </c>
    </row>
    <row r="5" spans="1:10">
      <c r="A5" s="297" t="s">
        <v>5629</v>
      </c>
      <c r="B5" s="298" t="s">
        <v>46</v>
      </c>
      <c r="C5" s="299" t="s">
        <v>5628</v>
      </c>
      <c r="D5" s="300" t="s">
        <v>2721</v>
      </c>
      <c r="E5" s="300" t="s">
        <v>1686</v>
      </c>
      <c r="F5" s="299" t="s">
        <v>2589</v>
      </c>
      <c r="G5" s="300"/>
      <c r="H5" s="300" t="s">
        <v>4597</v>
      </c>
      <c r="I5" s="300"/>
      <c r="J5" s="300" t="s">
        <v>4598</v>
      </c>
    </row>
    <row r="6" spans="1:10">
      <c r="A6" s="297" t="s">
        <v>5653</v>
      </c>
      <c r="B6" s="298" t="s">
        <v>1724</v>
      </c>
      <c r="C6" s="299" t="s">
        <v>5654</v>
      </c>
      <c r="D6" s="300" t="s">
        <v>2778</v>
      </c>
      <c r="E6" s="300" t="s">
        <v>1686</v>
      </c>
      <c r="F6" s="299" t="s">
        <v>2589</v>
      </c>
      <c r="G6" s="300"/>
      <c r="H6" s="300"/>
      <c r="I6" s="300"/>
      <c r="J6" s="300" t="s">
        <v>4599</v>
      </c>
    </row>
    <row r="7" spans="1:10">
      <c r="A7" s="297" t="s">
        <v>5655</v>
      </c>
      <c r="B7" s="298" t="s">
        <v>60</v>
      </c>
      <c r="C7" s="299" t="s">
        <v>5656</v>
      </c>
      <c r="D7" s="300" t="s">
        <v>4600</v>
      </c>
      <c r="E7" s="300" t="s">
        <v>1686</v>
      </c>
      <c r="F7" s="299" t="s">
        <v>2589</v>
      </c>
      <c r="G7" s="300"/>
      <c r="H7" s="300"/>
      <c r="I7" s="300"/>
      <c r="J7" s="300" t="s">
        <v>2595</v>
      </c>
    </row>
    <row r="8" spans="1:10">
      <c r="A8" s="297" t="s">
        <v>5657</v>
      </c>
      <c r="B8" s="298" t="s">
        <v>60</v>
      </c>
      <c r="C8" s="299" t="s">
        <v>5658</v>
      </c>
      <c r="D8" s="300" t="s">
        <v>4600</v>
      </c>
      <c r="E8" s="300" t="s">
        <v>1686</v>
      </c>
      <c r="F8" s="299" t="s">
        <v>2589</v>
      </c>
      <c r="G8" s="300"/>
      <c r="H8" s="300"/>
      <c r="I8" s="300"/>
      <c r="J8" s="300" t="s">
        <v>2595</v>
      </c>
    </row>
    <row r="9" spans="1:10">
      <c r="A9" s="297" t="s">
        <v>5659</v>
      </c>
      <c r="B9" s="298" t="s">
        <v>60</v>
      </c>
      <c r="C9" s="299" t="s">
        <v>5660</v>
      </c>
      <c r="D9" s="300" t="s">
        <v>4600</v>
      </c>
      <c r="E9" s="300" t="s">
        <v>1686</v>
      </c>
      <c r="F9" s="299" t="s">
        <v>2589</v>
      </c>
      <c r="G9" s="300"/>
      <c r="H9" s="300"/>
      <c r="I9" s="300"/>
      <c r="J9" s="300" t="s">
        <v>2595</v>
      </c>
    </row>
    <row r="10" spans="1:10">
      <c r="A10" s="297" t="s">
        <v>5661</v>
      </c>
      <c r="B10" s="298" t="s">
        <v>46</v>
      </c>
      <c r="C10" s="299" t="s">
        <v>5662</v>
      </c>
      <c r="D10" s="300" t="s">
        <v>63</v>
      </c>
      <c r="E10" s="300" t="s">
        <v>1686</v>
      </c>
      <c r="F10" s="299" t="s">
        <v>2589</v>
      </c>
      <c r="G10" s="300"/>
      <c r="H10" s="300"/>
      <c r="I10" s="300"/>
      <c r="J10" s="300" t="s">
        <v>4601</v>
      </c>
    </row>
    <row r="11" spans="1:10">
      <c r="A11" s="297" t="s">
        <v>5663</v>
      </c>
      <c r="B11" s="298" t="s">
        <v>5686</v>
      </c>
      <c r="C11" s="299" t="s">
        <v>5664</v>
      </c>
      <c r="D11" s="300" t="s">
        <v>2778</v>
      </c>
      <c r="E11" s="300" t="s">
        <v>1686</v>
      </c>
      <c r="F11" s="299" t="s">
        <v>2589</v>
      </c>
      <c r="G11" s="300"/>
      <c r="H11" s="300"/>
      <c r="I11" s="300"/>
      <c r="J11" s="300" t="s">
        <v>2595</v>
      </c>
    </row>
    <row r="12" spans="1:10">
      <c r="A12" s="297" t="s">
        <v>4602</v>
      </c>
      <c r="B12" s="298" t="s">
        <v>2747</v>
      </c>
      <c r="C12" s="299" t="s">
        <v>4603</v>
      </c>
      <c r="D12" s="300" t="s">
        <v>2778</v>
      </c>
      <c r="E12" s="300" t="s">
        <v>1686</v>
      </c>
      <c r="F12" s="299" t="s">
        <v>2589</v>
      </c>
      <c r="G12" s="300"/>
      <c r="H12" s="300" t="s">
        <v>2589</v>
      </c>
      <c r="I12" s="300"/>
      <c r="J12" s="300" t="s">
        <v>4604</v>
      </c>
    </row>
    <row r="13" spans="1:10">
      <c r="A13" s="297" t="s">
        <v>5665</v>
      </c>
      <c r="B13" s="298" t="s">
        <v>46</v>
      </c>
      <c r="C13" s="299" t="s">
        <v>5666</v>
      </c>
      <c r="D13" s="300" t="s">
        <v>2721</v>
      </c>
      <c r="E13" s="300" t="s">
        <v>1686</v>
      </c>
      <c r="F13" s="299" t="s">
        <v>2589</v>
      </c>
      <c r="G13" s="300"/>
      <c r="H13" s="300" t="s">
        <v>4597</v>
      </c>
      <c r="I13" s="299" t="s">
        <v>2589</v>
      </c>
      <c r="J13" s="300" t="s">
        <v>4598</v>
      </c>
    </row>
    <row r="14" spans="1:10">
      <c r="A14" s="297" t="s">
        <v>4605</v>
      </c>
      <c r="B14" s="298" t="s">
        <v>5687</v>
      </c>
      <c r="C14" s="299" t="s">
        <v>4606</v>
      </c>
      <c r="D14" s="300" t="s">
        <v>2736</v>
      </c>
      <c r="E14" s="300" t="s">
        <v>1686</v>
      </c>
      <c r="F14" s="299" t="s">
        <v>2589</v>
      </c>
      <c r="G14" s="299" t="s">
        <v>2589</v>
      </c>
      <c r="H14" s="300" t="s">
        <v>2589</v>
      </c>
      <c r="I14" s="299" t="s">
        <v>2589</v>
      </c>
      <c r="J14" s="300" t="s">
        <v>4607</v>
      </c>
    </row>
    <row r="15" spans="1:10">
      <c r="A15" s="297" t="s">
        <v>5667</v>
      </c>
      <c r="B15" s="298" t="s">
        <v>1724</v>
      </c>
      <c r="C15" s="299" t="s">
        <v>5668</v>
      </c>
      <c r="D15" s="300" t="s">
        <v>2764</v>
      </c>
      <c r="E15" s="300" t="s">
        <v>1686</v>
      </c>
      <c r="F15" s="299" t="s">
        <v>2589</v>
      </c>
      <c r="G15" s="300"/>
      <c r="H15" s="300"/>
      <c r="I15" s="300"/>
      <c r="J15" s="300" t="s">
        <v>4595</v>
      </c>
    </row>
    <row r="16" spans="1:10">
      <c r="A16" s="297" t="s">
        <v>5669</v>
      </c>
      <c r="B16" s="298" t="s">
        <v>60</v>
      </c>
      <c r="C16" s="299" t="s">
        <v>5670</v>
      </c>
      <c r="D16" s="300" t="s">
        <v>2690</v>
      </c>
      <c r="E16" s="300" t="s">
        <v>1686</v>
      </c>
      <c r="F16" s="299" t="s">
        <v>2589</v>
      </c>
      <c r="G16" s="300"/>
      <c r="H16" s="300"/>
      <c r="I16" s="300"/>
      <c r="J16" s="300" t="s">
        <v>2595</v>
      </c>
    </row>
    <row r="17" spans="1:10">
      <c r="A17" s="297" t="s">
        <v>4608</v>
      </c>
      <c r="B17" s="298" t="s">
        <v>60</v>
      </c>
      <c r="C17" s="299" t="s">
        <v>4609</v>
      </c>
      <c r="D17" s="300" t="s">
        <v>2684</v>
      </c>
      <c r="E17" s="300" t="s">
        <v>126</v>
      </c>
      <c r="F17" s="299" t="s">
        <v>4594</v>
      </c>
      <c r="G17" s="300"/>
      <c r="H17" s="300"/>
      <c r="I17" s="300"/>
      <c r="J17" s="300" t="s">
        <v>4610</v>
      </c>
    </row>
    <row r="18" spans="1:10">
      <c r="A18" s="297" t="s">
        <v>4611</v>
      </c>
      <c r="B18" s="298" t="s">
        <v>60</v>
      </c>
      <c r="C18" s="299" t="s">
        <v>4612</v>
      </c>
      <c r="D18" s="300" t="s">
        <v>2764</v>
      </c>
      <c r="E18" s="300" t="s">
        <v>126</v>
      </c>
      <c r="F18" s="299" t="s">
        <v>4594</v>
      </c>
      <c r="G18" s="300"/>
      <c r="H18" s="300"/>
      <c r="I18" s="300"/>
      <c r="J18" s="300" t="s">
        <v>4595</v>
      </c>
    </row>
    <row r="19" spans="1:10">
      <c r="A19" s="297" t="s">
        <v>5630</v>
      </c>
      <c r="B19" s="298" t="s">
        <v>60</v>
      </c>
      <c r="C19" s="299" t="s">
        <v>5631</v>
      </c>
      <c r="D19" s="300" t="s">
        <v>2690</v>
      </c>
      <c r="E19" s="300" t="s">
        <v>126</v>
      </c>
      <c r="F19" s="299" t="s">
        <v>4594</v>
      </c>
      <c r="G19" s="300"/>
      <c r="H19" s="300"/>
      <c r="I19" s="300"/>
      <c r="J19" s="300" t="s">
        <v>4613</v>
      </c>
    </row>
    <row r="20" spans="1:10">
      <c r="A20" s="297" t="s">
        <v>4614</v>
      </c>
      <c r="B20" s="298" t="s">
        <v>60</v>
      </c>
      <c r="C20" s="299" t="s">
        <v>4615</v>
      </c>
      <c r="D20" s="300" t="s">
        <v>4600</v>
      </c>
      <c r="E20" s="300" t="s">
        <v>126</v>
      </c>
      <c r="F20" s="299" t="s">
        <v>4594</v>
      </c>
      <c r="G20" s="300"/>
      <c r="H20" s="300"/>
      <c r="I20" s="300"/>
      <c r="J20" s="300" t="s">
        <v>2595</v>
      </c>
    </row>
    <row r="21" spans="1:10">
      <c r="A21" s="297" t="s">
        <v>4616</v>
      </c>
      <c r="B21" s="298" t="s">
        <v>60</v>
      </c>
      <c r="C21" s="299" t="s">
        <v>4617</v>
      </c>
      <c r="D21" s="300" t="s">
        <v>2699</v>
      </c>
      <c r="E21" s="300" t="s">
        <v>126</v>
      </c>
      <c r="F21" s="299" t="s">
        <v>4594</v>
      </c>
      <c r="G21" s="300"/>
      <c r="H21" s="300"/>
      <c r="I21" s="300"/>
      <c r="J21" s="300" t="s">
        <v>4596</v>
      </c>
    </row>
    <row r="22" spans="1:10">
      <c r="A22" s="297" t="s">
        <v>4618</v>
      </c>
      <c r="B22" s="298" t="s">
        <v>60</v>
      </c>
      <c r="C22" s="299" t="s">
        <v>4619</v>
      </c>
      <c r="D22" s="300" t="s">
        <v>2690</v>
      </c>
      <c r="E22" s="300" t="s">
        <v>126</v>
      </c>
      <c r="F22" s="299" t="s">
        <v>4594</v>
      </c>
      <c r="G22" s="300"/>
      <c r="H22" s="300"/>
      <c r="I22" s="300"/>
      <c r="J22" s="300" t="s">
        <v>4613</v>
      </c>
    </row>
    <row r="23" spans="1:10">
      <c r="A23" s="297" t="s">
        <v>5632</v>
      </c>
      <c r="B23" s="298" t="s">
        <v>60</v>
      </c>
      <c r="C23" s="299" t="s">
        <v>5633</v>
      </c>
      <c r="D23" s="300" t="s">
        <v>2684</v>
      </c>
      <c r="E23" s="300" t="s">
        <v>126</v>
      </c>
      <c r="F23" s="299" t="s">
        <v>2589</v>
      </c>
      <c r="G23" s="300"/>
      <c r="H23" s="300"/>
      <c r="I23" s="300"/>
      <c r="J23" s="300" t="s">
        <v>4610</v>
      </c>
    </row>
    <row r="24" spans="1:10">
      <c r="A24" s="297" t="s">
        <v>4620</v>
      </c>
      <c r="B24" s="298" t="s">
        <v>60</v>
      </c>
      <c r="C24" s="299" t="s">
        <v>4621</v>
      </c>
      <c r="D24" s="300" t="s">
        <v>2764</v>
      </c>
      <c r="E24" s="300" t="s">
        <v>126</v>
      </c>
      <c r="F24" s="299" t="s">
        <v>2589</v>
      </c>
      <c r="G24" s="300"/>
      <c r="H24" s="300"/>
      <c r="I24" s="300"/>
      <c r="J24" s="300" t="s">
        <v>4595</v>
      </c>
    </row>
    <row r="25" spans="1:10">
      <c r="A25" s="297" t="s">
        <v>4622</v>
      </c>
      <c r="B25" s="298" t="s">
        <v>60</v>
      </c>
      <c r="C25" s="299" t="s">
        <v>4623</v>
      </c>
      <c r="D25" s="300" t="s">
        <v>2704</v>
      </c>
      <c r="E25" s="300" t="s">
        <v>126</v>
      </c>
      <c r="F25" s="299" t="s">
        <v>4624</v>
      </c>
      <c r="G25" s="300"/>
      <c r="H25" s="300"/>
      <c r="I25" s="300"/>
      <c r="J25" s="300" t="s">
        <v>4625</v>
      </c>
    </row>
    <row r="26" spans="1:10">
      <c r="A26" s="297" t="s">
        <v>4626</v>
      </c>
      <c r="B26" s="298" t="s">
        <v>46</v>
      </c>
      <c r="C26" s="299" t="s">
        <v>4627</v>
      </c>
      <c r="D26" s="300" t="s">
        <v>4628</v>
      </c>
      <c r="E26" s="300" t="s">
        <v>126</v>
      </c>
      <c r="F26" s="299" t="s">
        <v>2589</v>
      </c>
      <c r="G26" s="299" t="s">
        <v>2589</v>
      </c>
      <c r="H26" s="300" t="s">
        <v>4597</v>
      </c>
      <c r="I26" s="300"/>
      <c r="J26" s="300" t="s">
        <v>4629</v>
      </c>
    </row>
    <row r="27" spans="1:10">
      <c r="A27" s="297" t="s">
        <v>4630</v>
      </c>
      <c r="B27" s="298" t="s">
        <v>60</v>
      </c>
      <c r="C27" s="299" t="s">
        <v>4631</v>
      </c>
      <c r="D27" s="300" t="s">
        <v>2764</v>
      </c>
      <c r="E27" s="300" t="s">
        <v>126</v>
      </c>
      <c r="F27" s="299" t="s">
        <v>4624</v>
      </c>
      <c r="G27" s="300"/>
      <c r="H27" s="300"/>
      <c r="I27" s="300"/>
      <c r="J27" s="300" t="s">
        <v>4595</v>
      </c>
    </row>
    <row r="28" spans="1:10">
      <c r="A28" s="297" t="s">
        <v>5634</v>
      </c>
      <c r="B28" s="298" t="s">
        <v>46</v>
      </c>
      <c r="C28" s="299" t="s">
        <v>5635</v>
      </c>
      <c r="D28" s="300" t="s">
        <v>2684</v>
      </c>
      <c r="E28" s="300" t="s">
        <v>126</v>
      </c>
      <c r="F28" s="299" t="s">
        <v>2589</v>
      </c>
      <c r="G28" s="300"/>
      <c r="H28" s="300" t="s">
        <v>4597</v>
      </c>
      <c r="I28" s="300"/>
      <c r="J28" s="300" t="s">
        <v>4610</v>
      </c>
    </row>
    <row r="29" spans="1:10">
      <c r="A29" s="297" t="s">
        <v>4632</v>
      </c>
      <c r="B29" s="298" t="s">
        <v>60</v>
      </c>
      <c r="C29" s="299" t="s">
        <v>4633</v>
      </c>
      <c r="D29" s="300" t="s">
        <v>2684</v>
      </c>
      <c r="E29" s="300" t="s">
        <v>126</v>
      </c>
      <c r="F29" s="299" t="s">
        <v>2589</v>
      </c>
      <c r="G29" s="300"/>
      <c r="H29" s="300"/>
      <c r="I29" s="300"/>
      <c r="J29" s="300" t="s">
        <v>4610</v>
      </c>
    </row>
    <row r="30" spans="1:10">
      <c r="A30" s="297" t="s">
        <v>4634</v>
      </c>
      <c r="B30" s="298" t="s">
        <v>1834</v>
      </c>
      <c r="C30" s="299" t="s">
        <v>4635</v>
      </c>
      <c r="D30" s="300" t="s">
        <v>2684</v>
      </c>
      <c r="E30" s="300" t="s">
        <v>126</v>
      </c>
      <c r="F30" s="299" t="s">
        <v>2589</v>
      </c>
      <c r="G30" s="300"/>
      <c r="H30" s="300"/>
      <c r="I30" s="300"/>
      <c r="J30" s="300" t="s">
        <v>2595</v>
      </c>
    </row>
    <row r="31" spans="1:10">
      <c r="A31" s="297" t="s">
        <v>4636</v>
      </c>
      <c r="B31" s="298" t="s">
        <v>60</v>
      </c>
      <c r="C31" s="299" t="s">
        <v>4637</v>
      </c>
      <c r="D31" s="300" t="s">
        <v>2764</v>
      </c>
      <c r="E31" s="300" t="s">
        <v>126</v>
      </c>
      <c r="F31" s="299" t="s">
        <v>4624</v>
      </c>
      <c r="G31" s="300"/>
      <c r="H31" s="300"/>
      <c r="I31" s="300"/>
      <c r="J31" s="300" t="s">
        <v>2595</v>
      </c>
    </row>
    <row r="32" spans="1:10">
      <c r="A32" s="297" t="s">
        <v>5636</v>
      </c>
      <c r="B32" s="298" t="s">
        <v>60</v>
      </c>
      <c r="C32" s="299" t="s">
        <v>5637</v>
      </c>
      <c r="D32" s="300" t="s">
        <v>2736</v>
      </c>
      <c r="E32" s="300" t="s">
        <v>126</v>
      </c>
      <c r="F32" s="299" t="s">
        <v>2589</v>
      </c>
      <c r="G32" s="300"/>
      <c r="H32" s="300"/>
      <c r="I32" s="300"/>
      <c r="J32" s="300" t="s">
        <v>2595</v>
      </c>
    </row>
    <row r="33" spans="1:10">
      <c r="A33" s="297" t="s">
        <v>4638</v>
      </c>
      <c r="B33" s="298" t="s">
        <v>46</v>
      </c>
      <c r="C33" s="299" t="s">
        <v>4639</v>
      </c>
      <c r="D33" s="300" t="s">
        <v>2699</v>
      </c>
      <c r="E33" s="300" t="s">
        <v>126</v>
      </c>
      <c r="F33" s="299" t="s">
        <v>2589</v>
      </c>
      <c r="G33" s="299" t="s">
        <v>4597</v>
      </c>
      <c r="H33" s="300" t="s">
        <v>4597</v>
      </c>
      <c r="I33" s="300"/>
      <c r="J33" s="300" t="s">
        <v>1765</v>
      </c>
    </row>
    <row r="34" spans="1:10">
      <c r="A34" s="297" t="s">
        <v>4640</v>
      </c>
      <c r="B34" s="298" t="s">
        <v>46</v>
      </c>
      <c r="C34" s="299" t="s">
        <v>4641</v>
      </c>
      <c r="D34" s="300" t="s">
        <v>2690</v>
      </c>
      <c r="E34" s="300" t="s">
        <v>126</v>
      </c>
      <c r="F34" s="299" t="s">
        <v>2589</v>
      </c>
      <c r="G34" s="300"/>
      <c r="H34" s="300" t="s">
        <v>4597</v>
      </c>
      <c r="I34" s="300"/>
      <c r="J34" s="300" t="s">
        <v>4642</v>
      </c>
    </row>
    <row r="35" spans="1:10">
      <c r="A35" s="297" t="s">
        <v>4643</v>
      </c>
      <c r="B35" s="298" t="s">
        <v>60</v>
      </c>
      <c r="C35" s="299" t="s">
        <v>4644</v>
      </c>
      <c r="D35" s="300" t="s">
        <v>2736</v>
      </c>
      <c r="E35" s="300" t="s">
        <v>126</v>
      </c>
      <c r="F35" s="299" t="s">
        <v>2589</v>
      </c>
      <c r="G35" s="300"/>
      <c r="H35" s="300"/>
      <c r="I35" s="300"/>
      <c r="J35" s="300" t="s">
        <v>2595</v>
      </c>
    </row>
    <row r="36" spans="1:10">
      <c r="A36" s="297" t="s">
        <v>4645</v>
      </c>
      <c r="B36" s="298" t="s">
        <v>1724</v>
      </c>
      <c r="C36" s="299" t="s">
        <v>4646</v>
      </c>
      <c r="D36" s="300" t="s">
        <v>65</v>
      </c>
      <c r="E36" s="300" t="s">
        <v>126</v>
      </c>
      <c r="F36" s="299" t="s">
        <v>2589</v>
      </c>
      <c r="G36" s="300"/>
      <c r="H36" s="300"/>
      <c r="I36" s="300"/>
      <c r="J36" s="300" t="s">
        <v>2595</v>
      </c>
    </row>
    <row r="37" spans="1:10">
      <c r="A37" s="297" t="s">
        <v>4647</v>
      </c>
      <c r="B37" s="298" t="s">
        <v>46</v>
      </c>
      <c r="C37" s="299" t="s">
        <v>4648</v>
      </c>
      <c r="D37" s="300" t="s">
        <v>2690</v>
      </c>
      <c r="E37" s="300" t="s">
        <v>126</v>
      </c>
      <c r="F37" s="299" t="s">
        <v>2589</v>
      </c>
      <c r="G37" s="300"/>
      <c r="H37" s="300" t="s">
        <v>4597</v>
      </c>
      <c r="I37" s="300"/>
      <c r="J37" s="300" t="s">
        <v>4642</v>
      </c>
    </row>
    <row r="38" spans="1:10">
      <c r="A38" s="297" t="s">
        <v>4649</v>
      </c>
      <c r="B38" s="298" t="s">
        <v>46</v>
      </c>
      <c r="C38" s="299" t="s">
        <v>4650</v>
      </c>
      <c r="D38" s="300" t="s">
        <v>2699</v>
      </c>
      <c r="E38" s="300" t="s">
        <v>126</v>
      </c>
      <c r="F38" s="299" t="s">
        <v>2589</v>
      </c>
      <c r="G38" s="299" t="s">
        <v>4597</v>
      </c>
      <c r="H38" s="300" t="s">
        <v>4651</v>
      </c>
      <c r="I38" s="300"/>
      <c r="J38" s="300" t="s">
        <v>4596</v>
      </c>
    </row>
    <row r="39" spans="1:10">
      <c r="A39" s="297" t="s">
        <v>4652</v>
      </c>
      <c r="B39" s="298" t="s">
        <v>1724</v>
      </c>
      <c r="C39" s="299" t="s">
        <v>4653</v>
      </c>
      <c r="D39" s="300" t="s">
        <v>65</v>
      </c>
      <c r="E39" s="300" t="s">
        <v>126</v>
      </c>
      <c r="F39" s="299" t="s">
        <v>2589</v>
      </c>
      <c r="G39" s="300"/>
      <c r="H39" s="300"/>
      <c r="I39" s="300"/>
      <c r="J39" s="300" t="s">
        <v>4599</v>
      </c>
    </row>
    <row r="40" spans="1:10">
      <c r="A40" s="297" t="s">
        <v>4654</v>
      </c>
      <c r="B40" s="298" t="s">
        <v>60</v>
      </c>
      <c r="C40" s="299" t="s">
        <v>4655</v>
      </c>
      <c r="D40" s="300" t="s">
        <v>2721</v>
      </c>
      <c r="E40" s="300" t="s">
        <v>126</v>
      </c>
      <c r="F40" s="299" t="s">
        <v>2589</v>
      </c>
      <c r="G40" s="300"/>
      <c r="H40" s="300"/>
      <c r="I40" s="300"/>
      <c r="J40" s="300" t="s">
        <v>1792</v>
      </c>
    </row>
    <row r="41" spans="1:10">
      <c r="A41" s="297" t="s">
        <v>4656</v>
      </c>
      <c r="B41" s="298" t="s">
        <v>1834</v>
      </c>
      <c r="C41" s="299" t="s">
        <v>4657</v>
      </c>
      <c r="D41" s="300" t="s">
        <v>2684</v>
      </c>
      <c r="E41" s="300" t="s">
        <v>126</v>
      </c>
      <c r="F41" s="299" t="s">
        <v>2589</v>
      </c>
      <c r="G41" s="299" t="s">
        <v>4597</v>
      </c>
      <c r="H41" s="300"/>
      <c r="I41" s="300"/>
      <c r="J41" s="300" t="s">
        <v>4658</v>
      </c>
    </row>
    <row r="42" spans="1:10">
      <c r="A42" s="297" t="s">
        <v>4659</v>
      </c>
      <c r="B42" s="298" t="s">
        <v>60</v>
      </c>
      <c r="C42" s="299" t="s">
        <v>4660</v>
      </c>
      <c r="D42" s="300" t="s">
        <v>2699</v>
      </c>
      <c r="E42" s="300" t="s">
        <v>126</v>
      </c>
      <c r="F42" s="299" t="s">
        <v>2589</v>
      </c>
      <c r="G42" s="300"/>
      <c r="H42" s="300"/>
      <c r="I42" s="300"/>
      <c r="J42" s="300" t="s">
        <v>2595</v>
      </c>
    </row>
    <row r="43" spans="1:10">
      <c r="A43" s="297" t="s">
        <v>4661</v>
      </c>
      <c r="B43" s="298" t="s">
        <v>2747</v>
      </c>
      <c r="C43" s="299" t="s">
        <v>4662</v>
      </c>
      <c r="D43" s="300" t="s">
        <v>2681</v>
      </c>
      <c r="E43" s="300" t="s">
        <v>126</v>
      </c>
      <c r="F43" s="299" t="s">
        <v>2589</v>
      </c>
      <c r="G43" s="300"/>
      <c r="H43" s="300" t="s">
        <v>4597</v>
      </c>
      <c r="I43" s="300"/>
      <c r="J43" s="300" t="s">
        <v>4598</v>
      </c>
    </row>
    <row r="44" spans="1:10">
      <c r="A44" s="297" t="s">
        <v>4663</v>
      </c>
      <c r="B44" s="298" t="s">
        <v>46</v>
      </c>
      <c r="C44" s="299" t="s">
        <v>4664</v>
      </c>
      <c r="D44" s="300" t="s">
        <v>2684</v>
      </c>
      <c r="E44" s="300" t="s">
        <v>126</v>
      </c>
      <c r="F44" s="299" t="s">
        <v>2589</v>
      </c>
      <c r="G44" s="300"/>
      <c r="H44" s="300" t="s">
        <v>4597</v>
      </c>
      <c r="I44" s="300"/>
      <c r="J44" s="300" t="s">
        <v>4610</v>
      </c>
    </row>
    <row r="45" spans="1:10">
      <c r="A45" s="297" t="s">
        <v>4665</v>
      </c>
      <c r="B45" s="298" t="s">
        <v>60</v>
      </c>
      <c r="C45" s="299" t="s">
        <v>4666</v>
      </c>
      <c r="D45" s="300" t="s">
        <v>2721</v>
      </c>
      <c r="E45" s="300" t="s">
        <v>126</v>
      </c>
      <c r="F45" s="299" t="s">
        <v>2589</v>
      </c>
      <c r="G45" s="300"/>
      <c r="H45" s="300"/>
      <c r="I45" s="300"/>
      <c r="J45" s="300" t="s">
        <v>1792</v>
      </c>
    </row>
    <row r="46" spans="1:10">
      <c r="A46" s="297" t="s">
        <v>4667</v>
      </c>
      <c r="B46" s="298" t="s">
        <v>60</v>
      </c>
      <c r="C46" s="299" t="s">
        <v>4668</v>
      </c>
      <c r="D46" s="300" t="s">
        <v>2764</v>
      </c>
      <c r="E46" s="300" t="s">
        <v>126</v>
      </c>
      <c r="F46" s="299" t="s">
        <v>2589</v>
      </c>
      <c r="G46" s="300"/>
      <c r="H46" s="300"/>
      <c r="I46" s="300"/>
      <c r="J46" s="300" t="s">
        <v>4595</v>
      </c>
    </row>
    <row r="47" spans="1:10">
      <c r="A47" s="297" t="s">
        <v>4669</v>
      </c>
      <c r="B47" s="298" t="s">
        <v>1724</v>
      </c>
      <c r="C47" s="299" t="s">
        <v>4670</v>
      </c>
      <c r="D47" s="300" t="s">
        <v>2684</v>
      </c>
      <c r="E47" s="300" t="s">
        <v>126</v>
      </c>
      <c r="F47" s="299" t="s">
        <v>2589</v>
      </c>
      <c r="G47" s="300"/>
      <c r="H47" s="300" t="s">
        <v>4671</v>
      </c>
      <c r="I47" s="300"/>
      <c r="J47" s="300" t="s">
        <v>4604</v>
      </c>
    </row>
    <row r="48" spans="1:10">
      <c r="A48" s="297" t="s">
        <v>4672</v>
      </c>
      <c r="B48" s="298" t="s">
        <v>1724</v>
      </c>
      <c r="C48" s="299" t="s">
        <v>4673</v>
      </c>
      <c r="D48" s="300" t="s">
        <v>63</v>
      </c>
      <c r="E48" s="300" t="s">
        <v>126</v>
      </c>
      <c r="F48" s="299" t="s">
        <v>2589</v>
      </c>
      <c r="G48" s="300"/>
      <c r="H48" s="300"/>
      <c r="I48" s="300"/>
      <c r="J48" s="300" t="s">
        <v>4601</v>
      </c>
    </row>
    <row r="49" spans="1:10">
      <c r="A49" s="297" t="s">
        <v>4674</v>
      </c>
      <c r="B49" s="298" t="s">
        <v>60</v>
      </c>
      <c r="C49" s="299" t="s">
        <v>4675</v>
      </c>
      <c r="D49" s="300" t="s">
        <v>2699</v>
      </c>
      <c r="E49" s="300" t="s">
        <v>126</v>
      </c>
      <c r="F49" s="299" t="s">
        <v>2589</v>
      </c>
      <c r="G49" s="299" t="s">
        <v>4597</v>
      </c>
      <c r="H49" s="300"/>
      <c r="I49" s="300"/>
      <c r="J49" s="300" t="s">
        <v>2595</v>
      </c>
    </row>
    <row r="50" spans="1:10">
      <c r="A50" s="297" t="s">
        <v>4676</v>
      </c>
      <c r="B50" s="298" t="s">
        <v>60</v>
      </c>
      <c r="C50" s="299" t="s">
        <v>4677</v>
      </c>
      <c r="D50" s="300" t="s">
        <v>2690</v>
      </c>
      <c r="E50" s="300" t="s">
        <v>126</v>
      </c>
      <c r="F50" s="299" t="s">
        <v>2589</v>
      </c>
      <c r="G50" s="300"/>
      <c r="H50" s="300"/>
      <c r="I50" s="300"/>
      <c r="J50" s="300" t="s">
        <v>2595</v>
      </c>
    </row>
    <row r="51" spans="1:10">
      <c r="A51" s="297" t="s">
        <v>4678</v>
      </c>
      <c r="B51" s="298" t="s">
        <v>2747</v>
      </c>
      <c r="C51" s="299" t="s">
        <v>4679</v>
      </c>
      <c r="D51" s="300" t="s">
        <v>2684</v>
      </c>
      <c r="E51" s="300" t="s">
        <v>126</v>
      </c>
      <c r="F51" s="299" t="s">
        <v>2589</v>
      </c>
      <c r="G51" s="300"/>
      <c r="H51" s="300" t="s">
        <v>2589</v>
      </c>
      <c r="I51" s="300"/>
      <c r="J51" s="300" t="s">
        <v>4610</v>
      </c>
    </row>
    <row r="52" spans="1:10">
      <c r="A52" s="297" t="s">
        <v>4680</v>
      </c>
      <c r="B52" s="298" t="s">
        <v>213</v>
      </c>
      <c r="C52" s="299" t="s">
        <v>4681</v>
      </c>
      <c r="D52" s="300" t="s">
        <v>2684</v>
      </c>
      <c r="E52" s="300" t="s">
        <v>126</v>
      </c>
      <c r="F52" s="299" t="s">
        <v>2589</v>
      </c>
      <c r="G52" s="299" t="s">
        <v>4597</v>
      </c>
      <c r="H52" s="300" t="s">
        <v>2589</v>
      </c>
      <c r="I52" s="299" t="s">
        <v>2589</v>
      </c>
      <c r="J52" s="300" t="s">
        <v>4610</v>
      </c>
    </row>
    <row r="53" spans="1:10">
      <c r="A53" s="297" t="s">
        <v>4682</v>
      </c>
      <c r="B53" s="298" t="s">
        <v>60</v>
      </c>
      <c r="C53" s="299" t="s">
        <v>4683</v>
      </c>
      <c r="D53" s="300" t="s">
        <v>2699</v>
      </c>
      <c r="E53" s="300" t="s">
        <v>126</v>
      </c>
      <c r="F53" s="299" t="s">
        <v>2589</v>
      </c>
      <c r="G53" s="299" t="s">
        <v>4597</v>
      </c>
      <c r="H53" s="300"/>
      <c r="I53" s="300"/>
      <c r="J53" s="300" t="s">
        <v>2595</v>
      </c>
    </row>
    <row r="54" spans="1:10">
      <c r="A54" s="297" t="s">
        <v>4684</v>
      </c>
      <c r="B54" s="298" t="s">
        <v>46</v>
      </c>
      <c r="C54" s="299" t="s">
        <v>4685</v>
      </c>
      <c r="D54" s="300" t="s">
        <v>2640</v>
      </c>
      <c r="E54" s="300" t="s">
        <v>126</v>
      </c>
      <c r="F54" s="299" t="s">
        <v>2589</v>
      </c>
      <c r="G54" s="299" t="s">
        <v>4597</v>
      </c>
      <c r="H54" s="300" t="s">
        <v>4597</v>
      </c>
      <c r="I54" s="300"/>
      <c r="J54" s="300" t="s">
        <v>4686</v>
      </c>
    </row>
    <row r="55" spans="1:10">
      <c r="A55" s="297" t="s">
        <v>4687</v>
      </c>
      <c r="B55" s="298" t="s">
        <v>46</v>
      </c>
      <c r="C55" s="299" t="s">
        <v>4688</v>
      </c>
      <c r="D55" s="300" t="s">
        <v>2640</v>
      </c>
      <c r="E55" s="300" t="s">
        <v>126</v>
      </c>
      <c r="F55" s="299" t="s">
        <v>2589</v>
      </c>
      <c r="G55" s="299" t="s">
        <v>4597</v>
      </c>
      <c r="H55" s="300" t="s">
        <v>2589</v>
      </c>
      <c r="I55" s="299" t="s">
        <v>2589</v>
      </c>
      <c r="J55" s="300" t="s">
        <v>4629</v>
      </c>
    </row>
    <row r="56" spans="1:10">
      <c r="A56" s="297" t="s">
        <v>4689</v>
      </c>
      <c r="B56" s="298" t="s">
        <v>66</v>
      </c>
      <c r="C56" s="299" t="s">
        <v>4690</v>
      </c>
      <c r="D56" s="300" t="s">
        <v>2721</v>
      </c>
      <c r="E56" s="300" t="s">
        <v>126</v>
      </c>
      <c r="F56" s="299" t="s">
        <v>2589</v>
      </c>
      <c r="G56" s="300"/>
      <c r="H56" s="300" t="s">
        <v>4624</v>
      </c>
      <c r="I56" s="299" t="s">
        <v>2589</v>
      </c>
      <c r="J56" s="300" t="s">
        <v>4691</v>
      </c>
    </row>
    <row r="57" spans="1:10">
      <c r="A57" s="297" t="s">
        <v>4692</v>
      </c>
      <c r="B57" s="298" t="s">
        <v>213</v>
      </c>
      <c r="C57" s="299" t="s">
        <v>4693</v>
      </c>
      <c r="D57" s="300" t="s">
        <v>2699</v>
      </c>
      <c r="E57" s="300" t="s">
        <v>126</v>
      </c>
      <c r="F57" s="299" t="s">
        <v>2589</v>
      </c>
      <c r="G57" s="300"/>
      <c r="H57" s="300" t="s">
        <v>2589</v>
      </c>
      <c r="I57" s="299" t="s">
        <v>2589</v>
      </c>
      <c r="J57" s="300" t="s">
        <v>4596</v>
      </c>
    </row>
    <row r="58" spans="1:10">
      <c r="A58" s="297" t="s">
        <v>4694</v>
      </c>
      <c r="B58" s="298" t="s">
        <v>60</v>
      </c>
      <c r="C58" s="299" t="s">
        <v>4695</v>
      </c>
      <c r="D58" s="300" t="s">
        <v>2721</v>
      </c>
      <c r="E58" s="300" t="s">
        <v>126</v>
      </c>
      <c r="F58" s="299" t="s">
        <v>2589</v>
      </c>
      <c r="G58" s="300"/>
      <c r="H58" s="300"/>
      <c r="I58" s="300"/>
      <c r="J58" s="300" t="s">
        <v>4696</v>
      </c>
    </row>
    <row r="59" spans="1:10">
      <c r="A59" s="297" t="s">
        <v>4697</v>
      </c>
      <c r="B59" s="298" t="s">
        <v>213</v>
      </c>
      <c r="C59" s="299" t="s">
        <v>4698</v>
      </c>
      <c r="D59" s="300" t="s">
        <v>2640</v>
      </c>
      <c r="E59" s="300" t="s">
        <v>126</v>
      </c>
      <c r="F59" s="299" t="s">
        <v>2589</v>
      </c>
      <c r="G59" s="299" t="s">
        <v>4597</v>
      </c>
      <c r="H59" s="300" t="s">
        <v>2589</v>
      </c>
      <c r="I59" s="299" t="s">
        <v>2589</v>
      </c>
      <c r="J59" s="300" t="s">
        <v>4599</v>
      </c>
    </row>
    <row r="60" spans="1:10">
      <c r="A60" s="297" t="s">
        <v>4699</v>
      </c>
      <c r="B60" s="298" t="s">
        <v>213</v>
      </c>
      <c r="C60" s="299" t="s">
        <v>4700</v>
      </c>
      <c r="D60" s="300" t="s">
        <v>2699</v>
      </c>
      <c r="E60" s="300" t="s">
        <v>126</v>
      </c>
      <c r="F60" s="299" t="s">
        <v>2589</v>
      </c>
      <c r="G60" s="299" t="s">
        <v>4597</v>
      </c>
      <c r="H60" s="300" t="s">
        <v>2589</v>
      </c>
      <c r="I60" s="299" t="s">
        <v>2589</v>
      </c>
      <c r="J60" s="300" t="s">
        <v>4599</v>
      </c>
    </row>
    <row r="61" spans="1:10">
      <c r="A61" s="297" t="s">
        <v>4701</v>
      </c>
      <c r="B61" s="298" t="s">
        <v>2747</v>
      </c>
      <c r="C61" s="299" t="s">
        <v>4702</v>
      </c>
      <c r="D61" s="300" t="s">
        <v>2639</v>
      </c>
      <c r="E61" s="300" t="s">
        <v>126</v>
      </c>
      <c r="F61" s="299" t="s">
        <v>2589</v>
      </c>
      <c r="G61" s="300"/>
      <c r="H61" s="300" t="s">
        <v>2589</v>
      </c>
      <c r="I61" s="300"/>
      <c r="J61" s="300" t="s">
        <v>4703</v>
      </c>
    </row>
    <row r="62" spans="1:10">
      <c r="A62" s="297" t="s">
        <v>4704</v>
      </c>
      <c r="B62" s="298" t="s">
        <v>213</v>
      </c>
      <c r="C62" s="299" t="s">
        <v>4705</v>
      </c>
      <c r="D62" s="300" t="s">
        <v>2699</v>
      </c>
      <c r="E62" s="300" t="s">
        <v>126</v>
      </c>
      <c r="F62" s="299" t="s">
        <v>2589</v>
      </c>
      <c r="G62" s="299" t="s">
        <v>4597</v>
      </c>
      <c r="H62" s="300" t="s">
        <v>2589</v>
      </c>
      <c r="I62" s="299" t="s">
        <v>2589</v>
      </c>
      <c r="J62" s="300" t="s">
        <v>4686</v>
      </c>
    </row>
    <row r="63" spans="1:10">
      <c r="A63" s="297" t="s">
        <v>4706</v>
      </c>
      <c r="B63" s="298" t="s">
        <v>213</v>
      </c>
      <c r="C63" s="299" t="s">
        <v>4707</v>
      </c>
      <c r="D63" s="300" t="s">
        <v>2639</v>
      </c>
      <c r="E63" s="300" t="s">
        <v>126</v>
      </c>
      <c r="F63" s="299" t="s">
        <v>2589</v>
      </c>
      <c r="G63" s="300"/>
      <c r="H63" s="300" t="s">
        <v>2589</v>
      </c>
      <c r="I63" s="299" t="s">
        <v>2589</v>
      </c>
      <c r="J63" s="300" t="s">
        <v>4703</v>
      </c>
    </row>
    <row r="64" spans="1:10">
      <c r="A64" s="297" t="s">
        <v>4708</v>
      </c>
      <c r="B64" s="298" t="s">
        <v>60</v>
      </c>
      <c r="C64" s="299" t="s">
        <v>4709</v>
      </c>
      <c r="D64" s="300" t="s">
        <v>65</v>
      </c>
      <c r="E64" s="300" t="s">
        <v>14</v>
      </c>
      <c r="F64" s="299" t="s">
        <v>4594</v>
      </c>
      <c r="G64" s="300"/>
      <c r="H64" s="300"/>
      <c r="I64" s="300"/>
      <c r="J64" s="300" t="s">
        <v>2595</v>
      </c>
    </row>
    <row r="65" spans="1:10">
      <c r="A65" s="297" t="s">
        <v>4710</v>
      </c>
      <c r="B65" s="298" t="s">
        <v>60</v>
      </c>
      <c r="C65" s="299" t="s">
        <v>4711</v>
      </c>
      <c r="D65" s="300" t="s">
        <v>4712</v>
      </c>
      <c r="E65" s="300" t="s">
        <v>14</v>
      </c>
      <c r="F65" s="299" t="s">
        <v>4594</v>
      </c>
      <c r="G65" s="300"/>
      <c r="H65" s="300"/>
      <c r="I65" s="300"/>
      <c r="J65" s="300" t="s">
        <v>4598</v>
      </c>
    </row>
    <row r="66" spans="1:10">
      <c r="A66" s="297" t="s">
        <v>4713</v>
      </c>
      <c r="B66" s="298" t="s">
        <v>60</v>
      </c>
      <c r="C66" s="299" t="s">
        <v>4714</v>
      </c>
      <c r="D66" s="300" t="s">
        <v>2764</v>
      </c>
      <c r="E66" s="300" t="s">
        <v>14</v>
      </c>
      <c r="F66" s="299" t="s">
        <v>4594</v>
      </c>
      <c r="G66" s="300"/>
      <c r="H66" s="300"/>
      <c r="I66" s="300"/>
      <c r="J66" s="300" t="s">
        <v>2595</v>
      </c>
    </row>
    <row r="67" spans="1:10">
      <c r="A67" s="297" t="s">
        <v>5638</v>
      </c>
      <c r="B67" s="298" t="s">
        <v>60</v>
      </c>
      <c r="C67" s="299" t="s">
        <v>5639</v>
      </c>
      <c r="D67" s="300" t="s">
        <v>2736</v>
      </c>
      <c r="E67" s="300" t="s">
        <v>14</v>
      </c>
      <c r="F67" s="299" t="s">
        <v>4594</v>
      </c>
      <c r="G67" s="300"/>
      <c r="H67" s="300"/>
      <c r="I67" s="300"/>
      <c r="J67" s="300" t="s">
        <v>4629</v>
      </c>
    </row>
    <row r="68" spans="1:10">
      <c r="A68" s="297" t="s">
        <v>4715</v>
      </c>
      <c r="B68" s="298" t="s">
        <v>60</v>
      </c>
      <c r="C68" s="299" t="s">
        <v>4716</v>
      </c>
      <c r="D68" s="300" t="s">
        <v>2639</v>
      </c>
      <c r="E68" s="300" t="s">
        <v>14</v>
      </c>
      <c r="F68" s="299" t="s">
        <v>4594</v>
      </c>
      <c r="G68" s="300"/>
      <c r="H68" s="300"/>
      <c r="I68" s="300"/>
      <c r="J68" s="300" t="s">
        <v>4703</v>
      </c>
    </row>
    <row r="69" spans="1:10">
      <c r="A69" s="297" t="s">
        <v>5641</v>
      </c>
      <c r="B69" s="298" t="s">
        <v>60</v>
      </c>
      <c r="C69" s="299" t="s">
        <v>5640</v>
      </c>
      <c r="D69" s="300" t="s">
        <v>2699</v>
      </c>
      <c r="E69" s="300" t="s">
        <v>14</v>
      </c>
      <c r="F69" s="299" t="s">
        <v>4594</v>
      </c>
      <c r="G69" s="300"/>
      <c r="H69" s="300"/>
      <c r="I69" s="300"/>
      <c r="J69" s="300" t="s">
        <v>2595</v>
      </c>
    </row>
    <row r="70" spans="1:10">
      <c r="A70" s="297" t="s">
        <v>4717</v>
      </c>
      <c r="B70" s="298" t="s">
        <v>60</v>
      </c>
      <c r="C70" s="299" t="s">
        <v>4718</v>
      </c>
      <c r="D70" s="300" t="s">
        <v>4720</v>
      </c>
      <c r="E70" s="300" t="s">
        <v>14</v>
      </c>
      <c r="F70" s="299" t="s">
        <v>4594</v>
      </c>
      <c r="G70" s="300"/>
      <c r="H70" s="300"/>
      <c r="I70" s="300"/>
      <c r="J70" s="300" t="s">
        <v>4719</v>
      </c>
    </row>
    <row r="71" spans="1:10">
      <c r="A71" s="297" t="s">
        <v>4721</v>
      </c>
      <c r="B71" s="298" t="s">
        <v>60</v>
      </c>
      <c r="C71" s="299" t="s">
        <v>4722</v>
      </c>
      <c r="D71" s="300" t="s">
        <v>4720</v>
      </c>
      <c r="E71" s="300" t="s">
        <v>14</v>
      </c>
      <c r="F71" s="299" t="s">
        <v>4594</v>
      </c>
      <c r="G71" s="300"/>
      <c r="H71" s="300"/>
      <c r="I71" s="300"/>
      <c r="J71" s="300" t="s">
        <v>4723</v>
      </c>
    </row>
    <row r="72" spans="1:10">
      <c r="A72" s="297" t="s">
        <v>4724</v>
      </c>
      <c r="B72" s="298" t="s">
        <v>60</v>
      </c>
      <c r="C72" s="299" t="s">
        <v>4725</v>
      </c>
      <c r="D72" s="300" t="s">
        <v>2690</v>
      </c>
      <c r="E72" s="300" t="s">
        <v>14</v>
      </c>
      <c r="F72" s="299" t="s">
        <v>4594</v>
      </c>
      <c r="G72" s="300"/>
      <c r="H72" s="300"/>
      <c r="I72" s="300"/>
      <c r="J72" s="300" t="s">
        <v>4613</v>
      </c>
    </row>
    <row r="73" spans="1:10">
      <c r="A73" s="297" t="s">
        <v>4726</v>
      </c>
      <c r="B73" s="298" t="s">
        <v>60</v>
      </c>
      <c r="C73" s="299" t="s">
        <v>4727</v>
      </c>
      <c r="D73" s="300" t="s">
        <v>4720</v>
      </c>
      <c r="E73" s="300" t="s">
        <v>14</v>
      </c>
      <c r="F73" s="299" t="s">
        <v>4594</v>
      </c>
      <c r="G73" s="300"/>
      <c r="H73" s="300"/>
      <c r="I73" s="300"/>
      <c r="J73" s="300" t="s">
        <v>4607</v>
      </c>
    </row>
    <row r="74" spans="1:10">
      <c r="A74" s="297" t="s">
        <v>4728</v>
      </c>
      <c r="B74" s="298" t="s">
        <v>46</v>
      </c>
      <c r="C74" s="299" t="s">
        <v>4729</v>
      </c>
      <c r="D74" s="300" t="s">
        <v>2736</v>
      </c>
      <c r="E74" s="300" t="s">
        <v>14</v>
      </c>
      <c r="F74" s="299" t="s">
        <v>4594</v>
      </c>
      <c r="G74" s="300"/>
      <c r="H74" s="300" t="s">
        <v>4597</v>
      </c>
      <c r="I74" s="300"/>
      <c r="J74" s="300" t="s">
        <v>4607</v>
      </c>
    </row>
    <row r="75" spans="1:10">
      <c r="A75" s="297" t="s">
        <v>4730</v>
      </c>
      <c r="B75" s="298" t="s">
        <v>46</v>
      </c>
      <c r="C75" s="299" t="s">
        <v>4731</v>
      </c>
      <c r="D75" s="300" t="s">
        <v>2640</v>
      </c>
      <c r="E75" s="300" t="s">
        <v>14</v>
      </c>
      <c r="F75" s="299" t="s">
        <v>4594</v>
      </c>
      <c r="G75" s="300"/>
      <c r="H75" s="300" t="s">
        <v>4597</v>
      </c>
      <c r="I75" s="300"/>
      <c r="J75" s="300" t="s">
        <v>4686</v>
      </c>
    </row>
    <row r="76" spans="1:10">
      <c r="A76" s="297" t="s">
        <v>4732</v>
      </c>
      <c r="B76" s="298" t="s">
        <v>46</v>
      </c>
      <c r="C76" s="299" t="s">
        <v>4733</v>
      </c>
      <c r="D76" s="300" t="s">
        <v>2699</v>
      </c>
      <c r="E76" s="300" t="s">
        <v>14</v>
      </c>
      <c r="F76" s="299" t="s">
        <v>4594</v>
      </c>
      <c r="G76" s="300"/>
      <c r="H76" s="300" t="s">
        <v>4597</v>
      </c>
      <c r="I76" s="300"/>
      <c r="J76" s="300" t="s">
        <v>4686</v>
      </c>
    </row>
    <row r="77" spans="1:10">
      <c r="A77" s="297" t="s">
        <v>4734</v>
      </c>
      <c r="B77" s="298" t="s">
        <v>539</v>
      </c>
      <c r="C77" s="299" t="s">
        <v>4735</v>
      </c>
      <c r="D77" s="300" t="s">
        <v>2639</v>
      </c>
      <c r="E77" s="300" t="s">
        <v>14</v>
      </c>
      <c r="F77" s="299" t="s">
        <v>4594</v>
      </c>
      <c r="G77" s="300"/>
      <c r="H77" s="300"/>
      <c r="I77" s="300"/>
      <c r="J77" s="300" t="s">
        <v>2680</v>
      </c>
    </row>
    <row r="78" spans="1:10">
      <c r="A78" s="297" t="s">
        <v>4736</v>
      </c>
      <c r="B78" s="298" t="s">
        <v>60</v>
      </c>
      <c r="C78" s="299" t="s">
        <v>4737</v>
      </c>
      <c r="D78" s="300" t="s">
        <v>4720</v>
      </c>
      <c r="E78" s="300" t="s">
        <v>14</v>
      </c>
      <c r="F78" s="299" t="s">
        <v>4594</v>
      </c>
      <c r="G78" s="300"/>
      <c r="H78" s="300"/>
      <c r="I78" s="300"/>
      <c r="J78" s="300" t="s">
        <v>4723</v>
      </c>
    </row>
    <row r="79" spans="1:10">
      <c r="A79" s="297" t="s">
        <v>4738</v>
      </c>
      <c r="B79" s="298" t="s">
        <v>46</v>
      </c>
      <c r="C79" s="299" t="s">
        <v>4739</v>
      </c>
      <c r="D79" s="300" t="s">
        <v>2638</v>
      </c>
      <c r="E79" s="300" t="s">
        <v>14</v>
      </c>
      <c r="F79" s="299" t="s">
        <v>4594</v>
      </c>
      <c r="G79" s="300"/>
      <c r="H79" s="300" t="s">
        <v>4597</v>
      </c>
      <c r="I79" s="300"/>
      <c r="J79" s="300" t="s">
        <v>4607</v>
      </c>
    </row>
    <row r="80" spans="1:10">
      <c r="A80" s="297" t="s">
        <v>4740</v>
      </c>
      <c r="B80" s="298" t="s">
        <v>46</v>
      </c>
      <c r="C80" s="299" t="s">
        <v>4741</v>
      </c>
      <c r="D80" s="300" t="s">
        <v>2736</v>
      </c>
      <c r="E80" s="300" t="s">
        <v>14</v>
      </c>
      <c r="F80" s="299" t="s">
        <v>4594</v>
      </c>
      <c r="G80" s="300"/>
      <c r="H80" s="300" t="s">
        <v>4597</v>
      </c>
      <c r="I80" s="300"/>
      <c r="J80" s="300" t="s">
        <v>4686</v>
      </c>
    </row>
    <row r="81" spans="1:10">
      <c r="A81" s="297" t="s">
        <v>4742</v>
      </c>
      <c r="B81" s="298" t="s">
        <v>46</v>
      </c>
      <c r="C81" s="299" t="s">
        <v>4743</v>
      </c>
      <c r="D81" s="300" t="s">
        <v>2736</v>
      </c>
      <c r="E81" s="300" t="s">
        <v>14</v>
      </c>
      <c r="F81" s="299" t="s">
        <v>4594</v>
      </c>
      <c r="G81" s="300"/>
      <c r="H81" s="300" t="s">
        <v>4597</v>
      </c>
      <c r="I81" s="300"/>
      <c r="J81" s="300" t="s">
        <v>4607</v>
      </c>
    </row>
    <row r="82" spans="1:10">
      <c r="A82" s="297" t="s">
        <v>4744</v>
      </c>
      <c r="B82" s="298" t="s">
        <v>46</v>
      </c>
      <c r="C82" s="299" t="s">
        <v>4745</v>
      </c>
      <c r="D82" s="300" t="s">
        <v>2736</v>
      </c>
      <c r="E82" s="300" t="s">
        <v>14</v>
      </c>
      <c r="F82" s="299" t="s">
        <v>4594</v>
      </c>
      <c r="G82" s="300"/>
      <c r="H82" s="300" t="s">
        <v>4597</v>
      </c>
      <c r="I82" s="300"/>
      <c r="J82" s="300" t="s">
        <v>4607</v>
      </c>
    </row>
    <row r="83" spans="1:10">
      <c r="A83" s="297" t="s">
        <v>5642</v>
      </c>
      <c r="B83" s="298" t="s">
        <v>60</v>
      </c>
      <c r="C83" s="299" t="s">
        <v>5643</v>
      </c>
      <c r="D83" s="300" t="s">
        <v>2640</v>
      </c>
      <c r="E83" s="300" t="s">
        <v>14</v>
      </c>
      <c r="F83" s="299" t="s">
        <v>4594</v>
      </c>
      <c r="G83" s="300"/>
      <c r="H83" s="300"/>
      <c r="I83" s="300"/>
      <c r="J83" s="300" t="s">
        <v>4686</v>
      </c>
    </row>
    <row r="84" spans="1:10">
      <c r="A84" s="297" t="s">
        <v>4746</v>
      </c>
      <c r="B84" s="298" t="s">
        <v>60</v>
      </c>
      <c r="C84" s="299" t="s">
        <v>4747</v>
      </c>
      <c r="D84" s="300" t="s">
        <v>4720</v>
      </c>
      <c r="E84" s="300" t="s">
        <v>14</v>
      </c>
      <c r="F84" s="299" t="s">
        <v>4594</v>
      </c>
      <c r="G84" s="300"/>
      <c r="H84" s="300"/>
      <c r="I84" s="300"/>
      <c r="J84" s="300" t="s">
        <v>4719</v>
      </c>
    </row>
    <row r="85" spans="1:10">
      <c r="A85" s="297" t="s">
        <v>4748</v>
      </c>
      <c r="B85" s="298" t="s">
        <v>46</v>
      </c>
      <c r="C85" s="299" t="s">
        <v>4749</v>
      </c>
      <c r="D85" s="300" t="s">
        <v>2736</v>
      </c>
      <c r="E85" s="300" t="s">
        <v>14</v>
      </c>
      <c r="F85" s="299" t="s">
        <v>4594</v>
      </c>
      <c r="G85" s="300"/>
      <c r="H85" s="300" t="s">
        <v>4597</v>
      </c>
      <c r="I85" s="300"/>
      <c r="J85" s="300" t="s">
        <v>4607</v>
      </c>
    </row>
    <row r="86" spans="1:10">
      <c r="A86" s="297" t="s">
        <v>4750</v>
      </c>
      <c r="B86" s="298" t="s">
        <v>1724</v>
      </c>
      <c r="C86" s="299" t="s">
        <v>4751</v>
      </c>
      <c r="D86" s="300" t="s">
        <v>4752</v>
      </c>
      <c r="E86" s="300" t="s">
        <v>14</v>
      </c>
      <c r="F86" s="299" t="s">
        <v>4594</v>
      </c>
      <c r="G86" s="300"/>
      <c r="H86" s="300"/>
      <c r="I86" s="300"/>
      <c r="J86" s="300" t="s">
        <v>2595</v>
      </c>
    </row>
    <row r="87" spans="1:10">
      <c r="A87" s="297" t="s">
        <v>4753</v>
      </c>
      <c r="B87" s="298" t="s">
        <v>60</v>
      </c>
      <c r="C87" s="299" t="s">
        <v>4754</v>
      </c>
      <c r="D87" s="300" t="s">
        <v>4600</v>
      </c>
      <c r="E87" s="300" t="s">
        <v>14</v>
      </c>
      <c r="F87" s="299" t="s">
        <v>4594</v>
      </c>
      <c r="G87" s="300"/>
      <c r="H87" s="300"/>
      <c r="I87" s="300"/>
      <c r="J87" s="300" t="s">
        <v>4755</v>
      </c>
    </row>
    <row r="88" spans="1:10">
      <c r="A88" s="297" t="s">
        <v>5644</v>
      </c>
      <c r="B88" s="298" t="s">
        <v>60</v>
      </c>
      <c r="C88" s="299" t="s">
        <v>4756</v>
      </c>
      <c r="D88" s="300" t="s">
        <v>4628</v>
      </c>
      <c r="E88" s="300" t="s">
        <v>14</v>
      </c>
      <c r="F88" s="299" t="s">
        <v>4594</v>
      </c>
      <c r="G88" s="300"/>
      <c r="H88" s="300"/>
      <c r="I88" s="300"/>
      <c r="J88" s="300" t="s">
        <v>4757</v>
      </c>
    </row>
    <row r="89" spans="1:10">
      <c r="A89" s="297" t="s">
        <v>4758</v>
      </c>
      <c r="B89" s="298" t="s">
        <v>60</v>
      </c>
      <c r="C89" s="299" t="s">
        <v>4759</v>
      </c>
      <c r="D89" s="300" t="s">
        <v>2764</v>
      </c>
      <c r="E89" s="300" t="s">
        <v>14</v>
      </c>
      <c r="F89" s="299" t="s">
        <v>4594</v>
      </c>
      <c r="G89" s="300"/>
      <c r="H89" s="300"/>
      <c r="I89" s="300"/>
      <c r="J89" s="300" t="s">
        <v>4595</v>
      </c>
    </row>
    <row r="90" spans="1:10">
      <c r="A90" s="297" t="s">
        <v>4760</v>
      </c>
      <c r="B90" s="298" t="s">
        <v>60</v>
      </c>
      <c r="C90" s="299" t="s">
        <v>4761</v>
      </c>
      <c r="D90" s="300" t="s">
        <v>2736</v>
      </c>
      <c r="E90" s="300" t="s">
        <v>14</v>
      </c>
      <c r="F90" s="299" t="s">
        <v>4594</v>
      </c>
      <c r="G90" s="300"/>
      <c r="H90" s="300"/>
      <c r="I90" s="300"/>
      <c r="J90" s="300" t="s">
        <v>4629</v>
      </c>
    </row>
    <row r="91" spans="1:10">
      <c r="A91" s="297" t="s">
        <v>4762</v>
      </c>
      <c r="B91" s="298" t="s">
        <v>60</v>
      </c>
      <c r="C91" s="299" t="s">
        <v>4763</v>
      </c>
      <c r="D91" s="300" t="s">
        <v>2736</v>
      </c>
      <c r="E91" s="300" t="s">
        <v>14</v>
      </c>
      <c r="F91" s="299" t="s">
        <v>4594</v>
      </c>
      <c r="G91" s="300"/>
      <c r="H91" s="300"/>
      <c r="I91" s="300"/>
      <c r="J91" s="300" t="s">
        <v>2595</v>
      </c>
    </row>
    <row r="92" spans="1:10">
      <c r="A92" s="297" t="s">
        <v>4764</v>
      </c>
      <c r="B92" s="298" t="s">
        <v>60</v>
      </c>
      <c r="C92" s="299" t="s">
        <v>4765</v>
      </c>
      <c r="D92" s="300" t="s">
        <v>2690</v>
      </c>
      <c r="E92" s="300" t="s">
        <v>14</v>
      </c>
      <c r="F92" s="299" t="s">
        <v>4594</v>
      </c>
      <c r="G92" s="300"/>
      <c r="H92" s="300"/>
      <c r="I92" s="300"/>
      <c r="J92" s="300" t="s">
        <v>4613</v>
      </c>
    </row>
    <row r="93" spans="1:10">
      <c r="A93" s="297" t="s">
        <v>4766</v>
      </c>
      <c r="B93" s="298" t="s">
        <v>60</v>
      </c>
      <c r="C93" s="299" t="s">
        <v>4767</v>
      </c>
      <c r="D93" s="300" t="s">
        <v>2690</v>
      </c>
      <c r="E93" s="300" t="s">
        <v>14</v>
      </c>
      <c r="F93" s="299" t="s">
        <v>4594</v>
      </c>
      <c r="G93" s="300"/>
      <c r="H93" s="300"/>
      <c r="I93" s="300"/>
      <c r="J93" s="300" t="s">
        <v>4613</v>
      </c>
    </row>
    <row r="94" spans="1:10">
      <c r="A94" s="297" t="s">
        <v>4768</v>
      </c>
      <c r="B94" s="298" t="s">
        <v>60</v>
      </c>
      <c r="C94" s="299" t="s">
        <v>4769</v>
      </c>
      <c r="D94" s="300" t="s">
        <v>2690</v>
      </c>
      <c r="E94" s="300" t="s">
        <v>14</v>
      </c>
      <c r="F94" s="299" t="s">
        <v>4594</v>
      </c>
      <c r="G94" s="300"/>
      <c r="H94" s="300"/>
      <c r="I94" s="300"/>
      <c r="J94" s="300" t="s">
        <v>4613</v>
      </c>
    </row>
    <row r="95" spans="1:10">
      <c r="A95" s="297" t="s">
        <v>4770</v>
      </c>
      <c r="B95" s="298" t="s">
        <v>60</v>
      </c>
      <c r="C95" s="299" t="s">
        <v>4771</v>
      </c>
      <c r="D95" s="300" t="s">
        <v>2690</v>
      </c>
      <c r="E95" s="300" t="s">
        <v>14</v>
      </c>
      <c r="F95" s="299" t="s">
        <v>4594</v>
      </c>
      <c r="G95" s="300"/>
      <c r="H95" s="300"/>
      <c r="I95" s="300"/>
      <c r="J95" s="300" t="s">
        <v>4613</v>
      </c>
    </row>
    <row r="96" spans="1:10">
      <c r="A96" s="297" t="s">
        <v>4772</v>
      </c>
      <c r="B96" s="298" t="s">
        <v>60</v>
      </c>
      <c r="C96" s="299" t="s">
        <v>4773</v>
      </c>
      <c r="D96" s="300" t="s">
        <v>4600</v>
      </c>
      <c r="E96" s="300" t="s">
        <v>14</v>
      </c>
      <c r="F96" s="299" t="s">
        <v>4594</v>
      </c>
      <c r="G96" s="300"/>
      <c r="H96" s="300"/>
      <c r="I96" s="300"/>
      <c r="J96" s="300" t="s">
        <v>2595</v>
      </c>
    </row>
    <row r="97" spans="1:10">
      <c r="A97" s="297" t="s">
        <v>4774</v>
      </c>
      <c r="B97" s="298" t="s">
        <v>60</v>
      </c>
      <c r="C97" s="299" t="s">
        <v>4775</v>
      </c>
      <c r="D97" s="300" t="s">
        <v>4600</v>
      </c>
      <c r="E97" s="300" t="s">
        <v>14</v>
      </c>
      <c r="F97" s="299" t="s">
        <v>4594</v>
      </c>
      <c r="G97" s="300"/>
      <c r="H97" s="300"/>
      <c r="I97" s="300"/>
      <c r="J97" s="300" t="s">
        <v>2595</v>
      </c>
    </row>
    <row r="98" spans="1:10">
      <c r="A98" s="297" t="s">
        <v>4776</v>
      </c>
      <c r="B98" s="298" t="s">
        <v>60</v>
      </c>
      <c r="C98" s="299" t="s">
        <v>4777</v>
      </c>
      <c r="D98" s="300" t="s">
        <v>2684</v>
      </c>
      <c r="E98" s="300" t="s">
        <v>14</v>
      </c>
      <c r="F98" s="299" t="s">
        <v>4594</v>
      </c>
      <c r="G98" s="300"/>
      <c r="H98" s="300"/>
      <c r="I98" s="300"/>
      <c r="J98" s="300" t="s">
        <v>4610</v>
      </c>
    </row>
    <row r="99" spans="1:10">
      <c r="A99" s="297" t="s">
        <v>4778</v>
      </c>
      <c r="B99" s="298" t="s">
        <v>60</v>
      </c>
      <c r="C99" s="299" t="s">
        <v>4779</v>
      </c>
      <c r="D99" s="300" t="s">
        <v>2684</v>
      </c>
      <c r="E99" s="300" t="s">
        <v>14</v>
      </c>
      <c r="F99" s="299" t="s">
        <v>4594</v>
      </c>
      <c r="G99" s="300"/>
      <c r="H99" s="300"/>
      <c r="I99" s="300"/>
      <c r="J99" s="300" t="s">
        <v>4610</v>
      </c>
    </row>
    <row r="100" spans="1:10">
      <c r="A100" s="297" t="s">
        <v>4780</v>
      </c>
      <c r="B100" s="298" t="s">
        <v>46</v>
      </c>
      <c r="C100" s="299" t="s">
        <v>4781</v>
      </c>
      <c r="D100" s="300" t="s">
        <v>2690</v>
      </c>
      <c r="E100" s="300" t="s">
        <v>14</v>
      </c>
      <c r="F100" s="299" t="s">
        <v>4594</v>
      </c>
      <c r="G100" s="300"/>
      <c r="H100" s="300" t="s">
        <v>4597</v>
      </c>
      <c r="I100" s="300"/>
      <c r="J100" s="300" t="s">
        <v>4642</v>
      </c>
    </row>
    <row r="101" spans="1:10">
      <c r="A101" s="297" t="s">
        <v>4782</v>
      </c>
      <c r="B101" s="298" t="s">
        <v>1724</v>
      </c>
      <c r="C101" s="299" t="s">
        <v>4783</v>
      </c>
      <c r="D101" s="300" t="s">
        <v>2684</v>
      </c>
      <c r="E101" s="300" t="s">
        <v>14</v>
      </c>
      <c r="F101" s="299" t="s">
        <v>4594</v>
      </c>
      <c r="G101" s="300"/>
      <c r="H101" s="300"/>
      <c r="I101" s="300"/>
      <c r="J101" s="300" t="s">
        <v>4610</v>
      </c>
    </row>
    <row r="102" spans="1:10">
      <c r="A102" s="297" t="s">
        <v>4784</v>
      </c>
      <c r="B102" s="298" t="s">
        <v>60</v>
      </c>
      <c r="C102" s="299" t="s">
        <v>4785</v>
      </c>
      <c r="D102" s="300" t="s">
        <v>2713</v>
      </c>
      <c r="E102" s="300" t="s">
        <v>14</v>
      </c>
      <c r="F102" s="299" t="s">
        <v>4594</v>
      </c>
      <c r="G102" s="300"/>
      <c r="H102" s="300"/>
      <c r="I102" s="300"/>
      <c r="J102" s="300" t="s">
        <v>4629</v>
      </c>
    </row>
    <row r="103" spans="1:10">
      <c r="A103" s="297" t="s">
        <v>4786</v>
      </c>
      <c r="B103" s="298" t="s">
        <v>60</v>
      </c>
      <c r="C103" s="299" t="s">
        <v>4787</v>
      </c>
      <c r="D103" s="300" t="s">
        <v>2684</v>
      </c>
      <c r="E103" s="300" t="s">
        <v>14</v>
      </c>
      <c r="F103" s="299" t="s">
        <v>4594</v>
      </c>
      <c r="G103" s="300"/>
      <c r="H103" s="300"/>
      <c r="I103" s="300"/>
      <c r="J103" s="300" t="s">
        <v>4596</v>
      </c>
    </row>
    <row r="104" spans="1:10">
      <c r="A104" s="297" t="s">
        <v>4788</v>
      </c>
      <c r="B104" s="298" t="s">
        <v>60</v>
      </c>
      <c r="C104" s="299" t="s">
        <v>4789</v>
      </c>
      <c r="D104" s="300" t="s">
        <v>2684</v>
      </c>
      <c r="E104" s="300" t="s">
        <v>14</v>
      </c>
      <c r="F104" s="299" t="s">
        <v>4594</v>
      </c>
      <c r="G104" s="300"/>
      <c r="H104" s="300"/>
      <c r="I104" s="300"/>
      <c r="J104" s="300" t="s">
        <v>4596</v>
      </c>
    </row>
    <row r="105" spans="1:10">
      <c r="A105" s="297" t="s">
        <v>4790</v>
      </c>
      <c r="B105" s="298" t="s">
        <v>60</v>
      </c>
      <c r="C105" s="299" t="s">
        <v>4791</v>
      </c>
      <c r="D105" s="300" t="s">
        <v>2699</v>
      </c>
      <c r="E105" s="300" t="s">
        <v>14</v>
      </c>
      <c r="F105" s="299" t="s">
        <v>4594</v>
      </c>
      <c r="G105" s="300"/>
      <c r="H105" s="300"/>
      <c r="I105" s="300"/>
      <c r="J105" s="300" t="s">
        <v>2595</v>
      </c>
    </row>
    <row r="106" spans="1:10">
      <c r="A106" s="297" t="s">
        <v>4792</v>
      </c>
      <c r="B106" s="298" t="s">
        <v>1834</v>
      </c>
      <c r="C106" s="299" t="s">
        <v>4793</v>
      </c>
      <c r="D106" s="300" t="s">
        <v>2699</v>
      </c>
      <c r="E106" s="300" t="s">
        <v>14</v>
      </c>
      <c r="F106" s="299" t="s">
        <v>4594</v>
      </c>
      <c r="G106" s="300"/>
      <c r="H106" s="300" t="s">
        <v>4594</v>
      </c>
      <c r="I106" s="300"/>
      <c r="J106" s="300" t="s">
        <v>1722</v>
      </c>
    </row>
    <row r="107" spans="1:10">
      <c r="A107" s="297" t="s">
        <v>4794</v>
      </c>
      <c r="B107" s="298" t="s">
        <v>60</v>
      </c>
      <c r="C107" s="299" t="s">
        <v>4795</v>
      </c>
      <c r="D107" s="300" t="s">
        <v>2699</v>
      </c>
      <c r="E107" s="300" t="s">
        <v>14</v>
      </c>
      <c r="F107" s="299" t="s">
        <v>4594</v>
      </c>
      <c r="G107" s="300"/>
      <c r="H107" s="300"/>
      <c r="I107" s="300"/>
      <c r="J107" s="300" t="s">
        <v>4686</v>
      </c>
    </row>
    <row r="108" spans="1:10">
      <c r="A108" s="297" t="s">
        <v>4796</v>
      </c>
      <c r="B108" s="298" t="s">
        <v>46</v>
      </c>
      <c r="C108" s="299" t="s">
        <v>4797</v>
      </c>
      <c r="D108" s="300" t="s">
        <v>2690</v>
      </c>
      <c r="E108" s="300" t="s">
        <v>14</v>
      </c>
      <c r="F108" s="299" t="s">
        <v>4594</v>
      </c>
      <c r="G108" s="300"/>
      <c r="H108" s="300" t="s">
        <v>4597</v>
      </c>
      <c r="I108" s="300"/>
      <c r="J108" s="300" t="s">
        <v>4642</v>
      </c>
    </row>
    <row r="109" spans="1:10">
      <c r="A109" s="297" t="s">
        <v>4798</v>
      </c>
      <c r="B109" s="298" t="s">
        <v>46</v>
      </c>
      <c r="C109" s="299" t="s">
        <v>4799</v>
      </c>
      <c r="D109" s="300" t="s">
        <v>2690</v>
      </c>
      <c r="E109" s="300" t="s">
        <v>14</v>
      </c>
      <c r="F109" s="299" t="s">
        <v>4594</v>
      </c>
      <c r="G109" s="300"/>
      <c r="H109" s="300" t="s">
        <v>4597</v>
      </c>
      <c r="I109" s="300"/>
      <c r="J109" s="300" t="s">
        <v>4642</v>
      </c>
    </row>
    <row r="110" spans="1:10">
      <c r="A110" s="297" t="s">
        <v>4800</v>
      </c>
      <c r="B110" s="298" t="s">
        <v>1834</v>
      </c>
      <c r="C110" s="299" t="s">
        <v>4801</v>
      </c>
      <c r="D110" s="300" t="s">
        <v>2736</v>
      </c>
      <c r="E110" s="300" t="s">
        <v>14</v>
      </c>
      <c r="F110" s="299" t="s">
        <v>4594</v>
      </c>
      <c r="G110" s="299" t="s">
        <v>4597</v>
      </c>
      <c r="H110" s="300"/>
      <c r="I110" s="300"/>
      <c r="J110" s="300" t="s">
        <v>4755</v>
      </c>
    </row>
    <row r="111" spans="1:10">
      <c r="A111" s="297" t="s">
        <v>4802</v>
      </c>
      <c r="B111" s="298" t="s">
        <v>60</v>
      </c>
      <c r="C111" s="299" t="s">
        <v>4803</v>
      </c>
      <c r="D111" s="300" t="s">
        <v>2699</v>
      </c>
      <c r="E111" s="300" t="s">
        <v>14</v>
      </c>
      <c r="F111" s="299" t="s">
        <v>4594</v>
      </c>
      <c r="G111" s="300"/>
      <c r="H111" s="300"/>
      <c r="I111" s="300"/>
      <c r="J111" s="300" t="s">
        <v>4599</v>
      </c>
    </row>
    <row r="112" spans="1:10">
      <c r="A112" s="297" t="s">
        <v>4804</v>
      </c>
      <c r="B112" s="298" t="s">
        <v>1724</v>
      </c>
      <c r="C112" s="299" t="s">
        <v>4805</v>
      </c>
      <c r="D112" s="300" t="s">
        <v>4720</v>
      </c>
      <c r="E112" s="300" t="s">
        <v>14</v>
      </c>
      <c r="F112" s="299" t="s">
        <v>4594</v>
      </c>
      <c r="G112" s="300"/>
      <c r="H112" s="300"/>
      <c r="I112" s="300"/>
      <c r="J112" s="300" t="s">
        <v>4642</v>
      </c>
    </row>
    <row r="113" spans="1:10">
      <c r="A113" s="297" t="s">
        <v>4806</v>
      </c>
      <c r="B113" s="298" t="s">
        <v>60</v>
      </c>
      <c r="C113" s="299" t="s">
        <v>4807</v>
      </c>
      <c r="D113" s="300" t="s">
        <v>2699</v>
      </c>
      <c r="E113" s="300" t="s">
        <v>14</v>
      </c>
      <c r="F113" s="299" t="s">
        <v>4594</v>
      </c>
      <c r="G113" s="300"/>
      <c r="H113" s="300"/>
      <c r="I113" s="300"/>
      <c r="J113" s="300" t="s">
        <v>2595</v>
      </c>
    </row>
    <row r="114" spans="1:10">
      <c r="A114" s="297" t="s">
        <v>4808</v>
      </c>
      <c r="B114" s="298" t="s">
        <v>46</v>
      </c>
      <c r="C114" s="299" t="s">
        <v>4809</v>
      </c>
      <c r="D114" s="300" t="s">
        <v>2764</v>
      </c>
      <c r="E114" s="300" t="s">
        <v>14</v>
      </c>
      <c r="F114" s="299" t="s">
        <v>2589</v>
      </c>
      <c r="G114" s="300"/>
      <c r="H114" s="300" t="s">
        <v>4597</v>
      </c>
      <c r="I114" s="300"/>
      <c r="J114" s="300" t="s">
        <v>4610</v>
      </c>
    </row>
    <row r="115" spans="1:10">
      <c r="A115" s="297" t="s">
        <v>4810</v>
      </c>
      <c r="B115" s="298" t="s">
        <v>60</v>
      </c>
      <c r="C115" s="299" t="s">
        <v>4811</v>
      </c>
      <c r="D115" s="300" t="s">
        <v>2764</v>
      </c>
      <c r="E115" s="300" t="s">
        <v>14</v>
      </c>
      <c r="F115" s="299" t="s">
        <v>2589</v>
      </c>
      <c r="G115" s="300"/>
      <c r="H115" s="300"/>
      <c r="I115" s="300"/>
      <c r="J115" s="300" t="s">
        <v>4595</v>
      </c>
    </row>
    <row r="116" spans="1:10">
      <c r="A116" s="297" t="s">
        <v>4812</v>
      </c>
      <c r="B116" s="298" t="s">
        <v>46</v>
      </c>
      <c r="C116" s="299" t="s">
        <v>4813</v>
      </c>
      <c r="D116" s="300" t="s">
        <v>2736</v>
      </c>
      <c r="E116" s="300" t="s">
        <v>14</v>
      </c>
      <c r="F116" s="299" t="s">
        <v>2589</v>
      </c>
      <c r="G116" s="300"/>
      <c r="H116" s="300" t="s">
        <v>2589</v>
      </c>
      <c r="I116" s="300"/>
      <c r="J116" s="300" t="s">
        <v>4629</v>
      </c>
    </row>
    <row r="117" spans="1:10">
      <c r="A117" s="297" t="s">
        <v>4814</v>
      </c>
      <c r="B117" s="298" t="s">
        <v>46</v>
      </c>
      <c r="C117" s="299" t="s">
        <v>4815</v>
      </c>
      <c r="D117" s="300" t="s">
        <v>2736</v>
      </c>
      <c r="E117" s="300" t="s">
        <v>14</v>
      </c>
      <c r="F117" s="299" t="s">
        <v>2589</v>
      </c>
      <c r="G117" s="300"/>
      <c r="H117" s="300" t="s">
        <v>4597</v>
      </c>
      <c r="I117" s="300"/>
      <c r="J117" s="300" t="s">
        <v>4723</v>
      </c>
    </row>
    <row r="118" spans="1:10">
      <c r="A118" s="297" t="s">
        <v>4816</v>
      </c>
      <c r="B118" s="298" t="s">
        <v>60</v>
      </c>
      <c r="C118" s="299" t="s">
        <v>4817</v>
      </c>
      <c r="D118" s="300" t="s">
        <v>65</v>
      </c>
      <c r="E118" s="300" t="s">
        <v>14</v>
      </c>
      <c r="F118" s="299" t="s">
        <v>2589</v>
      </c>
      <c r="G118" s="300"/>
      <c r="H118" s="300"/>
      <c r="I118" s="300"/>
      <c r="J118" s="300" t="s">
        <v>2595</v>
      </c>
    </row>
    <row r="119" spans="1:10">
      <c r="A119" s="297" t="s">
        <v>4818</v>
      </c>
      <c r="B119" s="298" t="s">
        <v>60</v>
      </c>
      <c r="C119" s="299" t="s">
        <v>4819</v>
      </c>
      <c r="D119" s="300" t="s">
        <v>2764</v>
      </c>
      <c r="E119" s="300" t="s">
        <v>14</v>
      </c>
      <c r="F119" s="299" t="s">
        <v>2589</v>
      </c>
      <c r="G119" s="300"/>
      <c r="H119" s="300"/>
      <c r="I119" s="300"/>
      <c r="J119" s="300" t="s">
        <v>4595</v>
      </c>
    </row>
    <row r="120" spans="1:10">
      <c r="A120" s="297" t="s">
        <v>4820</v>
      </c>
      <c r="B120" s="298" t="s">
        <v>60</v>
      </c>
      <c r="C120" s="299" t="s">
        <v>4821</v>
      </c>
      <c r="D120" s="300" t="s">
        <v>2736</v>
      </c>
      <c r="E120" s="300" t="s">
        <v>14</v>
      </c>
      <c r="F120" s="299" t="s">
        <v>2589</v>
      </c>
      <c r="G120" s="300"/>
      <c r="H120" s="300"/>
      <c r="I120" s="300"/>
      <c r="J120" s="300" t="s">
        <v>2692</v>
      </c>
    </row>
    <row r="121" spans="1:10">
      <c r="A121" s="297" t="s">
        <v>4822</v>
      </c>
      <c r="B121" s="298" t="s">
        <v>46</v>
      </c>
      <c r="C121" s="299" t="s">
        <v>4823</v>
      </c>
      <c r="D121" s="300" t="s">
        <v>2736</v>
      </c>
      <c r="E121" s="300" t="s">
        <v>14</v>
      </c>
      <c r="F121" s="299" t="s">
        <v>2589</v>
      </c>
      <c r="G121" s="300"/>
      <c r="H121" s="300" t="s">
        <v>4597</v>
      </c>
      <c r="I121" s="300"/>
      <c r="J121" s="300" t="s">
        <v>4642</v>
      </c>
    </row>
    <row r="122" spans="1:10">
      <c r="A122" s="297" t="s">
        <v>4824</v>
      </c>
      <c r="B122" s="298" t="s">
        <v>60</v>
      </c>
      <c r="C122" s="299" t="s">
        <v>4825</v>
      </c>
      <c r="D122" s="300" t="s">
        <v>2764</v>
      </c>
      <c r="E122" s="300" t="s">
        <v>14</v>
      </c>
      <c r="F122" s="299" t="s">
        <v>2589</v>
      </c>
      <c r="G122" s="300"/>
      <c r="H122" s="300"/>
      <c r="I122" s="300"/>
      <c r="J122" s="300" t="s">
        <v>4595</v>
      </c>
    </row>
    <row r="123" spans="1:10">
      <c r="A123" s="297" t="s">
        <v>4826</v>
      </c>
      <c r="B123" s="298" t="s">
        <v>60</v>
      </c>
      <c r="C123" s="299" t="s">
        <v>4827</v>
      </c>
      <c r="D123" s="300" t="s">
        <v>2736</v>
      </c>
      <c r="E123" s="300" t="s">
        <v>14</v>
      </c>
      <c r="F123" s="299" t="s">
        <v>2589</v>
      </c>
      <c r="G123" s="300"/>
      <c r="H123" s="300"/>
      <c r="I123" s="300"/>
      <c r="J123" s="300" t="s">
        <v>2595</v>
      </c>
    </row>
    <row r="124" spans="1:10">
      <c r="A124" s="297" t="s">
        <v>4828</v>
      </c>
      <c r="B124" s="298" t="s">
        <v>46</v>
      </c>
      <c r="C124" s="299" t="s">
        <v>4829</v>
      </c>
      <c r="D124" s="300" t="s">
        <v>2736</v>
      </c>
      <c r="E124" s="300" t="s">
        <v>14</v>
      </c>
      <c r="F124" s="299" t="s">
        <v>2589</v>
      </c>
      <c r="G124" s="300"/>
      <c r="H124" s="300" t="s">
        <v>4597</v>
      </c>
      <c r="I124" s="300"/>
      <c r="J124" s="300" t="s">
        <v>4703</v>
      </c>
    </row>
    <row r="125" spans="1:10">
      <c r="A125" s="297" t="s">
        <v>4830</v>
      </c>
      <c r="B125" s="298" t="s">
        <v>1724</v>
      </c>
      <c r="C125" s="299" t="s">
        <v>4831</v>
      </c>
      <c r="D125" s="300" t="s">
        <v>2736</v>
      </c>
      <c r="E125" s="300" t="s">
        <v>14</v>
      </c>
      <c r="F125" s="299" t="s">
        <v>2589</v>
      </c>
      <c r="G125" s="300"/>
      <c r="H125" s="300"/>
      <c r="I125" s="300"/>
      <c r="J125" s="300" t="s">
        <v>2595</v>
      </c>
    </row>
    <row r="126" spans="1:10">
      <c r="A126" s="297" t="s">
        <v>4832</v>
      </c>
      <c r="B126" s="298" t="s">
        <v>60</v>
      </c>
      <c r="C126" s="299" t="s">
        <v>4833</v>
      </c>
      <c r="D126" s="300" t="s">
        <v>65</v>
      </c>
      <c r="E126" s="300" t="s">
        <v>14</v>
      </c>
      <c r="F126" s="299" t="s">
        <v>2589</v>
      </c>
      <c r="G126" s="300"/>
      <c r="H126" s="300"/>
      <c r="I126" s="300"/>
      <c r="J126" s="300" t="s">
        <v>2595</v>
      </c>
    </row>
    <row r="127" spans="1:10">
      <c r="A127" s="297" t="s">
        <v>4834</v>
      </c>
      <c r="B127" s="298" t="s">
        <v>60</v>
      </c>
      <c r="C127" s="299" t="s">
        <v>4835</v>
      </c>
      <c r="D127" s="300" t="s">
        <v>2736</v>
      </c>
      <c r="E127" s="300" t="s">
        <v>14</v>
      </c>
      <c r="F127" s="299" t="s">
        <v>2589</v>
      </c>
      <c r="G127" s="300"/>
      <c r="H127" s="300"/>
      <c r="I127" s="300"/>
      <c r="J127" s="300" t="s">
        <v>2692</v>
      </c>
    </row>
    <row r="128" spans="1:10">
      <c r="A128" s="297" t="s">
        <v>4836</v>
      </c>
      <c r="B128" s="298" t="s">
        <v>60</v>
      </c>
      <c r="C128" s="299" t="s">
        <v>4837</v>
      </c>
      <c r="D128" s="300" t="s">
        <v>2764</v>
      </c>
      <c r="E128" s="300" t="s">
        <v>14</v>
      </c>
      <c r="F128" s="299" t="s">
        <v>2589</v>
      </c>
      <c r="G128" s="300"/>
      <c r="H128" s="300"/>
      <c r="I128" s="300"/>
      <c r="J128" s="300" t="s">
        <v>2595</v>
      </c>
    </row>
    <row r="129" spans="1:10">
      <c r="A129" s="297" t="s">
        <v>4838</v>
      </c>
      <c r="B129" s="298" t="s">
        <v>60</v>
      </c>
      <c r="C129" s="299" t="s">
        <v>4839</v>
      </c>
      <c r="D129" s="300" t="s">
        <v>2699</v>
      </c>
      <c r="E129" s="300" t="s">
        <v>14</v>
      </c>
      <c r="F129" s="299" t="s">
        <v>2589</v>
      </c>
      <c r="G129" s="300"/>
      <c r="H129" s="300"/>
      <c r="I129" s="300"/>
      <c r="J129" s="300" t="s">
        <v>4599</v>
      </c>
    </row>
    <row r="130" spans="1:10">
      <c r="A130" s="297" t="s">
        <v>5645</v>
      </c>
      <c r="B130" s="298" t="s">
        <v>46</v>
      </c>
      <c r="C130" s="299" t="s">
        <v>5646</v>
      </c>
      <c r="D130" s="300" t="s">
        <v>2699</v>
      </c>
      <c r="E130" s="300" t="s">
        <v>14</v>
      </c>
      <c r="F130" s="299" t="s">
        <v>2589</v>
      </c>
      <c r="G130" s="300"/>
      <c r="H130" s="300" t="s">
        <v>4597</v>
      </c>
      <c r="I130" s="300"/>
      <c r="J130" s="300" t="s">
        <v>4686</v>
      </c>
    </row>
    <row r="131" spans="1:10">
      <c r="A131" s="297" t="s">
        <v>4840</v>
      </c>
      <c r="B131" s="298" t="s">
        <v>66</v>
      </c>
      <c r="C131" s="299" t="s">
        <v>4841</v>
      </c>
      <c r="D131" s="300" t="s">
        <v>2699</v>
      </c>
      <c r="E131" s="300" t="s">
        <v>14</v>
      </c>
      <c r="F131" s="299" t="s">
        <v>2589</v>
      </c>
      <c r="G131" s="300"/>
      <c r="H131" s="300" t="s">
        <v>4597</v>
      </c>
      <c r="I131" s="300"/>
      <c r="J131" s="300" t="s">
        <v>4723</v>
      </c>
    </row>
    <row r="132" spans="1:10">
      <c r="A132" s="297" t="s">
        <v>4842</v>
      </c>
      <c r="B132" s="298" t="s">
        <v>60</v>
      </c>
      <c r="C132" s="299" t="s">
        <v>4843</v>
      </c>
      <c r="D132" s="300" t="s">
        <v>2690</v>
      </c>
      <c r="E132" s="300" t="s">
        <v>14</v>
      </c>
      <c r="F132" s="299" t="s">
        <v>2589</v>
      </c>
      <c r="G132" s="300"/>
      <c r="H132" s="300"/>
      <c r="I132" s="300"/>
      <c r="J132" s="300" t="s">
        <v>4613</v>
      </c>
    </row>
    <row r="133" spans="1:10">
      <c r="A133" s="297" t="s">
        <v>4844</v>
      </c>
      <c r="B133" s="298" t="s">
        <v>60</v>
      </c>
      <c r="C133" s="299" t="s">
        <v>4845</v>
      </c>
      <c r="D133" s="300" t="s">
        <v>2736</v>
      </c>
      <c r="E133" s="300" t="s">
        <v>14</v>
      </c>
      <c r="F133" s="299" t="s">
        <v>2589</v>
      </c>
      <c r="G133" s="300"/>
      <c r="H133" s="300"/>
      <c r="I133" s="300"/>
      <c r="J133" s="300" t="s">
        <v>4607</v>
      </c>
    </row>
    <row r="134" spans="1:10">
      <c r="A134" s="297" t="s">
        <v>4846</v>
      </c>
      <c r="B134" s="298" t="s">
        <v>1724</v>
      </c>
      <c r="C134" s="299" t="s">
        <v>4847</v>
      </c>
      <c r="D134" s="300" t="s">
        <v>4712</v>
      </c>
      <c r="E134" s="300" t="s">
        <v>14</v>
      </c>
      <c r="F134" s="299" t="s">
        <v>4594</v>
      </c>
      <c r="G134" s="300"/>
      <c r="H134" s="300"/>
      <c r="I134" s="300"/>
      <c r="J134" s="300" t="s">
        <v>2680</v>
      </c>
    </row>
    <row r="135" spans="1:10">
      <c r="A135" s="297" t="s">
        <v>4848</v>
      </c>
      <c r="B135" s="298" t="s">
        <v>60</v>
      </c>
      <c r="C135" s="299" t="s">
        <v>4849</v>
      </c>
      <c r="D135" s="300" t="s">
        <v>2736</v>
      </c>
      <c r="E135" s="300" t="s">
        <v>14</v>
      </c>
      <c r="F135" s="299" t="s">
        <v>2589</v>
      </c>
      <c r="G135" s="300"/>
      <c r="H135" s="300"/>
      <c r="I135" s="300"/>
      <c r="J135" s="300" t="s">
        <v>2595</v>
      </c>
    </row>
    <row r="136" spans="1:10">
      <c r="A136" s="297" t="s">
        <v>4850</v>
      </c>
      <c r="B136" s="298" t="s">
        <v>1724</v>
      </c>
      <c r="C136" s="299" t="s">
        <v>4851</v>
      </c>
      <c r="D136" s="300" t="s">
        <v>2684</v>
      </c>
      <c r="E136" s="300" t="s">
        <v>14</v>
      </c>
      <c r="F136" s="299" t="s">
        <v>2589</v>
      </c>
      <c r="G136" s="300"/>
      <c r="H136" s="300"/>
      <c r="I136" s="300"/>
      <c r="J136" s="300" t="s">
        <v>2595</v>
      </c>
    </row>
    <row r="137" spans="1:10">
      <c r="A137" s="297" t="s">
        <v>4852</v>
      </c>
      <c r="B137" s="298" t="s">
        <v>60</v>
      </c>
      <c r="C137" s="299" t="s">
        <v>4853</v>
      </c>
      <c r="D137" s="300" t="s">
        <v>2684</v>
      </c>
      <c r="E137" s="300" t="s">
        <v>14</v>
      </c>
      <c r="F137" s="299" t="s">
        <v>2589</v>
      </c>
      <c r="G137" s="300"/>
      <c r="H137" s="300"/>
      <c r="I137" s="300"/>
      <c r="J137" s="300" t="s">
        <v>4610</v>
      </c>
    </row>
    <row r="138" spans="1:10">
      <c r="A138" s="297" t="s">
        <v>4854</v>
      </c>
      <c r="B138" s="298" t="s">
        <v>1724</v>
      </c>
      <c r="C138" s="299" t="s">
        <v>4855</v>
      </c>
      <c r="D138" s="300" t="s">
        <v>2736</v>
      </c>
      <c r="E138" s="300" t="s">
        <v>14</v>
      </c>
      <c r="F138" s="299" t="s">
        <v>2589</v>
      </c>
      <c r="G138" s="300"/>
      <c r="H138" s="300"/>
      <c r="I138" s="300"/>
      <c r="J138" s="300" t="s">
        <v>4607</v>
      </c>
    </row>
    <row r="139" spans="1:10">
      <c r="A139" s="297" t="s">
        <v>4856</v>
      </c>
      <c r="B139" s="298" t="s">
        <v>60</v>
      </c>
      <c r="C139" s="299" t="s">
        <v>4857</v>
      </c>
      <c r="D139" s="300" t="s">
        <v>2684</v>
      </c>
      <c r="E139" s="300" t="s">
        <v>14</v>
      </c>
      <c r="F139" s="299" t="s">
        <v>2589</v>
      </c>
      <c r="G139" s="300"/>
      <c r="H139" s="300"/>
      <c r="I139" s="300"/>
      <c r="J139" s="300" t="s">
        <v>4610</v>
      </c>
    </row>
    <row r="140" spans="1:10">
      <c r="A140" s="297" t="s">
        <v>4858</v>
      </c>
      <c r="B140" s="298" t="s">
        <v>46</v>
      </c>
      <c r="C140" s="299" t="s">
        <v>4859</v>
      </c>
      <c r="D140" s="300" t="s">
        <v>2684</v>
      </c>
      <c r="E140" s="300" t="s">
        <v>14</v>
      </c>
      <c r="F140" s="299" t="s">
        <v>2589</v>
      </c>
      <c r="G140" s="300"/>
      <c r="H140" s="300" t="s">
        <v>4597</v>
      </c>
      <c r="I140" s="300"/>
      <c r="J140" s="300" t="s">
        <v>4610</v>
      </c>
    </row>
    <row r="141" spans="1:10">
      <c r="A141" s="297" t="s">
        <v>4860</v>
      </c>
      <c r="B141" s="298" t="s">
        <v>46</v>
      </c>
      <c r="C141" s="299" t="s">
        <v>4861</v>
      </c>
      <c r="D141" s="300" t="s">
        <v>2684</v>
      </c>
      <c r="E141" s="300" t="s">
        <v>14</v>
      </c>
      <c r="F141" s="299" t="s">
        <v>2589</v>
      </c>
      <c r="G141" s="300"/>
      <c r="H141" s="300" t="s">
        <v>4597</v>
      </c>
      <c r="I141" s="300"/>
      <c r="J141" s="300" t="s">
        <v>4610</v>
      </c>
    </row>
    <row r="142" spans="1:10">
      <c r="A142" s="297" t="s">
        <v>4862</v>
      </c>
      <c r="B142" s="298" t="s">
        <v>46</v>
      </c>
      <c r="C142" s="299" t="s">
        <v>4863</v>
      </c>
      <c r="D142" s="300" t="s">
        <v>2684</v>
      </c>
      <c r="E142" s="300" t="s">
        <v>14</v>
      </c>
      <c r="F142" s="299" t="s">
        <v>2589</v>
      </c>
      <c r="G142" s="300"/>
      <c r="H142" s="300" t="s">
        <v>4597</v>
      </c>
      <c r="I142" s="300"/>
      <c r="J142" s="300" t="s">
        <v>4610</v>
      </c>
    </row>
    <row r="143" spans="1:10">
      <c r="A143" s="297" t="s">
        <v>4864</v>
      </c>
      <c r="B143" s="298" t="s">
        <v>60</v>
      </c>
      <c r="C143" s="299" t="s">
        <v>4865</v>
      </c>
      <c r="D143" s="300" t="s">
        <v>2736</v>
      </c>
      <c r="E143" s="300" t="s">
        <v>14</v>
      </c>
      <c r="F143" s="299" t="s">
        <v>2589</v>
      </c>
      <c r="G143" s="300"/>
      <c r="H143" s="300"/>
      <c r="I143" s="300"/>
      <c r="J143" s="300" t="s">
        <v>2595</v>
      </c>
    </row>
    <row r="144" spans="1:10">
      <c r="A144" s="297" t="s">
        <v>4866</v>
      </c>
      <c r="B144" s="298" t="s">
        <v>213</v>
      </c>
      <c r="C144" s="299" t="s">
        <v>4867</v>
      </c>
      <c r="D144" s="300" t="s">
        <v>2736</v>
      </c>
      <c r="E144" s="300" t="s">
        <v>14</v>
      </c>
      <c r="F144" s="299" t="s">
        <v>2589</v>
      </c>
      <c r="G144" s="299" t="s">
        <v>2589</v>
      </c>
      <c r="H144" s="300" t="s">
        <v>4624</v>
      </c>
      <c r="I144" s="299" t="s">
        <v>2589</v>
      </c>
      <c r="J144" s="300" t="s">
        <v>4629</v>
      </c>
    </row>
    <row r="145" spans="1:10">
      <c r="A145" s="297" t="s">
        <v>4868</v>
      </c>
      <c r="B145" s="298" t="s">
        <v>60</v>
      </c>
      <c r="C145" s="299" t="s">
        <v>4869</v>
      </c>
      <c r="D145" s="300" t="s">
        <v>2684</v>
      </c>
      <c r="E145" s="300" t="s">
        <v>14</v>
      </c>
      <c r="F145" s="299" t="s">
        <v>2589</v>
      </c>
      <c r="G145" s="300"/>
      <c r="H145" s="300"/>
      <c r="I145" s="300"/>
      <c r="J145" s="300" t="s">
        <v>4610</v>
      </c>
    </row>
    <row r="146" spans="1:10">
      <c r="A146" s="297" t="s">
        <v>4870</v>
      </c>
      <c r="B146" s="298" t="s">
        <v>60</v>
      </c>
      <c r="C146" s="299" t="s">
        <v>4871</v>
      </c>
      <c r="D146" s="300" t="s">
        <v>2684</v>
      </c>
      <c r="E146" s="300" t="s">
        <v>14</v>
      </c>
      <c r="F146" s="299" t="s">
        <v>2589</v>
      </c>
      <c r="G146" s="300"/>
      <c r="H146" s="300"/>
      <c r="I146" s="300"/>
      <c r="J146" s="300" t="s">
        <v>4610</v>
      </c>
    </row>
    <row r="147" spans="1:10">
      <c r="A147" s="297" t="s">
        <v>4872</v>
      </c>
      <c r="B147" s="298" t="s">
        <v>539</v>
      </c>
      <c r="C147" s="299" t="s">
        <v>4873</v>
      </c>
      <c r="D147" s="300" t="s">
        <v>2736</v>
      </c>
      <c r="E147" s="300" t="s">
        <v>14</v>
      </c>
      <c r="F147" s="299" t="s">
        <v>2589</v>
      </c>
      <c r="G147" s="300"/>
      <c r="H147" s="300"/>
      <c r="I147" s="300"/>
      <c r="J147" s="300" t="s">
        <v>4607</v>
      </c>
    </row>
    <row r="148" spans="1:10">
      <c r="A148" s="297" t="s">
        <v>4874</v>
      </c>
      <c r="B148" s="298" t="s">
        <v>60</v>
      </c>
      <c r="C148" s="299" t="s">
        <v>4875</v>
      </c>
      <c r="D148" s="300" t="s">
        <v>2684</v>
      </c>
      <c r="E148" s="300" t="s">
        <v>14</v>
      </c>
      <c r="F148" s="299" t="s">
        <v>2589</v>
      </c>
      <c r="G148" s="300"/>
      <c r="H148" s="300"/>
      <c r="I148" s="300"/>
      <c r="J148" s="300" t="s">
        <v>4610</v>
      </c>
    </row>
    <row r="149" spans="1:10">
      <c r="A149" s="297" t="s">
        <v>4876</v>
      </c>
      <c r="B149" s="298" t="s">
        <v>60</v>
      </c>
      <c r="C149" s="299" t="s">
        <v>4877</v>
      </c>
      <c r="D149" s="300" t="s">
        <v>2684</v>
      </c>
      <c r="E149" s="300" t="s">
        <v>14</v>
      </c>
      <c r="F149" s="299" t="s">
        <v>2589</v>
      </c>
      <c r="G149" s="300"/>
      <c r="H149" s="300"/>
      <c r="I149" s="300"/>
      <c r="J149" s="300" t="s">
        <v>4610</v>
      </c>
    </row>
    <row r="150" spans="1:10">
      <c r="A150" s="297" t="s">
        <v>4878</v>
      </c>
      <c r="B150" s="298" t="s">
        <v>66</v>
      </c>
      <c r="C150" s="299" t="s">
        <v>4879</v>
      </c>
      <c r="D150" s="300" t="s">
        <v>4712</v>
      </c>
      <c r="E150" s="300" t="s">
        <v>14</v>
      </c>
      <c r="F150" s="299" t="s">
        <v>4594</v>
      </c>
      <c r="G150" s="300"/>
      <c r="H150" s="300" t="s">
        <v>2589</v>
      </c>
      <c r="I150" s="300"/>
      <c r="J150" s="300" t="s">
        <v>4598</v>
      </c>
    </row>
    <row r="151" spans="1:10">
      <c r="A151" s="297" t="s">
        <v>4880</v>
      </c>
      <c r="B151" s="298" t="s">
        <v>60</v>
      </c>
      <c r="C151" s="299" t="s">
        <v>4881</v>
      </c>
      <c r="D151" s="300" t="s">
        <v>2736</v>
      </c>
      <c r="E151" s="300" t="s">
        <v>14</v>
      </c>
      <c r="F151" s="299" t="s">
        <v>2589</v>
      </c>
      <c r="G151" s="300"/>
      <c r="H151" s="300"/>
      <c r="I151" s="300"/>
      <c r="J151" s="300" t="s">
        <v>2595</v>
      </c>
    </row>
    <row r="152" spans="1:10">
      <c r="A152" s="297" t="s">
        <v>4882</v>
      </c>
      <c r="B152" s="298" t="s">
        <v>46</v>
      </c>
      <c r="C152" s="299" t="s">
        <v>4883</v>
      </c>
      <c r="D152" s="300" t="s">
        <v>2736</v>
      </c>
      <c r="E152" s="300" t="s">
        <v>14</v>
      </c>
      <c r="F152" s="299" t="s">
        <v>2589</v>
      </c>
      <c r="G152" s="300"/>
      <c r="H152" s="300" t="s">
        <v>2589</v>
      </c>
      <c r="I152" s="300"/>
      <c r="J152" s="300" t="s">
        <v>4629</v>
      </c>
    </row>
    <row r="153" spans="1:10">
      <c r="A153" s="297" t="s">
        <v>4884</v>
      </c>
      <c r="B153" s="298" t="s">
        <v>60</v>
      </c>
      <c r="C153" s="299" t="s">
        <v>4885</v>
      </c>
      <c r="D153" s="300" t="s">
        <v>2684</v>
      </c>
      <c r="E153" s="300" t="s">
        <v>14</v>
      </c>
      <c r="F153" s="299" t="s">
        <v>2589</v>
      </c>
      <c r="G153" s="300"/>
      <c r="H153" s="300"/>
      <c r="I153" s="300"/>
      <c r="J153" s="300" t="s">
        <v>4610</v>
      </c>
    </row>
    <row r="154" spans="1:10">
      <c r="A154" s="297" t="s">
        <v>4886</v>
      </c>
      <c r="B154" s="298" t="s">
        <v>60</v>
      </c>
      <c r="C154" s="299" t="s">
        <v>4887</v>
      </c>
      <c r="D154" s="300" t="s">
        <v>2684</v>
      </c>
      <c r="E154" s="300" t="s">
        <v>14</v>
      </c>
      <c r="F154" s="299" t="s">
        <v>2589</v>
      </c>
      <c r="G154" s="300"/>
      <c r="H154" s="300"/>
      <c r="I154" s="300"/>
      <c r="J154" s="300" t="s">
        <v>4686</v>
      </c>
    </row>
    <row r="155" spans="1:10">
      <c r="A155" s="297" t="s">
        <v>4888</v>
      </c>
      <c r="B155" s="298" t="s">
        <v>60</v>
      </c>
      <c r="C155" s="299" t="s">
        <v>4889</v>
      </c>
      <c r="D155" s="300" t="s">
        <v>2699</v>
      </c>
      <c r="E155" s="300" t="s">
        <v>14</v>
      </c>
      <c r="F155" s="299" t="s">
        <v>2589</v>
      </c>
      <c r="G155" s="300"/>
      <c r="H155" s="300"/>
      <c r="I155" s="300"/>
      <c r="J155" s="300" t="s">
        <v>2595</v>
      </c>
    </row>
    <row r="156" spans="1:10">
      <c r="A156" s="297" t="s">
        <v>4890</v>
      </c>
      <c r="B156" s="298" t="s">
        <v>66</v>
      </c>
      <c r="C156" s="299" t="s">
        <v>4891</v>
      </c>
      <c r="D156" s="300" t="s">
        <v>2681</v>
      </c>
      <c r="E156" s="300" t="s">
        <v>14</v>
      </c>
      <c r="F156" s="299" t="s">
        <v>4594</v>
      </c>
      <c r="G156" s="300"/>
      <c r="H156" s="300"/>
      <c r="I156" s="300"/>
      <c r="J156" s="300" t="s">
        <v>2595</v>
      </c>
    </row>
    <row r="157" spans="1:10">
      <c r="A157" s="297" t="s">
        <v>4892</v>
      </c>
      <c r="B157" s="298" t="s">
        <v>46</v>
      </c>
      <c r="C157" s="299" t="s">
        <v>4893</v>
      </c>
      <c r="D157" s="300" t="s">
        <v>2736</v>
      </c>
      <c r="E157" s="300" t="s">
        <v>14</v>
      </c>
      <c r="F157" s="299" t="s">
        <v>2589</v>
      </c>
      <c r="G157" s="300"/>
      <c r="H157" s="300" t="s">
        <v>4597</v>
      </c>
      <c r="I157" s="300"/>
      <c r="J157" s="300" t="s">
        <v>4607</v>
      </c>
    </row>
    <row r="158" spans="1:10">
      <c r="A158" s="297" t="s">
        <v>4894</v>
      </c>
      <c r="B158" s="298" t="s">
        <v>60</v>
      </c>
      <c r="C158" s="299" t="s">
        <v>4895</v>
      </c>
      <c r="D158" s="300" t="s">
        <v>2690</v>
      </c>
      <c r="E158" s="300" t="s">
        <v>14</v>
      </c>
      <c r="F158" s="299" t="s">
        <v>2589</v>
      </c>
      <c r="G158" s="300"/>
      <c r="H158" s="300"/>
      <c r="I158" s="300"/>
      <c r="J158" s="300" t="s">
        <v>4613</v>
      </c>
    </row>
    <row r="159" spans="1:10">
      <c r="A159" s="297" t="s">
        <v>4896</v>
      </c>
      <c r="B159" s="298" t="s">
        <v>60</v>
      </c>
      <c r="C159" s="299" t="s">
        <v>4897</v>
      </c>
      <c r="D159" s="300" t="s">
        <v>2736</v>
      </c>
      <c r="E159" s="300" t="s">
        <v>14</v>
      </c>
      <c r="F159" s="299" t="s">
        <v>2589</v>
      </c>
      <c r="G159" s="300"/>
      <c r="H159" s="300"/>
      <c r="I159" s="300"/>
      <c r="J159" s="300" t="s">
        <v>2595</v>
      </c>
    </row>
    <row r="160" spans="1:10">
      <c r="A160" s="297" t="s">
        <v>4898</v>
      </c>
      <c r="B160" s="298" t="s">
        <v>213</v>
      </c>
      <c r="C160" s="299" t="s">
        <v>4899</v>
      </c>
      <c r="D160" s="300" t="s">
        <v>2704</v>
      </c>
      <c r="E160" s="300" t="s">
        <v>14</v>
      </c>
      <c r="F160" s="299" t="s">
        <v>4624</v>
      </c>
      <c r="G160" s="300"/>
      <c r="H160" s="300" t="s">
        <v>2589</v>
      </c>
      <c r="I160" s="299" t="s">
        <v>4624</v>
      </c>
      <c r="J160" s="300" t="s">
        <v>4625</v>
      </c>
    </row>
    <row r="161" spans="1:10">
      <c r="A161" s="297" t="s">
        <v>4900</v>
      </c>
      <c r="B161" s="298" t="s">
        <v>60</v>
      </c>
      <c r="C161" s="299" t="s">
        <v>4901</v>
      </c>
      <c r="D161" s="300" t="s">
        <v>2704</v>
      </c>
      <c r="E161" s="300" t="s">
        <v>14</v>
      </c>
      <c r="F161" s="299" t="s">
        <v>4624</v>
      </c>
      <c r="G161" s="300"/>
      <c r="H161" s="300"/>
      <c r="I161" s="300"/>
      <c r="J161" s="300" t="s">
        <v>4625</v>
      </c>
    </row>
    <row r="162" spans="1:10">
      <c r="A162" s="297" t="s">
        <v>4902</v>
      </c>
      <c r="B162" s="298" t="s">
        <v>60</v>
      </c>
      <c r="C162" s="299" t="s">
        <v>4903</v>
      </c>
      <c r="D162" s="300" t="s">
        <v>2704</v>
      </c>
      <c r="E162" s="300" t="s">
        <v>14</v>
      </c>
      <c r="F162" s="299" t="s">
        <v>4624</v>
      </c>
      <c r="G162" s="300"/>
      <c r="H162" s="300"/>
      <c r="I162" s="300"/>
      <c r="J162" s="300" t="s">
        <v>4625</v>
      </c>
    </row>
    <row r="163" spans="1:10">
      <c r="A163" s="297" t="s">
        <v>4904</v>
      </c>
      <c r="B163" s="298" t="s">
        <v>60</v>
      </c>
      <c r="C163" s="299" t="s">
        <v>4905</v>
      </c>
      <c r="D163" s="300" t="s">
        <v>2704</v>
      </c>
      <c r="E163" s="300" t="s">
        <v>14</v>
      </c>
      <c r="F163" s="299" t="s">
        <v>4624</v>
      </c>
      <c r="G163" s="300"/>
      <c r="H163" s="300"/>
      <c r="I163" s="300"/>
      <c r="J163" s="300" t="s">
        <v>4625</v>
      </c>
    </row>
    <row r="164" spans="1:10">
      <c r="A164" s="297" t="s">
        <v>4906</v>
      </c>
      <c r="B164" s="298" t="s">
        <v>60</v>
      </c>
      <c r="C164" s="299" t="s">
        <v>4907</v>
      </c>
      <c r="D164" s="300" t="s">
        <v>2690</v>
      </c>
      <c r="E164" s="300" t="s">
        <v>14</v>
      </c>
      <c r="F164" s="299" t="s">
        <v>2589</v>
      </c>
      <c r="G164" s="300"/>
      <c r="H164" s="300"/>
      <c r="I164" s="300"/>
      <c r="J164" s="300" t="s">
        <v>4613</v>
      </c>
    </row>
    <row r="165" spans="1:10">
      <c r="A165" s="297" t="s">
        <v>4908</v>
      </c>
      <c r="B165" s="298" t="s">
        <v>60</v>
      </c>
      <c r="C165" s="299" t="s">
        <v>4909</v>
      </c>
      <c r="D165" s="300" t="s">
        <v>2690</v>
      </c>
      <c r="E165" s="300" t="s">
        <v>14</v>
      </c>
      <c r="F165" s="299" t="s">
        <v>2589</v>
      </c>
      <c r="G165" s="300"/>
      <c r="H165" s="300"/>
      <c r="I165" s="300"/>
      <c r="J165" s="300" t="s">
        <v>4613</v>
      </c>
    </row>
    <row r="166" spans="1:10">
      <c r="A166" s="297" t="s">
        <v>4910</v>
      </c>
      <c r="B166" s="298" t="s">
        <v>60</v>
      </c>
      <c r="C166" s="299" t="s">
        <v>4911</v>
      </c>
      <c r="D166" s="300" t="s">
        <v>2684</v>
      </c>
      <c r="E166" s="300" t="s">
        <v>14</v>
      </c>
      <c r="F166" s="299" t="s">
        <v>2589</v>
      </c>
      <c r="G166" s="300"/>
      <c r="H166" s="300"/>
      <c r="I166" s="300"/>
      <c r="J166" s="300" t="s">
        <v>4610</v>
      </c>
    </row>
    <row r="167" spans="1:10">
      <c r="A167" s="297" t="s">
        <v>4912</v>
      </c>
      <c r="B167" s="298" t="s">
        <v>46</v>
      </c>
      <c r="C167" s="299" t="s">
        <v>4913</v>
      </c>
      <c r="D167" s="300" t="s">
        <v>2684</v>
      </c>
      <c r="E167" s="300" t="s">
        <v>14</v>
      </c>
      <c r="F167" s="299" t="s">
        <v>2589</v>
      </c>
      <c r="G167" s="300"/>
      <c r="H167" s="300" t="s">
        <v>4597</v>
      </c>
      <c r="I167" s="300"/>
      <c r="J167" s="300" t="s">
        <v>4610</v>
      </c>
    </row>
    <row r="168" spans="1:10">
      <c r="A168" s="297" t="s">
        <v>4914</v>
      </c>
      <c r="B168" s="298" t="s">
        <v>60</v>
      </c>
      <c r="C168" s="299" t="s">
        <v>4915</v>
      </c>
      <c r="D168" s="300" t="s">
        <v>2684</v>
      </c>
      <c r="E168" s="300" t="s">
        <v>14</v>
      </c>
      <c r="F168" s="299" t="s">
        <v>2589</v>
      </c>
      <c r="G168" s="300"/>
      <c r="H168" s="300"/>
      <c r="I168" s="300"/>
      <c r="J168" s="300" t="s">
        <v>4610</v>
      </c>
    </row>
    <row r="169" spans="1:10">
      <c r="A169" s="297" t="s">
        <v>4916</v>
      </c>
      <c r="B169" s="298" t="s">
        <v>1724</v>
      </c>
      <c r="C169" s="299" t="s">
        <v>4917</v>
      </c>
      <c r="D169" s="300" t="s">
        <v>2736</v>
      </c>
      <c r="E169" s="300" t="s">
        <v>14</v>
      </c>
      <c r="F169" s="299" t="s">
        <v>2589</v>
      </c>
      <c r="G169" s="300"/>
      <c r="H169" s="300"/>
      <c r="I169" s="300"/>
      <c r="J169" s="300" t="s">
        <v>4607</v>
      </c>
    </row>
    <row r="170" spans="1:10">
      <c r="A170" s="297" t="s">
        <v>4918</v>
      </c>
      <c r="B170" s="298" t="s">
        <v>60</v>
      </c>
      <c r="C170" s="299" t="s">
        <v>4919</v>
      </c>
      <c r="D170" s="300" t="s">
        <v>2684</v>
      </c>
      <c r="E170" s="300" t="s">
        <v>14</v>
      </c>
      <c r="F170" s="299" t="s">
        <v>2589</v>
      </c>
      <c r="G170" s="300"/>
      <c r="H170" s="300"/>
      <c r="I170" s="300"/>
      <c r="J170" s="300" t="s">
        <v>4610</v>
      </c>
    </row>
    <row r="171" spans="1:10">
      <c r="A171" s="297" t="s">
        <v>4920</v>
      </c>
      <c r="B171" s="298" t="s">
        <v>60</v>
      </c>
      <c r="C171" s="299" t="s">
        <v>4921</v>
      </c>
      <c r="D171" s="300" t="s">
        <v>2640</v>
      </c>
      <c r="E171" s="300" t="s">
        <v>14</v>
      </c>
      <c r="F171" s="299" t="s">
        <v>2589</v>
      </c>
      <c r="G171" s="300"/>
      <c r="H171" s="300"/>
      <c r="I171" s="300"/>
      <c r="J171" s="300" t="s">
        <v>4599</v>
      </c>
    </row>
    <row r="172" spans="1:10">
      <c r="A172" s="297" t="s">
        <v>4922</v>
      </c>
      <c r="B172" s="298" t="s">
        <v>2747</v>
      </c>
      <c r="C172" s="299" t="s">
        <v>4923</v>
      </c>
      <c r="D172" s="300" t="s">
        <v>2778</v>
      </c>
      <c r="E172" s="300" t="s">
        <v>14</v>
      </c>
      <c r="F172" s="299" t="s">
        <v>2589</v>
      </c>
      <c r="G172" s="300"/>
      <c r="H172" s="300"/>
      <c r="I172" s="300"/>
      <c r="J172" s="300" t="s">
        <v>4658</v>
      </c>
    </row>
    <row r="173" spans="1:10">
      <c r="A173" s="297" t="s">
        <v>4924</v>
      </c>
      <c r="B173" s="298" t="s">
        <v>213</v>
      </c>
      <c r="C173" s="299" t="s">
        <v>4925</v>
      </c>
      <c r="D173" s="300" t="s">
        <v>2736</v>
      </c>
      <c r="E173" s="300" t="s">
        <v>14</v>
      </c>
      <c r="F173" s="299" t="s">
        <v>2589</v>
      </c>
      <c r="G173" s="300"/>
      <c r="H173" s="300" t="s">
        <v>2589</v>
      </c>
      <c r="I173" s="299" t="s">
        <v>4594</v>
      </c>
      <c r="J173" s="300" t="s">
        <v>4629</v>
      </c>
    </row>
    <row r="174" spans="1:10">
      <c r="A174" s="297" t="s">
        <v>4926</v>
      </c>
      <c r="B174" s="298" t="s">
        <v>60</v>
      </c>
      <c r="C174" s="299" t="s">
        <v>4927</v>
      </c>
      <c r="D174" s="300" t="s">
        <v>2684</v>
      </c>
      <c r="E174" s="300" t="s">
        <v>14</v>
      </c>
      <c r="F174" s="299" t="s">
        <v>2589</v>
      </c>
      <c r="G174" s="300"/>
      <c r="H174" s="300"/>
      <c r="I174" s="300"/>
      <c r="J174" s="300" t="s">
        <v>4610</v>
      </c>
    </row>
    <row r="175" spans="1:10">
      <c r="A175" s="297" t="s">
        <v>4928</v>
      </c>
      <c r="B175" s="298" t="s">
        <v>60</v>
      </c>
      <c r="C175" s="299" t="s">
        <v>4929</v>
      </c>
      <c r="D175" s="300" t="s">
        <v>2690</v>
      </c>
      <c r="E175" s="300" t="s">
        <v>14</v>
      </c>
      <c r="F175" s="299" t="s">
        <v>2589</v>
      </c>
      <c r="G175" s="300"/>
      <c r="H175" s="300"/>
      <c r="I175" s="300"/>
      <c r="J175" s="300" t="s">
        <v>4613</v>
      </c>
    </row>
    <row r="176" spans="1:10">
      <c r="A176" s="297" t="s">
        <v>4930</v>
      </c>
      <c r="B176" s="298" t="s">
        <v>46</v>
      </c>
      <c r="C176" s="299" t="s">
        <v>4931</v>
      </c>
      <c r="D176" s="300" t="s">
        <v>2681</v>
      </c>
      <c r="E176" s="300" t="s">
        <v>14</v>
      </c>
      <c r="F176" s="299" t="s">
        <v>4594</v>
      </c>
      <c r="G176" s="300"/>
      <c r="H176" s="300" t="s">
        <v>4597</v>
      </c>
      <c r="I176" s="300"/>
      <c r="J176" s="300" t="s">
        <v>4598</v>
      </c>
    </row>
    <row r="177" spans="1:10">
      <c r="A177" s="297" t="s">
        <v>4932</v>
      </c>
      <c r="B177" s="298" t="s">
        <v>60</v>
      </c>
      <c r="C177" s="299" t="s">
        <v>4933</v>
      </c>
      <c r="D177" s="300" t="s">
        <v>4600</v>
      </c>
      <c r="E177" s="300" t="s">
        <v>14</v>
      </c>
      <c r="F177" s="299" t="s">
        <v>2589</v>
      </c>
      <c r="G177" s="300"/>
      <c r="H177" s="300"/>
      <c r="I177" s="300"/>
      <c r="J177" s="300" t="s">
        <v>2595</v>
      </c>
    </row>
    <row r="178" spans="1:10">
      <c r="A178" s="297" t="s">
        <v>4934</v>
      </c>
      <c r="B178" s="298" t="s">
        <v>46</v>
      </c>
      <c r="C178" s="299" t="s">
        <v>4935</v>
      </c>
      <c r="D178" s="300" t="s">
        <v>2681</v>
      </c>
      <c r="E178" s="300" t="s">
        <v>14</v>
      </c>
      <c r="F178" s="299" t="s">
        <v>4594</v>
      </c>
      <c r="G178" s="300"/>
      <c r="H178" s="300" t="s">
        <v>4597</v>
      </c>
      <c r="I178" s="300"/>
      <c r="J178" s="300" t="s">
        <v>4598</v>
      </c>
    </row>
    <row r="179" spans="1:10">
      <c r="A179" s="297" t="s">
        <v>4936</v>
      </c>
      <c r="B179" s="298" t="s">
        <v>60</v>
      </c>
      <c r="C179" s="299" t="s">
        <v>4937</v>
      </c>
      <c r="D179" s="300" t="s">
        <v>2681</v>
      </c>
      <c r="E179" s="300" t="s">
        <v>14</v>
      </c>
      <c r="F179" s="299" t="s">
        <v>4594</v>
      </c>
      <c r="G179" s="300"/>
      <c r="H179" s="300"/>
      <c r="I179" s="300"/>
      <c r="J179" s="300" t="s">
        <v>4598</v>
      </c>
    </row>
    <row r="180" spans="1:10">
      <c r="A180" s="297" t="s">
        <v>4938</v>
      </c>
      <c r="B180" s="298" t="s">
        <v>1724</v>
      </c>
      <c r="C180" s="299" t="s">
        <v>4939</v>
      </c>
      <c r="D180" s="300" t="s">
        <v>2681</v>
      </c>
      <c r="E180" s="300" t="s">
        <v>14</v>
      </c>
      <c r="F180" s="299" t="s">
        <v>4594</v>
      </c>
      <c r="G180" s="300"/>
      <c r="H180" s="300"/>
      <c r="I180" s="300"/>
      <c r="J180" s="300" t="s">
        <v>4598</v>
      </c>
    </row>
    <row r="181" spans="1:10">
      <c r="A181" s="297" t="s">
        <v>4940</v>
      </c>
      <c r="B181" s="298" t="s">
        <v>1724</v>
      </c>
      <c r="C181" s="299" t="s">
        <v>4941</v>
      </c>
      <c r="D181" s="300" t="s">
        <v>2681</v>
      </c>
      <c r="E181" s="300" t="s">
        <v>14</v>
      </c>
      <c r="F181" s="299" t="s">
        <v>4594</v>
      </c>
      <c r="G181" s="300"/>
      <c r="H181" s="300"/>
      <c r="I181" s="300"/>
      <c r="J181" s="300" t="s">
        <v>4598</v>
      </c>
    </row>
    <row r="182" spans="1:10">
      <c r="A182" s="297" t="s">
        <v>4942</v>
      </c>
      <c r="B182" s="298" t="s">
        <v>1724</v>
      </c>
      <c r="C182" s="299" t="s">
        <v>4943</v>
      </c>
      <c r="D182" s="300" t="s">
        <v>2681</v>
      </c>
      <c r="E182" s="300" t="s">
        <v>14</v>
      </c>
      <c r="F182" s="299" t="s">
        <v>4594</v>
      </c>
      <c r="G182" s="300"/>
      <c r="H182" s="300"/>
      <c r="I182" s="300"/>
      <c r="J182" s="300" t="s">
        <v>4598</v>
      </c>
    </row>
    <row r="183" spans="1:10">
      <c r="A183" s="297" t="s">
        <v>4944</v>
      </c>
      <c r="B183" s="298" t="s">
        <v>46</v>
      </c>
      <c r="C183" s="299" t="s">
        <v>4945</v>
      </c>
      <c r="D183" s="300" t="s">
        <v>2681</v>
      </c>
      <c r="E183" s="300" t="s">
        <v>14</v>
      </c>
      <c r="F183" s="299" t="s">
        <v>4594</v>
      </c>
      <c r="G183" s="300"/>
      <c r="H183" s="300" t="s">
        <v>4597</v>
      </c>
      <c r="I183" s="300"/>
      <c r="J183" s="300" t="s">
        <v>4598</v>
      </c>
    </row>
    <row r="184" spans="1:10">
      <c r="A184" s="297" t="s">
        <v>4946</v>
      </c>
      <c r="B184" s="298" t="s">
        <v>60</v>
      </c>
      <c r="C184" s="299" t="s">
        <v>4947</v>
      </c>
      <c r="D184" s="300" t="s">
        <v>2690</v>
      </c>
      <c r="E184" s="300" t="s">
        <v>14</v>
      </c>
      <c r="F184" s="299" t="s">
        <v>2589</v>
      </c>
      <c r="G184" s="300"/>
      <c r="H184" s="300"/>
      <c r="I184" s="300"/>
      <c r="J184" s="300" t="s">
        <v>4613</v>
      </c>
    </row>
    <row r="185" spans="1:10">
      <c r="A185" s="297" t="s">
        <v>4948</v>
      </c>
      <c r="B185" s="298" t="s">
        <v>60</v>
      </c>
      <c r="C185" s="299" t="s">
        <v>4949</v>
      </c>
      <c r="D185" s="300" t="s">
        <v>2690</v>
      </c>
      <c r="E185" s="300" t="s">
        <v>14</v>
      </c>
      <c r="F185" s="299" t="s">
        <v>2589</v>
      </c>
      <c r="G185" s="300"/>
      <c r="H185" s="300"/>
      <c r="I185" s="300"/>
      <c r="J185" s="300" t="s">
        <v>4613</v>
      </c>
    </row>
    <row r="186" spans="1:10">
      <c r="A186" s="297" t="s">
        <v>4950</v>
      </c>
      <c r="B186" s="298" t="s">
        <v>60</v>
      </c>
      <c r="C186" s="299" t="s">
        <v>4951</v>
      </c>
      <c r="D186" s="300" t="s">
        <v>2736</v>
      </c>
      <c r="E186" s="300" t="s">
        <v>14</v>
      </c>
      <c r="F186" s="299" t="s">
        <v>2589</v>
      </c>
      <c r="G186" s="300"/>
      <c r="H186" s="300"/>
      <c r="I186" s="300"/>
      <c r="J186" s="300" t="s">
        <v>4642</v>
      </c>
    </row>
    <row r="187" spans="1:10">
      <c r="A187" s="297" t="s">
        <v>4952</v>
      </c>
      <c r="B187" s="298" t="s">
        <v>60</v>
      </c>
      <c r="C187" s="299" t="s">
        <v>4953</v>
      </c>
      <c r="D187" s="300" t="s">
        <v>2699</v>
      </c>
      <c r="E187" s="300" t="s">
        <v>14</v>
      </c>
      <c r="F187" s="299" t="s">
        <v>2589</v>
      </c>
      <c r="G187" s="299" t="s">
        <v>4597</v>
      </c>
      <c r="H187" s="300"/>
      <c r="I187" s="300"/>
      <c r="J187" s="300" t="s">
        <v>2595</v>
      </c>
    </row>
    <row r="188" spans="1:10">
      <c r="A188" s="297" t="s">
        <v>4954</v>
      </c>
      <c r="B188" s="298" t="s">
        <v>60</v>
      </c>
      <c r="C188" s="299" t="s">
        <v>4955</v>
      </c>
      <c r="D188" s="300" t="s">
        <v>2736</v>
      </c>
      <c r="E188" s="300" t="s">
        <v>14</v>
      </c>
      <c r="F188" s="299" t="s">
        <v>2589</v>
      </c>
      <c r="G188" s="300"/>
      <c r="H188" s="300"/>
      <c r="I188" s="300"/>
      <c r="J188" s="300" t="s">
        <v>2595</v>
      </c>
    </row>
    <row r="189" spans="1:10">
      <c r="A189" s="297" t="s">
        <v>4956</v>
      </c>
      <c r="B189" s="298" t="s">
        <v>60</v>
      </c>
      <c r="C189" s="299" t="s">
        <v>4957</v>
      </c>
      <c r="D189" s="300" t="s">
        <v>2681</v>
      </c>
      <c r="E189" s="300" t="s">
        <v>14</v>
      </c>
      <c r="F189" s="299" t="s">
        <v>4594</v>
      </c>
      <c r="G189" s="300"/>
      <c r="H189" s="300"/>
      <c r="I189" s="300"/>
      <c r="J189" s="300" t="s">
        <v>4598</v>
      </c>
    </row>
    <row r="190" spans="1:10">
      <c r="A190" s="297" t="s">
        <v>4958</v>
      </c>
      <c r="B190" s="298" t="s">
        <v>46</v>
      </c>
      <c r="C190" s="299" t="s">
        <v>4959</v>
      </c>
      <c r="D190" s="300" t="s">
        <v>2681</v>
      </c>
      <c r="E190" s="300" t="s">
        <v>14</v>
      </c>
      <c r="F190" s="299" t="s">
        <v>4594</v>
      </c>
      <c r="G190" s="300"/>
      <c r="H190" s="300" t="s">
        <v>4597</v>
      </c>
      <c r="I190" s="300"/>
      <c r="J190" s="300" t="s">
        <v>4598</v>
      </c>
    </row>
    <row r="191" spans="1:10">
      <c r="A191" s="297" t="s">
        <v>4960</v>
      </c>
      <c r="B191" s="298" t="s">
        <v>46</v>
      </c>
      <c r="C191" s="299" t="s">
        <v>4961</v>
      </c>
      <c r="D191" s="300" t="s">
        <v>2681</v>
      </c>
      <c r="E191" s="300" t="s">
        <v>14</v>
      </c>
      <c r="F191" s="299" t="s">
        <v>4594</v>
      </c>
      <c r="G191" s="300"/>
      <c r="H191" s="300" t="s">
        <v>4597</v>
      </c>
      <c r="I191" s="300"/>
      <c r="J191" s="300" t="s">
        <v>4598</v>
      </c>
    </row>
    <row r="192" spans="1:10">
      <c r="A192" s="297" t="s">
        <v>4962</v>
      </c>
      <c r="B192" s="298" t="s">
        <v>60</v>
      </c>
      <c r="C192" s="299" t="s">
        <v>4963</v>
      </c>
      <c r="D192" s="300" t="s">
        <v>2681</v>
      </c>
      <c r="E192" s="300" t="s">
        <v>14</v>
      </c>
      <c r="F192" s="299" t="s">
        <v>4594</v>
      </c>
      <c r="G192" s="300"/>
      <c r="H192" s="300"/>
      <c r="I192" s="300"/>
      <c r="J192" s="300" t="s">
        <v>2595</v>
      </c>
    </row>
    <row r="193" spans="1:10">
      <c r="A193" s="297" t="s">
        <v>4964</v>
      </c>
      <c r="B193" s="298" t="s">
        <v>60</v>
      </c>
      <c r="C193" s="299" t="s">
        <v>4965</v>
      </c>
      <c r="D193" s="300" t="s">
        <v>2684</v>
      </c>
      <c r="E193" s="300" t="s">
        <v>14</v>
      </c>
      <c r="F193" s="299" t="s">
        <v>2589</v>
      </c>
      <c r="G193" s="300"/>
      <c r="H193" s="300"/>
      <c r="I193" s="300"/>
      <c r="J193" s="300" t="s">
        <v>4610</v>
      </c>
    </row>
    <row r="194" spans="1:10">
      <c r="A194" s="297" t="s">
        <v>4966</v>
      </c>
      <c r="B194" s="298" t="s">
        <v>46</v>
      </c>
      <c r="C194" s="299" t="s">
        <v>4967</v>
      </c>
      <c r="D194" s="300" t="s">
        <v>2699</v>
      </c>
      <c r="E194" s="300" t="s">
        <v>14</v>
      </c>
      <c r="F194" s="299" t="s">
        <v>2589</v>
      </c>
      <c r="G194" s="300"/>
      <c r="H194" s="300" t="s">
        <v>4597</v>
      </c>
      <c r="I194" s="300"/>
      <c r="J194" s="300" t="s">
        <v>4686</v>
      </c>
    </row>
    <row r="195" spans="1:10">
      <c r="A195" s="297" t="s">
        <v>4968</v>
      </c>
      <c r="B195" s="298" t="s">
        <v>60</v>
      </c>
      <c r="C195" s="299" t="s">
        <v>4969</v>
      </c>
      <c r="D195" s="300" t="s">
        <v>2690</v>
      </c>
      <c r="E195" s="300" t="s">
        <v>14</v>
      </c>
      <c r="F195" s="299" t="s">
        <v>2589</v>
      </c>
      <c r="G195" s="300"/>
      <c r="H195" s="300"/>
      <c r="I195" s="300"/>
      <c r="J195" s="300" t="s">
        <v>4613</v>
      </c>
    </row>
    <row r="196" spans="1:10">
      <c r="A196" s="297" t="s">
        <v>4970</v>
      </c>
      <c r="B196" s="298" t="s">
        <v>46</v>
      </c>
      <c r="C196" s="299" t="s">
        <v>4971</v>
      </c>
      <c r="D196" s="300" t="s">
        <v>2690</v>
      </c>
      <c r="E196" s="300" t="s">
        <v>14</v>
      </c>
      <c r="F196" s="299" t="s">
        <v>2589</v>
      </c>
      <c r="G196" s="300"/>
      <c r="H196" s="300" t="s">
        <v>4597</v>
      </c>
      <c r="I196" s="300"/>
      <c r="J196" s="300" t="s">
        <v>4642</v>
      </c>
    </row>
    <row r="197" spans="1:10">
      <c r="A197" s="297" t="s">
        <v>4972</v>
      </c>
      <c r="B197" s="298" t="s">
        <v>46</v>
      </c>
      <c r="C197" s="299" t="s">
        <v>4973</v>
      </c>
      <c r="D197" s="300" t="s">
        <v>2690</v>
      </c>
      <c r="E197" s="300" t="s">
        <v>14</v>
      </c>
      <c r="F197" s="299" t="s">
        <v>2589</v>
      </c>
      <c r="G197" s="300"/>
      <c r="H197" s="300" t="s">
        <v>4597</v>
      </c>
      <c r="I197" s="300"/>
      <c r="J197" s="300" t="s">
        <v>4642</v>
      </c>
    </row>
    <row r="198" spans="1:10">
      <c r="A198" s="297" t="s">
        <v>4974</v>
      </c>
      <c r="B198" s="298" t="s">
        <v>1724</v>
      </c>
      <c r="C198" s="299" t="s">
        <v>4975</v>
      </c>
      <c r="D198" s="300" t="s">
        <v>2736</v>
      </c>
      <c r="E198" s="300" t="s">
        <v>14</v>
      </c>
      <c r="F198" s="299" t="s">
        <v>2589</v>
      </c>
      <c r="G198" s="299" t="s">
        <v>4597</v>
      </c>
      <c r="H198" s="300"/>
      <c r="I198" s="300"/>
      <c r="J198" s="300" t="s">
        <v>4607</v>
      </c>
    </row>
    <row r="199" spans="1:10">
      <c r="A199" s="297" t="s">
        <v>4976</v>
      </c>
      <c r="B199" s="298" t="s">
        <v>1834</v>
      </c>
      <c r="C199" s="299" t="s">
        <v>4977</v>
      </c>
      <c r="D199" s="300" t="s">
        <v>4978</v>
      </c>
      <c r="E199" s="300" t="s">
        <v>14</v>
      </c>
      <c r="F199" s="299" t="s">
        <v>2589</v>
      </c>
      <c r="G199" s="299" t="s">
        <v>4597</v>
      </c>
      <c r="H199" s="300"/>
      <c r="I199" s="300"/>
      <c r="J199" s="300" t="s">
        <v>4755</v>
      </c>
    </row>
    <row r="200" spans="1:10">
      <c r="A200" s="297" t="s">
        <v>4979</v>
      </c>
      <c r="B200" s="298" t="s">
        <v>60</v>
      </c>
      <c r="C200" s="299" t="s">
        <v>4980</v>
      </c>
      <c r="D200" s="300" t="s">
        <v>4978</v>
      </c>
      <c r="E200" s="300" t="s">
        <v>14</v>
      </c>
      <c r="F200" s="299" t="s">
        <v>2589</v>
      </c>
      <c r="G200" s="300"/>
      <c r="H200" s="300"/>
      <c r="I200" s="300"/>
      <c r="J200" s="300" t="s">
        <v>2595</v>
      </c>
    </row>
    <row r="201" spans="1:10">
      <c r="A201" s="297" t="s">
        <v>4981</v>
      </c>
      <c r="B201" s="298" t="s">
        <v>60</v>
      </c>
      <c r="C201" s="299" t="s">
        <v>4982</v>
      </c>
      <c r="D201" s="300" t="s">
        <v>4978</v>
      </c>
      <c r="E201" s="300" t="s">
        <v>14</v>
      </c>
      <c r="F201" s="299" t="s">
        <v>2589</v>
      </c>
      <c r="G201" s="300"/>
      <c r="H201" s="300"/>
      <c r="I201" s="300"/>
      <c r="J201" s="300" t="s">
        <v>2595</v>
      </c>
    </row>
    <row r="202" spans="1:10">
      <c r="A202" s="297" t="s">
        <v>4983</v>
      </c>
      <c r="B202" s="298" t="s">
        <v>1834</v>
      </c>
      <c r="C202" s="299" t="s">
        <v>4984</v>
      </c>
      <c r="D202" s="300" t="s">
        <v>2736</v>
      </c>
      <c r="E202" s="300" t="s">
        <v>14</v>
      </c>
      <c r="F202" s="299" t="s">
        <v>2589</v>
      </c>
      <c r="G202" s="299" t="s">
        <v>4597</v>
      </c>
      <c r="H202" s="300"/>
      <c r="I202" s="300"/>
      <c r="J202" s="300" t="s">
        <v>4755</v>
      </c>
    </row>
    <row r="203" spans="1:10">
      <c r="A203" s="297" t="s">
        <v>4985</v>
      </c>
      <c r="B203" s="298" t="s">
        <v>60</v>
      </c>
      <c r="C203" s="299" t="s">
        <v>4986</v>
      </c>
      <c r="D203" s="300" t="s">
        <v>2699</v>
      </c>
      <c r="E203" s="300" t="s">
        <v>14</v>
      </c>
      <c r="F203" s="299" t="s">
        <v>2589</v>
      </c>
      <c r="G203" s="300"/>
      <c r="H203" s="300" t="s">
        <v>4597</v>
      </c>
      <c r="I203" s="300"/>
      <c r="J203" s="300" t="s">
        <v>4987</v>
      </c>
    </row>
    <row r="204" spans="1:10">
      <c r="A204" s="297" t="s">
        <v>4988</v>
      </c>
      <c r="B204" s="298" t="s">
        <v>660</v>
      </c>
      <c r="C204" s="299" t="s">
        <v>4989</v>
      </c>
      <c r="D204" s="300" t="s">
        <v>2699</v>
      </c>
      <c r="E204" s="300" t="s">
        <v>14</v>
      </c>
      <c r="F204" s="299" t="s">
        <v>2589</v>
      </c>
      <c r="G204" s="300"/>
      <c r="H204" s="300"/>
      <c r="I204" s="300"/>
      <c r="J204" s="300" t="s">
        <v>4686</v>
      </c>
    </row>
    <row r="205" spans="1:10">
      <c r="A205" s="297" t="s">
        <v>4990</v>
      </c>
      <c r="B205" s="298" t="s">
        <v>60</v>
      </c>
      <c r="C205" s="299" t="s">
        <v>4991</v>
      </c>
      <c r="D205" s="300" t="s">
        <v>65</v>
      </c>
      <c r="E205" s="300" t="s">
        <v>14</v>
      </c>
      <c r="F205" s="299" t="s">
        <v>2589</v>
      </c>
      <c r="G205" s="300"/>
      <c r="H205" s="300"/>
      <c r="I205" s="300"/>
      <c r="J205" s="300" t="s">
        <v>4992</v>
      </c>
    </row>
    <row r="206" spans="1:10">
      <c r="A206" s="297" t="s">
        <v>4993</v>
      </c>
      <c r="B206" s="298" t="s">
        <v>46</v>
      </c>
      <c r="C206" s="299" t="s">
        <v>4994</v>
      </c>
      <c r="D206" s="300" t="s">
        <v>2699</v>
      </c>
      <c r="E206" s="300" t="s">
        <v>14</v>
      </c>
      <c r="F206" s="299" t="s">
        <v>2589</v>
      </c>
      <c r="G206" s="300"/>
      <c r="H206" s="300" t="s">
        <v>4651</v>
      </c>
      <c r="I206" s="300"/>
      <c r="J206" s="300" t="s">
        <v>4596</v>
      </c>
    </row>
    <row r="207" spans="1:10">
      <c r="A207" s="297" t="s">
        <v>4995</v>
      </c>
      <c r="B207" s="298" t="s">
        <v>46</v>
      </c>
      <c r="C207" s="299" t="s">
        <v>4996</v>
      </c>
      <c r="D207" s="300" t="s">
        <v>2699</v>
      </c>
      <c r="E207" s="300" t="s">
        <v>14</v>
      </c>
      <c r="F207" s="299" t="s">
        <v>2589</v>
      </c>
      <c r="G207" s="300"/>
      <c r="H207" s="300" t="s">
        <v>4651</v>
      </c>
      <c r="I207" s="300"/>
      <c r="J207" s="300" t="s">
        <v>4596</v>
      </c>
    </row>
    <row r="208" spans="1:10">
      <c r="A208" s="297" t="s">
        <v>4997</v>
      </c>
      <c r="B208" s="298" t="s">
        <v>60</v>
      </c>
      <c r="C208" s="299" t="s">
        <v>4998</v>
      </c>
      <c r="D208" s="300" t="s">
        <v>2699</v>
      </c>
      <c r="E208" s="300" t="s">
        <v>14</v>
      </c>
      <c r="F208" s="299" t="s">
        <v>2589</v>
      </c>
      <c r="G208" s="300"/>
      <c r="H208" s="300"/>
      <c r="I208" s="300"/>
      <c r="J208" s="300" t="s">
        <v>4686</v>
      </c>
    </row>
    <row r="209" spans="1:10">
      <c r="A209" s="297" t="s">
        <v>4999</v>
      </c>
      <c r="B209" s="298" t="s">
        <v>60</v>
      </c>
      <c r="C209" s="299" t="s">
        <v>5000</v>
      </c>
      <c r="D209" s="300" t="s">
        <v>2699</v>
      </c>
      <c r="E209" s="300" t="s">
        <v>14</v>
      </c>
      <c r="F209" s="299" t="s">
        <v>2589</v>
      </c>
      <c r="G209" s="300"/>
      <c r="H209" s="300"/>
      <c r="I209" s="300"/>
      <c r="J209" s="300" t="s">
        <v>4686</v>
      </c>
    </row>
    <row r="210" spans="1:10">
      <c r="A210" s="297" t="s">
        <v>5001</v>
      </c>
      <c r="B210" s="298" t="s">
        <v>60</v>
      </c>
      <c r="C210" s="299" t="s">
        <v>5002</v>
      </c>
      <c r="D210" s="300" t="s">
        <v>2699</v>
      </c>
      <c r="E210" s="300" t="s">
        <v>14</v>
      </c>
      <c r="F210" s="299" t="s">
        <v>2589</v>
      </c>
      <c r="G210" s="300"/>
      <c r="H210" s="300"/>
      <c r="I210" s="300"/>
      <c r="J210" s="300" t="s">
        <v>4596</v>
      </c>
    </row>
    <row r="211" spans="1:10">
      <c r="A211" s="297" t="s">
        <v>5003</v>
      </c>
      <c r="B211" s="298" t="s">
        <v>46</v>
      </c>
      <c r="C211" s="299" t="s">
        <v>5004</v>
      </c>
      <c r="D211" s="300" t="s">
        <v>2699</v>
      </c>
      <c r="E211" s="300" t="s">
        <v>14</v>
      </c>
      <c r="F211" s="299" t="s">
        <v>2589</v>
      </c>
      <c r="G211" s="300"/>
      <c r="H211" s="300" t="s">
        <v>4597</v>
      </c>
      <c r="I211" s="300"/>
      <c r="J211" s="300" t="s">
        <v>4686</v>
      </c>
    </row>
    <row r="212" spans="1:10">
      <c r="A212" s="297" t="s">
        <v>5005</v>
      </c>
      <c r="B212" s="298" t="s">
        <v>1834</v>
      </c>
      <c r="C212" s="299" t="s">
        <v>5006</v>
      </c>
      <c r="D212" s="300" t="s">
        <v>2736</v>
      </c>
      <c r="E212" s="300" t="s">
        <v>14</v>
      </c>
      <c r="F212" s="299" t="s">
        <v>2589</v>
      </c>
      <c r="G212" s="299" t="s">
        <v>4597</v>
      </c>
      <c r="H212" s="300" t="s">
        <v>4597</v>
      </c>
      <c r="I212" s="300"/>
      <c r="J212" s="300" t="s">
        <v>4755</v>
      </c>
    </row>
    <row r="213" spans="1:10">
      <c r="A213" s="297" t="s">
        <v>5007</v>
      </c>
      <c r="B213" s="298" t="s">
        <v>60</v>
      </c>
      <c r="C213" s="299" t="s">
        <v>5008</v>
      </c>
      <c r="D213" s="300" t="s">
        <v>2684</v>
      </c>
      <c r="E213" s="300" t="s">
        <v>14</v>
      </c>
      <c r="F213" s="299" t="s">
        <v>2589</v>
      </c>
      <c r="G213" s="300"/>
      <c r="H213" s="300"/>
      <c r="I213" s="300"/>
      <c r="J213" s="300" t="s">
        <v>4610</v>
      </c>
    </row>
    <row r="214" spans="1:10">
      <c r="A214" s="297" t="s">
        <v>5009</v>
      </c>
      <c r="B214" s="298" t="s">
        <v>46</v>
      </c>
      <c r="C214" s="299" t="s">
        <v>5010</v>
      </c>
      <c r="D214" s="300" t="s">
        <v>2721</v>
      </c>
      <c r="E214" s="300" t="s">
        <v>14</v>
      </c>
      <c r="F214" s="299" t="s">
        <v>2589</v>
      </c>
      <c r="G214" s="300"/>
      <c r="H214" s="300" t="s">
        <v>4597</v>
      </c>
      <c r="I214" s="300"/>
      <c r="J214" s="300" t="s">
        <v>4598</v>
      </c>
    </row>
    <row r="215" spans="1:10">
      <c r="A215" s="297" t="s">
        <v>5011</v>
      </c>
      <c r="B215" s="298" t="s">
        <v>46</v>
      </c>
      <c r="C215" s="299" t="s">
        <v>5012</v>
      </c>
      <c r="D215" s="300" t="s">
        <v>2684</v>
      </c>
      <c r="E215" s="300" t="s">
        <v>14</v>
      </c>
      <c r="F215" s="299" t="s">
        <v>2589</v>
      </c>
      <c r="G215" s="300"/>
      <c r="H215" s="300" t="s">
        <v>4597</v>
      </c>
      <c r="I215" s="300"/>
      <c r="J215" s="300" t="s">
        <v>4610</v>
      </c>
    </row>
    <row r="216" spans="1:10">
      <c r="A216" s="297" t="s">
        <v>5013</v>
      </c>
      <c r="B216" s="298" t="s">
        <v>46</v>
      </c>
      <c r="C216" s="299" t="s">
        <v>5014</v>
      </c>
      <c r="D216" s="300" t="s">
        <v>2690</v>
      </c>
      <c r="E216" s="300" t="s">
        <v>14</v>
      </c>
      <c r="F216" s="299" t="s">
        <v>2589</v>
      </c>
      <c r="G216" s="300"/>
      <c r="H216" s="300" t="s">
        <v>4597</v>
      </c>
      <c r="I216" s="300"/>
      <c r="J216" s="300" t="s">
        <v>4613</v>
      </c>
    </row>
    <row r="217" spans="1:10">
      <c r="A217" s="297" t="s">
        <v>5015</v>
      </c>
      <c r="B217" s="298" t="s">
        <v>46</v>
      </c>
      <c r="C217" s="299" t="s">
        <v>5016</v>
      </c>
      <c r="D217" s="300" t="s">
        <v>2684</v>
      </c>
      <c r="E217" s="300" t="s">
        <v>14</v>
      </c>
      <c r="F217" s="299" t="s">
        <v>2589</v>
      </c>
      <c r="G217" s="300"/>
      <c r="H217" s="300" t="s">
        <v>4597</v>
      </c>
      <c r="I217" s="300"/>
      <c r="J217" s="300" t="s">
        <v>4610</v>
      </c>
    </row>
    <row r="218" spans="1:10">
      <c r="A218" s="297" t="s">
        <v>5017</v>
      </c>
      <c r="B218" s="298" t="s">
        <v>46</v>
      </c>
      <c r="C218" s="299" t="s">
        <v>5018</v>
      </c>
      <c r="D218" s="300" t="s">
        <v>2684</v>
      </c>
      <c r="E218" s="300" t="s">
        <v>14</v>
      </c>
      <c r="F218" s="299" t="s">
        <v>2589</v>
      </c>
      <c r="G218" s="300"/>
      <c r="H218" s="300" t="s">
        <v>4597</v>
      </c>
      <c r="I218" s="300"/>
      <c r="J218" s="300" t="s">
        <v>4610</v>
      </c>
    </row>
    <row r="219" spans="1:10">
      <c r="A219" s="297" t="s">
        <v>5019</v>
      </c>
      <c r="B219" s="298" t="s">
        <v>46</v>
      </c>
      <c r="C219" s="299" t="s">
        <v>5020</v>
      </c>
      <c r="D219" s="300" t="s">
        <v>2684</v>
      </c>
      <c r="E219" s="300" t="s">
        <v>14</v>
      </c>
      <c r="F219" s="299" t="s">
        <v>2589</v>
      </c>
      <c r="G219" s="300"/>
      <c r="H219" s="300" t="s">
        <v>4597</v>
      </c>
      <c r="I219" s="300"/>
      <c r="J219" s="300" t="s">
        <v>4610</v>
      </c>
    </row>
    <row r="220" spans="1:10">
      <c r="A220" s="297" t="s">
        <v>5021</v>
      </c>
      <c r="B220" s="298" t="s">
        <v>46</v>
      </c>
      <c r="C220" s="299" t="s">
        <v>5022</v>
      </c>
      <c r="D220" s="300" t="s">
        <v>2684</v>
      </c>
      <c r="E220" s="300" t="s">
        <v>14</v>
      </c>
      <c r="F220" s="299" t="s">
        <v>2589</v>
      </c>
      <c r="G220" s="300"/>
      <c r="H220" s="300" t="s">
        <v>4597</v>
      </c>
      <c r="I220" s="300"/>
      <c r="J220" s="300" t="s">
        <v>4610</v>
      </c>
    </row>
    <row r="221" spans="1:10">
      <c r="A221" s="297" t="s">
        <v>5023</v>
      </c>
      <c r="B221" s="298" t="s">
        <v>60</v>
      </c>
      <c r="C221" s="299" t="s">
        <v>5024</v>
      </c>
      <c r="D221" s="300" t="s">
        <v>2684</v>
      </c>
      <c r="E221" s="300" t="s">
        <v>14</v>
      </c>
      <c r="F221" s="299" t="s">
        <v>2589</v>
      </c>
      <c r="G221" s="300"/>
      <c r="H221" s="300"/>
      <c r="I221" s="300"/>
      <c r="J221" s="300" t="s">
        <v>4610</v>
      </c>
    </row>
    <row r="222" spans="1:10">
      <c r="A222" s="297" t="s">
        <v>5025</v>
      </c>
      <c r="B222" s="298" t="s">
        <v>60</v>
      </c>
      <c r="C222" s="299" t="s">
        <v>5026</v>
      </c>
      <c r="D222" s="300" t="s">
        <v>2684</v>
      </c>
      <c r="E222" s="300" t="s">
        <v>14</v>
      </c>
      <c r="F222" s="299" t="s">
        <v>2589</v>
      </c>
      <c r="G222" s="300"/>
      <c r="H222" s="300"/>
      <c r="I222" s="300"/>
      <c r="J222" s="300" t="s">
        <v>4610</v>
      </c>
    </row>
    <row r="223" spans="1:10">
      <c r="A223" s="297" t="s">
        <v>5027</v>
      </c>
      <c r="B223" s="298" t="s">
        <v>46</v>
      </c>
      <c r="C223" s="299" t="s">
        <v>5028</v>
      </c>
      <c r="D223" s="300" t="s">
        <v>2684</v>
      </c>
      <c r="E223" s="300" t="s">
        <v>14</v>
      </c>
      <c r="F223" s="299" t="s">
        <v>2589</v>
      </c>
      <c r="G223" s="300"/>
      <c r="H223" s="300" t="s">
        <v>4597</v>
      </c>
      <c r="I223" s="300"/>
      <c r="J223" s="300" t="s">
        <v>4610</v>
      </c>
    </row>
    <row r="224" spans="1:10">
      <c r="A224" s="297" t="s">
        <v>5029</v>
      </c>
      <c r="B224" s="298" t="s">
        <v>60</v>
      </c>
      <c r="C224" s="299" t="s">
        <v>5030</v>
      </c>
      <c r="D224" s="300" t="s">
        <v>2690</v>
      </c>
      <c r="E224" s="300" t="s">
        <v>14</v>
      </c>
      <c r="F224" s="299" t="s">
        <v>2589</v>
      </c>
      <c r="G224" s="300"/>
      <c r="H224" s="300"/>
      <c r="I224" s="300"/>
      <c r="J224" s="300" t="s">
        <v>4613</v>
      </c>
    </row>
    <row r="225" spans="1:10">
      <c r="A225" s="297" t="s">
        <v>5031</v>
      </c>
      <c r="B225" s="298" t="s">
        <v>60</v>
      </c>
      <c r="C225" s="299" t="s">
        <v>5032</v>
      </c>
      <c r="D225" s="300" t="s">
        <v>2699</v>
      </c>
      <c r="E225" s="300" t="s">
        <v>14</v>
      </c>
      <c r="F225" s="299" t="s">
        <v>2589</v>
      </c>
      <c r="G225" s="300"/>
      <c r="H225" s="300"/>
      <c r="I225" s="300"/>
      <c r="J225" s="300" t="s">
        <v>2595</v>
      </c>
    </row>
    <row r="226" spans="1:10">
      <c r="A226" s="297" t="s">
        <v>5033</v>
      </c>
      <c r="B226" s="298" t="s">
        <v>46</v>
      </c>
      <c r="C226" s="299" t="s">
        <v>5034</v>
      </c>
      <c r="D226" s="300" t="s">
        <v>2684</v>
      </c>
      <c r="E226" s="300" t="s">
        <v>14</v>
      </c>
      <c r="F226" s="299" t="s">
        <v>2589</v>
      </c>
      <c r="G226" s="300"/>
      <c r="H226" s="300" t="s">
        <v>4597</v>
      </c>
      <c r="I226" s="300"/>
      <c r="J226" s="300" t="s">
        <v>4610</v>
      </c>
    </row>
    <row r="227" spans="1:10">
      <c r="A227" s="297" t="s">
        <v>5035</v>
      </c>
      <c r="B227" s="298" t="s">
        <v>60</v>
      </c>
      <c r="C227" s="299" t="s">
        <v>5036</v>
      </c>
      <c r="D227" s="300" t="s">
        <v>2684</v>
      </c>
      <c r="E227" s="300" t="s">
        <v>14</v>
      </c>
      <c r="F227" s="299" t="s">
        <v>2589</v>
      </c>
      <c r="G227" s="300"/>
      <c r="H227" s="300"/>
      <c r="I227" s="300"/>
      <c r="J227" s="300" t="s">
        <v>4610</v>
      </c>
    </row>
    <row r="228" spans="1:10">
      <c r="A228" s="297" t="s">
        <v>5037</v>
      </c>
      <c r="B228" s="298" t="s">
        <v>213</v>
      </c>
      <c r="C228" s="299" t="s">
        <v>5038</v>
      </c>
      <c r="D228" s="300" t="s">
        <v>2736</v>
      </c>
      <c r="E228" s="300" t="s">
        <v>14</v>
      </c>
      <c r="F228" s="299" t="s">
        <v>2589</v>
      </c>
      <c r="G228" s="300"/>
      <c r="H228" s="300"/>
      <c r="I228" s="299" t="s">
        <v>2589</v>
      </c>
      <c r="J228" s="300" t="s">
        <v>2689</v>
      </c>
    </row>
    <row r="229" spans="1:10">
      <c r="A229" s="297" t="s">
        <v>5039</v>
      </c>
      <c r="B229" s="298" t="s">
        <v>60</v>
      </c>
      <c r="C229" s="299" t="s">
        <v>5040</v>
      </c>
      <c r="D229" s="300" t="s">
        <v>2699</v>
      </c>
      <c r="E229" s="300" t="s">
        <v>14</v>
      </c>
      <c r="F229" s="299" t="s">
        <v>2589</v>
      </c>
      <c r="G229" s="299" t="s">
        <v>4597</v>
      </c>
      <c r="H229" s="300"/>
      <c r="I229" s="300"/>
      <c r="J229" s="300" t="s">
        <v>4686</v>
      </c>
    </row>
    <row r="230" spans="1:10">
      <c r="A230" s="297" t="s">
        <v>5041</v>
      </c>
      <c r="B230" s="298" t="s">
        <v>60</v>
      </c>
      <c r="C230" s="299" t="s">
        <v>5042</v>
      </c>
      <c r="D230" s="300" t="s">
        <v>2690</v>
      </c>
      <c r="E230" s="300" t="s">
        <v>14</v>
      </c>
      <c r="F230" s="299" t="s">
        <v>2589</v>
      </c>
      <c r="G230" s="300"/>
      <c r="H230" s="300"/>
      <c r="I230" s="300"/>
      <c r="J230" s="300" t="s">
        <v>4613</v>
      </c>
    </row>
    <row r="231" spans="1:10">
      <c r="A231" s="297" t="s">
        <v>5043</v>
      </c>
      <c r="B231" s="298" t="s">
        <v>46</v>
      </c>
      <c r="C231" s="299" t="s">
        <v>5044</v>
      </c>
      <c r="D231" s="300" t="s">
        <v>2699</v>
      </c>
      <c r="E231" s="300" t="s">
        <v>14</v>
      </c>
      <c r="F231" s="299" t="s">
        <v>2589</v>
      </c>
      <c r="G231" s="299" t="s">
        <v>4597</v>
      </c>
      <c r="H231" s="300" t="s">
        <v>4597</v>
      </c>
      <c r="I231" s="300"/>
      <c r="J231" s="300" t="s">
        <v>4686</v>
      </c>
    </row>
    <row r="232" spans="1:10">
      <c r="A232" s="297" t="s">
        <v>5045</v>
      </c>
      <c r="B232" s="298" t="s">
        <v>60</v>
      </c>
      <c r="C232" s="299" t="s">
        <v>5046</v>
      </c>
      <c r="D232" s="300" t="s">
        <v>2764</v>
      </c>
      <c r="E232" s="300" t="s">
        <v>14</v>
      </c>
      <c r="F232" s="299" t="s">
        <v>2589</v>
      </c>
      <c r="G232" s="300"/>
      <c r="H232" s="300"/>
      <c r="I232" s="300"/>
      <c r="J232" s="300" t="s">
        <v>4595</v>
      </c>
    </row>
    <row r="233" spans="1:10">
      <c r="A233" s="297" t="s">
        <v>5047</v>
      </c>
      <c r="B233" s="298" t="s">
        <v>60</v>
      </c>
      <c r="C233" s="299" t="s">
        <v>5048</v>
      </c>
      <c r="D233" s="300" t="s">
        <v>2699</v>
      </c>
      <c r="E233" s="300" t="s">
        <v>14</v>
      </c>
      <c r="F233" s="299" t="s">
        <v>2589</v>
      </c>
      <c r="G233" s="300"/>
      <c r="H233" s="300"/>
      <c r="I233" s="300"/>
      <c r="J233" s="300" t="s">
        <v>4686</v>
      </c>
    </row>
    <row r="234" spans="1:10">
      <c r="A234" s="297" t="s">
        <v>5049</v>
      </c>
      <c r="B234" s="298" t="s">
        <v>213</v>
      </c>
      <c r="C234" s="299" t="s">
        <v>5050</v>
      </c>
      <c r="D234" s="300" t="s">
        <v>2690</v>
      </c>
      <c r="E234" s="300" t="s">
        <v>14</v>
      </c>
      <c r="F234" s="299" t="s">
        <v>2589</v>
      </c>
      <c r="G234" s="300"/>
      <c r="H234" s="300" t="s">
        <v>2589</v>
      </c>
      <c r="I234" s="299" t="s">
        <v>2589</v>
      </c>
      <c r="J234" s="300" t="s">
        <v>4642</v>
      </c>
    </row>
    <row r="235" spans="1:10">
      <c r="A235" s="297" t="s">
        <v>5051</v>
      </c>
      <c r="B235" s="298" t="s">
        <v>60</v>
      </c>
      <c r="C235" s="299" t="s">
        <v>5052</v>
      </c>
      <c r="D235" s="300" t="s">
        <v>2699</v>
      </c>
      <c r="E235" s="300" t="s">
        <v>14</v>
      </c>
      <c r="F235" s="299" t="s">
        <v>2589</v>
      </c>
      <c r="G235" s="300"/>
      <c r="H235" s="300"/>
      <c r="I235" s="300"/>
      <c r="J235" s="300" t="s">
        <v>4596</v>
      </c>
    </row>
    <row r="236" spans="1:10">
      <c r="A236" s="297" t="s">
        <v>5053</v>
      </c>
      <c r="B236" s="298" t="s">
        <v>46</v>
      </c>
      <c r="C236" s="299" t="s">
        <v>5054</v>
      </c>
      <c r="D236" s="300" t="s">
        <v>2699</v>
      </c>
      <c r="E236" s="300" t="s">
        <v>14</v>
      </c>
      <c r="F236" s="299" t="s">
        <v>2589</v>
      </c>
      <c r="G236" s="299" t="s">
        <v>4597</v>
      </c>
      <c r="H236" s="300" t="s">
        <v>4597</v>
      </c>
      <c r="I236" s="300"/>
      <c r="J236" s="300" t="s">
        <v>4686</v>
      </c>
    </row>
    <row r="237" spans="1:10">
      <c r="A237" s="297" t="s">
        <v>5055</v>
      </c>
      <c r="B237" s="298" t="s">
        <v>213</v>
      </c>
      <c r="C237" s="299" t="s">
        <v>5056</v>
      </c>
      <c r="D237" s="300" t="s">
        <v>2699</v>
      </c>
      <c r="E237" s="300" t="s">
        <v>14</v>
      </c>
      <c r="F237" s="299" t="s">
        <v>2589</v>
      </c>
      <c r="G237" s="300"/>
      <c r="H237" s="300" t="s">
        <v>2589</v>
      </c>
      <c r="I237" s="299" t="s">
        <v>2589</v>
      </c>
      <c r="J237" s="300" t="s">
        <v>4686</v>
      </c>
    </row>
    <row r="238" spans="1:10">
      <c r="A238" s="297" t="s">
        <v>5057</v>
      </c>
      <c r="B238" s="298" t="s">
        <v>213</v>
      </c>
      <c r="C238" s="299" t="s">
        <v>5058</v>
      </c>
      <c r="D238" s="300" t="s">
        <v>2699</v>
      </c>
      <c r="E238" s="300" t="s">
        <v>14</v>
      </c>
      <c r="F238" s="299" t="s">
        <v>2589</v>
      </c>
      <c r="G238" s="300"/>
      <c r="H238" s="300" t="s">
        <v>2589</v>
      </c>
      <c r="I238" s="299" t="s">
        <v>4594</v>
      </c>
      <c r="J238" s="300" t="s">
        <v>4686</v>
      </c>
    </row>
    <row r="239" spans="1:10">
      <c r="A239" s="297" t="s">
        <v>5059</v>
      </c>
      <c r="B239" s="298" t="s">
        <v>60</v>
      </c>
      <c r="C239" s="299" t="s">
        <v>5060</v>
      </c>
      <c r="D239" s="300" t="s">
        <v>2699</v>
      </c>
      <c r="E239" s="300" t="s">
        <v>14</v>
      </c>
      <c r="F239" s="299" t="s">
        <v>2589</v>
      </c>
      <c r="G239" s="299" t="s">
        <v>4597</v>
      </c>
      <c r="H239" s="300"/>
      <c r="I239" s="300"/>
      <c r="J239" s="300" t="s">
        <v>4599</v>
      </c>
    </row>
    <row r="240" spans="1:10">
      <c r="A240" s="297" t="s">
        <v>5061</v>
      </c>
      <c r="B240" s="298" t="s">
        <v>46</v>
      </c>
      <c r="C240" s="299" t="s">
        <v>5062</v>
      </c>
      <c r="D240" s="300" t="s">
        <v>2699</v>
      </c>
      <c r="E240" s="300" t="s">
        <v>14</v>
      </c>
      <c r="F240" s="299" t="s">
        <v>2589</v>
      </c>
      <c r="G240" s="300"/>
      <c r="H240" s="300" t="s">
        <v>4597</v>
      </c>
      <c r="I240" s="300"/>
      <c r="J240" s="300" t="s">
        <v>4686</v>
      </c>
    </row>
    <row r="241" spans="1:10">
      <c r="A241" s="297" t="s">
        <v>5063</v>
      </c>
      <c r="B241" s="298" t="s">
        <v>60</v>
      </c>
      <c r="C241" s="299" t="s">
        <v>5064</v>
      </c>
      <c r="D241" s="300" t="s">
        <v>2684</v>
      </c>
      <c r="E241" s="300" t="s">
        <v>14</v>
      </c>
      <c r="F241" s="299" t="s">
        <v>2589</v>
      </c>
      <c r="G241" s="299" t="s">
        <v>4597</v>
      </c>
      <c r="H241" s="300"/>
      <c r="I241" s="300"/>
      <c r="J241" s="300" t="s">
        <v>4610</v>
      </c>
    </row>
    <row r="242" spans="1:10">
      <c r="A242" s="297" t="s">
        <v>5065</v>
      </c>
      <c r="B242" s="298" t="s">
        <v>60</v>
      </c>
      <c r="C242" s="299" t="s">
        <v>5066</v>
      </c>
      <c r="D242" s="300" t="s">
        <v>2704</v>
      </c>
      <c r="E242" s="300" t="s">
        <v>14</v>
      </c>
      <c r="F242" s="299" t="s">
        <v>2589</v>
      </c>
      <c r="G242" s="300"/>
      <c r="H242" s="300"/>
      <c r="I242" s="300"/>
      <c r="J242" s="300" t="s">
        <v>4625</v>
      </c>
    </row>
    <row r="243" spans="1:10">
      <c r="A243" s="297" t="s">
        <v>5067</v>
      </c>
      <c r="B243" s="298" t="s">
        <v>60</v>
      </c>
      <c r="C243" s="299" t="s">
        <v>5068</v>
      </c>
      <c r="D243" s="300" t="s">
        <v>2684</v>
      </c>
      <c r="E243" s="300" t="s">
        <v>14</v>
      </c>
      <c r="F243" s="299" t="s">
        <v>2589</v>
      </c>
      <c r="G243" s="300"/>
      <c r="H243" s="300"/>
      <c r="I243" s="300"/>
      <c r="J243" s="300" t="s">
        <v>4610</v>
      </c>
    </row>
    <row r="244" spans="1:10">
      <c r="A244" s="297" t="s">
        <v>5069</v>
      </c>
      <c r="B244" s="298" t="s">
        <v>539</v>
      </c>
      <c r="C244" s="299" t="s">
        <v>5070</v>
      </c>
      <c r="D244" s="300" t="s">
        <v>63</v>
      </c>
      <c r="E244" s="300" t="s">
        <v>14</v>
      </c>
      <c r="F244" s="299" t="s">
        <v>2589</v>
      </c>
      <c r="G244" s="300"/>
      <c r="H244" s="300"/>
      <c r="I244" s="300"/>
      <c r="J244" s="300" t="s">
        <v>1739</v>
      </c>
    </row>
    <row r="245" spans="1:10">
      <c r="A245" s="297" t="s">
        <v>5071</v>
      </c>
      <c r="B245" s="298" t="s">
        <v>213</v>
      </c>
      <c r="C245" s="299" t="s">
        <v>5072</v>
      </c>
      <c r="D245" s="300" t="s">
        <v>2638</v>
      </c>
      <c r="E245" s="300" t="s">
        <v>14</v>
      </c>
      <c r="F245" s="299" t="s">
        <v>2589</v>
      </c>
      <c r="G245" s="299" t="s">
        <v>2589</v>
      </c>
      <c r="H245" s="300" t="s">
        <v>2589</v>
      </c>
      <c r="I245" s="299" t="s">
        <v>2589</v>
      </c>
      <c r="J245" s="300" t="s">
        <v>4607</v>
      </c>
    </row>
    <row r="246" spans="1:10">
      <c r="A246" s="297" t="s">
        <v>5073</v>
      </c>
      <c r="B246" s="298" t="s">
        <v>60</v>
      </c>
      <c r="C246" s="299" t="s">
        <v>5074</v>
      </c>
      <c r="D246" s="300" t="s">
        <v>2764</v>
      </c>
      <c r="E246" s="300" t="s">
        <v>14</v>
      </c>
      <c r="F246" s="299" t="s">
        <v>2589</v>
      </c>
      <c r="G246" s="300"/>
      <c r="H246" s="300"/>
      <c r="I246" s="300"/>
      <c r="J246" s="300" t="s">
        <v>2595</v>
      </c>
    </row>
    <row r="247" spans="1:10">
      <c r="A247" s="297" t="s">
        <v>5075</v>
      </c>
      <c r="B247" s="298" t="s">
        <v>46</v>
      </c>
      <c r="C247" s="299" t="s">
        <v>5076</v>
      </c>
      <c r="D247" s="300" t="s">
        <v>2684</v>
      </c>
      <c r="E247" s="300" t="s">
        <v>14</v>
      </c>
      <c r="F247" s="299" t="s">
        <v>2589</v>
      </c>
      <c r="G247" s="299" t="s">
        <v>4597</v>
      </c>
      <c r="H247" s="300" t="s">
        <v>4597</v>
      </c>
      <c r="I247" s="300"/>
      <c r="J247" s="300" t="s">
        <v>4610</v>
      </c>
    </row>
    <row r="248" spans="1:10">
      <c r="A248" s="297" t="s">
        <v>5077</v>
      </c>
      <c r="B248" s="298" t="s">
        <v>60</v>
      </c>
      <c r="C248" s="299" t="s">
        <v>5078</v>
      </c>
      <c r="D248" s="300" t="s">
        <v>2684</v>
      </c>
      <c r="E248" s="300" t="s">
        <v>14</v>
      </c>
      <c r="F248" s="299" t="s">
        <v>2589</v>
      </c>
      <c r="G248" s="300"/>
      <c r="H248" s="300"/>
      <c r="I248" s="300"/>
      <c r="J248" s="300" t="s">
        <v>4610</v>
      </c>
    </row>
    <row r="249" spans="1:10">
      <c r="A249" s="297" t="s">
        <v>5079</v>
      </c>
      <c r="B249" s="298" t="s">
        <v>60</v>
      </c>
      <c r="C249" s="299" t="s">
        <v>5080</v>
      </c>
      <c r="D249" s="300" t="s">
        <v>2684</v>
      </c>
      <c r="E249" s="300" t="s">
        <v>14</v>
      </c>
      <c r="F249" s="299" t="s">
        <v>2589</v>
      </c>
      <c r="G249" s="300"/>
      <c r="H249" s="300"/>
      <c r="I249" s="300"/>
      <c r="J249" s="300" t="s">
        <v>4610</v>
      </c>
    </row>
    <row r="250" spans="1:10">
      <c r="A250" s="297" t="s">
        <v>5081</v>
      </c>
      <c r="B250" s="298" t="s">
        <v>60</v>
      </c>
      <c r="C250" s="299" t="s">
        <v>5082</v>
      </c>
      <c r="D250" s="300" t="s">
        <v>2684</v>
      </c>
      <c r="E250" s="300" t="s">
        <v>14</v>
      </c>
      <c r="F250" s="299" t="s">
        <v>2589</v>
      </c>
      <c r="G250" s="300"/>
      <c r="H250" s="300"/>
      <c r="I250" s="300"/>
      <c r="J250" s="300" t="s">
        <v>4610</v>
      </c>
    </row>
    <row r="251" spans="1:10">
      <c r="A251" s="297" t="s">
        <v>5083</v>
      </c>
      <c r="B251" s="298" t="s">
        <v>60</v>
      </c>
      <c r="C251" s="299" t="s">
        <v>5084</v>
      </c>
      <c r="D251" s="300" t="s">
        <v>2681</v>
      </c>
      <c r="E251" s="300" t="s">
        <v>14</v>
      </c>
      <c r="F251" s="299" t="s">
        <v>2589</v>
      </c>
      <c r="G251" s="300"/>
      <c r="H251" s="300"/>
      <c r="I251" s="300"/>
      <c r="J251" s="300" t="s">
        <v>4598</v>
      </c>
    </row>
    <row r="252" spans="1:10">
      <c r="A252" s="297" t="s">
        <v>5085</v>
      </c>
      <c r="B252" s="298" t="s">
        <v>1834</v>
      </c>
      <c r="C252" s="299" t="s">
        <v>5086</v>
      </c>
      <c r="D252" s="300" t="s">
        <v>2681</v>
      </c>
      <c r="E252" s="300" t="s">
        <v>14</v>
      </c>
      <c r="F252" s="299" t="s">
        <v>2589</v>
      </c>
      <c r="G252" s="300"/>
      <c r="H252" s="300"/>
      <c r="I252" s="300"/>
      <c r="J252" s="300" t="s">
        <v>5087</v>
      </c>
    </row>
    <row r="253" spans="1:10">
      <c r="A253" s="297" t="s">
        <v>5088</v>
      </c>
      <c r="B253" s="298" t="s">
        <v>46</v>
      </c>
      <c r="C253" s="299" t="s">
        <v>5089</v>
      </c>
      <c r="D253" s="300" t="s">
        <v>2681</v>
      </c>
      <c r="E253" s="300" t="s">
        <v>14</v>
      </c>
      <c r="F253" s="299" t="s">
        <v>2589</v>
      </c>
      <c r="G253" s="300"/>
      <c r="H253" s="300" t="s">
        <v>4597</v>
      </c>
      <c r="I253" s="300"/>
      <c r="J253" s="300" t="s">
        <v>4598</v>
      </c>
    </row>
    <row r="254" spans="1:10">
      <c r="A254" s="297" t="s">
        <v>5090</v>
      </c>
      <c r="B254" s="298" t="s">
        <v>60</v>
      </c>
      <c r="C254" s="299" t="s">
        <v>5091</v>
      </c>
      <c r="D254" s="300" t="s">
        <v>2690</v>
      </c>
      <c r="E254" s="300" t="s">
        <v>14</v>
      </c>
      <c r="F254" s="299" t="s">
        <v>2589</v>
      </c>
      <c r="G254" s="300"/>
      <c r="H254" s="300"/>
      <c r="I254" s="300"/>
      <c r="J254" s="300" t="s">
        <v>4613</v>
      </c>
    </row>
    <row r="255" spans="1:10">
      <c r="A255" s="297" t="s">
        <v>5092</v>
      </c>
      <c r="B255" s="298" t="s">
        <v>1724</v>
      </c>
      <c r="C255" s="299" t="s">
        <v>5093</v>
      </c>
      <c r="D255" s="300" t="s">
        <v>2684</v>
      </c>
      <c r="E255" s="300" t="s">
        <v>14</v>
      </c>
      <c r="F255" s="299" t="s">
        <v>2589</v>
      </c>
      <c r="G255" s="300"/>
      <c r="H255" s="300"/>
      <c r="I255" s="300"/>
      <c r="J255" s="300" t="s">
        <v>4596</v>
      </c>
    </row>
    <row r="256" spans="1:10">
      <c r="A256" s="297" t="s">
        <v>5094</v>
      </c>
      <c r="B256" s="298" t="s">
        <v>60</v>
      </c>
      <c r="C256" s="299" t="s">
        <v>5095</v>
      </c>
      <c r="D256" s="300" t="s">
        <v>2684</v>
      </c>
      <c r="E256" s="300" t="s">
        <v>14</v>
      </c>
      <c r="F256" s="299" t="s">
        <v>2589</v>
      </c>
      <c r="G256" s="300"/>
      <c r="H256" s="300"/>
      <c r="I256" s="300"/>
      <c r="J256" s="300" t="s">
        <v>4610</v>
      </c>
    </row>
    <row r="257" spans="1:10">
      <c r="A257" s="297" t="s">
        <v>5096</v>
      </c>
      <c r="B257" s="298" t="s">
        <v>60</v>
      </c>
      <c r="C257" s="299" t="s">
        <v>5097</v>
      </c>
      <c r="D257" s="300" t="s">
        <v>2684</v>
      </c>
      <c r="E257" s="300" t="s">
        <v>14</v>
      </c>
      <c r="F257" s="299" t="s">
        <v>2589</v>
      </c>
      <c r="G257" s="300"/>
      <c r="H257" s="300"/>
      <c r="I257" s="300"/>
      <c r="J257" s="300" t="s">
        <v>4610</v>
      </c>
    </row>
    <row r="258" spans="1:10">
      <c r="A258" s="297" t="s">
        <v>5098</v>
      </c>
      <c r="B258" s="298" t="s">
        <v>213</v>
      </c>
      <c r="C258" s="299" t="s">
        <v>5099</v>
      </c>
      <c r="D258" s="300" t="s">
        <v>2699</v>
      </c>
      <c r="E258" s="300" t="s">
        <v>14</v>
      </c>
      <c r="F258" s="299" t="s">
        <v>2589</v>
      </c>
      <c r="G258" s="300"/>
      <c r="H258" s="300" t="s">
        <v>2589</v>
      </c>
      <c r="I258" s="299" t="s">
        <v>2589</v>
      </c>
      <c r="J258" s="300" t="s">
        <v>4596</v>
      </c>
    </row>
    <row r="259" spans="1:10">
      <c r="A259" s="297" t="s">
        <v>5100</v>
      </c>
      <c r="B259" s="298" t="s">
        <v>60</v>
      </c>
      <c r="C259" s="299" t="s">
        <v>5101</v>
      </c>
      <c r="D259" s="300" t="s">
        <v>2690</v>
      </c>
      <c r="E259" s="300" t="s">
        <v>14</v>
      </c>
      <c r="F259" s="299" t="s">
        <v>2589</v>
      </c>
      <c r="G259" s="300"/>
      <c r="H259" s="300"/>
      <c r="I259" s="300"/>
      <c r="J259" s="300" t="s">
        <v>4613</v>
      </c>
    </row>
    <row r="260" spans="1:10">
      <c r="A260" s="297" t="s">
        <v>5102</v>
      </c>
      <c r="B260" s="298" t="s">
        <v>46</v>
      </c>
      <c r="C260" s="299" t="s">
        <v>5103</v>
      </c>
      <c r="D260" s="300" t="s">
        <v>2684</v>
      </c>
      <c r="E260" s="300" t="s">
        <v>14</v>
      </c>
      <c r="F260" s="299" t="s">
        <v>2589</v>
      </c>
      <c r="G260" s="300"/>
      <c r="H260" s="300" t="s">
        <v>4597</v>
      </c>
      <c r="I260" s="300"/>
      <c r="J260" s="300" t="s">
        <v>4610</v>
      </c>
    </row>
    <row r="261" spans="1:10">
      <c r="A261" s="297" t="s">
        <v>5104</v>
      </c>
      <c r="B261" s="298" t="s">
        <v>46</v>
      </c>
      <c r="C261" s="299" t="s">
        <v>5105</v>
      </c>
      <c r="D261" s="300" t="s">
        <v>2684</v>
      </c>
      <c r="E261" s="300" t="s">
        <v>14</v>
      </c>
      <c r="F261" s="299" t="s">
        <v>2589</v>
      </c>
      <c r="G261" s="300"/>
      <c r="H261" s="300" t="s">
        <v>4597</v>
      </c>
      <c r="I261" s="300"/>
      <c r="J261" s="300" t="s">
        <v>4610</v>
      </c>
    </row>
    <row r="262" spans="1:10">
      <c r="A262" s="297" t="s">
        <v>5106</v>
      </c>
      <c r="B262" s="298" t="s">
        <v>60</v>
      </c>
      <c r="C262" s="299" t="s">
        <v>5107</v>
      </c>
      <c r="D262" s="300" t="s">
        <v>2699</v>
      </c>
      <c r="E262" s="300" t="s">
        <v>14</v>
      </c>
      <c r="F262" s="299" t="s">
        <v>2589</v>
      </c>
      <c r="G262" s="300"/>
      <c r="H262" s="300"/>
      <c r="I262" s="300"/>
      <c r="J262" s="300" t="s">
        <v>2595</v>
      </c>
    </row>
    <row r="263" spans="1:10">
      <c r="A263" s="297" t="s">
        <v>5108</v>
      </c>
      <c r="B263" s="298" t="s">
        <v>60</v>
      </c>
      <c r="C263" s="299" t="s">
        <v>5109</v>
      </c>
      <c r="D263" s="300" t="s">
        <v>2690</v>
      </c>
      <c r="E263" s="300" t="s">
        <v>14</v>
      </c>
      <c r="F263" s="299" t="s">
        <v>2589</v>
      </c>
      <c r="G263" s="300"/>
      <c r="H263" s="300"/>
      <c r="I263" s="300"/>
      <c r="J263" s="300" t="s">
        <v>4613</v>
      </c>
    </row>
    <row r="264" spans="1:10">
      <c r="A264" s="297" t="s">
        <v>5110</v>
      </c>
      <c r="B264" s="298" t="s">
        <v>46</v>
      </c>
      <c r="C264" s="299" t="s">
        <v>5111</v>
      </c>
      <c r="D264" s="300" t="s">
        <v>2684</v>
      </c>
      <c r="E264" s="300" t="s">
        <v>14</v>
      </c>
      <c r="F264" s="299" t="s">
        <v>2589</v>
      </c>
      <c r="G264" s="299" t="s">
        <v>4597</v>
      </c>
      <c r="H264" s="300" t="s">
        <v>4597</v>
      </c>
      <c r="I264" s="300"/>
      <c r="J264" s="300" t="s">
        <v>4610</v>
      </c>
    </row>
    <row r="265" spans="1:10">
      <c r="A265" s="297" t="s">
        <v>5112</v>
      </c>
      <c r="B265" s="298" t="s">
        <v>46</v>
      </c>
      <c r="C265" s="299" t="s">
        <v>5113</v>
      </c>
      <c r="D265" s="300" t="s">
        <v>2684</v>
      </c>
      <c r="E265" s="300" t="s">
        <v>14</v>
      </c>
      <c r="F265" s="299" t="s">
        <v>2589</v>
      </c>
      <c r="G265" s="300"/>
      <c r="H265" s="300" t="s">
        <v>4597</v>
      </c>
      <c r="I265" s="300"/>
      <c r="J265" s="300" t="s">
        <v>4610</v>
      </c>
    </row>
    <row r="266" spans="1:10">
      <c r="A266" s="297" t="s">
        <v>5114</v>
      </c>
      <c r="B266" s="298" t="s">
        <v>60</v>
      </c>
      <c r="C266" s="299" t="s">
        <v>5115</v>
      </c>
      <c r="D266" s="300" t="s">
        <v>2690</v>
      </c>
      <c r="E266" s="300" t="s">
        <v>14</v>
      </c>
      <c r="F266" s="299" t="s">
        <v>2589</v>
      </c>
      <c r="G266" s="300"/>
      <c r="H266" s="300"/>
      <c r="I266" s="300"/>
      <c r="J266" s="300" t="s">
        <v>4613</v>
      </c>
    </row>
    <row r="267" spans="1:10">
      <c r="A267" s="297" t="s">
        <v>5116</v>
      </c>
      <c r="B267" s="298" t="s">
        <v>46</v>
      </c>
      <c r="C267" s="299" t="s">
        <v>5117</v>
      </c>
      <c r="D267" s="300" t="s">
        <v>2684</v>
      </c>
      <c r="E267" s="300" t="s">
        <v>14</v>
      </c>
      <c r="F267" s="299" t="s">
        <v>2589</v>
      </c>
      <c r="G267" s="300"/>
      <c r="H267" s="300" t="s">
        <v>4597</v>
      </c>
      <c r="I267" s="300"/>
      <c r="J267" s="300" t="s">
        <v>4610</v>
      </c>
    </row>
    <row r="268" spans="1:10">
      <c r="A268" s="297" t="s">
        <v>5118</v>
      </c>
      <c r="B268" s="298" t="s">
        <v>213</v>
      </c>
      <c r="C268" s="299" t="s">
        <v>5119</v>
      </c>
      <c r="D268" s="300" t="s">
        <v>2713</v>
      </c>
      <c r="E268" s="300" t="s">
        <v>14</v>
      </c>
      <c r="F268" s="299" t="s">
        <v>2589</v>
      </c>
      <c r="G268" s="299" t="s">
        <v>2589</v>
      </c>
      <c r="H268" s="300" t="s">
        <v>2589</v>
      </c>
      <c r="I268" s="299" t="s">
        <v>2589</v>
      </c>
      <c r="J268" s="300" t="s">
        <v>4607</v>
      </c>
    </row>
    <row r="269" spans="1:10">
      <c r="A269" s="297" t="s">
        <v>5120</v>
      </c>
      <c r="B269" s="298" t="s">
        <v>60</v>
      </c>
      <c r="C269" s="299" t="s">
        <v>5121</v>
      </c>
      <c r="D269" s="300" t="s">
        <v>2713</v>
      </c>
      <c r="E269" s="300" t="s">
        <v>14</v>
      </c>
      <c r="F269" s="299" t="s">
        <v>2589</v>
      </c>
      <c r="G269" s="300"/>
      <c r="H269" s="300"/>
      <c r="I269" s="300"/>
      <c r="J269" s="300" t="s">
        <v>4629</v>
      </c>
    </row>
    <row r="270" spans="1:10">
      <c r="A270" s="297" t="s">
        <v>5122</v>
      </c>
      <c r="B270" s="298" t="s">
        <v>60</v>
      </c>
      <c r="C270" s="299" t="s">
        <v>5123</v>
      </c>
      <c r="D270" s="300" t="s">
        <v>2690</v>
      </c>
      <c r="E270" s="300" t="s">
        <v>14</v>
      </c>
      <c r="F270" s="299" t="s">
        <v>2589</v>
      </c>
      <c r="G270" s="300"/>
      <c r="H270" s="300"/>
      <c r="I270" s="300"/>
      <c r="J270" s="300" t="s">
        <v>4613</v>
      </c>
    </row>
    <row r="271" spans="1:10">
      <c r="A271" s="297" t="s">
        <v>5124</v>
      </c>
      <c r="B271" s="298" t="s">
        <v>46</v>
      </c>
      <c r="C271" s="299" t="s">
        <v>5125</v>
      </c>
      <c r="D271" s="300" t="s">
        <v>2699</v>
      </c>
      <c r="E271" s="300" t="s">
        <v>14</v>
      </c>
      <c r="F271" s="299" t="s">
        <v>2589</v>
      </c>
      <c r="G271" s="299" t="s">
        <v>4597</v>
      </c>
      <c r="H271" s="300" t="s">
        <v>4597</v>
      </c>
      <c r="I271" s="300"/>
      <c r="J271" s="300" t="s">
        <v>4686</v>
      </c>
    </row>
    <row r="272" spans="1:10">
      <c r="A272" s="297" t="s">
        <v>5126</v>
      </c>
      <c r="B272" s="298" t="s">
        <v>60</v>
      </c>
      <c r="C272" s="299" t="s">
        <v>5127</v>
      </c>
      <c r="D272" s="300" t="s">
        <v>2699</v>
      </c>
      <c r="E272" s="300" t="s">
        <v>14</v>
      </c>
      <c r="F272" s="299" t="s">
        <v>2589</v>
      </c>
      <c r="G272" s="300"/>
      <c r="H272" s="300"/>
      <c r="I272" s="300"/>
      <c r="J272" s="300" t="s">
        <v>4596</v>
      </c>
    </row>
    <row r="273" spans="1:10">
      <c r="A273" s="297" t="s">
        <v>5128</v>
      </c>
      <c r="B273" s="298" t="s">
        <v>60</v>
      </c>
      <c r="C273" s="299" t="s">
        <v>5129</v>
      </c>
      <c r="D273" s="300" t="s">
        <v>2690</v>
      </c>
      <c r="E273" s="300" t="s">
        <v>14</v>
      </c>
      <c r="F273" s="299" t="s">
        <v>2589</v>
      </c>
      <c r="G273" s="300"/>
      <c r="H273" s="300"/>
      <c r="I273" s="300"/>
      <c r="J273" s="300" t="s">
        <v>4613</v>
      </c>
    </row>
    <row r="274" spans="1:10">
      <c r="A274" s="297" t="s">
        <v>5130</v>
      </c>
      <c r="B274" s="298" t="s">
        <v>213</v>
      </c>
      <c r="C274" s="299" t="s">
        <v>5131</v>
      </c>
      <c r="D274" s="300" t="s">
        <v>2699</v>
      </c>
      <c r="E274" s="300" t="s">
        <v>14</v>
      </c>
      <c r="F274" s="299" t="s">
        <v>2589</v>
      </c>
      <c r="G274" s="299" t="s">
        <v>4597</v>
      </c>
      <c r="H274" s="300" t="s">
        <v>2589</v>
      </c>
      <c r="I274" s="299" t="s">
        <v>2589</v>
      </c>
      <c r="J274" s="300" t="s">
        <v>4686</v>
      </c>
    </row>
    <row r="275" spans="1:10">
      <c r="A275" s="297" t="s">
        <v>5132</v>
      </c>
      <c r="B275" s="298" t="s">
        <v>213</v>
      </c>
      <c r="C275" s="299" t="s">
        <v>5133</v>
      </c>
      <c r="D275" s="300" t="s">
        <v>2699</v>
      </c>
      <c r="E275" s="300" t="s">
        <v>14</v>
      </c>
      <c r="F275" s="299" t="s">
        <v>2589</v>
      </c>
      <c r="G275" s="300"/>
      <c r="H275" s="300" t="s">
        <v>2589</v>
      </c>
      <c r="I275" s="299" t="s">
        <v>2589</v>
      </c>
      <c r="J275" s="300" t="s">
        <v>4596</v>
      </c>
    </row>
    <row r="276" spans="1:10">
      <c r="A276" s="297" t="s">
        <v>5134</v>
      </c>
      <c r="B276" s="298" t="s">
        <v>213</v>
      </c>
      <c r="C276" s="299" t="s">
        <v>5135</v>
      </c>
      <c r="D276" s="300" t="s">
        <v>2699</v>
      </c>
      <c r="E276" s="300" t="s">
        <v>14</v>
      </c>
      <c r="F276" s="299" t="s">
        <v>2589</v>
      </c>
      <c r="G276" s="300"/>
      <c r="H276" s="300" t="s">
        <v>2589</v>
      </c>
      <c r="I276" s="299" t="s">
        <v>2589</v>
      </c>
      <c r="J276" s="300" t="s">
        <v>4596</v>
      </c>
    </row>
    <row r="277" spans="1:10">
      <c r="A277" s="297" t="s">
        <v>5136</v>
      </c>
      <c r="B277" s="298" t="s">
        <v>46</v>
      </c>
      <c r="C277" s="299" t="s">
        <v>5137</v>
      </c>
      <c r="D277" s="300" t="s">
        <v>2699</v>
      </c>
      <c r="E277" s="300" t="s">
        <v>14</v>
      </c>
      <c r="F277" s="299" t="s">
        <v>2589</v>
      </c>
      <c r="G277" s="300"/>
      <c r="H277" s="300" t="s">
        <v>4624</v>
      </c>
      <c r="I277" s="300"/>
      <c r="J277" s="300" t="s">
        <v>4686</v>
      </c>
    </row>
    <row r="278" spans="1:10">
      <c r="A278" s="297" t="s">
        <v>5138</v>
      </c>
      <c r="B278" s="298" t="s">
        <v>46</v>
      </c>
      <c r="C278" s="299" t="s">
        <v>5139</v>
      </c>
      <c r="D278" s="300" t="s">
        <v>2639</v>
      </c>
      <c r="E278" s="300" t="s">
        <v>14</v>
      </c>
      <c r="F278" s="299" t="s">
        <v>2589</v>
      </c>
      <c r="G278" s="299" t="s">
        <v>4597</v>
      </c>
      <c r="H278" s="300" t="s">
        <v>4597</v>
      </c>
      <c r="I278" s="300"/>
      <c r="J278" s="300" t="s">
        <v>4686</v>
      </c>
    </row>
    <row r="279" spans="1:10">
      <c r="A279" s="297" t="s">
        <v>5140</v>
      </c>
      <c r="B279" s="298" t="s">
        <v>60</v>
      </c>
      <c r="C279" s="299" t="s">
        <v>5141</v>
      </c>
      <c r="D279" s="300" t="s">
        <v>63</v>
      </c>
      <c r="E279" s="300" t="s">
        <v>14</v>
      </c>
      <c r="F279" s="299" t="s">
        <v>2589</v>
      </c>
      <c r="G279" s="300"/>
      <c r="H279" s="300"/>
      <c r="I279" s="300"/>
      <c r="J279" s="300" t="s">
        <v>5142</v>
      </c>
    </row>
    <row r="280" spans="1:10">
      <c r="A280" s="297" t="s">
        <v>5143</v>
      </c>
      <c r="B280" s="298" t="s">
        <v>60</v>
      </c>
      <c r="C280" s="299" t="s">
        <v>5144</v>
      </c>
      <c r="D280" s="300" t="s">
        <v>2699</v>
      </c>
      <c r="E280" s="300" t="s">
        <v>14</v>
      </c>
      <c r="F280" s="299" t="s">
        <v>2589</v>
      </c>
      <c r="G280" s="300"/>
      <c r="H280" s="300"/>
      <c r="I280" s="300"/>
      <c r="J280" s="300" t="s">
        <v>2595</v>
      </c>
    </row>
    <row r="281" spans="1:10">
      <c r="A281" s="297" t="s">
        <v>5145</v>
      </c>
      <c r="B281" s="298" t="s">
        <v>213</v>
      </c>
      <c r="C281" s="299" t="s">
        <v>5146</v>
      </c>
      <c r="D281" s="300" t="s">
        <v>2699</v>
      </c>
      <c r="E281" s="300" t="s">
        <v>14</v>
      </c>
      <c r="F281" s="299" t="s">
        <v>2589</v>
      </c>
      <c r="G281" s="299" t="s">
        <v>2589</v>
      </c>
      <c r="H281" s="300" t="s">
        <v>2589</v>
      </c>
      <c r="I281" s="299" t="s">
        <v>2589</v>
      </c>
      <c r="J281" s="300" t="s">
        <v>4686</v>
      </c>
    </row>
    <row r="282" spans="1:10">
      <c r="A282" s="297" t="s">
        <v>5147</v>
      </c>
      <c r="B282" s="298" t="s">
        <v>213</v>
      </c>
      <c r="C282" s="299" t="s">
        <v>5148</v>
      </c>
      <c r="D282" s="300" t="s">
        <v>2699</v>
      </c>
      <c r="E282" s="300" t="s">
        <v>14</v>
      </c>
      <c r="F282" s="299" t="s">
        <v>2589</v>
      </c>
      <c r="G282" s="300"/>
      <c r="H282" s="300" t="s">
        <v>2589</v>
      </c>
      <c r="I282" s="299" t="s">
        <v>2589</v>
      </c>
      <c r="J282" s="300" t="s">
        <v>4596</v>
      </c>
    </row>
    <row r="283" spans="1:10">
      <c r="A283" s="297" t="s">
        <v>5149</v>
      </c>
      <c r="B283" s="298" t="s">
        <v>539</v>
      </c>
      <c r="C283" s="299" t="s">
        <v>5150</v>
      </c>
      <c r="D283" s="300" t="s">
        <v>2639</v>
      </c>
      <c r="E283" s="300" t="s">
        <v>14</v>
      </c>
      <c r="F283" s="299" t="s">
        <v>2589</v>
      </c>
      <c r="G283" s="300"/>
      <c r="H283" s="300"/>
      <c r="I283" s="300"/>
      <c r="J283" s="300" t="s">
        <v>1731</v>
      </c>
    </row>
    <row r="284" spans="1:10">
      <c r="A284" s="297" t="s">
        <v>5151</v>
      </c>
      <c r="B284" s="298" t="s">
        <v>213</v>
      </c>
      <c r="C284" s="299" t="s">
        <v>5152</v>
      </c>
      <c r="D284" s="300" t="s">
        <v>2639</v>
      </c>
      <c r="E284" s="300" t="s">
        <v>14</v>
      </c>
      <c r="F284" s="299" t="s">
        <v>2589</v>
      </c>
      <c r="G284" s="300"/>
      <c r="H284" s="300"/>
      <c r="I284" s="299" t="s">
        <v>2592</v>
      </c>
      <c r="J284" s="300" t="s">
        <v>1731</v>
      </c>
    </row>
    <row r="285" spans="1:10">
      <c r="A285" s="297" t="s">
        <v>5153</v>
      </c>
      <c r="B285" s="298" t="s">
        <v>60</v>
      </c>
      <c r="C285" s="299" t="s">
        <v>5154</v>
      </c>
      <c r="D285" s="300" t="s">
        <v>2764</v>
      </c>
      <c r="E285" s="300" t="s">
        <v>14</v>
      </c>
      <c r="F285" s="299" t="s">
        <v>2589</v>
      </c>
      <c r="G285" s="300"/>
      <c r="H285" s="300"/>
      <c r="I285" s="300"/>
      <c r="J285" s="300" t="s">
        <v>4595</v>
      </c>
    </row>
    <row r="286" spans="1:10">
      <c r="A286" s="297" t="s">
        <v>5155</v>
      </c>
      <c r="B286" s="298" t="s">
        <v>213</v>
      </c>
      <c r="C286" s="299" t="s">
        <v>5156</v>
      </c>
      <c r="D286" s="300" t="s">
        <v>5157</v>
      </c>
      <c r="E286" s="300" t="s">
        <v>14</v>
      </c>
      <c r="F286" s="299" t="s">
        <v>2589</v>
      </c>
      <c r="G286" s="300"/>
      <c r="H286" s="300" t="s">
        <v>2589</v>
      </c>
      <c r="I286" s="299" t="s">
        <v>4594</v>
      </c>
      <c r="J286" s="300" t="s">
        <v>4607</v>
      </c>
    </row>
    <row r="287" spans="1:10">
      <c r="A287" s="297" t="s">
        <v>5158</v>
      </c>
      <c r="B287" s="298" t="s">
        <v>213</v>
      </c>
      <c r="C287" s="299" t="s">
        <v>5159</v>
      </c>
      <c r="D287" s="300" t="s">
        <v>2736</v>
      </c>
      <c r="E287" s="300" t="s">
        <v>14</v>
      </c>
      <c r="F287" s="299" t="s">
        <v>2589</v>
      </c>
      <c r="G287" s="299" t="s">
        <v>2589</v>
      </c>
      <c r="H287" s="300" t="s">
        <v>2589</v>
      </c>
      <c r="I287" s="299" t="s">
        <v>4594</v>
      </c>
      <c r="J287" s="300" t="s">
        <v>4642</v>
      </c>
    </row>
    <row r="288" spans="1:10">
      <c r="A288" s="297" t="s">
        <v>5160</v>
      </c>
      <c r="B288" s="298" t="s">
        <v>213</v>
      </c>
      <c r="C288" s="299" t="s">
        <v>5161</v>
      </c>
      <c r="D288" s="300" t="s">
        <v>2736</v>
      </c>
      <c r="E288" s="300" t="s">
        <v>14</v>
      </c>
      <c r="F288" s="299" t="s">
        <v>2589</v>
      </c>
      <c r="G288" s="299" t="s">
        <v>2589</v>
      </c>
      <c r="H288" s="300" t="s">
        <v>2592</v>
      </c>
      <c r="I288" s="299" t="s">
        <v>2589</v>
      </c>
      <c r="J288" s="300" t="s">
        <v>4723</v>
      </c>
    </row>
    <row r="289" spans="1:11">
      <c r="A289" s="298" t="s">
        <v>5162</v>
      </c>
      <c r="B289" s="298" t="s">
        <v>60</v>
      </c>
      <c r="C289" s="298" t="s">
        <v>5201</v>
      </c>
      <c r="D289" s="298" t="s">
        <v>5621</v>
      </c>
      <c r="E289" s="298" t="s">
        <v>14</v>
      </c>
      <c r="F289" s="299" t="s">
        <v>2589</v>
      </c>
      <c r="G289" s="298"/>
      <c r="H289" s="298"/>
      <c r="I289" s="298"/>
      <c r="J289" s="298"/>
      <c r="K289" s="301"/>
    </row>
    <row r="290" spans="1:11">
      <c r="A290" s="298" t="s">
        <v>5163</v>
      </c>
      <c r="B290" s="298" t="s">
        <v>60</v>
      </c>
      <c r="C290" s="298" t="s">
        <v>5202</v>
      </c>
      <c r="D290" s="298" t="s">
        <v>5621</v>
      </c>
      <c r="E290" s="298" t="s">
        <v>14</v>
      </c>
      <c r="F290" s="299" t="s">
        <v>2589</v>
      </c>
      <c r="G290" s="298"/>
      <c r="H290" s="298"/>
      <c r="I290" s="298"/>
      <c r="J290" s="298"/>
      <c r="K290" s="301"/>
    </row>
    <row r="291" spans="1:11">
      <c r="A291" s="298" t="s">
        <v>5164</v>
      </c>
      <c r="B291" s="298" t="s">
        <v>60</v>
      </c>
      <c r="C291" s="298" t="s">
        <v>5203</v>
      </c>
      <c r="D291" s="298" t="s">
        <v>5621</v>
      </c>
      <c r="E291" s="298" t="s">
        <v>14</v>
      </c>
      <c r="F291" s="299" t="s">
        <v>2589</v>
      </c>
      <c r="G291" s="298"/>
      <c r="H291" s="298"/>
      <c r="I291" s="298"/>
      <c r="J291" s="298"/>
      <c r="K291" s="301"/>
    </row>
    <row r="292" spans="1:11">
      <c r="A292" s="298" t="s">
        <v>5165</v>
      </c>
      <c r="B292" s="298" t="s">
        <v>60</v>
      </c>
      <c r="C292" s="298" t="s">
        <v>5204</v>
      </c>
      <c r="D292" s="298" t="s">
        <v>5621</v>
      </c>
      <c r="E292" s="298" t="s">
        <v>14</v>
      </c>
      <c r="F292" s="299" t="s">
        <v>2589</v>
      </c>
      <c r="G292" s="298"/>
      <c r="H292" s="298"/>
      <c r="I292" s="298"/>
      <c r="J292" s="298"/>
      <c r="K292" s="301"/>
    </row>
    <row r="293" spans="1:11">
      <c r="A293" s="298" t="s">
        <v>5166</v>
      </c>
      <c r="B293" s="298" t="s">
        <v>1724</v>
      </c>
      <c r="C293" s="298" t="s">
        <v>5205</v>
      </c>
      <c r="D293" s="298" t="s">
        <v>5621</v>
      </c>
      <c r="E293" s="298" t="s">
        <v>14</v>
      </c>
      <c r="F293" s="299" t="s">
        <v>2589</v>
      </c>
      <c r="G293" s="298"/>
      <c r="H293" s="298"/>
      <c r="I293" s="298"/>
      <c r="J293" s="298"/>
      <c r="K293" s="301"/>
    </row>
    <row r="294" spans="1:11">
      <c r="A294" s="298" t="s">
        <v>5167</v>
      </c>
      <c r="B294" s="298" t="s">
        <v>1724</v>
      </c>
      <c r="C294" s="298" t="s">
        <v>5206</v>
      </c>
      <c r="D294" s="298" t="s">
        <v>5621</v>
      </c>
      <c r="E294" s="298" t="s">
        <v>14</v>
      </c>
      <c r="F294" s="299" t="s">
        <v>2589</v>
      </c>
      <c r="G294" s="298"/>
      <c r="H294" s="298"/>
      <c r="I294" s="298"/>
      <c r="J294" s="298"/>
      <c r="K294" s="301"/>
    </row>
    <row r="295" spans="1:11">
      <c r="A295" s="298" t="s">
        <v>5168</v>
      </c>
      <c r="B295" s="298" t="s">
        <v>60</v>
      </c>
      <c r="C295" s="298" t="s">
        <v>5207</v>
      </c>
      <c r="D295" s="298" t="s">
        <v>5621</v>
      </c>
      <c r="E295" s="298" t="s">
        <v>14</v>
      </c>
      <c r="F295" s="299" t="s">
        <v>2589</v>
      </c>
      <c r="G295" s="298"/>
      <c r="H295" s="298"/>
      <c r="I295" s="298"/>
      <c r="J295" s="298"/>
      <c r="K295" s="301"/>
    </row>
    <row r="296" spans="1:11">
      <c r="A296" s="298" t="s">
        <v>5169</v>
      </c>
      <c r="B296" s="298" t="s">
        <v>2747</v>
      </c>
      <c r="C296" s="298" t="s">
        <v>5208</v>
      </c>
      <c r="D296" s="298" t="s">
        <v>5621</v>
      </c>
      <c r="E296" s="298" t="s">
        <v>14</v>
      </c>
      <c r="F296" s="299" t="s">
        <v>2589</v>
      </c>
      <c r="G296" s="298"/>
      <c r="H296" s="298"/>
      <c r="I296" s="298"/>
      <c r="J296" s="298"/>
      <c r="K296" s="301"/>
    </row>
    <row r="297" spans="1:11">
      <c r="A297" s="298" t="s">
        <v>5170</v>
      </c>
      <c r="B297" s="298" t="s">
        <v>60</v>
      </c>
      <c r="C297" s="298" t="s">
        <v>5209</v>
      </c>
      <c r="D297" s="298" t="s">
        <v>5621</v>
      </c>
      <c r="E297" s="298" t="s">
        <v>14</v>
      </c>
      <c r="F297" s="299" t="s">
        <v>2589</v>
      </c>
      <c r="G297" s="298"/>
      <c r="H297" s="298"/>
      <c r="I297" s="298"/>
      <c r="J297" s="298"/>
      <c r="K297" s="301"/>
    </row>
    <row r="298" spans="1:11">
      <c r="A298" s="298" t="s">
        <v>5171</v>
      </c>
      <c r="B298" s="298" t="s">
        <v>60</v>
      </c>
      <c r="C298" s="298" t="s">
        <v>5210</v>
      </c>
      <c r="D298" s="298" t="s">
        <v>5621</v>
      </c>
      <c r="E298" s="298" t="s">
        <v>14</v>
      </c>
      <c r="F298" s="299" t="s">
        <v>2589</v>
      </c>
      <c r="G298" s="298"/>
      <c r="H298" s="298"/>
      <c r="I298" s="298"/>
      <c r="J298" s="298"/>
      <c r="K298" s="301"/>
    </row>
    <row r="299" spans="1:11">
      <c r="A299" s="298" t="s">
        <v>5172</v>
      </c>
      <c r="B299" s="298" t="s">
        <v>60</v>
      </c>
      <c r="C299" s="298" t="s">
        <v>5211</v>
      </c>
      <c r="D299" s="298" t="s">
        <v>5621</v>
      </c>
      <c r="E299" s="298" t="s">
        <v>14</v>
      </c>
      <c r="F299" s="299" t="s">
        <v>2589</v>
      </c>
      <c r="G299" s="298"/>
      <c r="H299" s="298"/>
      <c r="I299" s="298"/>
      <c r="J299" s="298"/>
      <c r="K299" s="301"/>
    </row>
    <row r="300" spans="1:11">
      <c r="A300" s="298" t="s">
        <v>5173</v>
      </c>
      <c r="B300" s="298" t="s">
        <v>60</v>
      </c>
      <c r="C300" s="298" t="s">
        <v>5212</v>
      </c>
      <c r="D300" s="298" t="s">
        <v>5621</v>
      </c>
      <c r="E300" s="298" t="s">
        <v>14</v>
      </c>
      <c r="F300" s="299" t="s">
        <v>2589</v>
      </c>
      <c r="G300" s="298"/>
      <c r="H300" s="298"/>
      <c r="I300" s="298"/>
      <c r="J300" s="298"/>
      <c r="K300" s="301"/>
    </row>
    <row r="301" spans="1:11">
      <c r="A301" s="298" t="s">
        <v>5174</v>
      </c>
      <c r="B301" s="298" t="s">
        <v>60</v>
      </c>
      <c r="C301" s="298" t="s">
        <v>5213</v>
      </c>
      <c r="D301" s="298" t="s">
        <v>5621</v>
      </c>
      <c r="E301" s="298" t="s">
        <v>14</v>
      </c>
      <c r="F301" s="299" t="s">
        <v>2589</v>
      </c>
      <c r="G301" s="298"/>
      <c r="H301" s="298"/>
      <c r="I301" s="298"/>
      <c r="J301" s="298"/>
      <c r="K301" s="301"/>
    </row>
    <row r="302" spans="1:11">
      <c r="A302" s="298" t="s">
        <v>5175</v>
      </c>
      <c r="B302" s="298" t="s">
        <v>66</v>
      </c>
      <c r="C302" s="298" t="s">
        <v>5214</v>
      </c>
      <c r="D302" s="298" t="s">
        <v>5621</v>
      </c>
      <c r="E302" s="298" t="s">
        <v>14</v>
      </c>
      <c r="F302" s="299" t="s">
        <v>2589</v>
      </c>
      <c r="G302" s="298"/>
      <c r="H302" s="298"/>
      <c r="I302" s="298"/>
      <c r="J302" s="298"/>
      <c r="K302" s="301"/>
    </row>
    <row r="303" spans="1:11">
      <c r="A303" s="298" t="s">
        <v>5176</v>
      </c>
      <c r="B303" s="298" t="s">
        <v>60</v>
      </c>
      <c r="C303" s="298" t="s">
        <v>5215</v>
      </c>
      <c r="D303" s="298" t="s">
        <v>5621</v>
      </c>
      <c r="E303" s="298" t="s">
        <v>14</v>
      </c>
      <c r="F303" s="299" t="s">
        <v>2589</v>
      </c>
      <c r="G303" s="298"/>
      <c r="H303" s="298"/>
      <c r="I303" s="298"/>
      <c r="J303" s="298"/>
      <c r="K303" s="301"/>
    </row>
    <row r="304" spans="1:11">
      <c r="A304" s="298" t="s">
        <v>5177</v>
      </c>
      <c r="B304" s="298" t="s">
        <v>539</v>
      </c>
      <c r="C304" s="298" t="s">
        <v>5216</v>
      </c>
      <c r="D304" s="298" t="s">
        <v>5621</v>
      </c>
      <c r="E304" s="298" t="s">
        <v>14</v>
      </c>
      <c r="F304" s="299" t="s">
        <v>2589</v>
      </c>
      <c r="G304" s="298"/>
      <c r="H304" s="298"/>
      <c r="I304" s="298"/>
      <c r="J304" s="298"/>
      <c r="K304" s="301"/>
    </row>
    <row r="305" spans="1:11">
      <c r="A305" s="298" t="s">
        <v>5178</v>
      </c>
      <c r="B305" s="298" t="s">
        <v>60</v>
      </c>
      <c r="C305" s="298" t="s">
        <v>5217</v>
      </c>
      <c r="D305" s="298" t="s">
        <v>5621</v>
      </c>
      <c r="E305" s="298" t="s">
        <v>14</v>
      </c>
      <c r="F305" s="299" t="s">
        <v>2589</v>
      </c>
      <c r="G305" s="298"/>
      <c r="H305" s="298"/>
      <c r="I305" s="298"/>
      <c r="J305" s="298"/>
      <c r="K305" s="301"/>
    </row>
    <row r="306" spans="1:11">
      <c r="A306" s="298" t="s">
        <v>5179</v>
      </c>
      <c r="B306" s="298" t="s">
        <v>1834</v>
      </c>
      <c r="C306" s="298" t="s">
        <v>5218</v>
      </c>
      <c r="D306" s="298" t="s">
        <v>5621</v>
      </c>
      <c r="E306" s="298" t="s">
        <v>14</v>
      </c>
      <c r="F306" s="299" t="s">
        <v>2589</v>
      </c>
      <c r="G306" s="298"/>
      <c r="H306" s="298"/>
      <c r="I306" s="298"/>
      <c r="J306" s="298"/>
      <c r="K306" s="301"/>
    </row>
    <row r="307" spans="1:11">
      <c r="A307" s="298" t="s">
        <v>5180</v>
      </c>
      <c r="B307" s="298" t="s">
        <v>60</v>
      </c>
      <c r="C307" s="298" t="s">
        <v>5219</v>
      </c>
      <c r="D307" s="298" t="s">
        <v>5621</v>
      </c>
      <c r="E307" s="298" t="s">
        <v>14</v>
      </c>
      <c r="F307" s="299" t="s">
        <v>2589</v>
      </c>
      <c r="G307" s="298"/>
      <c r="H307" s="298"/>
      <c r="I307" s="298"/>
      <c r="J307" s="298"/>
      <c r="K307" s="301"/>
    </row>
    <row r="308" spans="1:11">
      <c r="A308" s="298" t="s">
        <v>5181</v>
      </c>
      <c r="B308" s="298" t="s">
        <v>60</v>
      </c>
      <c r="C308" s="298" t="s">
        <v>5220</v>
      </c>
      <c r="D308" s="298" t="s">
        <v>5621</v>
      </c>
      <c r="E308" s="298" t="s">
        <v>14</v>
      </c>
      <c r="F308" s="299" t="s">
        <v>2589</v>
      </c>
      <c r="G308" s="298"/>
      <c r="H308" s="298"/>
      <c r="I308" s="298"/>
      <c r="J308" s="298"/>
      <c r="K308" s="301"/>
    </row>
    <row r="309" spans="1:11">
      <c r="A309" s="298" t="s">
        <v>5182</v>
      </c>
      <c r="B309" s="298" t="s">
        <v>60</v>
      </c>
      <c r="C309" s="298" t="s">
        <v>5221</v>
      </c>
      <c r="D309" s="298" t="s">
        <v>5621</v>
      </c>
      <c r="E309" s="298" t="s">
        <v>14</v>
      </c>
      <c r="F309" s="299" t="s">
        <v>2589</v>
      </c>
      <c r="G309" s="298"/>
      <c r="H309" s="298"/>
      <c r="I309" s="298"/>
      <c r="J309" s="298"/>
      <c r="K309" s="301"/>
    </row>
    <row r="310" spans="1:11">
      <c r="A310" s="298" t="s">
        <v>5183</v>
      </c>
      <c r="B310" s="298" t="s">
        <v>1724</v>
      </c>
      <c r="C310" s="298" t="s">
        <v>5222</v>
      </c>
      <c r="D310" s="298" t="s">
        <v>5621</v>
      </c>
      <c r="E310" s="298" t="s">
        <v>14</v>
      </c>
      <c r="F310" s="299" t="s">
        <v>2589</v>
      </c>
      <c r="G310" s="298"/>
      <c r="H310" s="298"/>
      <c r="I310" s="298"/>
      <c r="J310" s="298"/>
      <c r="K310" s="301"/>
    </row>
    <row r="311" spans="1:11">
      <c r="A311" s="298" t="s">
        <v>5184</v>
      </c>
      <c r="B311" s="298" t="s">
        <v>60</v>
      </c>
      <c r="C311" s="298" t="s">
        <v>5223</v>
      </c>
      <c r="D311" s="298" t="s">
        <v>5621</v>
      </c>
      <c r="E311" s="298" t="s">
        <v>14</v>
      </c>
      <c r="F311" s="299" t="s">
        <v>2589</v>
      </c>
      <c r="G311" s="298"/>
      <c r="H311" s="298"/>
      <c r="I311" s="298"/>
      <c r="J311" s="298"/>
      <c r="K311" s="301"/>
    </row>
    <row r="312" spans="1:11">
      <c r="A312" s="298" t="s">
        <v>5185</v>
      </c>
      <c r="B312" s="298" t="s">
        <v>60</v>
      </c>
      <c r="C312" s="298" t="s">
        <v>5224</v>
      </c>
      <c r="D312" s="298" t="s">
        <v>5621</v>
      </c>
      <c r="E312" s="298" t="s">
        <v>14</v>
      </c>
      <c r="F312" s="299" t="s">
        <v>2589</v>
      </c>
      <c r="G312" s="298"/>
      <c r="H312" s="298"/>
      <c r="I312" s="298"/>
      <c r="J312" s="298"/>
      <c r="K312" s="301"/>
    </row>
    <row r="313" spans="1:11">
      <c r="A313" s="298" t="s">
        <v>5186</v>
      </c>
      <c r="B313" s="298" t="s">
        <v>60</v>
      </c>
      <c r="C313" s="298" t="s">
        <v>5225</v>
      </c>
      <c r="D313" s="298" t="s">
        <v>5621</v>
      </c>
      <c r="E313" s="298" t="s">
        <v>14</v>
      </c>
      <c r="F313" s="299" t="s">
        <v>2589</v>
      </c>
      <c r="G313" s="298"/>
      <c r="H313" s="298"/>
      <c r="I313" s="298"/>
      <c r="J313" s="298"/>
      <c r="K313" s="301"/>
    </row>
    <row r="314" spans="1:11">
      <c r="A314" s="298" t="s">
        <v>5187</v>
      </c>
      <c r="B314" s="298" t="s">
        <v>60</v>
      </c>
      <c r="C314" s="298" t="s">
        <v>5226</v>
      </c>
      <c r="D314" s="298" t="s">
        <v>5621</v>
      </c>
      <c r="E314" s="298" t="s">
        <v>14</v>
      </c>
      <c r="F314" s="299" t="s">
        <v>2589</v>
      </c>
      <c r="G314" s="298"/>
      <c r="H314" s="298"/>
      <c r="I314" s="298"/>
      <c r="J314" s="298"/>
      <c r="K314" s="301"/>
    </row>
    <row r="315" spans="1:11">
      <c r="A315" s="298" t="s">
        <v>5188</v>
      </c>
      <c r="B315" s="298" t="s">
        <v>60</v>
      </c>
      <c r="C315" s="298" t="s">
        <v>5227</v>
      </c>
      <c r="D315" s="298" t="s">
        <v>5621</v>
      </c>
      <c r="E315" s="298" t="s">
        <v>14</v>
      </c>
      <c r="F315" s="299" t="s">
        <v>2589</v>
      </c>
      <c r="G315" s="298"/>
      <c r="H315" s="298"/>
      <c r="I315" s="298"/>
      <c r="J315" s="298"/>
      <c r="K315" s="301"/>
    </row>
    <row r="316" spans="1:11">
      <c r="A316" s="298" t="s">
        <v>5189</v>
      </c>
      <c r="B316" s="298" t="s">
        <v>60</v>
      </c>
      <c r="C316" s="298" t="s">
        <v>5228</v>
      </c>
      <c r="D316" s="298" t="s">
        <v>5621</v>
      </c>
      <c r="E316" s="298" t="s">
        <v>14</v>
      </c>
      <c r="F316" s="299" t="s">
        <v>2589</v>
      </c>
      <c r="G316" s="298"/>
      <c r="H316" s="298"/>
      <c r="I316" s="298"/>
      <c r="J316" s="298"/>
      <c r="K316" s="301"/>
    </row>
    <row r="317" spans="1:11">
      <c r="A317" s="298" t="s">
        <v>5190</v>
      </c>
      <c r="B317" s="298" t="s">
        <v>60</v>
      </c>
      <c r="C317" s="298" t="s">
        <v>5229</v>
      </c>
      <c r="D317" s="298" t="s">
        <v>5621</v>
      </c>
      <c r="E317" s="298" t="s">
        <v>14</v>
      </c>
      <c r="F317" s="299" t="s">
        <v>2589</v>
      </c>
      <c r="G317" s="298"/>
      <c r="H317" s="298"/>
      <c r="I317" s="298"/>
      <c r="J317" s="298"/>
      <c r="K317" s="301"/>
    </row>
    <row r="318" spans="1:11">
      <c r="A318" s="298" t="s">
        <v>5191</v>
      </c>
      <c r="B318" s="298" t="s">
        <v>539</v>
      </c>
      <c r="C318" s="298" t="s">
        <v>5230</v>
      </c>
      <c r="D318" s="298" t="s">
        <v>5621</v>
      </c>
      <c r="E318" s="298" t="s">
        <v>14</v>
      </c>
      <c r="F318" s="299" t="s">
        <v>2589</v>
      </c>
      <c r="G318" s="298"/>
      <c r="H318" s="298"/>
      <c r="I318" s="298"/>
      <c r="J318" s="298"/>
      <c r="K318" s="301"/>
    </row>
    <row r="319" spans="1:11">
      <c r="A319" s="298" t="s">
        <v>5192</v>
      </c>
      <c r="B319" s="298" t="s">
        <v>2747</v>
      </c>
      <c r="C319" s="298" t="s">
        <v>5231</v>
      </c>
      <c r="D319" s="298" t="s">
        <v>5621</v>
      </c>
      <c r="E319" s="298" t="s">
        <v>14</v>
      </c>
      <c r="F319" s="299" t="s">
        <v>2589</v>
      </c>
      <c r="G319" s="298"/>
      <c r="H319" s="298"/>
      <c r="I319" s="298"/>
      <c r="J319" s="298"/>
      <c r="K319" s="301"/>
    </row>
    <row r="320" spans="1:11">
      <c r="A320" s="298" t="s">
        <v>5193</v>
      </c>
      <c r="B320" s="298" t="s">
        <v>539</v>
      </c>
      <c r="C320" s="298" t="s">
        <v>5232</v>
      </c>
      <c r="D320" s="298" t="s">
        <v>5621</v>
      </c>
      <c r="E320" s="298" t="s">
        <v>14</v>
      </c>
      <c r="F320" s="299" t="s">
        <v>2589</v>
      </c>
      <c r="G320" s="298"/>
      <c r="H320" s="298"/>
      <c r="I320" s="298"/>
      <c r="J320" s="298"/>
      <c r="K320" s="301"/>
    </row>
    <row r="321" spans="1:11">
      <c r="A321" s="298" t="s">
        <v>5194</v>
      </c>
      <c r="B321" s="298" t="s">
        <v>539</v>
      </c>
      <c r="C321" s="298" t="s">
        <v>5233</v>
      </c>
      <c r="D321" s="298" t="s">
        <v>5621</v>
      </c>
      <c r="E321" s="298" t="s">
        <v>14</v>
      </c>
      <c r="F321" s="299" t="s">
        <v>2589</v>
      </c>
      <c r="G321" s="298"/>
      <c r="H321" s="298"/>
      <c r="I321" s="298"/>
      <c r="J321" s="298"/>
      <c r="K321" s="301"/>
    </row>
    <row r="322" spans="1:11">
      <c r="A322" s="298" t="s">
        <v>5195</v>
      </c>
      <c r="B322" s="298" t="s">
        <v>60</v>
      </c>
      <c r="C322" s="298" t="s">
        <v>5234</v>
      </c>
      <c r="D322" s="298" t="s">
        <v>5621</v>
      </c>
      <c r="E322" s="298" t="s">
        <v>14</v>
      </c>
      <c r="F322" s="299" t="s">
        <v>2589</v>
      </c>
      <c r="G322" s="298"/>
      <c r="H322" s="298"/>
      <c r="I322" s="298"/>
      <c r="J322" s="298"/>
      <c r="K322" s="301"/>
    </row>
    <row r="323" spans="1:11">
      <c r="A323" s="298" t="s">
        <v>5196</v>
      </c>
      <c r="B323" s="298" t="s">
        <v>60</v>
      </c>
      <c r="C323" s="298" t="s">
        <v>5235</v>
      </c>
      <c r="D323" s="298" t="s">
        <v>5621</v>
      </c>
      <c r="E323" s="298" t="s">
        <v>14</v>
      </c>
      <c r="F323" s="299" t="s">
        <v>2589</v>
      </c>
      <c r="G323" s="298"/>
      <c r="H323" s="298"/>
      <c r="I323" s="298"/>
      <c r="J323" s="298"/>
      <c r="K323" s="301"/>
    </row>
    <row r="324" spans="1:11">
      <c r="A324" s="298" t="s">
        <v>5197</v>
      </c>
      <c r="B324" s="298" t="s">
        <v>539</v>
      </c>
      <c r="C324" s="298" t="s">
        <v>5236</v>
      </c>
      <c r="D324" s="298" t="s">
        <v>5621</v>
      </c>
      <c r="E324" s="298" t="s">
        <v>14</v>
      </c>
      <c r="F324" s="299" t="s">
        <v>2589</v>
      </c>
      <c r="G324" s="298"/>
      <c r="H324" s="298"/>
      <c r="I324" s="298"/>
      <c r="J324" s="298"/>
      <c r="K324" s="301"/>
    </row>
    <row r="325" spans="1:11">
      <c r="A325" s="298" t="s">
        <v>5198</v>
      </c>
      <c r="B325" s="298" t="s">
        <v>60</v>
      </c>
      <c r="C325" s="298" t="s">
        <v>5237</v>
      </c>
      <c r="D325" s="298" t="s">
        <v>5621</v>
      </c>
      <c r="E325" s="298" t="s">
        <v>14</v>
      </c>
      <c r="F325" s="299" t="s">
        <v>2589</v>
      </c>
      <c r="G325" s="298"/>
      <c r="H325" s="298"/>
      <c r="I325" s="298"/>
      <c r="J325" s="298"/>
      <c r="K325" s="301"/>
    </row>
    <row r="326" spans="1:11">
      <c r="A326" s="298" t="s">
        <v>5199</v>
      </c>
      <c r="B326" s="298" t="s">
        <v>60</v>
      </c>
      <c r="C326" s="298" t="s">
        <v>5238</v>
      </c>
      <c r="D326" s="298" t="s">
        <v>5621</v>
      </c>
      <c r="E326" s="298" t="s">
        <v>14</v>
      </c>
      <c r="F326" s="299" t="s">
        <v>2589</v>
      </c>
      <c r="G326" s="298"/>
      <c r="H326" s="298"/>
      <c r="I326" s="298"/>
      <c r="J326" s="298"/>
      <c r="K326" s="301"/>
    </row>
    <row r="327" spans="1:11">
      <c r="A327" s="298" t="s">
        <v>5200</v>
      </c>
      <c r="B327" s="298" t="s">
        <v>60</v>
      </c>
      <c r="C327" s="298" t="s">
        <v>5239</v>
      </c>
      <c r="D327" s="298" t="s">
        <v>5621</v>
      </c>
      <c r="E327" s="298" t="s">
        <v>14</v>
      </c>
      <c r="F327" s="299" t="s">
        <v>2589</v>
      </c>
      <c r="G327" s="298"/>
      <c r="H327" s="298"/>
      <c r="I327" s="298"/>
      <c r="J327" s="298"/>
      <c r="K327" s="301"/>
    </row>
  </sheetData>
  <phoneticPr fontId="10" type="noConversion"/>
  <hyperlinks>
    <hyperlink ref="A2" r:id="rId1" display="http://136.18.248.90/browse/FPHASEVCDC-6688" xr:uid="{00000000-0004-0000-0900-000000000000}"/>
    <hyperlink ref="A3" r:id="rId2" display="http://136.18.248.90/browse/FPHASEVCDC-6430" xr:uid="{00000000-0004-0000-0900-000001000000}"/>
    <hyperlink ref="A4" r:id="rId3" display="http://136.18.248.90/browse/FPHASEVCDC-6379" xr:uid="{00000000-0004-0000-0900-000002000000}"/>
    <hyperlink ref="A5" r:id="rId4" display="http://136.18.248.90/browse/FPHASEVCDC-6265" xr:uid="{00000000-0004-0000-0900-000003000000}"/>
    <hyperlink ref="A6" r:id="rId5" display="http://136.18.248.90/browse/FPHASEVCDC-6038" xr:uid="{00000000-0004-0000-0900-000004000000}"/>
    <hyperlink ref="A7" r:id="rId6" display="http://136.18.248.90/browse/FPHASEVCDC-5852" xr:uid="{00000000-0004-0000-0900-000005000000}"/>
    <hyperlink ref="A8" r:id="rId7" display="http://136.18.248.90/browse/FPHASEVCDC-5851" xr:uid="{00000000-0004-0000-0900-000006000000}"/>
    <hyperlink ref="A9" r:id="rId8" display="http://136.18.248.90/browse/FPHASEVCDC-5847" xr:uid="{00000000-0004-0000-0900-000007000000}"/>
    <hyperlink ref="A10" r:id="rId9" display="http://136.18.248.90/browse/FPHASEVCDC-5716" xr:uid="{00000000-0004-0000-0900-000008000000}"/>
    <hyperlink ref="A11" r:id="rId10" display="http://136.18.248.90/browse/FPHASEVCDC-5711" xr:uid="{00000000-0004-0000-0900-000009000000}"/>
    <hyperlink ref="A12" r:id="rId11" display="http://136.18.248.90/browse/FPHASEVCDC-5636" xr:uid="{00000000-0004-0000-0900-00000A000000}"/>
    <hyperlink ref="A13" r:id="rId12" display="http://136.18.248.90/browse/FPHASEVCDC-5635" xr:uid="{00000000-0004-0000-0900-00000B000000}"/>
    <hyperlink ref="A14" r:id="rId13" display="http://136.18.248.90/browse/FPHASEVCDC-5618" xr:uid="{00000000-0004-0000-0900-00000C000000}"/>
    <hyperlink ref="A15" r:id="rId14" display="http://136.18.248.90/browse/FPHASEVCDC-5601" xr:uid="{00000000-0004-0000-0900-00000D000000}"/>
    <hyperlink ref="A16" r:id="rId15" display="http://136.18.248.90/browse/FPHASEVCDC-5598" xr:uid="{00000000-0004-0000-0900-00000E000000}"/>
    <hyperlink ref="A17" r:id="rId16" display="http://136.18.248.90/browse/FPHASEVCDC-6650" xr:uid="{00000000-0004-0000-0900-00000F000000}"/>
    <hyperlink ref="A18" r:id="rId17" display="http://136.18.248.90/browse/FPHASEVCDC-6634" xr:uid="{00000000-0004-0000-0900-000010000000}"/>
    <hyperlink ref="A19" r:id="rId18" display="http://136.18.248.90/browse/FPHASEVCDC-6629" xr:uid="{00000000-0004-0000-0900-000011000000}"/>
    <hyperlink ref="A20" r:id="rId19" display="http://136.18.248.90/browse/FPHASEVCDC-6615" xr:uid="{00000000-0004-0000-0900-000012000000}"/>
    <hyperlink ref="A21" r:id="rId20" display="http://136.18.248.90/browse/FPHASEVCDC-6591" xr:uid="{00000000-0004-0000-0900-000013000000}"/>
    <hyperlink ref="A22" r:id="rId21" display="http://136.18.248.90/browse/FPHASEVCDC-6581" xr:uid="{00000000-0004-0000-0900-000014000000}"/>
    <hyperlink ref="A23" r:id="rId22" display="http://136.18.248.90/browse/FPHASEVCDC-6461" xr:uid="{00000000-0004-0000-0900-000015000000}"/>
    <hyperlink ref="A24" r:id="rId23" display="http://136.18.248.90/browse/FPHASEVCDC-6459" xr:uid="{00000000-0004-0000-0900-000016000000}"/>
    <hyperlink ref="A25" r:id="rId24" display="http://136.18.248.90/browse/FPHASEVCDC-6438" xr:uid="{00000000-0004-0000-0900-000017000000}"/>
    <hyperlink ref="A26" r:id="rId25" display="http://136.18.248.90/browse/FPHASEVCDC-6433" xr:uid="{00000000-0004-0000-0900-000018000000}"/>
    <hyperlink ref="A27" r:id="rId26" display="http://136.18.248.90/browse/FPHASEVCDC-6428" xr:uid="{00000000-0004-0000-0900-000019000000}"/>
    <hyperlink ref="A28" r:id="rId27" display="http://136.18.248.90/browse/FPHASEVCDC-6424" xr:uid="{00000000-0004-0000-0900-00001A000000}"/>
    <hyperlink ref="A29" r:id="rId28" display="http://136.18.248.90/browse/FPHASEVCDC-6413" xr:uid="{00000000-0004-0000-0900-00001B000000}"/>
    <hyperlink ref="A30" r:id="rId29" display="http://136.18.248.90/browse/FPHASEVCDC-6408" xr:uid="{00000000-0004-0000-0900-00001C000000}"/>
    <hyperlink ref="A31" r:id="rId30" display="http://136.18.248.90/browse/FPHASEVCDC-6407" xr:uid="{00000000-0004-0000-0900-00001D000000}"/>
    <hyperlink ref="A32" r:id="rId31" display="http://136.18.248.90/browse/FPHASEVCDC-6402" xr:uid="{00000000-0004-0000-0900-00001E000000}"/>
    <hyperlink ref="A33" r:id="rId32" display="http://136.18.248.90/browse/FPHASEVCDC-6394" xr:uid="{00000000-0004-0000-0900-00001F000000}"/>
    <hyperlink ref="A34" r:id="rId33" display="http://136.18.248.90/browse/FPHASEVCDC-6386" xr:uid="{00000000-0004-0000-0900-000020000000}"/>
    <hyperlink ref="A35" r:id="rId34" display="http://136.18.248.90/browse/FPHASEVCDC-6374" xr:uid="{00000000-0004-0000-0900-000021000000}"/>
    <hyperlink ref="A36" r:id="rId35" display="http://136.18.248.90/browse/FPHASEVCDC-6332" xr:uid="{00000000-0004-0000-0900-000022000000}"/>
    <hyperlink ref="A37" r:id="rId36" display="http://136.18.248.90/browse/FPHASEVCDC-6331" xr:uid="{00000000-0004-0000-0900-000023000000}"/>
    <hyperlink ref="A38" r:id="rId37" display="http://136.18.248.90/browse/FPHASEVCDC-6327" xr:uid="{00000000-0004-0000-0900-000024000000}"/>
    <hyperlink ref="A39" r:id="rId38" display="http://136.18.248.90/browse/FPHASEVCDC-6325" xr:uid="{00000000-0004-0000-0900-000025000000}"/>
    <hyperlink ref="A40" r:id="rId39" display="http://136.18.248.90/browse/FPHASEVCDC-6324" xr:uid="{00000000-0004-0000-0900-000026000000}"/>
    <hyperlink ref="A41" r:id="rId40" display="http://136.18.248.90/browse/FPHASEVCDC-6291" xr:uid="{00000000-0004-0000-0900-000027000000}"/>
    <hyperlink ref="A42" r:id="rId41" display="http://136.18.248.90/browse/FPHASEVCDC-6290" xr:uid="{00000000-0004-0000-0900-000028000000}"/>
    <hyperlink ref="A43" r:id="rId42" display="http://136.18.248.90/browse/FPHASEVCDC-6289" xr:uid="{00000000-0004-0000-0900-000029000000}"/>
    <hyperlink ref="A44" r:id="rId43" display="http://136.18.248.90/browse/FPHASEVCDC-6287" xr:uid="{00000000-0004-0000-0900-00002A000000}"/>
    <hyperlink ref="A45" r:id="rId44" display="http://136.18.248.90/browse/FPHASEVCDC-6252" xr:uid="{00000000-0004-0000-0900-00002B000000}"/>
    <hyperlink ref="A46" r:id="rId45" display="http://136.18.248.90/browse/FPHASEVCDC-6249" xr:uid="{00000000-0004-0000-0900-00002C000000}"/>
    <hyperlink ref="A47" r:id="rId46" display="http://136.18.248.90/browse/FPHASEVCDC-5727" xr:uid="{00000000-0004-0000-0900-00002D000000}"/>
    <hyperlink ref="A48" r:id="rId47" display="http://136.18.248.90/browse/FPHASEVCDC-5715" xr:uid="{00000000-0004-0000-0900-00002E000000}"/>
    <hyperlink ref="A49" r:id="rId48" display="http://136.18.248.90/browse/FPHASEVCDC-5714" xr:uid="{00000000-0004-0000-0900-00002F000000}"/>
    <hyperlink ref="A50" r:id="rId49" display="http://136.18.248.90/browse/FPHASEVCDC-5683" xr:uid="{00000000-0004-0000-0900-000030000000}"/>
    <hyperlink ref="A51" r:id="rId50" display="http://136.18.248.90/browse/FPHASEVCDC-5663" xr:uid="{00000000-0004-0000-0900-000031000000}"/>
    <hyperlink ref="A52" r:id="rId51" display="http://136.18.248.90/browse/FPHASEVCDC-5661" xr:uid="{00000000-0004-0000-0900-000032000000}"/>
    <hyperlink ref="A53" r:id="rId52" display="http://136.18.248.90/browse/FPHASEVCDC-5656" xr:uid="{00000000-0004-0000-0900-000033000000}"/>
    <hyperlink ref="A54" r:id="rId53" display="http://136.18.248.90/browse/FPHASEVCDC-5643" xr:uid="{00000000-0004-0000-0900-000034000000}"/>
    <hyperlink ref="A55" r:id="rId54" display="http://136.18.248.90/browse/FPHASEVCDC-5642" xr:uid="{00000000-0004-0000-0900-000035000000}"/>
    <hyperlink ref="A56" r:id="rId55" display="http://136.18.248.90/browse/FPHASEVCDC-5637" xr:uid="{00000000-0004-0000-0900-000036000000}"/>
    <hyperlink ref="A57" r:id="rId56" display="http://136.18.248.90/browse/FPHASEVCDC-5634" xr:uid="{00000000-0004-0000-0900-000037000000}"/>
    <hyperlink ref="A58" r:id="rId57" display="http://136.18.248.90/browse/FPHASEVCDC-5630" xr:uid="{00000000-0004-0000-0900-000038000000}"/>
    <hyperlink ref="A59" r:id="rId58" display="http://136.18.248.90/browse/FPHASEVCDC-5606" xr:uid="{00000000-0004-0000-0900-000039000000}"/>
    <hyperlink ref="A60" r:id="rId59" display="http://136.18.248.90/browse/FPHASEVCDC-5605" xr:uid="{00000000-0004-0000-0900-00003A000000}"/>
    <hyperlink ref="A61" r:id="rId60" display="http://136.18.248.90/browse/FPHASEVCDC-5596" xr:uid="{00000000-0004-0000-0900-00003B000000}"/>
    <hyperlink ref="A62" r:id="rId61" display="http://136.18.248.90/browse/FPHASEVCDC-5587" xr:uid="{00000000-0004-0000-0900-00003C000000}"/>
    <hyperlink ref="A63" r:id="rId62" display="http://136.18.248.90/browse/FPHASEVCDC-5586" xr:uid="{00000000-0004-0000-0900-00003D000000}"/>
    <hyperlink ref="A64" r:id="rId63" display="http://136.18.248.90/browse/FPHASEVCDC-6685" xr:uid="{00000000-0004-0000-0900-00003E000000}"/>
    <hyperlink ref="A65" r:id="rId64" display="http://136.18.248.90/browse/FPHASEVCDC-6682" xr:uid="{00000000-0004-0000-0900-00003F000000}"/>
    <hyperlink ref="A66" r:id="rId65" display="http://136.18.248.90/browse/FPHASEVCDC-6674" xr:uid="{00000000-0004-0000-0900-000040000000}"/>
    <hyperlink ref="A67" r:id="rId66" display="http://136.18.248.90/browse/FPHASEVCDC-6671" xr:uid="{00000000-0004-0000-0900-000041000000}"/>
    <hyperlink ref="A68" r:id="rId67" display="http://136.18.248.90/browse/FPHASEVCDC-6668" xr:uid="{00000000-0004-0000-0900-000042000000}"/>
    <hyperlink ref="A69" r:id="rId68" display="http://136.18.248.90/browse/FPHASEVCDC-6665" xr:uid="{00000000-0004-0000-0900-000043000000}"/>
    <hyperlink ref="A70" r:id="rId69" display="http://136.18.248.90/browse/FPHASEVCDC-6659" xr:uid="{00000000-0004-0000-0900-000044000000}"/>
    <hyperlink ref="A71" r:id="rId70" display="http://136.18.248.90/browse/FPHASEVCDC-6658" xr:uid="{00000000-0004-0000-0900-000045000000}"/>
    <hyperlink ref="A72" r:id="rId71" display="http://136.18.248.90/browse/FPHASEVCDC-6653" xr:uid="{00000000-0004-0000-0900-000046000000}"/>
    <hyperlink ref="A73" r:id="rId72" display="http://136.18.248.90/browse/FPHASEVCDC-6649" xr:uid="{00000000-0004-0000-0900-000047000000}"/>
    <hyperlink ref="A74" r:id="rId73" display="http://136.18.248.90/browse/FPHASEVCDC-6648" xr:uid="{00000000-0004-0000-0900-000048000000}"/>
    <hyperlink ref="A75" r:id="rId74" display="http://136.18.248.90/browse/FPHASEVCDC-6647" xr:uid="{00000000-0004-0000-0900-000049000000}"/>
    <hyperlink ref="A76" r:id="rId75" display="http://136.18.248.90/browse/FPHASEVCDC-6646" xr:uid="{00000000-0004-0000-0900-00004A000000}"/>
    <hyperlink ref="A77" r:id="rId76" display="http://136.18.248.90/browse/FPHASEVCDC-6644" xr:uid="{00000000-0004-0000-0900-00004B000000}"/>
    <hyperlink ref="A78" r:id="rId77" display="http://136.18.248.90/browse/FPHASEVCDC-6643" xr:uid="{00000000-0004-0000-0900-00004C000000}"/>
    <hyperlink ref="A79" r:id="rId78" display="http://136.18.248.90/browse/FPHASEVCDC-6642" xr:uid="{00000000-0004-0000-0900-00004D000000}"/>
    <hyperlink ref="A80" r:id="rId79" display="http://136.18.248.90/browse/FPHASEVCDC-6641" xr:uid="{00000000-0004-0000-0900-00004E000000}"/>
    <hyperlink ref="A81" r:id="rId80" display="http://136.18.248.90/browse/FPHASEVCDC-6640" xr:uid="{00000000-0004-0000-0900-00004F000000}"/>
    <hyperlink ref="A82" r:id="rId81" display="http://136.18.248.90/browse/FPHASEVCDC-6639" xr:uid="{00000000-0004-0000-0900-000050000000}"/>
    <hyperlink ref="A83" r:id="rId82" display="http://136.18.248.90/browse/FPHASEVCDC-6638" xr:uid="{00000000-0004-0000-0900-000051000000}"/>
    <hyperlink ref="A84" r:id="rId83" display="http://136.18.248.90/browse/FPHASEVCDC-6637" xr:uid="{00000000-0004-0000-0900-000052000000}"/>
    <hyperlink ref="A85" r:id="rId84" display="http://136.18.248.90/browse/FPHASEVCDC-6635" xr:uid="{00000000-0004-0000-0900-000053000000}"/>
    <hyperlink ref="A86" r:id="rId85" display="http://136.18.248.90/browse/FPHASEVCDC-6633" xr:uid="{00000000-0004-0000-0900-000054000000}"/>
    <hyperlink ref="A87" r:id="rId86" display="http://136.18.248.90/browse/FPHASEVCDC-6632" xr:uid="{00000000-0004-0000-0900-000055000000}"/>
    <hyperlink ref="A88" r:id="rId87" display="http://136.18.248.90/browse/FPHASEVCDC-6631" xr:uid="{00000000-0004-0000-0900-000056000000}"/>
    <hyperlink ref="A89" r:id="rId88" display="http://136.18.248.90/browse/FPHASEVCDC-6630" xr:uid="{00000000-0004-0000-0900-000057000000}"/>
    <hyperlink ref="A90" r:id="rId89" display="http://136.18.248.90/browse/FPHASEVCDC-6628" xr:uid="{00000000-0004-0000-0900-000058000000}"/>
    <hyperlink ref="A91" r:id="rId90" display="http://136.18.248.90/browse/FPHASEVCDC-6627" xr:uid="{00000000-0004-0000-0900-000059000000}"/>
    <hyperlink ref="A92" r:id="rId91" display="http://136.18.248.90/browse/FPHASEVCDC-6624" xr:uid="{00000000-0004-0000-0900-00005A000000}"/>
    <hyperlink ref="A93" r:id="rId92" display="http://136.18.248.90/browse/FPHASEVCDC-6623" xr:uid="{00000000-0004-0000-0900-00005B000000}"/>
    <hyperlink ref="A94" r:id="rId93" display="http://136.18.248.90/browse/FPHASEVCDC-6622" xr:uid="{00000000-0004-0000-0900-00005C000000}"/>
    <hyperlink ref="A95" r:id="rId94" display="http://136.18.248.90/browse/FPHASEVCDC-6621" xr:uid="{00000000-0004-0000-0900-00005D000000}"/>
    <hyperlink ref="A96" r:id="rId95" display="http://136.18.248.90/browse/FPHASEVCDC-6617" xr:uid="{00000000-0004-0000-0900-00005E000000}"/>
    <hyperlink ref="A97" r:id="rId96" display="http://136.18.248.90/browse/FPHASEVCDC-6616" xr:uid="{00000000-0004-0000-0900-00005F000000}"/>
    <hyperlink ref="A98" r:id="rId97" display="http://136.18.248.90/browse/FPHASEVCDC-6613" xr:uid="{00000000-0004-0000-0900-000060000000}"/>
    <hyperlink ref="A99" r:id="rId98" display="http://136.18.248.90/browse/FPHASEVCDC-6608" xr:uid="{00000000-0004-0000-0900-000061000000}"/>
    <hyperlink ref="A100" r:id="rId99" display="http://136.18.248.90/browse/FPHASEVCDC-6607" xr:uid="{00000000-0004-0000-0900-000062000000}"/>
    <hyperlink ref="A101" r:id="rId100" display="http://136.18.248.90/browse/FPHASEVCDC-6606" xr:uid="{00000000-0004-0000-0900-000063000000}"/>
    <hyperlink ref="A102" r:id="rId101" display="http://136.18.248.90/browse/FPHASEVCDC-6605" xr:uid="{00000000-0004-0000-0900-000064000000}"/>
    <hyperlink ref="A103" r:id="rId102" display="http://136.18.248.90/browse/FPHASEVCDC-6601" xr:uid="{00000000-0004-0000-0900-000065000000}"/>
    <hyperlink ref="A104" r:id="rId103" display="http://136.18.248.90/browse/FPHASEVCDC-6600" xr:uid="{00000000-0004-0000-0900-000066000000}"/>
    <hyperlink ref="A105" r:id="rId104" display="http://136.18.248.90/browse/FPHASEVCDC-6593" xr:uid="{00000000-0004-0000-0900-000067000000}"/>
    <hyperlink ref="A106" r:id="rId105" display="http://136.18.248.90/browse/FPHASEVCDC-6592" xr:uid="{00000000-0004-0000-0900-000068000000}"/>
    <hyperlink ref="A107" r:id="rId106" display="http://136.18.248.90/browse/FPHASEVCDC-6589" xr:uid="{00000000-0004-0000-0900-000069000000}"/>
    <hyperlink ref="A108" r:id="rId107" display="http://136.18.248.90/browse/FPHASEVCDC-6588" xr:uid="{00000000-0004-0000-0900-00006A000000}"/>
    <hyperlink ref="A109" r:id="rId108" display="http://136.18.248.90/browse/FPHASEVCDC-6586" xr:uid="{00000000-0004-0000-0900-00006B000000}"/>
    <hyperlink ref="A110" r:id="rId109" display="http://136.18.248.90/browse/FPHASEVCDC-6585" xr:uid="{00000000-0004-0000-0900-00006C000000}"/>
    <hyperlink ref="A111" r:id="rId110" display="http://136.18.248.90/browse/FPHASEVCDC-6582" xr:uid="{00000000-0004-0000-0900-00006D000000}"/>
    <hyperlink ref="A112" r:id="rId111" display="http://136.18.248.90/browse/FPHASEVCDC-6575" xr:uid="{00000000-0004-0000-0900-00006E000000}"/>
    <hyperlink ref="A113" r:id="rId112" display="http://136.18.248.90/browse/FPHASEVCDC-6572" xr:uid="{00000000-0004-0000-0900-00006F000000}"/>
    <hyperlink ref="A114" r:id="rId113" display="http://136.18.248.90/browse/FPHASEVCDC-6571" xr:uid="{00000000-0004-0000-0900-000070000000}"/>
    <hyperlink ref="A115" r:id="rId114" display="http://136.18.248.90/browse/FPHASEVCDC-6562" xr:uid="{00000000-0004-0000-0900-000071000000}"/>
    <hyperlink ref="A116" r:id="rId115" display="http://136.18.248.90/browse/FPHASEVCDC-6561" xr:uid="{00000000-0004-0000-0900-000072000000}"/>
    <hyperlink ref="A117" r:id="rId116" display="http://136.18.248.90/browse/FPHASEVCDC-6559" xr:uid="{00000000-0004-0000-0900-000073000000}"/>
    <hyperlink ref="A118" r:id="rId117" display="http://136.18.248.90/browse/FPHASEVCDC-6558" xr:uid="{00000000-0004-0000-0900-000074000000}"/>
    <hyperlink ref="A119" r:id="rId118" display="http://136.18.248.90/browse/FPHASEVCDC-6557" xr:uid="{00000000-0004-0000-0900-000075000000}"/>
    <hyperlink ref="A120" r:id="rId119" display="http://136.18.248.90/browse/FPHASEVCDC-6556" xr:uid="{00000000-0004-0000-0900-000076000000}"/>
    <hyperlink ref="A121" r:id="rId120" display="http://136.18.248.90/browse/FPHASEVCDC-6555" xr:uid="{00000000-0004-0000-0900-000077000000}"/>
    <hyperlink ref="A122" r:id="rId121" display="http://136.18.248.90/browse/FPHASEVCDC-6548" xr:uid="{00000000-0004-0000-0900-000078000000}"/>
    <hyperlink ref="A123" r:id="rId122" display="http://136.18.248.90/browse/FPHASEVCDC-6544" xr:uid="{00000000-0004-0000-0900-000079000000}"/>
    <hyperlink ref="A124" r:id="rId123" display="http://136.18.248.90/browse/FPHASEVCDC-6540" xr:uid="{00000000-0004-0000-0900-00007A000000}"/>
    <hyperlink ref="A125" r:id="rId124" display="http://136.18.248.90/browse/FPHASEVCDC-6519" xr:uid="{00000000-0004-0000-0900-00007B000000}"/>
    <hyperlink ref="A126" r:id="rId125" display="http://136.18.248.90/browse/FPHASEVCDC-6518" xr:uid="{00000000-0004-0000-0900-00007C000000}"/>
    <hyperlink ref="A127" r:id="rId126" display="http://136.18.248.90/browse/FPHASEVCDC-6517" xr:uid="{00000000-0004-0000-0900-00007D000000}"/>
    <hyperlink ref="A128" r:id="rId127" display="http://136.18.248.90/browse/FPHASEVCDC-6516" xr:uid="{00000000-0004-0000-0900-00007E000000}"/>
    <hyperlink ref="A129" r:id="rId128" display="http://136.18.248.90/browse/FPHASEVCDC-6515" xr:uid="{00000000-0004-0000-0900-00007F000000}"/>
    <hyperlink ref="A130" r:id="rId129" display="http://136.18.248.90/browse/FPHASEVCDC-6514" xr:uid="{00000000-0004-0000-0900-000080000000}"/>
    <hyperlink ref="A131" r:id="rId130" display="http://136.18.248.90/browse/FPHASEVCDC-6513" xr:uid="{00000000-0004-0000-0900-000081000000}"/>
    <hyperlink ref="A132" r:id="rId131" display="http://136.18.248.90/browse/FPHASEVCDC-6510" xr:uid="{00000000-0004-0000-0900-000082000000}"/>
    <hyperlink ref="A133" r:id="rId132" display="http://136.18.248.90/browse/FPHASEVCDC-6509" xr:uid="{00000000-0004-0000-0900-000083000000}"/>
    <hyperlink ref="A134" r:id="rId133" display="http://136.18.248.90/browse/FPHASEVCDC-6504" xr:uid="{00000000-0004-0000-0900-000084000000}"/>
    <hyperlink ref="A135" r:id="rId134" display="http://136.18.248.90/browse/FPHASEVCDC-6500" xr:uid="{00000000-0004-0000-0900-000085000000}"/>
    <hyperlink ref="A136" r:id="rId135" display="http://136.18.248.90/browse/FPHASEVCDC-6498" xr:uid="{00000000-0004-0000-0900-000086000000}"/>
    <hyperlink ref="A137" r:id="rId136" display="http://136.18.248.90/browse/FPHASEVCDC-6496" xr:uid="{00000000-0004-0000-0900-000087000000}"/>
    <hyperlink ref="A138" r:id="rId137" display="http://136.18.248.90/browse/FPHASEVCDC-6495" xr:uid="{00000000-0004-0000-0900-000088000000}"/>
    <hyperlink ref="A139" r:id="rId138" display="http://136.18.248.90/browse/FPHASEVCDC-6494" xr:uid="{00000000-0004-0000-0900-000089000000}"/>
    <hyperlink ref="A140" r:id="rId139" display="http://136.18.248.90/browse/FPHASEVCDC-6492" xr:uid="{00000000-0004-0000-0900-00008A000000}"/>
    <hyperlink ref="A141" r:id="rId140" display="http://136.18.248.90/browse/FPHASEVCDC-6491" xr:uid="{00000000-0004-0000-0900-00008B000000}"/>
    <hyperlink ref="A142" r:id="rId141" display="http://136.18.248.90/browse/FPHASEVCDC-6490" xr:uid="{00000000-0004-0000-0900-00008C000000}"/>
    <hyperlink ref="A143" r:id="rId142" display="http://136.18.248.90/browse/FPHASEVCDC-6489" xr:uid="{00000000-0004-0000-0900-00008D000000}"/>
    <hyperlink ref="A144" r:id="rId143" display="http://136.18.248.90/browse/FPHASEVCDC-6487" xr:uid="{00000000-0004-0000-0900-00008E000000}"/>
    <hyperlink ref="A145" r:id="rId144" display="http://136.18.248.90/browse/FPHASEVCDC-6486" xr:uid="{00000000-0004-0000-0900-00008F000000}"/>
    <hyperlink ref="A146" r:id="rId145" display="http://136.18.248.90/browse/FPHASEVCDC-6484" xr:uid="{00000000-0004-0000-0900-000090000000}"/>
    <hyperlink ref="A147" r:id="rId146" display="http://136.18.248.90/browse/FPHASEVCDC-6481" xr:uid="{00000000-0004-0000-0900-000091000000}"/>
    <hyperlink ref="A148" r:id="rId147" display="http://136.18.248.90/browse/FPHASEVCDC-6475" xr:uid="{00000000-0004-0000-0900-000092000000}"/>
    <hyperlink ref="A149" r:id="rId148" display="http://136.18.248.90/browse/FPHASEVCDC-6474" xr:uid="{00000000-0004-0000-0900-000093000000}"/>
    <hyperlink ref="A150" r:id="rId149" display="http://136.18.248.90/browse/FPHASEVCDC-6472" xr:uid="{00000000-0004-0000-0900-000094000000}"/>
    <hyperlink ref="A151" r:id="rId150" display="http://136.18.248.90/browse/FPHASEVCDC-6471" xr:uid="{00000000-0004-0000-0900-000095000000}"/>
    <hyperlink ref="A152" r:id="rId151" display="http://136.18.248.90/browse/FPHASEVCDC-6470" xr:uid="{00000000-0004-0000-0900-000096000000}"/>
    <hyperlink ref="A153" r:id="rId152" display="http://136.18.248.90/browse/FPHASEVCDC-6468" xr:uid="{00000000-0004-0000-0900-000097000000}"/>
    <hyperlink ref="A154" r:id="rId153" display="http://136.18.248.90/browse/FPHASEVCDC-6462" xr:uid="{00000000-0004-0000-0900-000098000000}"/>
    <hyperlink ref="A155" r:id="rId154" display="http://136.18.248.90/browse/FPHASEVCDC-6458" xr:uid="{00000000-0004-0000-0900-000099000000}"/>
    <hyperlink ref="A156" r:id="rId155" display="http://136.18.248.90/browse/FPHASEVCDC-6457" xr:uid="{00000000-0004-0000-0900-00009A000000}"/>
    <hyperlink ref="A157" r:id="rId156" display="http://136.18.248.90/browse/FPHASEVCDC-6456" xr:uid="{00000000-0004-0000-0900-00009B000000}"/>
    <hyperlink ref="A158" r:id="rId157" display="http://136.18.248.90/browse/FPHASEVCDC-6455" xr:uid="{00000000-0004-0000-0900-00009C000000}"/>
    <hyperlink ref="A159" r:id="rId158" display="http://136.18.248.90/browse/FPHASEVCDC-6443" xr:uid="{00000000-0004-0000-0900-00009D000000}"/>
    <hyperlink ref="A160" r:id="rId159" display="http://136.18.248.90/browse/FPHASEVCDC-6442" xr:uid="{00000000-0004-0000-0900-00009E000000}"/>
    <hyperlink ref="A161" r:id="rId160" display="http://136.18.248.90/browse/FPHASEVCDC-6441" xr:uid="{00000000-0004-0000-0900-00009F000000}"/>
    <hyperlink ref="A162" r:id="rId161" display="http://136.18.248.90/browse/FPHASEVCDC-6440" xr:uid="{00000000-0004-0000-0900-0000A0000000}"/>
    <hyperlink ref="A163" r:id="rId162" display="http://136.18.248.90/browse/FPHASEVCDC-6439" xr:uid="{00000000-0004-0000-0900-0000A1000000}"/>
    <hyperlink ref="A164" r:id="rId163" display="http://136.18.248.90/browse/FPHASEVCDC-6437" xr:uid="{00000000-0004-0000-0900-0000A2000000}"/>
    <hyperlink ref="A165" r:id="rId164" display="http://136.18.248.90/browse/FPHASEVCDC-6436" xr:uid="{00000000-0004-0000-0900-0000A3000000}"/>
    <hyperlink ref="A166" r:id="rId165" display="http://136.18.248.90/browse/FPHASEVCDC-6435" xr:uid="{00000000-0004-0000-0900-0000A4000000}"/>
    <hyperlink ref="A167" r:id="rId166" display="http://136.18.248.90/browse/FPHASEVCDC-6434" xr:uid="{00000000-0004-0000-0900-0000A5000000}"/>
    <hyperlink ref="A168" r:id="rId167" display="http://136.18.248.90/browse/FPHASEVCDC-6432" xr:uid="{00000000-0004-0000-0900-0000A6000000}"/>
    <hyperlink ref="A169" r:id="rId168" display="http://136.18.248.90/browse/FPHASEVCDC-6431" xr:uid="{00000000-0004-0000-0900-0000A7000000}"/>
    <hyperlink ref="A170" r:id="rId169" display="http://136.18.248.90/browse/FPHASEVCDC-6429" xr:uid="{00000000-0004-0000-0900-0000A8000000}"/>
    <hyperlink ref="A171" r:id="rId170" display="http://136.18.248.90/browse/FPHASEVCDC-6426" xr:uid="{00000000-0004-0000-0900-0000A9000000}"/>
    <hyperlink ref="A172" r:id="rId171" display="http://136.18.248.90/browse/FPHASEVCDC-6425" xr:uid="{00000000-0004-0000-0900-0000AA000000}"/>
    <hyperlink ref="A173" r:id="rId172" display="http://136.18.248.90/browse/FPHASEVCDC-6422" xr:uid="{00000000-0004-0000-0900-0000AB000000}"/>
    <hyperlink ref="A174" r:id="rId173" display="http://136.18.248.90/browse/FPHASEVCDC-6420" xr:uid="{00000000-0004-0000-0900-0000AC000000}"/>
    <hyperlink ref="A175" r:id="rId174" display="http://136.18.248.90/browse/FPHASEVCDC-6419" xr:uid="{00000000-0004-0000-0900-0000AD000000}"/>
    <hyperlink ref="A176" r:id="rId175" display="http://136.18.248.90/browse/FPHASEVCDC-6418" xr:uid="{00000000-0004-0000-0900-0000AE000000}"/>
    <hyperlink ref="A177" r:id="rId176" display="http://136.18.248.90/browse/FPHASEVCDC-6416" xr:uid="{00000000-0004-0000-0900-0000AF000000}"/>
    <hyperlink ref="A178" r:id="rId177" display="http://136.18.248.90/browse/FPHASEVCDC-6415" xr:uid="{00000000-0004-0000-0900-0000B0000000}"/>
    <hyperlink ref="A179" r:id="rId178" display="http://136.18.248.90/browse/FPHASEVCDC-6410" xr:uid="{00000000-0004-0000-0900-0000B1000000}"/>
    <hyperlink ref="A180" r:id="rId179" display="http://136.18.248.90/browse/FPHASEVCDC-6405" xr:uid="{00000000-0004-0000-0900-0000B2000000}"/>
    <hyperlink ref="A181" r:id="rId180" display="http://136.18.248.90/browse/FPHASEVCDC-6404" xr:uid="{00000000-0004-0000-0900-0000B3000000}"/>
    <hyperlink ref="A182" r:id="rId181" display="http://136.18.248.90/browse/FPHASEVCDC-6401" xr:uid="{00000000-0004-0000-0900-0000B4000000}"/>
    <hyperlink ref="A183" r:id="rId182" display="http://136.18.248.90/browse/FPHASEVCDC-6400" xr:uid="{00000000-0004-0000-0900-0000B5000000}"/>
    <hyperlink ref="A184" r:id="rId183" display="http://136.18.248.90/browse/FPHASEVCDC-6399" xr:uid="{00000000-0004-0000-0900-0000B6000000}"/>
    <hyperlink ref="A185" r:id="rId184" display="http://136.18.248.90/browse/FPHASEVCDC-6397" xr:uid="{00000000-0004-0000-0900-0000B7000000}"/>
    <hyperlink ref="A186" r:id="rId185" display="http://136.18.248.90/browse/FPHASEVCDC-6396" xr:uid="{00000000-0004-0000-0900-0000B8000000}"/>
    <hyperlink ref="A187" r:id="rId186" display="http://136.18.248.90/browse/FPHASEVCDC-6395" xr:uid="{00000000-0004-0000-0900-0000B9000000}"/>
    <hyperlink ref="A188" r:id="rId187" display="http://136.18.248.90/browse/FPHASEVCDC-6392" xr:uid="{00000000-0004-0000-0900-0000BA000000}"/>
    <hyperlink ref="A189" r:id="rId188" display="http://136.18.248.90/browse/FPHASEVCDC-6391" xr:uid="{00000000-0004-0000-0900-0000BB000000}"/>
    <hyperlink ref="A190" r:id="rId189" display="http://136.18.248.90/browse/FPHASEVCDC-6390" xr:uid="{00000000-0004-0000-0900-0000BC000000}"/>
    <hyperlink ref="A191" r:id="rId190" display="http://136.18.248.90/browse/FPHASEVCDC-6389" xr:uid="{00000000-0004-0000-0900-0000BD000000}"/>
    <hyperlink ref="A192" r:id="rId191" display="http://136.18.248.90/browse/FPHASEVCDC-6388" xr:uid="{00000000-0004-0000-0900-0000BE000000}"/>
    <hyperlink ref="A193" r:id="rId192" display="http://136.18.248.90/browse/FPHASEVCDC-6375" xr:uid="{00000000-0004-0000-0900-0000BF000000}"/>
    <hyperlink ref="A194" r:id="rId193" display="http://136.18.248.90/browse/FPHASEVCDC-6373" xr:uid="{00000000-0004-0000-0900-0000C0000000}"/>
    <hyperlink ref="A195" r:id="rId194" display="http://136.18.248.90/browse/FPHASEVCDC-6369" xr:uid="{00000000-0004-0000-0900-0000C1000000}"/>
    <hyperlink ref="A196" r:id="rId195" display="http://136.18.248.90/browse/FPHASEVCDC-6368" xr:uid="{00000000-0004-0000-0900-0000C2000000}"/>
    <hyperlink ref="A197" r:id="rId196" display="http://136.18.248.90/browse/FPHASEVCDC-6367" xr:uid="{00000000-0004-0000-0900-0000C3000000}"/>
    <hyperlink ref="A198" r:id="rId197" display="http://136.18.248.90/browse/FPHASEVCDC-6362" xr:uid="{00000000-0004-0000-0900-0000C4000000}"/>
    <hyperlink ref="A199" r:id="rId198" display="http://136.18.248.90/browse/FPHASEVCDC-6346" xr:uid="{00000000-0004-0000-0900-0000C5000000}"/>
    <hyperlink ref="A200" r:id="rId199" display="http://136.18.248.90/browse/FPHASEVCDC-6345" xr:uid="{00000000-0004-0000-0900-0000C6000000}"/>
    <hyperlink ref="A201" r:id="rId200" display="http://136.18.248.90/browse/FPHASEVCDC-6344" xr:uid="{00000000-0004-0000-0900-0000C7000000}"/>
    <hyperlink ref="A202" r:id="rId201" display="http://136.18.248.90/browse/FPHASEVCDC-6330" xr:uid="{00000000-0004-0000-0900-0000C8000000}"/>
    <hyperlink ref="A203" r:id="rId202" display="http://136.18.248.90/browse/FPHASEVCDC-6320" xr:uid="{00000000-0004-0000-0900-0000C9000000}"/>
    <hyperlink ref="A204" r:id="rId203" display="http://136.18.248.90/browse/FPHASEVCDC-6317" xr:uid="{00000000-0004-0000-0900-0000CA000000}"/>
    <hyperlink ref="A205" r:id="rId204" display="http://136.18.248.90/browse/FPHASEVCDC-6315" xr:uid="{00000000-0004-0000-0900-0000CB000000}"/>
    <hyperlink ref="A206" r:id="rId205" display="http://136.18.248.90/browse/FPHASEVCDC-6314" xr:uid="{00000000-0004-0000-0900-0000CC000000}"/>
    <hyperlink ref="A207" r:id="rId206" display="http://136.18.248.90/browse/FPHASEVCDC-6313" xr:uid="{00000000-0004-0000-0900-0000CD000000}"/>
    <hyperlink ref="A208" r:id="rId207" display="http://136.18.248.90/browse/FPHASEVCDC-6304" xr:uid="{00000000-0004-0000-0900-0000CE000000}"/>
    <hyperlink ref="A209" r:id="rId208" display="http://136.18.248.90/browse/FPHASEVCDC-6301" xr:uid="{00000000-0004-0000-0900-0000CF000000}"/>
    <hyperlink ref="A210" r:id="rId209" display="http://136.18.248.90/browse/FPHASEVCDC-6300" xr:uid="{00000000-0004-0000-0900-0000D0000000}"/>
    <hyperlink ref="A211" r:id="rId210" display="http://136.18.248.90/browse/FPHASEVCDC-6288" xr:uid="{00000000-0004-0000-0900-0000D1000000}"/>
    <hyperlink ref="A212" r:id="rId211" display="http://136.18.248.90/browse/FPHASEVCDC-6286" xr:uid="{00000000-0004-0000-0900-0000D2000000}"/>
    <hyperlink ref="A213" r:id="rId212" display="http://136.18.248.90/browse/FPHASEVCDC-6279" xr:uid="{00000000-0004-0000-0900-0000D3000000}"/>
    <hyperlink ref="A214" r:id="rId213" display="http://136.18.248.90/browse/FPHASEVCDC-6266" xr:uid="{00000000-0004-0000-0900-0000D4000000}"/>
    <hyperlink ref="A215" r:id="rId214" display="http://136.18.248.90/browse/FPHASEVCDC-5745" xr:uid="{00000000-0004-0000-0900-0000D5000000}"/>
    <hyperlink ref="A216" r:id="rId215" display="http://136.18.248.90/browse/FPHASEVCDC-5744" xr:uid="{00000000-0004-0000-0900-0000D6000000}"/>
    <hyperlink ref="A217" r:id="rId216" display="http://136.18.248.90/browse/FPHASEVCDC-5743" xr:uid="{00000000-0004-0000-0900-0000D7000000}"/>
    <hyperlink ref="A218" r:id="rId217" display="http://136.18.248.90/browse/FPHASEVCDC-5742" xr:uid="{00000000-0004-0000-0900-0000D8000000}"/>
    <hyperlink ref="A219" r:id="rId218" display="http://136.18.248.90/browse/FPHASEVCDC-5741" xr:uid="{00000000-0004-0000-0900-0000D9000000}"/>
    <hyperlink ref="A220" r:id="rId219" display="http://136.18.248.90/browse/FPHASEVCDC-5740" xr:uid="{00000000-0004-0000-0900-0000DA000000}"/>
    <hyperlink ref="A221" r:id="rId220" display="http://136.18.248.90/browse/FPHASEVCDC-5739" xr:uid="{00000000-0004-0000-0900-0000DB000000}"/>
    <hyperlink ref="A222" r:id="rId221" display="http://136.18.248.90/browse/FPHASEVCDC-5738" xr:uid="{00000000-0004-0000-0900-0000DC000000}"/>
    <hyperlink ref="A223" r:id="rId222" display="http://136.18.248.90/browse/FPHASEVCDC-5735" xr:uid="{00000000-0004-0000-0900-0000DD000000}"/>
    <hyperlink ref="A224" r:id="rId223" display="http://136.18.248.90/browse/FPHASEVCDC-5732" xr:uid="{00000000-0004-0000-0900-0000DE000000}"/>
    <hyperlink ref="A225" r:id="rId224" display="http://136.18.248.90/browse/FPHASEVCDC-5731" xr:uid="{00000000-0004-0000-0900-0000DF000000}"/>
    <hyperlink ref="A226" r:id="rId225" display="http://136.18.248.90/browse/FPHASEVCDC-5729" xr:uid="{00000000-0004-0000-0900-0000E0000000}"/>
    <hyperlink ref="A227" r:id="rId226" display="http://136.18.248.90/browse/FPHASEVCDC-5728" xr:uid="{00000000-0004-0000-0900-0000E1000000}"/>
    <hyperlink ref="A228" r:id="rId227" display="http://136.18.248.90/browse/FPHASEVCDC-5725" xr:uid="{00000000-0004-0000-0900-0000E2000000}"/>
    <hyperlink ref="A229" r:id="rId228" display="http://136.18.248.90/browse/FPHASEVCDC-5712" xr:uid="{00000000-0004-0000-0900-0000E3000000}"/>
    <hyperlink ref="A230" r:id="rId229" display="http://136.18.248.90/browse/FPHASEVCDC-5710" xr:uid="{00000000-0004-0000-0900-0000E4000000}"/>
    <hyperlink ref="A231" r:id="rId230" display="http://136.18.248.90/browse/FPHASEVCDC-5706" xr:uid="{00000000-0004-0000-0900-0000E5000000}"/>
    <hyperlink ref="A232" r:id="rId231" display="http://136.18.248.90/browse/FPHASEVCDC-5704" xr:uid="{00000000-0004-0000-0900-0000E6000000}"/>
    <hyperlink ref="A233" r:id="rId232" display="http://136.18.248.90/browse/FPHASEVCDC-5703" xr:uid="{00000000-0004-0000-0900-0000E7000000}"/>
    <hyperlink ref="A234" r:id="rId233" display="http://136.18.248.90/browse/FPHASEVCDC-5687" xr:uid="{00000000-0004-0000-0900-0000E8000000}"/>
    <hyperlink ref="A235" r:id="rId234" display="http://136.18.248.90/browse/FPHASEVCDC-5685" xr:uid="{00000000-0004-0000-0900-0000E9000000}"/>
    <hyperlink ref="A236" r:id="rId235" display="http://136.18.248.90/browse/FPHASEVCDC-5676" xr:uid="{00000000-0004-0000-0900-0000EA000000}"/>
    <hyperlink ref="A237" r:id="rId236" display="http://136.18.248.90/browse/FPHASEVCDC-5670" xr:uid="{00000000-0004-0000-0900-0000EB000000}"/>
    <hyperlink ref="A238" r:id="rId237" display="http://136.18.248.90/browse/FPHASEVCDC-5669" xr:uid="{00000000-0004-0000-0900-0000EC000000}"/>
    <hyperlink ref="A239" r:id="rId238" display="http://136.18.248.90/browse/FPHASEVCDC-5666" xr:uid="{00000000-0004-0000-0900-0000ED000000}"/>
    <hyperlink ref="A240" r:id="rId239" display="http://136.18.248.90/browse/FPHASEVCDC-5665" xr:uid="{00000000-0004-0000-0900-0000EE000000}"/>
    <hyperlink ref="A241" r:id="rId240" display="http://136.18.248.90/browse/FPHASEVCDC-5664" xr:uid="{00000000-0004-0000-0900-0000EF000000}"/>
    <hyperlink ref="A242" r:id="rId241" display="http://136.18.248.90/browse/FPHASEVCDC-5659" xr:uid="{00000000-0004-0000-0900-0000F0000000}"/>
    <hyperlink ref="A243" r:id="rId242" display="http://136.18.248.90/browse/FPHASEVCDC-5657" xr:uid="{00000000-0004-0000-0900-0000F1000000}"/>
    <hyperlink ref="A244" r:id="rId243" display="http://136.18.248.90/browse/FPHASEVCDC-5655" xr:uid="{00000000-0004-0000-0900-0000F2000000}"/>
    <hyperlink ref="A245" r:id="rId244" display="http://136.18.248.90/browse/FPHASEVCDC-5651" xr:uid="{00000000-0004-0000-0900-0000F3000000}"/>
    <hyperlink ref="A246" r:id="rId245" display="http://136.18.248.90/browse/FPHASEVCDC-5649" xr:uid="{00000000-0004-0000-0900-0000F4000000}"/>
    <hyperlink ref="A247" r:id="rId246" display="http://136.18.248.90/browse/FPHASEVCDC-5648" xr:uid="{00000000-0004-0000-0900-0000F5000000}"/>
    <hyperlink ref="A248" r:id="rId247" display="http://136.18.248.90/browse/FPHASEVCDC-5647" xr:uid="{00000000-0004-0000-0900-0000F6000000}"/>
    <hyperlink ref="A249" r:id="rId248" display="http://136.18.248.90/browse/FPHASEVCDC-5646" xr:uid="{00000000-0004-0000-0900-0000F7000000}"/>
    <hyperlink ref="A250" r:id="rId249" display="http://136.18.248.90/browse/FPHASEVCDC-5645" xr:uid="{00000000-0004-0000-0900-0000F8000000}"/>
    <hyperlink ref="A251" r:id="rId250" display="http://136.18.248.90/browse/FPHASEVCDC-5640" xr:uid="{00000000-0004-0000-0900-0000F9000000}"/>
    <hyperlink ref="A252" r:id="rId251" display="http://136.18.248.90/browse/FPHASEVCDC-5639" xr:uid="{00000000-0004-0000-0900-0000FA000000}"/>
    <hyperlink ref="A253" r:id="rId252" display="http://136.18.248.90/browse/FPHASEVCDC-5638" xr:uid="{00000000-0004-0000-0900-0000FB000000}"/>
    <hyperlink ref="A254" r:id="rId253" display="http://136.18.248.90/browse/FPHASEVCDC-5633" xr:uid="{00000000-0004-0000-0900-0000FC000000}"/>
    <hyperlink ref="A255" r:id="rId254" display="http://136.18.248.90/browse/FPHASEVCDC-5632" xr:uid="{00000000-0004-0000-0900-0000FD000000}"/>
    <hyperlink ref="A256" r:id="rId255" display="http://136.18.248.90/browse/FPHASEVCDC-5631" xr:uid="{00000000-0004-0000-0900-0000FE000000}"/>
    <hyperlink ref="A257" r:id="rId256" display="http://136.18.248.90/browse/FPHASEVCDC-5629" xr:uid="{00000000-0004-0000-0900-0000FF000000}"/>
    <hyperlink ref="A258" r:id="rId257" display="http://136.18.248.90/browse/FPHASEVCDC-5628" xr:uid="{00000000-0004-0000-0900-000000010000}"/>
    <hyperlink ref="A259" r:id="rId258" display="http://136.18.248.90/browse/FPHASEVCDC-5627" xr:uid="{00000000-0004-0000-0900-000001010000}"/>
    <hyperlink ref="A260" r:id="rId259" display="http://136.18.248.90/browse/FPHASEVCDC-5626" xr:uid="{00000000-0004-0000-0900-000002010000}"/>
    <hyperlink ref="A261" r:id="rId260" display="http://136.18.248.90/browse/FPHASEVCDC-5625" xr:uid="{00000000-0004-0000-0900-000003010000}"/>
    <hyperlink ref="A262" r:id="rId261" display="http://136.18.248.90/browse/FPHASEVCDC-5624" xr:uid="{00000000-0004-0000-0900-000004010000}"/>
    <hyperlink ref="A263" r:id="rId262" display="http://136.18.248.90/browse/FPHASEVCDC-5623" xr:uid="{00000000-0004-0000-0900-000005010000}"/>
    <hyperlink ref="A264" r:id="rId263" display="http://136.18.248.90/browse/FPHASEVCDC-5622" xr:uid="{00000000-0004-0000-0900-000006010000}"/>
    <hyperlink ref="A265" r:id="rId264" display="http://136.18.248.90/browse/FPHASEVCDC-5621" xr:uid="{00000000-0004-0000-0900-000007010000}"/>
    <hyperlink ref="A266" r:id="rId265" display="http://136.18.248.90/browse/FPHASEVCDC-5620" xr:uid="{00000000-0004-0000-0900-000008010000}"/>
    <hyperlink ref="A267" r:id="rId266" display="http://136.18.248.90/browse/FPHASEVCDC-5619" xr:uid="{00000000-0004-0000-0900-000009010000}"/>
    <hyperlink ref="A268" r:id="rId267" display="http://136.18.248.90/browse/FPHASEVCDC-5617" xr:uid="{00000000-0004-0000-0900-00000A010000}"/>
    <hyperlink ref="A269" r:id="rId268" display="http://136.18.248.90/browse/FPHASEVCDC-5616" xr:uid="{00000000-0004-0000-0900-00000B010000}"/>
    <hyperlink ref="A270" r:id="rId269" display="http://136.18.248.90/browse/FPHASEVCDC-5615" xr:uid="{00000000-0004-0000-0900-00000C010000}"/>
    <hyperlink ref="A271" r:id="rId270" display="http://136.18.248.90/browse/FPHASEVCDC-5614" xr:uid="{00000000-0004-0000-0900-00000D010000}"/>
    <hyperlink ref="A272" r:id="rId271" display="http://136.18.248.90/browse/FPHASEVCDC-5613" xr:uid="{00000000-0004-0000-0900-00000E010000}"/>
    <hyperlink ref="A273" r:id="rId272" display="http://136.18.248.90/browse/FPHASEVCDC-5612" xr:uid="{00000000-0004-0000-0900-00000F010000}"/>
    <hyperlink ref="A274" r:id="rId273" display="http://136.18.248.90/browse/FPHASEVCDC-5611" xr:uid="{00000000-0004-0000-0900-000010010000}"/>
    <hyperlink ref="A275" r:id="rId274" display="http://136.18.248.90/browse/FPHASEVCDC-5610" xr:uid="{00000000-0004-0000-0900-000011010000}"/>
    <hyperlink ref="A276" r:id="rId275" display="http://136.18.248.90/browse/FPHASEVCDC-5609" xr:uid="{00000000-0004-0000-0900-000012010000}"/>
    <hyperlink ref="A277" r:id="rId276" display="http://136.18.248.90/browse/FPHASEVCDC-5604" xr:uid="{00000000-0004-0000-0900-000013010000}"/>
    <hyperlink ref="A278" r:id="rId277" display="http://136.18.248.90/browse/FPHASEVCDC-5603" xr:uid="{00000000-0004-0000-0900-000014010000}"/>
    <hyperlink ref="A279" r:id="rId278" display="http://136.18.248.90/browse/FPHASEVCDC-5602" xr:uid="{00000000-0004-0000-0900-000015010000}"/>
    <hyperlink ref="A280" r:id="rId279" display="http://136.18.248.90/browse/FPHASEVCDC-5600" xr:uid="{00000000-0004-0000-0900-000016010000}"/>
    <hyperlink ref="A281" r:id="rId280" display="http://136.18.248.90/browse/FPHASEVCDC-5599" xr:uid="{00000000-0004-0000-0900-000017010000}"/>
    <hyperlink ref="A282" r:id="rId281" display="http://136.18.248.90/browse/FPHASEVCDC-5597" xr:uid="{00000000-0004-0000-0900-000018010000}"/>
    <hyperlink ref="A283" r:id="rId282" display="http://136.18.248.90/browse/FPHASEVCDC-5595" xr:uid="{00000000-0004-0000-0900-000019010000}"/>
    <hyperlink ref="A284" r:id="rId283" display="http://136.18.248.90/browse/FPHASEVCDC-5594" xr:uid="{00000000-0004-0000-0900-00001A010000}"/>
    <hyperlink ref="A285" r:id="rId284" display="http://136.18.248.90/browse/FPHASEVCDC-5588" xr:uid="{00000000-0004-0000-0900-00001B010000}"/>
    <hyperlink ref="A286" r:id="rId285" display="http://136.18.248.90/browse/FPHASEVCDC-5583" xr:uid="{00000000-0004-0000-0900-00001C010000}"/>
    <hyperlink ref="A287" r:id="rId286" display="http://136.18.248.90/browse/FPHASEVCDC-1182" xr:uid="{00000000-0004-0000-0900-00001D010000}"/>
    <hyperlink ref="A288" r:id="rId287" display="http://136.18.248.90/browse/FPHASEVCDC-567" xr:uid="{00000000-0004-0000-0900-00001E01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208"/>
  <sheetViews>
    <sheetView showGridLines="0" topLeftCell="A16" zoomScaleNormal="100" workbookViewId="0">
      <selection activeCell="B19" sqref="B19:L19"/>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5.75" thickBot="1"/>
    <row r="2" spans="2:12" s="4" customFormat="1" ht="15.75" thickBot="1">
      <c r="B2" s="5"/>
      <c r="C2" s="6"/>
      <c r="D2" s="6"/>
      <c r="E2" s="6"/>
      <c r="F2" s="6"/>
      <c r="G2" s="6"/>
      <c r="H2" s="6"/>
      <c r="I2" s="6"/>
      <c r="J2" s="139"/>
      <c r="K2" s="6"/>
      <c r="L2" s="8"/>
    </row>
    <row r="3" spans="2:12" ht="15" customHeight="1">
      <c r="B3" s="9"/>
      <c r="C3" s="564" t="s">
        <v>2363</v>
      </c>
      <c r="D3" s="565"/>
      <c r="E3" s="565"/>
      <c r="F3" s="565"/>
      <c r="G3" s="565"/>
      <c r="H3" s="565"/>
      <c r="I3" s="565"/>
      <c r="J3" s="565"/>
      <c r="K3" s="566"/>
      <c r="L3" s="140"/>
    </row>
    <row r="4" spans="2:12" ht="15" customHeight="1" thickBot="1">
      <c r="B4" s="9"/>
      <c r="C4" s="567"/>
      <c r="D4" s="568"/>
      <c r="E4" s="568"/>
      <c r="F4" s="568"/>
      <c r="G4" s="568"/>
      <c r="H4" s="568"/>
      <c r="I4" s="568"/>
      <c r="J4" s="568"/>
      <c r="K4" s="569"/>
      <c r="L4" s="140"/>
    </row>
    <row r="5" spans="2:12" ht="15.7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475" t="s">
        <v>0</v>
      </c>
      <c r="C7" s="476"/>
      <c r="D7" s="476"/>
      <c r="E7" s="476"/>
      <c r="F7" s="476"/>
      <c r="G7" s="476"/>
      <c r="H7" s="477"/>
      <c r="I7" s="17"/>
      <c r="J7" s="17"/>
      <c r="K7" s="17"/>
      <c r="L7" s="20"/>
    </row>
    <row r="8" spans="2:12" s="18" customFormat="1" ht="12.75">
      <c r="B8" s="124" t="s">
        <v>2364</v>
      </c>
      <c r="C8" s="550">
        <v>29662</v>
      </c>
      <c r="D8" s="550"/>
      <c r="E8" s="125" t="s">
        <v>3187</v>
      </c>
      <c r="F8" s="570" t="s">
        <v>6069</v>
      </c>
      <c r="G8" s="570"/>
      <c r="H8" s="571"/>
      <c r="I8" s="17"/>
      <c r="J8" s="17"/>
      <c r="K8" s="17"/>
      <c r="L8" s="20"/>
    </row>
    <row r="9" spans="2:12" s="18" customFormat="1" ht="17.25" customHeight="1">
      <c r="B9" s="124" t="s">
        <v>2367</v>
      </c>
      <c r="C9" s="572" t="s">
        <v>6114</v>
      </c>
      <c r="D9" s="572"/>
      <c r="E9" s="141" t="s">
        <v>2368</v>
      </c>
      <c r="F9" s="573" t="s">
        <v>6064</v>
      </c>
      <c r="G9" s="574"/>
      <c r="H9" s="575"/>
      <c r="I9" s="17"/>
      <c r="J9" s="17"/>
      <c r="K9" s="17"/>
      <c r="L9" s="20"/>
    </row>
    <row r="10" spans="2:12" s="18" customFormat="1" ht="30.75" customHeight="1">
      <c r="B10" s="124" t="s">
        <v>1680</v>
      </c>
      <c r="C10" s="612" t="s">
        <v>1700</v>
      </c>
      <c r="D10" s="612"/>
      <c r="E10" s="141" t="s">
        <v>2369</v>
      </c>
      <c r="F10" s="618" t="s">
        <v>6117</v>
      </c>
      <c r="G10" s="619"/>
      <c r="H10" s="620"/>
      <c r="I10" s="17"/>
      <c r="J10" s="17"/>
      <c r="K10" s="17"/>
      <c r="L10" s="20"/>
    </row>
    <row r="11" spans="2:12" s="18" customFormat="1" ht="36.75" customHeight="1">
      <c r="B11" s="124" t="s">
        <v>2370</v>
      </c>
      <c r="C11" s="614" t="s">
        <v>6402</v>
      </c>
      <c r="D11" s="612"/>
      <c r="E11" s="141" t="s">
        <v>1683</v>
      </c>
      <c r="F11" s="621">
        <v>44977</v>
      </c>
      <c r="G11" s="621"/>
      <c r="H11" s="622"/>
      <c r="I11" s="17"/>
      <c r="J11" s="17"/>
      <c r="K11" s="17"/>
      <c r="L11" s="20"/>
    </row>
    <row r="12" spans="2:12" s="18" customFormat="1" ht="12.75">
      <c r="B12" s="124" t="s">
        <v>1681</v>
      </c>
      <c r="C12" s="612" t="s">
        <v>3225</v>
      </c>
      <c r="D12" s="612"/>
      <c r="E12" s="141" t="s">
        <v>2373</v>
      </c>
      <c r="F12" s="621">
        <v>44981</v>
      </c>
      <c r="G12" s="621"/>
      <c r="H12" s="622"/>
      <c r="I12" s="17"/>
      <c r="J12" s="17"/>
      <c r="K12" s="17"/>
      <c r="L12" s="20"/>
    </row>
    <row r="13" spans="2:12" s="18" customFormat="1" ht="12.75">
      <c r="B13" s="124" t="s">
        <v>1682</v>
      </c>
      <c r="C13" s="612" t="s">
        <v>2374</v>
      </c>
      <c r="D13" s="612"/>
      <c r="E13" s="141" t="s">
        <v>1679</v>
      </c>
      <c r="F13" s="612" t="s">
        <v>1695</v>
      </c>
      <c r="G13" s="612"/>
      <c r="H13" s="613"/>
      <c r="I13" s="17"/>
      <c r="J13" s="17"/>
      <c r="K13" s="17"/>
      <c r="L13" s="20"/>
    </row>
    <row r="14" spans="2:12" s="18" customFormat="1" ht="12.75">
      <c r="B14" s="124" t="s">
        <v>2375</v>
      </c>
      <c r="C14" s="612" t="s">
        <v>6113</v>
      </c>
      <c r="D14" s="612"/>
      <c r="E14" s="141" t="s">
        <v>3199</v>
      </c>
      <c r="F14" s="612" t="s">
        <v>5624</v>
      </c>
      <c r="G14" s="612"/>
      <c r="H14" s="613"/>
      <c r="I14" s="17"/>
      <c r="J14" s="17"/>
      <c r="K14" s="17"/>
      <c r="L14" s="20"/>
    </row>
    <row r="15" spans="2:12" s="18" customFormat="1" ht="39.75" customHeight="1">
      <c r="B15" s="124" t="s">
        <v>1696</v>
      </c>
      <c r="C15" s="614" t="s">
        <v>6049</v>
      </c>
      <c r="D15" s="614"/>
      <c r="E15" s="614"/>
      <c r="F15" s="614"/>
      <c r="G15" s="614"/>
      <c r="H15" s="615"/>
      <c r="I15" s="17"/>
      <c r="J15" s="17"/>
      <c r="K15" s="17"/>
      <c r="L15" s="20"/>
    </row>
    <row r="16" spans="2:12" s="18" customFormat="1" ht="42" customHeight="1" thickBot="1">
      <c r="B16" s="143" t="s">
        <v>1685</v>
      </c>
      <c r="C16" s="616" t="s">
        <v>3097</v>
      </c>
      <c r="D16" s="616"/>
      <c r="E16" s="616"/>
      <c r="F16" s="616"/>
      <c r="G16" s="616"/>
      <c r="H16" s="617"/>
      <c r="I16" s="17"/>
      <c r="J16" s="17"/>
      <c r="K16" s="17"/>
      <c r="L16" s="20"/>
    </row>
    <row r="17" spans="1:15" s="17" customFormat="1" ht="13.5" thickBot="1">
      <c r="B17" s="106"/>
      <c r="C17" s="19"/>
      <c r="D17" s="19"/>
      <c r="E17" s="19"/>
      <c r="F17" s="19"/>
      <c r="G17" s="19"/>
      <c r="H17" s="19"/>
      <c r="I17" s="19"/>
      <c r="J17" s="19"/>
      <c r="K17" s="19"/>
      <c r="L17" s="144"/>
    </row>
    <row r="18" spans="1:15" s="18" customFormat="1" ht="15.75" thickBot="1">
      <c r="B18" s="467" t="s">
        <v>2379</v>
      </c>
      <c r="C18" s="468"/>
      <c r="D18" s="468"/>
      <c r="E18" s="468"/>
      <c r="F18" s="468"/>
      <c r="G18" s="468"/>
      <c r="H18" s="468"/>
      <c r="I18" s="468"/>
      <c r="J18" s="468"/>
      <c r="K18" s="468"/>
      <c r="L18" s="556"/>
    </row>
    <row r="19" spans="1:15" s="18" customFormat="1" ht="218.25" customHeight="1" thickBot="1">
      <c r="B19" s="557" t="s">
        <v>6503</v>
      </c>
      <c r="C19" s="440"/>
      <c r="D19" s="440"/>
      <c r="E19" s="440"/>
      <c r="F19" s="440"/>
      <c r="G19" s="440"/>
      <c r="H19" s="440"/>
      <c r="I19" s="440"/>
      <c r="J19" s="440"/>
      <c r="K19" s="440"/>
      <c r="L19" s="441"/>
    </row>
    <row r="20" spans="1:15" s="18" customFormat="1" ht="15.75" thickBot="1">
      <c r="A20" s="39"/>
      <c r="B20" s="467" t="s">
        <v>2380</v>
      </c>
      <c r="C20" s="468"/>
      <c r="D20" s="468"/>
      <c r="E20" s="468"/>
      <c r="F20" s="468"/>
      <c r="G20" s="468"/>
      <c r="H20" s="468"/>
      <c r="I20" s="468"/>
      <c r="J20" s="468"/>
      <c r="K20" s="468"/>
      <c r="L20" s="556"/>
    </row>
    <row r="21" spans="1:15" s="18" customFormat="1" ht="12.75">
      <c r="B21" s="558" t="s">
        <v>2381</v>
      </c>
      <c r="C21" s="560" t="s">
        <v>2538</v>
      </c>
      <c r="D21" s="560" t="s">
        <v>2382</v>
      </c>
      <c r="E21" s="560" t="s">
        <v>3</v>
      </c>
      <c r="F21" s="560" t="s">
        <v>3096</v>
      </c>
      <c r="G21" s="397" t="s">
        <v>3359</v>
      </c>
      <c r="H21" s="397" t="s">
        <v>3359</v>
      </c>
      <c r="I21" s="562" t="s">
        <v>3094</v>
      </c>
      <c r="J21" s="562" t="s">
        <v>2387</v>
      </c>
      <c r="K21" s="562" t="s">
        <v>2388</v>
      </c>
      <c r="L21" s="578" t="s">
        <v>3093</v>
      </c>
    </row>
    <row r="22" spans="1:15" s="18" customFormat="1" ht="25.5">
      <c r="B22" s="559"/>
      <c r="C22" s="561"/>
      <c r="D22" s="561"/>
      <c r="E22" s="561"/>
      <c r="F22" s="561"/>
      <c r="G22" s="398" t="s">
        <v>2385</v>
      </c>
      <c r="H22" s="398" t="s">
        <v>2386</v>
      </c>
      <c r="I22" s="563"/>
      <c r="J22" s="563"/>
      <c r="K22" s="563"/>
      <c r="L22" s="579"/>
    </row>
    <row r="23" spans="1:15" s="18" customFormat="1" ht="13.5">
      <c r="B23" s="348">
        <v>1</v>
      </c>
      <c r="C23" s="332" t="s">
        <v>1692</v>
      </c>
      <c r="D23" s="330" t="s">
        <v>5953</v>
      </c>
      <c r="E23" s="329" t="s">
        <v>3115</v>
      </c>
      <c r="F23" s="332" t="s">
        <v>5954</v>
      </c>
      <c r="G23" s="332" t="s">
        <v>5954</v>
      </c>
      <c r="H23" s="332" t="s">
        <v>5954</v>
      </c>
      <c r="I23" s="336" t="s">
        <v>6105</v>
      </c>
      <c r="J23" s="334">
        <v>44977</v>
      </c>
      <c r="K23" s="334">
        <v>44981</v>
      </c>
      <c r="L23" s="333"/>
      <c r="M23" s="540"/>
      <c r="N23" s="540"/>
      <c r="O23" s="540"/>
    </row>
    <row r="24" spans="1:15" s="18" customFormat="1" ht="47.25">
      <c r="B24" s="348">
        <v>2</v>
      </c>
      <c r="C24" s="332" t="s">
        <v>1692</v>
      </c>
      <c r="D24" s="330" t="s">
        <v>5955</v>
      </c>
      <c r="E24" s="329" t="s">
        <v>3493</v>
      </c>
      <c r="F24" s="332" t="s">
        <v>5954</v>
      </c>
      <c r="G24" s="332" t="s">
        <v>5954</v>
      </c>
      <c r="H24" s="332" t="s">
        <v>5954</v>
      </c>
      <c r="I24" s="336" t="s">
        <v>6105</v>
      </c>
      <c r="J24" s="334">
        <v>44977</v>
      </c>
      <c r="K24" s="334">
        <v>44981</v>
      </c>
      <c r="L24" s="333"/>
      <c r="M24" s="540"/>
      <c r="N24" s="540"/>
      <c r="O24" s="540"/>
    </row>
    <row r="25" spans="1:15" s="18" customFormat="1" ht="24.75">
      <c r="B25" s="348">
        <v>3</v>
      </c>
      <c r="C25" s="331" t="s">
        <v>1692</v>
      </c>
      <c r="D25" s="330" t="s">
        <v>5956</v>
      </c>
      <c r="E25" s="329" t="s">
        <v>3494</v>
      </c>
      <c r="F25" s="332" t="s">
        <v>5954</v>
      </c>
      <c r="G25" s="332" t="s">
        <v>5954</v>
      </c>
      <c r="H25" s="332" t="s">
        <v>5954</v>
      </c>
      <c r="I25" s="336" t="s">
        <v>6105</v>
      </c>
      <c r="J25" s="334">
        <v>44977</v>
      </c>
      <c r="K25" s="334">
        <v>44981</v>
      </c>
      <c r="L25" s="333"/>
      <c r="M25" s="540"/>
      <c r="N25" s="540"/>
      <c r="O25" s="540"/>
    </row>
    <row r="26" spans="1:15" s="18" customFormat="1" ht="40.5">
      <c r="B26" s="348">
        <v>4</v>
      </c>
      <c r="C26" s="331" t="s">
        <v>1688</v>
      </c>
      <c r="D26" s="330" t="s">
        <v>6057</v>
      </c>
      <c r="E26" s="329" t="s">
        <v>5957</v>
      </c>
      <c r="F26" s="332" t="s">
        <v>5954</v>
      </c>
      <c r="G26" s="332" t="s">
        <v>5954</v>
      </c>
      <c r="H26" s="332" t="s">
        <v>5954</v>
      </c>
      <c r="I26" s="332" t="s">
        <v>6106</v>
      </c>
      <c r="J26" s="334">
        <v>44977</v>
      </c>
      <c r="K26" s="334">
        <v>44981</v>
      </c>
      <c r="L26" s="347" t="s">
        <v>6085</v>
      </c>
      <c r="M26" s="540"/>
      <c r="N26" s="540"/>
      <c r="O26" s="540"/>
    </row>
    <row r="27" spans="1:15" s="18" customFormat="1" ht="27">
      <c r="B27" s="348">
        <v>5</v>
      </c>
      <c r="C27" s="331" t="s">
        <v>1688</v>
      </c>
      <c r="D27" s="330" t="s">
        <v>5958</v>
      </c>
      <c r="E27" s="329" t="s">
        <v>3114</v>
      </c>
      <c r="F27" s="332" t="s">
        <v>3092</v>
      </c>
      <c r="G27" s="332" t="s">
        <v>3091</v>
      </c>
      <c r="H27" s="332" t="s">
        <v>3091</v>
      </c>
      <c r="I27" s="332"/>
      <c r="J27" s="334"/>
      <c r="K27" s="334"/>
      <c r="L27" s="347" t="s">
        <v>6070</v>
      </c>
      <c r="M27" s="540"/>
      <c r="N27" s="540"/>
      <c r="O27" s="540"/>
    </row>
    <row r="28" spans="1:15" s="18" customFormat="1" ht="22.5">
      <c r="B28" s="348">
        <v>6</v>
      </c>
      <c r="C28" s="331" t="s">
        <v>1688</v>
      </c>
      <c r="D28" s="330" t="s">
        <v>5959</v>
      </c>
      <c r="E28" s="329" t="s">
        <v>3113</v>
      </c>
      <c r="F28" s="332" t="s">
        <v>3092</v>
      </c>
      <c r="G28" s="332" t="s">
        <v>3092</v>
      </c>
      <c r="H28" s="332" t="s">
        <v>3092</v>
      </c>
      <c r="I28" s="332" t="s">
        <v>6106</v>
      </c>
      <c r="J28" s="334">
        <v>44977</v>
      </c>
      <c r="K28" s="334">
        <v>44981</v>
      </c>
      <c r="L28" s="347"/>
      <c r="M28" s="540"/>
      <c r="N28" s="540"/>
      <c r="O28" s="540"/>
    </row>
    <row r="29" spans="1:15" s="18" customFormat="1" ht="22.5">
      <c r="B29" s="348">
        <v>7</v>
      </c>
      <c r="C29" s="331" t="s">
        <v>1688</v>
      </c>
      <c r="D29" s="330" t="s">
        <v>5960</v>
      </c>
      <c r="E29" s="329" t="s">
        <v>5961</v>
      </c>
      <c r="F29" s="332" t="s">
        <v>3091</v>
      </c>
      <c r="G29" s="332" t="s">
        <v>3091</v>
      </c>
      <c r="H29" s="332" t="s">
        <v>3091</v>
      </c>
      <c r="I29" s="332"/>
      <c r="J29" s="334"/>
      <c r="K29" s="334"/>
      <c r="L29" s="347" t="s">
        <v>6086</v>
      </c>
      <c r="M29" s="540"/>
      <c r="N29" s="540"/>
      <c r="O29" s="540"/>
    </row>
    <row r="30" spans="1:15" s="18" customFormat="1" ht="27">
      <c r="B30" s="348">
        <v>8</v>
      </c>
      <c r="C30" s="331" t="s">
        <v>1688</v>
      </c>
      <c r="D30" s="330" t="s">
        <v>5962</v>
      </c>
      <c r="E30" s="329" t="s">
        <v>3111</v>
      </c>
      <c r="F30" s="332" t="s">
        <v>5977</v>
      </c>
      <c r="G30" s="332" t="s">
        <v>5977</v>
      </c>
      <c r="H30" s="332" t="s">
        <v>5977</v>
      </c>
      <c r="I30" s="336"/>
      <c r="J30" s="334"/>
      <c r="K30" s="334"/>
      <c r="L30" s="346" t="s">
        <v>6058</v>
      </c>
      <c r="M30" s="540"/>
      <c r="N30" s="540"/>
      <c r="O30" s="540"/>
    </row>
    <row r="31" spans="1:15" s="18" customFormat="1" ht="27">
      <c r="B31" s="348">
        <v>9</v>
      </c>
      <c r="C31" s="331" t="s">
        <v>1688</v>
      </c>
      <c r="D31" s="330" t="s">
        <v>5963</v>
      </c>
      <c r="E31" s="329" t="s">
        <v>3116</v>
      </c>
      <c r="F31" s="332" t="s">
        <v>5977</v>
      </c>
      <c r="G31" s="332" t="s">
        <v>5977</v>
      </c>
      <c r="H31" s="332" t="s">
        <v>5977</v>
      </c>
      <c r="I31" s="336"/>
      <c r="J31" s="334"/>
      <c r="K31" s="334"/>
      <c r="L31" s="346" t="s">
        <v>6059</v>
      </c>
      <c r="M31" s="540"/>
      <c r="N31" s="540"/>
      <c r="O31" s="540"/>
    </row>
    <row r="32" spans="1:15" s="18" customFormat="1" ht="22.5">
      <c r="B32" s="348">
        <v>10</v>
      </c>
      <c r="C32" s="331" t="s">
        <v>1688</v>
      </c>
      <c r="D32" s="330" t="s">
        <v>5964</v>
      </c>
      <c r="E32" s="329" t="s">
        <v>5965</v>
      </c>
      <c r="F32" s="332" t="s">
        <v>6103</v>
      </c>
      <c r="G32" s="332" t="s">
        <v>5977</v>
      </c>
      <c r="H32" s="332" t="s">
        <v>5977</v>
      </c>
      <c r="I32" s="336"/>
      <c r="J32" s="334"/>
      <c r="K32" s="334"/>
      <c r="L32" s="346" t="s">
        <v>6060</v>
      </c>
      <c r="M32" s="540"/>
      <c r="N32" s="540"/>
      <c r="O32" s="540"/>
    </row>
    <row r="33" spans="2:15" s="167" customFormat="1" ht="13.5">
      <c r="B33" s="348">
        <v>11</v>
      </c>
      <c r="C33" s="331" t="s">
        <v>1688</v>
      </c>
      <c r="D33" s="330" t="s">
        <v>5966</v>
      </c>
      <c r="E33" s="329" t="s">
        <v>3117</v>
      </c>
      <c r="F33" s="332" t="s">
        <v>3092</v>
      </c>
      <c r="G33" s="332" t="s">
        <v>5977</v>
      </c>
      <c r="H33" s="332" t="s">
        <v>5977</v>
      </c>
      <c r="I33" s="336"/>
      <c r="J33" s="334"/>
      <c r="K33" s="334"/>
      <c r="L33" s="401" t="s">
        <v>6116</v>
      </c>
      <c r="M33" s="547"/>
      <c r="N33" s="547"/>
      <c r="O33" s="547"/>
    </row>
    <row r="34" spans="2:15" s="18" customFormat="1" ht="13.5">
      <c r="B34" s="348">
        <v>12</v>
      </c>
      <c r="C34" s="331" t="s">
        <v>1688</v>
      </c>
      <c r="D34" s="330" t="s">
        <v>5967</v>
      </c>
      <c r="E34" s="329" t="s">
        <v>5968</v>
      </c>
      <c r="F34" s="335" t="s">
        <v>5977</v>
      </c>
      <c r="G34" s="335" t="s">
        <v>5977</v>
      </c>
      <c r="H34" s="335" t="s">
        <v>5977</v>
      </c>
      <c r="I34" s="336"/>
      <c r="J34" s="334"/>
      <c r="K34" s="334"/>
      <c r="L34" s="346" t="s">
        <v>6107</v>
      </c>
      <c r="M34" s="540"/>
      <c r="N34" s="540"/>
      <c r="O34" s="540"/>
    </row>
    <row r="35" spans="2:15" s="167" customFormat="1" ht="27">
      <c r="B35" s="348">
        <v>13</v>
      </c>
      <c r="C35" s="335" t="s">
        <v>1688</v>
      </c>
      <c r="D35" s="330" t="s">
        <v>5969</v>
      </c>
      <c r="E35" s="329" t="s">
        <v>5970</v>
      </c>
      <c r="F35" s="332" t="s">
        <v>5977</v>
      </c>
      <c r="G35" s="335" t="s">
        <v>5977</v>
      </c>
      <c r="H35" s="335" t="s">
        <v>5977</v>
      </c>
      <c r="I35" s="336"/>
      <c r="J35" s="334"/>
      <c r="K35" s="334"/>
      <c r="L35" s="346" t="s">
        <v>6065</v>
      </c>
      <c r="M35" s="547"/>
      <c r="N35" s="547"/>
      <c r="O35" s="547"/>
    </row>
    <row r="36" spans="2:15" s="167" customFormat="1" ht="27">
      <c r="B36" s="348">
        <v>14</v>
      </c>
      <c r="C36" s="331" t="s">
        <v>1688</v>
      </c>
      <c r="D36" s="330" t="s">
        <v>5971</v>
      </c>
      <c r="E36" s="329" t="s">
        <v>3120</v>
      </c>
      <c r="F36" s="332" t="s">
        <v>3092</v>
      </c>
      <c r="G36" s="332" t="s">
        <v>3092</v>
      </c>
      <c r="H36" s="332" t="s">
        <v>3092</v>
      </c>
      <c r="I36" s="332" t="s">
        <v>6068</v>
      </c>
      <c r="J36" s="334">
        <v>44977</v>
      </c>
      <c r="K36" s="334">
        <v>44981</v>
      </c>
      <c r="L36" s="347" t="s">
        <v>6084</v>
      </c>
      <c r="M36" s="547"/>
      <c r="N36" s="547"/>
      <c r="O36" s="547"/>
    </row>
    <row r="37" spans="2:15" s="18" customFormat="1" ht="13.5">
      <c r="B37" s="348">
        <v>15</v>
      </c>
      <c r="C37" s="335" t="s">
        <v>1688</v>
      </c>
      <c r="D37" s="330" t="s">
        <v>5972</v>
      </c>
      <c r="E37" s="329" t="s">
        <v>3119</v>
      </c>
      <c r="F37" s="332" t="s">
        <v>3092</v>
      </c>
      <c r="G37" s="332" t="s">
        <v>3092</v>
      </c>
      <c r="H37" s="332" t="s">
        <v>3092</v>
      </c>
      <c r="I37" s="332" t="s">
        <v>6108</v>
      </c>
      <c r="J37" s="334">
        <v>44977</v>
      </c>
      <c r="K37" s="334">
        <v>44981</v>
      </c>
      <c r="L37" s="346"/>
      <c r="M37" s="540"/>
      <c r="N37" s="540"/>
      <c r="O37" s="540"/>
    </row>
    <row r="38" spans="2:15" s="134" customFormat="1" ht="22.5">
      <c r="B38" s="348">
        <v>16</v>
      </c>
      <c r="C38" s="335" t="s">
        <v>1688</v>
      </c>
      <c r="D38" s="330" t="s">
        <v>5973</v>
      </c>
      <c r="E38" s="329" t="s">
        <v>3118</v>
      </c>
      <c r="F38" s="332" t="s">
        <v>3092</v>
      </c>
      <c r="G38" s="332" t="s">
        <v>3092</v>
      </c>
      <c r="H38" s="332" t="s">
        <v>3092</v>
      </c>
      <c r="I38" s="332" t="s">
        <v>6108</v>
      </c>
      <c r="J38" s="334">
        <v>44977</v>
      </c>
      <c r="K38" s="334">
        <v>44981</v>
      </c>
      <c r="L38" s="346"/>
      <c r="M38" s="547"/>
      <c r="N38" s="547"/>
      <c r="O38" s="547"/>
    </row>
    <row r="39" spans="2:15" s="18" customFormat="1" ht="24.75">
      <c r="B39" s="348">
        <v>17</v>
      </c>
      <c r="C39" s="331" t="s">
        <v>1688</v>
      </c>
      <c r="D39" s="330" t="s">
        <v>5974</v>
      </c>
      <c r="E39" s="329" t="s">
        <v>6061</v>
      </c>
      <c r="F39" s="332" t="s">
        <v>5954</v>
      </c>
      <c r="G39" s="332" t="s">
        <v>5954</v>
      </c>
      <c r="H39" s="332" t="s">
        <v>5954</v>
      </c>
      <c r="I39" s="332" t="s">
        <v>6068</v>
      </c>
      <c r="J39" s="334">
        <v>44977</v>
      </c>
      <c r="K39" s="334">
        <v>44981</v>
      </c>
      <c r="L39" s="346" t="s">
        <v>6066</v>
      </c>
      <c r="M39" s="540"/>
      <c r="N39" s="540"/>
      <c r="O39" s="540"/>
    </row>
    <row r="40" spans="2:15" s="18" customFormat="1" ht="13.5">
      <c r="B40" s="348">
        <v>18</v>
      </c>
      <c r="C40" s="331" t="s">
        <v>5975</v>
      </c>
      <c r="D40" s="330" t="s">
        <v>5976</v>
      </c>
      <c r="E40" s="329" t="s">
        <v>3466</v>
      </c>
      <c r="F40" s="332" t="s">
        <v>5977</v>
      </c>
      <c r="G40" s="332" t="s">
        <v>5977</v>
      </c>
      <c r="H40" s="332" t="s">
        <v>5977</v>
      </c>
      <c r="I40" s="336"/>
      <c r="J40" s="334"/>
      <c r="K40" s="334"/>
      <c r="L40" s="347" t="s">
        <v>6052</v>
      </c>
      <c r="M40" s="540"/>
      <c r="N40" s="540"/>
      <c r="O40" s="540"/>
    </row>
    <row r="41" spans="2:15" s="18" customFormat="1" ht="22.5">
      <c r="B41" s="348">
        <v>19</v>
      </c>
      <c r="C41" s="331" t="s">
        <v>5975</v>
      </c>
      <c r="D41" s="330" t="s">
        <v>5978</v>
      </c>
      <c r="E41" s="329" t="s">
        <v>3121</v>
      </c>
      <c r="F41" s="332" t="s">
        <v>5954</v>
      </c>
      <c r="G41" s="332" t="s">
        <v>5954</v>
      </c>
      <c r="H41" s="332" t="s">
        <v>5954</v>
      </c>
      <c r="I41" s="336" t="s">
        <v>6398</v>
      </c>
      <c r="J41" s="334">
        <v>44977</v>
      </c>
      <c r="K41" s="334">
        <v>44981</v>
      </c>
      <c r="L41" s="333"/>
      <c r="M41" s="540"/>
      <c r="N41" s="540"/>
      <c r="O41" s="540"/>
    </row>
    <row r="42" spans="2:15" s="18" customFormat="1" ht="13.5">
      <c r="B42" s="348">
        <v>20</v>
      </c>
      <c r="C42" s="337" t="s">
        <v>5975</v>
      </c>
      <c r="D42" s="330" t="s">
        <v>5979</v>
      </c>
      <c r="E42" s="329" t="s">
        <v>13</v>
      </c>
      <c r="F42" s="332" t="s">
        <v>5954</v>
      </c>
      <c r="G42" s="332" t="s">
        <v>5954</v>
      </c>
      <c r="H42" s="332" t="s">
        <v>5954</v>
      </c>
      <c r="I42" s="336" t="s">
        <v>6398</v>
      </c>
      <c r="J42" s="334">
        <v>44977</v>
      </c>
      <c r="K42" s="334">
        <v>44981</v>
      </c>
      <c r="L42" s="333"/>
      <c r="M42" s="540"/>
      <c r="N42" s="540"/>
      <c r="O42" s="540"/>
    </row>
    <row r="43" spans="2:15" s="18" customFormat="1" ht="13.5">
      <c r="B43" s="348">
        <v>21</v>
      </c>
      <c r="C43" s="337" t="s">
        <v>5975</v>
      </c>
      <c r="D43" s="330" t="s">
        <v>5980</v>
      </c>
      <c r="E43" s="329" t="s">
        <v>3498</v>
      </c>
      <c r="F43" s="332" t="s">
        <v>5954</v>
      </c>
      <c r="G43" s="332" t="s">
        <v>5954</v>
      </c>
      <c r="H43" s="332" t="s">
        <v>5954</v>
      </c>
      <c r="I43" s="336" t="s">
        <v>6398</v>
      </c>
      <c r="J43" s="334">
        <v>44977</v>
      </c>
      <c r="K43" s="334">
        <v>44981</v>
      </c>
      <c r="L43" s="343"/>
      <c r="M43" s="540"/>
      <c r="N43" s="540"/>
      <c r="O43" s="540"/>
    </row>
    <row r="44" spans="2:15" s="18" customFormat="1" ht="24.75">
      <c r="B44" s="348">
        <v>22</v>
      </c>
      <c r="C44" s="337" t="s">
        <v>5975</v>
      </c>
      <c r="D44" s="330" t="s">
        <v>5981</v>
      </c>
      <c r="E44" s="329" t="s">
        <v>3499</v>
      </c>
      <c r="F44" s="332" t="s">
        <v>5954</v>
      </c>
      <c r="G44" s="332" t="s">
        <v>5954</v>
      </c>
      <c r="H44" s="332" t="s">
        <v>5954</v>
      </c>
      <c r="I44" s="336" t="s">
        <v>6398</v>
      </c>
      <c r="J44" s="334">
        <v>44977</v>
      </c>
      <c r="K44" s="334">
        <v>44981</v>
      </c>
      <c r="L44" s="343"/>
      <c r="M44" s="540"/>
      <c r="N44" s="540"/>
      <c r="O44" s="540"/>
    </row>
    <row r="45" spans="2:15" s="18" customFormat="1" ht="13.5">
      <c r="B45" s="348">
        <v>23</v>
      </c>
      <c r="C45" s="337" t="s">
        <v>5975</v>
      </c>
      <c r="D45" s="330" t="s">
        <v>5982</v>
      </c>
      <c r="E45" s="329" t="s">
        <v>3123</v>
      </c>
      <c r="F45" s="332" t="s">
        <v>5954</v>
      </c>
      <c r="G45" s="332" t="s">
        <v>5954</v>
      </c>
      <c r="H45" s="332" t="s">
        <v>5954</v>
      </c>
      <c r="I45" s="336" t="s">
        <v>6398</v>
      </c>
      <c r="J45" s="334">
        <v>44977</v>
      </c>
      <c r="K45" s="334">
        <v>44981</v>
      </c>
      <c r="L45" s="343"/>
      <c r="M45" s="540"/>
      <c r="N45" s="540"/>
      <c r="O45" s="540"/>
    </row>
    <row r="46" spans="2:15" s="18" customFormat="1" ht="13.5">
      <c r="B46" s="348">
        <v>24</v>
      </c>
      <c r="C46" s="337" t="s">
        <v>5975</v>
      </c>
      <c r="D46" s="330" t="s">
        <v>5983</v>
      </c>
      <c r="E46" s="329" t="s">
        <v>3467</v>
      </c>
      <c r="F46" s="332" t="s">
        <v>5954</v>
      </c>
      <c r="G46" s="332" t="s">
        <v>5954</v>
      </c>
      <c r="H46" s="332" t="s">
        <v>5954</v>
      </c>
      <c r="I46" s="336" t="s">
        <v>6398</v>
      </c>
      <c r="J46" s="334">
        <v>44977</v>
      </c>
      <c r="K46" s="334">
        <v>44981</v>
      </c>
      <c r="L46" s="343"/>
      <c r="M46" s="540"/>
      <c r="N46" s="540"/>
      <c r="O46" s="540"/>
    </row>
    <row r="47" spans="2:15" s="18" customFormat="1" ht="27">
      <c r="B47" s="348">
        <v>25</v>
      </c>
      <c r="C47" s="337" t="s">
        <v>5975</v>
      </c>
      <c r="D47" s="330" t="s">
        <v>5984</v>
      </c>
      <c r="E47" s="329" t="s">
        <v>3500</v>
      </c>
      <c r="F47" s="332" t="s">
        <v>5954</v>
      </c>
      <c r="G47" s="332" t="s">
        <v>5954</v>
      </c>
      <c r="H47" s="332" t="s">
        <v>5954</v>
      </c>
      <c r="I47" s="336" t="s">
        <v>6398</v>
      </c>
      <c r="J47" s="334">
        <v>44977</v>
      </c>
      <c r="K47" s="334">
        <v>44981</v>
      </c>
      <c r="L47" s="343"/>
      <c r="M47" s="540"/>
      <c r="N47" s="540"/>
      <c r="O47" s="540"/>
    </row>
    <row r="48" spans="2:15" s="18" customFormat="1" ht="13.5">
      <c r="B48" s="348">
        <v>26</v>
      </c>
      <c r="C48" s="337" t="s">
        <v>5975</v>
      </c>
      <c r="D48" s="330" t="s">
        <v>5985</v>
      </c>
      <c r="E48" s="329" t="s">
        <v>3501</v>
      </c>
      <c r="F48" s="332" t="s">
        <v>5954</v>
      </c>
      <c r="G48" s="332" t="s">
        <v>5954</v>
      </c>
      <c r="H48" s="332" t="s">
        <v>5954</v>
      </c>
      <c r="I48" s="336" t="s">
        <v>6398</v>
      </c>
      <c r="J48" s="334">
        <v>44977</v>
      </c>
      <c r="K48" s="334">
        <v>44981</v>
      </c>
      <c r="L48" s="343"/>
      <c r="M48" s="540"/>
      <c r="N48" s="540"/>
      <c r="O48" s="540"/>
    </row>
    <row r="49" spans="2:15" s="18" customFormat="1" ht="13.5">
      <c r="B49" s="348">
        <v>27</v>
      </c>
      <c r="C49" s="337" t="s">
        <v>5975</v>
      </c>
      <c r="D49" s="330" t="s">
        <v>5986</v>
      </c>
      <c r="E49" s="329" t="s">
        <v>3502</v>
      </c>
      <c r="F49" s="332" t="s">
        <v>5954</v>
      </c>
      <c r="G49" s="332" t="s">
        <v>5954</v>
      </c>
      <c r="H49" s="332" t="s">
        <v>5954</v>
      </c>
      <c r="I49" s="336" t="s">
        <v>6398</v>
      </c>
      <c r="J49" s="334">
        <v>44977</v>
      </c>
      <c r="K49" s="334">
        <v>44981</v>
      </c>
      <c r="L49" s="343"/>
      <c r="M49" s="540"/>
      <c r="N49" s="540"/>
      <c r="O49" s="540"/>
    </row>
    <row r="50" spans="2:15" s="18" customFormat="1" ht="13.5">
      <c r="B50" s="348">
        <v>28</v>
      </c>
      <c r="C50" s="337" t="s">
        <v>5975</v>
      </c>
      <c r="D50" s="330" t="s">
        <v>5987</v>
      </c>
      <c r="E50" s="329" t="s">
        <v>3124</v>
      </c>
      <c r="F50" s="332" t="s">
        <v>5954</v>
      </c>
      <c r="G50" s="332" t="s">
        <v>5954</v>
      </c>
      <c r="H50" s="332" t="s">
        <v>5954</v>
      </c>
      <c r="I50" s="336" t="s">
        <v>6398</v>
      </c>
      <c r="J50" s="334">
        <v>44977</v>
      </c>
      <c r="K50" s="334">
        <v>44981</v>
      </c>
      <c r="L50" s="343"/>
      <c r="M50" s="540"/>
      <c r="N50" s="540"/>
      <c r="O50" s="540"/>
    </row>
    <row r="51" spans="2:15" s="18" customFormat="1" ht="13.5">
      <c r="B51" s="348">
        <v>29</v>
      </c>
      <c r="C51" s="337" t="s">
        <v>5975</v>
      </c>
      <c r="D51" s="330" t="s">
        <v>5988</v>
      </c>
      <c r="E51" s="329" t="s">
        <v>3503</v>
      </c>
      <c r="F51" s="332" t="s">
        <v>5954</v>
      </c>
      <c r="G51" s="332" t="s">
        <v>5954</v>
      </c>
      <c r="H51" s="332" t="s">
        <v>5954</v>
      </c>
      <c r="I51" s="336" t="s">
        <v>6398</v>
      </c>
      <c r="J51" s="334">
        <v>44977</v>
      </c>
      <c r="K51" s="334">
        <v>44981</v>
      </c>
      <c r="L51" s="343"/>
      <c r="M51" s="540"/>
      <c r="N51" s="540"/>
      <c r="O51" s="540"/>
    </row>
    <row r="52" spans="2:15" s="18" customFormat="1" ht="22.5">
      <c r="B52" s="348">
        <v>30</v>
      </c>
      <c r="C52" s="337" t="s">
        <v>5975</v>
      </c>
      <c r="D52" s="330" t="s">
        <v>5989</v>
      </c>
      <c r="E52" s="329" t="s">
        <v>3126</v>
      </c>
      <c r="F52" s="332" t="s">
        <v>5954</v>
      </c>
      <c r="G52" s="332" t="s">
        <v>5954</v>
      </c>
      <c r="H52" s="332" t="s">
        <v>5954</v>
      </c>
      <c r="I52" s="336" t="s">
        <v>6398</v>
      </c>
      <c r="J52" s="334">
        <v>44977</v>
      </c>
      <c r="K52" s="334">
        <v>44981</v>
      </c>
      <c r="L52" s="343"/>
      <c r="M52" s="540"/>
      <c r="N52" s="540"/>
      <c r="O52" s="540"/>
    </row>
    <row r="53" spans="2:15" s="18" customFormat="1" ht="13.5">
      <c r="B53" s="348">
        <v>31</v>
      </c>
      <c r="C53" s="337" t="s">
        <v>5975</v>
      </c>
      <c r="D53" s="330" t="s">
        <v>5990</v>
      </c>
      <c r="E53" s="329" t="s">
        <v>3125</v>
      </c>
      <c r="F53" s="332" t="s">
        <v>5954</v>
      </c>
      <c r="G53" s="332" t="s">
        <v>5954</v>
      </c>
      <c r="H53" s="332" t="s">
        <v>5954</v>
      </c>
      <c r="I53" s="336" t="s">
        <v>6398</v>
      </c>
      <c r="J53" s="334">
        <v>44977</v>
      </c>
      <c r="K53" s="334">
        <v>44981</v>
      </c>
      <c r="L53" s="343"/>
      <c r="M53" s="540"/>
      <c r="N53" s="540"/>
      <c r="O53" s="540"/>
    </row>
    <row r="54" spans="2:15" s="18" customFormat="1" ht="22.5">
      <c r="B54" s="348">
        <v>32</v>
      </c>
      <c r="C54" s="337" t="s">
        <v>5975</v>
      </c>
      <c r="D54" s="330" t="s">
        <v>2495</v>
      </c>
      <c r="E54" s="329" t="s">
        <v>3127</v>
      </c>
      <c r="F54" s="332" t="s">
        <v>5954</v>
      </c>
      <c r="G54" s="332" t="s">
        <v>5954</v>
      </c>
      <c r="H54" s="332" t="s">
        <v>5954</v>
      </c>
      <c r="I54" s="336" t="s">
        <v>6398</v>
      </c>
      <c r="J54" s="334">
        <v>44977</v>
      </c>
      <c r="K54" s="334">
        <v>44981</v>
      </c>
      <c r="L54" s="343"/>
      <c r="M54" s="540"/>
      <c r="N54" s="540"/>
      <c r="O54" s="540"/>
    </row>
    <row r="55" spans="2:15" s="18" customFormat="1" ht="24.75">
      <c r="B55" s="348">
        <v>33</v>
      </c>
      <c r="C55" s="337" t="s">
        <v>5975</v>
      </c>
      <c r="D55" s="330" t="s">
        <v>5991</v>
      </c>
      <c r="E55" s="329" t="s">
        <v>3504</v>
      </c>
      <c r="F55" s="332" t="s">
        <v>5954</v>
      </c>
      <c r="G55" s="332" t="s">
        <v>5954</v>
      </c>
      <c r="H55" s="332" t="s">
        <v>5954</v>
      </c>
      <c r="I55" s="336" t="s">
        <v>6398</v>
      </c>
      <c r="J55" s="334">
        <v>44977</v>
      </c>
      <c r="K55" s="334">
        <v>44981</v>
      </c>
      <c r="L55" s="343"/>
      <c r="M55" s="540"/>
      <c r="N55" s="540"/>
      <c r="O55" s="540"/>
    </row>
    <row r="56" spans="2:15" s="18" customFormat="1" ht="13.5">
      <c r="B56" s="348">
        <v>34</v>
      </c>
      <c r="C56" s="331" t="s">
        <v>5993</v>
      </c>
      <c r="D56" s="330" t="s">
        <v>3151</v>
      </c>
      <c r="E56" s="329" t="s">
        <v>3150</v>
      </c>
      <c r="F56" s="332" t="s">
        <v>5954</v>
      </c>
      <c r="G56" s="332" t="s">
        <v>5954</v>
      </c>
      <c r="H56" s="332" t="s">
        <v>5954</v>
      </c>
      <c r="I56" s="336" t="s">
        <v>6109</v>
      </c>
      <c r="J56" s="334">
        <v>44977</v>
      </c>
      <c r="K56" s="334">
        <v>44981</v>
      </c>
      <c r="L56" s="343"/>
      <c r="M56" s="540"/>
      <c r="N56" s="540"/>
      <c r="O56" s="540"/>
    </row>
    <row r="57" spans="2:15" s="18" customFormat="1" ht="13.5">
      <c r="B57" s="348">
        <v>35</v>
      </c>
      <c r="C57" s="331" t="s">
        <v>5993</v>
      </c>
      <c r="D57" s="330" t="s">
        <v>3149</v>
      </c>
      <c r="E57" s="329" t="s">
        <v>3148</v>
      </c>
      <c r="F57" s="332" t="s">
        <v>5954</v>
      </c>
      <c r="G57" s="332" t="s">
        <v>5954</v>
      </c>
      <c r="H57" s="332" t="s">
        <v>5954</v>
      </c>
      <c r="I57" s="336" t="s">
        <v>6109</v>
      </c>
      <c r="J57" s="334">
        <v>44977</v>
      </c>
      <c r="K57" s="334">
        <v>44981</v>
      </c>
      <c r="L57" s="343"/>
      <c r="M57" s="540"/>
      <c r="N57" s="540"/>
      <c r="O57" s="540"/>
    </row>
    <row r="58" spans="2:15" s="18" customFormat="1" ht="13.5">
      <c r="B58" s="348">
        <v>36</v>
      </c>
      <c r="C58" s="331" t="s">
        <v>5993</v>
      </c>
      <c r="D58" s="330" t="s">
        <v>3147</v>
      </c>
      <c r="E58" s="329" t="s">
        <v>3146</v>
      </c>
      <c r="F58" s="332" t="s">
        <v>5954</v>
      </c>
      <c r="G58" s="332" t="s">
        <v>5954</v>
      </c>
      <c r="H58" s="332" t="s">
        <v>5954</v>
      </c>
      <c r="I58" s="336" t="s">
        <v>6109</v>
      </c>
      <c r="J58" s="334">
        <v>44977</v>
      </c>
      <c r="K58" s="334">
        <v>44981</v>
      </c>
      <c r="L58" s="343"/>
      <c r="M58" s="540"/>
      <c r="N58" s="540"/>
      <c r="O58" s="540"/>
    </row>
    <row r="59" spans="2:15" s="18" customFormat="1" ht="13.5">
      <c r="B59" s="348">
        <v>37</v>
      </c>
      <c r="C59" s="331" t="s">
        <v>5993</v>
      </c>
      <c r="D59" s="330" t="s">
        <v>3145</v>
      </c>
      <c r="E59" s="329" t="s">
        <v>3144</v>
      </c>
      <c r="F59" s="332" t="s">
        <v>5954</v>
      </c>
      <c r="G59" s="332" t="s">
        <v>5954</v>
      </c>
      <c r="H59" s="332" t="s">
        <v>5954</v>
      </c>
      <c r="I59" s="336" t="s">
        <v>6109</v>
      </c>
      <c r="J59" s="334">
        <v>44977</v>
      </c>
      <c r="K59" s="334">
        <v>44981</v>
      </c>
      <c r="L59" s="343"/>
      <c r="M59" s="540"/>
      <c r="N59" s="540"/>
      <c r="O59" s="540"/>
    </row>
    <row r="60" spans="2:15" s="18" customFormat="1" ht="13.5">
      <c r="B60" s="348">
        <v>38</v>
      </c>
      <c r="C60" s="331" t="s">
        <v>5993</v>
      </c>
      <c r="D60" s="330" t="s">
        <v>3143</v>
      </c>
      <c r="E60" s="329" t="s">
        <v>3142</v>
      </c>
      <c r="F60" s="332" t="s">
        <v>5954</v>
      </c>
      <c r="G60" s="332" t="s">
        <v>5954</v>
      </c>
      <c r="H60" s="332" t="s">
        <v>5954</v>
      </c>
      <c r="I60" s="336" t="s">
        <v>6109</v>
      </c>
      <c r="J60" s="334">
        <v>44977</v>
      </c>
      <c r="K60" s="334">
        <v>44981</v>
      </c>
      <c r="L60" s="343"/>
      <c r="M60" s="540"/>
      <c r="N60" s="540"/>
      <c r="O60" s="540"/>
    </row>
    <row r="61" spans="2:15" s="18" customFormat="1" ht="13.5">
      <c r="B61" s="348">
        <v>39</v>
      </c>
      <c r="C61" s="331" t="s">
        <v>5993</v>
      </c>
      <c r="D61" s="330" t="s">
        <v>3141</v>
      </c>
      <c r="E61" s="329" t="s">
        <v>3140</v>
      </c>
      <c r="F61" s="332" t="s">
        <v>5954</v>
      </c>
      <c r="G61" s="332" t="s">
        <v>5954</v>
      </c>
      <c r="H61" s="332" t="s">
        <v>5954</v>
      </c>
      <c r="I61" s="336" t="s">
        <v>6109</v>
      </c>
      <c r="J61" s="334">
        <v>44977</v>
      </c>
      <c r="K61" s="334">
        <v>44981</v>
      </c>
      <c r="L61" s="343"/>
      <c r="M61" s="540"/>
      <c r="N61" s="540"/>
      <c r="O61" s="540"/>
    </row>
    <row r="62" spans="2:15" s="18" customFormat="1" ht="13.5">
      <c r="B62" s="348">
        <v>40</v>
      </c>
      <c r="C62" s="331" t="s">
        <v>5993</v>
      </c>
      <c r="D62" s="330" t="s">
        <v>3139</v>
      </c>
      <c r="E62" s="329" t="s">
        <v>3138</v>
      </c>
      <c r="F62" s="332" t="s">
        <v>5954</v>
      </c>
      <c r="G62" s="332" t="s">
        <v>5954</v>
      </c>
      <c r="H62" s="332" t="s">
        <v>5954</v>
      </c>
      <c r="I62" s="336" t="s">
        <v>6109</v>
      </c>
      <c r="J62" s="334">
        <v>44977</v>
      </c>
      <c r="K62" s="334">
        <v>44981</v>
      </c>
      <c r="L62" s="343"/>
      <c r="M62" s="540"/>
      <c r="N62" s="540"/>
      <c r="O62" s="540"/>
    </row>
    <row r="63" spans="2:15" s="18" customFormat="1" ht="13.5">
      <c r="B63" s="348">
        <v>41</v>
      </c>
      <c r="C63" s="331" t="s">
        <v>5993</v>
      </c>
      <c r="D63" s="330" t="s">
        <v>3137</v>
      </c>
      <c r="E63" s="329" t="s">
        <v>3136</v>
      </c>
      <c r="F63" s="332" t="s">
        <v>5954</v>
      </c>
      <c r="G63" s="332" t="s">
        <v>5954</v>
      </c>
      <c r="H63" s="332" t="s">
        <v>5954</v>
      </c>
      <c r="I63" s="336" t="s">
        <v>6109</v>
      </c>
      <c r="J63" s="334">
        <v>44977</v>
      </c>
      <c r="K63" s="334">
        <v>44981</v>
      </c>
      <c r="L63" s="343"/>
      <c r="M63" s="540"/>
      <c r="N63" s="540"/>
      <c r="O63" s="540"/>
    </row>
    <row r="64" spans="2:15" s="18" customFormat="1" ht="13.5">
      <c r="B64" s="348">
        <v>42</v>
      </c>
      <c r="C64" s="331" t="s">
        <v>5993</v>
      </c>
      <c r="D64" s="330" t="s">
        <v>3135</v>
      </c>
      <c r="E64" s="329" t="s">
        <v>3134</v>
      </c>
      <c r="F64" s="332" t="s">
        <v>5954</v>
      </c>
      <c r="G64" s="332" t="s">
        <v>5954</v>
      </c>
      <c r="H64" s="332" t="s">
        <v>5954</v>
      </c>
      <c r="I64" s="336" t="s">
        <v>6109</v>
      </c>
      <c r="J64" s="334">
        <v>44977</v>
      </c>
      <c r="K64" s="334">
        <v>44981</v>
      </c>
      <c r="L64" s="343"/>
      <c r="M64" s="540"/>
      <c r="N64" s="540"/>
      <c r="O64" s="540"/>
    </row>
    <row r="65" spans="2:15" s="18" customFormat="1" ht="13.5">
      <c r="B65" s="348">
        <v>43</v>
      </c>
      <c r="C65" s="331" t="s">
        <v>5993</v>
      </c>
      <c r="D65" s="330" t="s">
        <v>3133</v>
      </c>
      <c r="E65" s="329" t="s">
        <v>3132</v>
      </c>
      <c r="F65" s="332" t="s">
        <v>5954</v>
      </c>
      <c r="G65" s="332" t="s">
        <v>5954</v>
      </c>
      <c r="H65" s="332" t="s">
        <v>5954</v>
      </c>
      <c r="I65" s="336" t="s">
        <v>6109</v>
      </c>
      <c r="J65" s="334">
        <v>44977</v>
      </c>
      <c r="K65" s="334">
        <v>44981</v>
      </c>
      <c r="L65" s="343"/>
      <c r="M65" s="540"/>
      <c r="N65" s="540"/>
      <c r="O65" s="540"/>
    </row>
    <row r="66" spans="2:15" s="18" customFormat="1" ht="13.5">
      <c r="B66" s="348">
        <v>44</v>
      </c>
      <c r="C66" s="331" t="s">
        <v>5993</v>
      </c>
      <c r="D66" s="330" t="s">
        <v>3131</v>
      </c>
      <c r="E66" s="329" t="s">
        <v>3130</v>
      </c>
      <c r="F66" s="332" t="s">
        <v>5954</v>
      </c>
      <c r="G66" s="332" t="s">
        <v>5954</v>
      </c>
      <c r="H66" s="332" t="s">
        <v>5954</v>
      </c>
      <c r="I66" s="336" t="s">
        <v>6109</v>
      </c>
      <c r="J66" s="334">
        <v>44977</v>
      </c>
      <c r="K66" s="334">
        <v>44981</v>
      </c>
      <c r="L66" s="343"/>
      <c r="M66" s="540"/>
      <c r="N66" s="540"/>
      <c r="O66" s="540"/>
    </row>
    <row r="67" spans="2:15" s="18" customFormat="1" ht="13.5">
      <c r="B67" s="348">
        <v>45</v>
      </c>
      <c r="C67" s="331" t="s">
        <v>5993</v>
      </c>
      <c r="D67" s="330" t="s">
        <v>3129</v>
      </c>
      <c r="E67" s="329" t="s">
        <v>3128</v>
      </c>
      <c r="F67" s="332" t="s">
        <v>5954</v>
      </c>
      <c r="G67" s="332" t="s">
        <v>5954</v>
      </c>
      <c r="H67" s="332" t="s">
        <v>5954</v>
      </c>
      <c r="I67" s="336" t="s">
        <v>6109</v>
      </c>
      <c r="J67" s="334">
        <v>44977</v>
      </c>
      <c r="K67" s="334">
        <v>44981</v>
      </c>
      <c r="L67" s="343"/>
      <c r="M67" s="540"/>
      <c r="N67" s="540"/>
      <c r="O67" s="540"/>
    </row>
    <row r="68" spans="2:15" s="18" customFormat="1" ht="13.5">
      <c r="B68" s="348">
        <v>46</v>
      </c>
      <c r="C68" s="331" t="s">
        <v>5993</v>
      </c>
      <c r="D68" s="330" t="s">
        <v>3159</v>
      </c>
      <c r="E68" s="329" t="s">
        <v>3158</v>
      </c>
      <c r="F68" s="332" t="s">
        <v>5954</v>
      </c>
      <c r="G68" s="332" t="s">
        <v>5954</v>
      </c>
      <c r="H68" s="332" t="s">
        <v>5954</v>
      </c>
      <c r="I68" s="336" t="s">
        <v>6109</v>
      </c>
      <c r="J68" s="334">
        <v>44977</v>
      </c>
      <c r="K68" s="334">
        <v>44981</v>
      </c>
      <c r="L68" s="343"/>
      <c r="M68" s="540"/>
      <c r="N68" s="540"/>
      <c r="O68" s="540"/>
    </row>
    <row r="69" spans="2:15" s="18" customFormat="1" ht="13.5">
      <c r="B69" s="348">
        <v>47</v>
      </c>
      <c r="C69" s="331" t="s">
        <v>5993</v>
      </c>
      <c r="D69" s="330" t="s">
        <v>3157</v>
      </c>
      <c r="E69" s="329" t="s">
        <v>3156</v>
      </c>
      <c r="F69" s="332" t="s">
        <v>5954</v>
      </c>
      <c r="G69" s="332" t="s">
        <v>5954</v>
      </c>
      <c r="H69" s="332" t="s">
        <v>5954</v>
      </c>
      <c r="I69" s="336" t="s">
        <v>6109</v>
      </c>
      <c r="J69" s="334">
        <v>44977</v>
      </c>
      <c r="K69" s="334">
        <v>44981</v>
      </c>
      <c r="L69" s="343"/>
      <c r="M69" s="540"/>
      <c r="N69" s="540"/>
      <c r="O69" s="540"/>
    </row>
    <row r="70" spans="2:15" s="18" customFormat="1" ht="13.5">
      <c r="B70" s="348">
        <v>48</v>
      </c>
      <c r="C70" s="331" t="s">
        <v>5993</v>
      </c>
      <c r="D70" s="330" t="s">
        <v>3155</v>
      </c>
      <c r="E70" s="329" t="s">
        <v>3154</v>
      </c>
      <c r="F70" s="332" t="s">
        <v>5954</v>
      </c>
      <c r="G70" s="332" t="s">
        <v>5954</v>
      </c>
      <c r="H70" s="332" t="s">
        <v>5954</v>
      </c>
      <c r="I70" s="336" t="s">
        <v>6109</v>
      </c>
      <c r="J70" s="334">
        <v>44977</v>
      </c>
      <c r="K70" s="334">
        <v>44981</v>
      </c>
      <c r="L70" s="343"/>
      <c r="M70" s="540"/>
      <c r="N70" s="540"/>
      <c r="O70" s="540"/>
    </row>
    <row r="71" spans="2:15" s="18" customFormat="1" ht="13.5">
      <c r="B71" s="348">
        <v>49</v>
      </c>
      <c r="C71" s="331" t="s">
        <v>5993</v>
      </c>
      <c r="D71" s="330" t="s">
        <v>3153</v>
      </c>
      <c r="E71" s="329" t="s">
        <v>3152</v>
      </c>
      <c r="F71" s="332" t="s">
        <v>5954</v>
      </c>
      <c r="G71" s="332" t="s">
        <v>5954</v>
      </c>
      <c r="H71" s="332" t="s">
        <v>5954</v>
      </c>
      <c r="I71" s="336" t="s">
        <v>6109</v>
      </c>
      <c r="J71" s="334">
        <v>44977</v>
      </c>
      <c r="K71" s="334">
        <v>44981</v>
      </c>
      <c r="L71" s="343"/>
      <c r="M71" s="540"/>
      <c r="N71" s="540"/>
      <c r="O71" s="540"/>
    </row>
    <row r="72" spans="2:15" s="18" customFormat="1" ht="13.5">
      <c r="B72" s="348">
        <v>50</v>
      </c>
      <c r="C72" s="331" t="s">
        <v>5993</v>
      </c>
      <c r="D72" s="330" t="s">
        <v>3163</v>
      </c>
      <c r="E72" s="329" t="s">
        <v>3162</v>
      </c>
      <c r="F72" s="332" t="s">
        <v>5954</v>
      </c>
      <c r="G72" s="332" t="s">
        <v>5954</v>
      </c>
      <c r="H72" s="332" t="s">
        <v>5954</v>
      </c>
      <c r="I72" s="336" t="s">
        <v>6109</v>
      </c>
      <c r="J72" s="334">
        <v>44977</v>
      </c>
      <c r="K72" s="334">
        <v>44981</v>
      </c>
      <c r="L72" s="343"/>
      <c r="M72" s="540"/>
      <c r="N72" s="540"/>
      <c r="O72" s="540"/>
    </row>
    <row r="73" spans="2:15" s="18" customFormat="1" ht="13.5">
      <c r="B73" s="348">
        <v>51</v>
      </c>
      <c r="C73" s="331" t="s">
        <v>5993</v>
      </c>
      <c r="D73" s="330" t="s">
        <v>3161</v>
      </c>
      <c r="E73" s="329" t="s">
        <v>3160</v>
      </c>
      <c r="F73" s="332" t="s">
        <v>5954</v>
      </c>
      <c r="G73" s="332" t="s">
        <v>5954</v>
      </c>
      <c r="H73" s="332" t="s">
        <v>5954</v>
      </c>
      <c r="I73" s="336" t="s">
        <v>6109</v>
      </c>
      <c r="J73" s="334">
        <v>44977</v>
      </c>
      <c r="K73" s="334">
        <v>44981</v>
      </c>
      <c r="L73" s="343"/>
      <c r="M73" s="540"/>
      <c r="N73" s="540"/>
      <c r="O73" s="540"/>
    </row>
    <row r="74" spans="2:15" s="145" customFormat="1" ht="13.5">
      <c r="B74" s="348">
        <v>52</v>
      </c>
      <c r="C74" s="331" t="s">
        <v>5994</v>
      </c>
      <c r="D74" s="330" t="s">
        <v>5995</v>
      </c>
      <c r="E74" s="329" t="s">
        <v>3506</v>
      </c>
      <c r="F74" s="332" t="s">
        <v>5954</v>
      </c>
      <c r="G74" s="332" t="s">
        <v>5954</v>
      </c>
      <c r="H74" s="332" t="s">
        <v>5954</v>
      </c>
      <c r="I74" s="336" t="s">
        <v>6110</v>
      </c>
      <c r="J74" s="334">
        <v>44977</v>
      </c>
      <c r="K74" s="334">
        <v>44981</v>
      </c>
      <c r="L74" s="343"/>
      <c r="M74" s="540"/>
      <c r="N74" s="540"/>
      <c r="O74" s="540"/>
    </row>
    <row r="75" spans="2:15" s="18" customFormat="1" ht="13.5">
      <c r="B75" s="348">
        <v>53</v>
      </c>
      <c r="C75" s="331" t="s">
        <v>5994</v>
      </c>
      <c r="D75" s="330" t="s">
        <v>5996</v>
      </c>
      <c r="E75" s="329" t="s">
        <v>2639</v>
      </c>
      <c r="F75" s="332" t="s">
        <v>5954</v>
      </c>
      <c r="G75" s="332" t="s">
        <v>5954</v>
      </c>
      <c r="H75" s="332" t="s">
        <v>5954</v>
      </c>
      <c r="I75" s="336" t="s">
        <v>6110</v>
      </c>
      <c r="J75" s="334">
        <v>44977</v>
      </c>
      <c r="K75" s="334">
        <v>44981</v>
      </c>
      <c r="L75" s="343"/>
      <c r="M75" s="540"/>
      <c r="N75" s="540"/>
      <c r="O75" s="540"/>
    </row>
    <row r="76" spans="2:15" s="18" customFormat="1" ht="13.5">
      <c r="B76" s="348">
        <v>54</v>
      </c>
      <c r="C76" s="340" t="s">
        <v>5997</v>
      </c>
      <c r="D76" s="330" t="s">
        <v>5998</v>
      </c>
      <c r="E76" s="329" t="s">
        <v>3470</v>
      </c>
      <c r="F76" s="332" t="s">
        <v>5954</v>
      </c>
      <c r="G76" s="332" t="s">
        <v>5954</v>
      </c>
      <c r="H76" s="332" t="s">
        <v>5954</v>
      </c>
      <c r="I76" s="336" t="s">
        <v>6110</v>
      </c>
      <c r="J76" s="334">
        <v>44977</v>
      </c>
      <c r="K76" s="334">
        <v>44981</v>
      </c>
      <c r="L76" s="349"/>
      <c r="M76" s="540"/>
      <c r="N76" s="540"/>
      <c r="O76" s="540"/>
    </row>
    <row r="77" spans="2:15" s="18" customFormat="1" ht="74.25">
      <c r="B77" s="348">
        <v>55</v>
      </c>
      <c r="C77" s="331" t="s">
        <v>5999</v>
      </c>
      <c r="D77" s="330" t="s">
        <v>6000</v>
      </c>
      <c r="E77" s="329" t="s">
        <v>3507</v>
      </c>
      <c r="F77" s="332" t="s">
        <v>5954</v>
      </c>
      <c r="G77" s="332" t="s">
        <v>5954</v>
      </c>
      <c r="H77" s="332" t="s">
        <v>5954</v>
      </c>
      <c r="I77" s="336" t="s">
        <v>6110</v>
      </c>
      <c r="J77" s="334">
        <v>44977</v>
      </c>
      <c r="K77" s="334">
        <v>44981</v>
      </c>
      <c r="L77" s="343"/>
      <c r="M77" s="540"/>
      <c r="N77" s="540"/>
      <c r="O77" s="540"/>
    </row>
    <row r="78" spans="2:15" s="18" customFormat="1" ht="40.5">
      <c r="B78" s="348">
        <v>56</v>
      </c>
      <c r="C78" s="331" t="s">
        <v>6001</v>
      </c>
      <c r="D78" s="330" t="s">
        <v>6002</v>
      </c>
      <c r="E78" s="329" t="s">
        <v>3508</v>
      </c>
      <c r="F78" s="332" t="s">
        <v>5954</v>
      </c>
      <c r="G78" s="332" t="s">
        <v>5954</v>
      </c>
      <c r="H78" s="332" t="s">
        <v>5954</v>
      </c>
      <c r="I78" s="336" t="s">
        <v>6111</v>
      </c>
      <c r="J78" s="334">
        <v>44977</v>
      </c>
      <c r="K78" s="334">
        <v>44981</v>
      </c>
      <c r="L78" s="343"/>
      <c r="M78" s="540"/>
      <c r="N78" s="540"/>
      <c r="O78" s="540"/>
    </row>
    <row r="79" spans="2:15" s="18" customFormat="1" ht="13.5">
      <c r="B79" s="348">
        <v>57</v>
      </c>
      <c r="C79" s="331" t="s">
        <v>5999</v>
      </c>
      <c r="D79" s="330" t="s">
        <v>6003</v>
      </c>
      <c r="E79" s="329" t="s">
        <v>3165</v>
      </c>
      <c r="F79" s="332" t="s">
        <v>5954</v>
      </c>
      <c r="G79" s="332" t="s">
        <v>5954</v>
      </c>
      <c r="H79" s="332" t="s">
        <v>5954</v>
      </c>
      <c r="I79" s="336" t="s">
        <v>6110</v>
      </c>
      <c r="J79" s="334">
        <v>44977</v>
      </c>
      <c r="K79" s="334">
        <v>44981</v>
      </c>
      <c r="L79" s="343"/>
      <c r="M79" s="540"/>
      <c r="N79" s="540"/>
      <c r="O79" s="540"/>
    </row>
    <row r="80" spans="2:15" s="18" customFormat="1" ht="13.5">
      <c r="B80" s="348">
        <v>58</v>
      </c>
      <c r="C80" s="331" t="s">
        <v>5999</v>
      </c>
      <c r="D80" s="330" t="s">
        <v>6004</v>
      </c>
      <c r="E80" s="329" t="s">
        <v>3471</v>
      </c>
      <c r="F80" s="332" t="s">
        <v>5954</v>
      </c>
      <c r="G80" s="332" t="s">
        <v>5954</v>
      </c>
      <c r="H80" s="332" t="s">
        <v>5954</v>
      </c>
      <c r="I80" s="336" t="s">
        <v>6110</v>
      </c>
      <c r="J80" s="334">
        <v>44977</v>
      </c>
      <c r="K80" s="334">
        <v>44981</v>
      </c>
      <c r="L80" s="343"/>
      <c r="M80" s="540"/>
      <c r="N80" s="540"/>
      <c r="O80" s="540"/>
    </row>
    <row r="81" spans="2:15" s="18" customFormat="1" ht="13.5">
      <c r="B81" s="348">
        <v>59</v>
      </c>
      <c r="C81" s="331" t="s">
        <v>6005</v>
      </c>
      <c r="D81" s="330" t="s">
        <v>6002</v>
      </c>
      <c r="E81" s="329" t="s">
        <v>2699</v>
      </c>
      <c r="F81" s="332" t="s">
        <v>5954</v>
      </c>
      <c r="G81" s="332" t="s">
        <v>5954</v>
      </c>
      <c r="H81" s="332" t="s">
        <v>5954</v>
      </c>
      <c r="I81" s="336" t="s">
        <v>6111</v>
      </c>
      <c r="J81" s="334">
        <v>44977</v>
      </c>
      <c r="K81" s="334">
        <v>44981</v>
      </c>
      <c r="L81" s="343"/>
      <c r="M81" s="540"/>
      <c r="N81" s="540"/>
      <c r="O81" s="540"/>
    </row>
    <row r="82" spans="2:15" s="18" customFormat="1" ht="13.5">
      <c r="B82" s="348">
        <v>60</v>
      </c>
      <c r="C82" s="331" t="s">
        <v>6006</v>
      </c>
      <c r="D82" s="330" t="s">
        <v>6007</v>
      </c>
      <c r="E82" s="329" t="s">
        <v>6008</v>
      </c>
      <c r="F82" s="332" t="s">
        <v>5954</v>
      </c>
      <c r="G82" s="332" t="s">
        <v>5954</v>
      </c>
      <c r="H82" s="332" t="s">
        <v>5954</v>
      </c>
      <c r="I82" s="336" t="s">
        <v>6111</v>
      </c>
      <c r="J82" s="334">
        <v>44977</v>
      </c>
      <c r="K82" s="334">
        <v>44981</v>
      </c>
      <c r="L82" s="343"/>
      <c r="M82" s="540"/>
      <c r="N82" s="540"/>
      <c r="O82" s="540"/>
    </row>
    <row r="83" spans="2:15" s="18" customFormat="1" ht="13.5">
      <c r="B83" s="348">
        <v>61</v>
      </c>
      <c r="C83" s="331" t="s">
        <v>6006</v>
      </c>
      <c r="D83" s="330" t="s">
        <v>6009</v>
      </c>
      <c r="E83" s="329" t="s">
        <v>6010</v>
      </c>
      <c r="F83" s="332" t="s">
        <v>5954</v>
      </c>
      <c r="G83" s="332" t="s">
        <v>5954</v>
      </c>
      <c r="H83" s="332" t="s">
        <v>5954</v>
      </c>
      <c r="I83" s="336" t="s">
        <v>6111</v>
      </c>
      <c r="J83" s="334">
        <v>44977</v>
      </c>
      <c r="K83" s="334">
        <v>44981</v>
      </c>
      <c r="L83" s="343"/>
      <c r="M83" s="540"/>
      <c r="N83" s="540"/>
      <c r="O83" s="540"/>
    </row>
    <row r="84" spans="2:15" s="18" customFormat="1" ht="60.75">
      <c r="B84" s="348">
        <v>62</v>
      </c>
      <c r="C84" s="331" t="s">
        <v>6011</v>
      </c>
      <c r="D84" s="330" t="s">
        <v>6012</v>
      </c>
      <c r="E84" s="329" t="s">
        <v>3510</v>
      </c>
      <c r="F84" s="332" t="s">
        <v>5954</v>
      </c>
      <c r="G84" s="332" t="s">
        <v>5954</v>
      </c>
      <c r="H84" s="332" t="s">
        <v>5954</v>
      </c>
      <c r="I84" s="336" t="s">
        <v>6110</v>
      </c>
      <c r="J84" s="334">
        <v>44977</v>
      </c>
      <c r="K84" s="334">
        <v>44981</v>
      </c>
      <c r="L84" s="343"/>
      <c r="M84" s="540"/>
      <c r="N84" s="540"/>
      <c r="O84" s="540"/>
    </row>
    <row r="85" spans="2:15" s="18" customFormat="1" ht="38.25">
      <c r="B85" s="348">
        <v>63</v>
      </c>
      <c r="C85" s="331" t="s">
        <v>6013</v>
      </c>
      <c r="D85" s="330" t="s">
        <v>6014</v>
      </c>
      <c r="E85" s="329" t="s">
        <v>3511</v>
      </c>
      <c r="F85" s="332" t="s">
        <v>5954</v>
      </c>
      <c r="G85" s="332" t="s">
        <v>5954</v>
      </c>
      <c r="H85" s="332" t="s">
        <v>5954</v>
      </c>
      <c r="I85" s="336" t="s">
        <v>6110</v>
      </c>
      <c r="J85" s="334">
        <v>44977</v>
      </c>
      <c r="K85" s="334">
        <v>44981</v>
      </c>
      <c r="L85" s="343"/>
      <c r="M85" s="540"/>
      <c r="N85" s="540"/>
      <c r="O85" s="540"/>
    </row>
    <row r="86" spans="2:15" s="18" customFormat="1" ht="24.75">
      <c r="B86" s="348">
        <v>64</v>
      </c>
      <c r="C86" s="331" t="s">
        <v>3399</v>
      </c>
      <c r="D86" s="330" t="s">
        <v>6015</v>
      </c>
      <c r="E86" s="329" t="s">
        <v>3512</v>
      </c>
      <c r="F86" s="332" t="s">
        <v>5954</v>
      </c>
      <c r="G86" s="332" t="s">
        <v>5954</v>
      </c>
      <c r="H86" s="332" t="s">
        <v>5954</v>
      </c>
      <c r="I86" s="336" t="s">
        <v>6109</v>
      </c>
      <c r="J86" s="334">
        <v>44977</v>
      </c>
      <c r="K86" s="334">
        <v>44981</v>
      </c>
      <c r="L86" s="343"/>
      <c r="M86" s="540"/>
      <c r="N86" s="540"/>
      <c r="O86" s="540"/>
    </row>
    <row r="87" spans="2:15" s="18" customFormat="1" ht="24.75">
      <c r="B87" s="348">
        <v>65</v>
      </c>
      <c r="C87" s="331" t="s">
        <v>3399</v>
      </c>
      <c r="D87" s="330" t="s">
        <v>6016</v>
      </c>
      <c r="E87" s="329" t="s">
        <v>3513</v>
      </c>
      <c r="F87" s="332" t="s">
        <v>5954</v>
      </c>
      <c r="G87" s="332" t="s">
        <v>5954</v>
      </c>
      <c r="H87" s="332" t="s">
        <v>5954</v>
      </c>
      <c r="I87" s="336" t="s">
        <v>6109</v>
      </c>
      <c r="J87" s="334">
        <v>44977</v>
      </c>
      <c r="K87" s="334">
        <v>44981</v>
      </c>
      <c r="L87" s="343"/>
      <c r="M87" s="540"/>
      <c r="N87" s="540"/>
      <c r="O87" s="540"/>
    </row>
    <row r="88" spans="2:15" s="18" customFormat="1" ht="24.75">
      <c r="B88" s="348">
        <v>66</v>
      </c>
      <c r="C88" s="331" t="s">
        <v>3399</v>
      </c>
      <c r="D88" s="330" t="s">
        <v>6017</v>
      </c>
      <c r="E88" s="329" t="s">
        <v>3514</v>
      </c>
      <c r="F88" s="332" t="s">
        <v>5954</v>
      </c>
      <c r="G88" s="332" t="s">
        <v>5954</v>
      </c>
      <c r="H88" s="332" t="s">
        <v>5954</v>
      </c>
      <c r="I88" s="336" t="s">
        <v>6109</v>
      </c>
      <c r="J88" s="334">
        <v>44977</v>
      </c>
      <c r="K88" s="334">
        <v>44981</v>
      </c>
      <c r="L88" s="343"/>
      <c r="M88" s="540"/>
      <c r="N88" s="540"/>
      <c r="O88" s="540"/>
    </row>
    <row r="89" spans="2:15" s="18" customFormat="1" ht="24.75">
      <c r="B89" s="348">
        <v>70</v>
      </c>
      <c r="C89" s="331" t="s">
        <v>3399</v>
      </c>
      <c r="D89" s="330" t="s">
        <v>6018</v>
      </c>
      <c r="E89" s="329" t="s">
        <v>3518</v>
      </c>
      <c r="F89" s="332" t="s">
        <v>5954</v>
      </c>
      <c r="G89" s="332" t="s">
        <v>5954</v>
      </c>
      <c r="H89" s="332" t="s">
        <v>5954</v>
      </c>
      <c r="I89" s="336" t="s">
        <v>6109</v>
      </c>
      <c r="J89" s="334">
        <v>44977</v>
      </c>
      <c r="K89" s="334">
        <v>44981</v>
      </c>
      <c r="L89" s="343"/>
      <c r="M89" s="540"/>
      <c r="N89" s="540"/>
      <c r="O89" s="540"/>
    </row>
    <row r="90" spans="2:15" s="18" customFormat="1" ht="13.5">
      <c r="B90" s="348">
        <v>71</v>
      </c>
      <c r="C90" s="331" t="s">
        <v>3169</v>
      </c>
      <c r="D90" s="330" t="s">
        <v>6019</v>
      </c>
      <c r="E90" s="329" t="s">
        <v>3519</v>
      </c>
      <c r="F90" s="332" t="s">
        <v>5954</v>
      </c>
      <c r="G90" s="332" t="s">
        <v>5954</v>
      </c>
      <c r="H90" s="332" t="s">
        <v>5954</v>
      </c>
      <c r="I90" s="336" t="s">
        <v>3531</v>
      </c>
      <c r="J90" s="334">
        <v>44977</v>
      </c>
      <c r="K90" s="334">
        <v>44981</v>
      </c>
      <c r="L90" s="343"/>
      <c r="M90" s="540"/>
      <c r="N90" s="540"/>
      <c r="O90" s="540"/>
    </row>
    <row r="91" spans="2:15" s="18" customFormat="1" ht="13.5">
      <c r="B91" s="348">
        <v>72</v>
      </c>
      <c r="C91" s="331" t="s">
        <v>6020</v>
      </c>
      <c r="D91" s="330" t="s">
        <v>6021</v>
      </c>
      <c r="E91" s="329" t="s">
        <v>3168</v>
      </c>
      <c r="F91" s="332" t="s">
        <v>5954</v>
      </c>
      <c r="G91" s="332" t="s">
        <v>5954</v>
      </c>
      <c r="H91" s="332" t="s">
        <v>5954</v>
      </c>
      <c r="I91" s="336" t="s">
        <v>3531</v>
      </c>
      <c r="J91" s="334">
        <v>44977</v>
      </c>
      <c r="K91" s="334">
        <v>44981</v>
      </c>
      <c r="L91" s="343"/>
      <c r="M91" s="540"/>
      <c r="N91" s="540"/>
      <c r="O91" s="540"/>
    </row>
    <row r="92" spans="2:15" s="18" customFormat="1" ht="22.5">
      <c r="B92" s="348">
        <v>73</v>
      </c>
      <c r="C92" s="331" t="s">
        <v>6022</v>
      </c>
      <c r="D92" s="330" t="s">
        <v>6023</v>
      </c>
      <c r="E92" s="329" t="s">
        <v>3173</v>
      </c>
      <c r="F92" s="332" t="s">
        <v>5954</v>
      </c>
      <c r="G92" s="332" t="s">
        <v>5954</v>
      </c>
      <c r="H92" s="332" t="s">
        <v>5954</v>
      </c>
      <c r="I92" s="336" t="s">
        <v>6109</v>
      </c>
      <c r="J92" s="334">
        <v>44977</v>
      </c>
      <c r="K92" s="334">
        <v>44981</v>
      </c>
      <c r="L92" s="343"/>
      <c r="M92" s="540"/>
      <c r="N92" s="540"/>
      <c r="O92" s="540"/>
    </row>
    <row r="93" spans="2:15" s="18" customFormat="1" ht="13.5">
      <c r="B93" s="348">
        <v>74</v>
      </c>
      <c r="C93" s="331" t="s">
        <v>6022</v>
      </c>
      <c r="D93" s="330" t="s">
        <v>6024</v>
      </c>
      <c r="E93" s="329" t="s">
        <v>3475</v>
      </c>
      <c r="F93" s="332" t="s">
        <v>5954</v>
      </c>
      <c r="G93" s="332" t="s">
        <v>5954</v>
      </c>
      <c r="H93" s="332" t="s">
        <v>5954</v>
      </c>
      <c r="I93" s="336" t="s">
        <v>6109</v>
      </c>
      <c r="J93" s="334">
        <v>44977</v>
      </c>
      <c r="K93" s="334">
        <v>44981</v>
      </c>
      <c r="L93" s="343"/>
      <c r="M93" s="540"/>
      <c r="N93" s="540"/>
      <c r="O93" s="540"/>
    </row>
    <row r="94" spans="2:15" s="18" customFormat="1" ht="13.5">
      <c r="B94" s="348">
        <v>75</v>
      </c>
      <c r="C94" s="331" t="s">
        <v>6025</v>
      </c>
      <c r="D94" s="330" t="s">
        <v>6026</v>
      </c>
      <c r="E94" s="329" t="s">
        <v>3520</v>
      </c>
      <c r="F94" s="332" t="s">
        <v>3092</v>
      </c>
      <c r="G94" s="332" t="s">
        <v>3092</v>
      </c>
      <c r="H94" s="332" t="s">
        <v>3092</v>
      </c>
      <c r="I94" s="336" t="s">
        <v>3477</v>
      </c>
      <c r="J94" s="334">
        <v>44977</v>
      </c>
      <c r="K94" s="334">
        <v>44981</v>
      </c>
      <c r="L94" s="333"/>
      <c r="M94" s="540"/>
      <c r="N94" s="540"/>
      <c r="O94" s="540"/>
    </row>
    <row r="95" spans="2:15" s="18" customFormat="1" ht="13.5">
      <c r="B95" s="348">
        <v>76</v>
      </c>
      <c r="C95" s="331" t="s">
        <v>6027</v>
      </c>
      <c r="D95" s="330" t="s">
        <v>6028</v>
      </c>
      <c r="E95" s="329" t="s">
        <v>3171</v>
      </c>
      <c r="F95" s="331" t="s">
        <v>5954</v>
      </c>
      <c r="G95" s="331" t="s">
        <v>5954</v>
      </c>
      <c r="H95" s="331" t="s">
        <v>5954</v>
      </c>
      <c r="I95" s="336" t="s">
        <v>6110</v>
      </c>
      <c r="J95" s="334">
        <v>44977</v>
      </c>
      <c r="K95" s="334">
        <v>44981</v>
      </c>
      <c r="L95" s="343"/>
      <c r="M95" s="540"/>
      <c r="N95" s="540"/>
      <c r="O95" s="540"/>
    </row>
    <row r="96" spans="2:15" s="134" customFormat="1" ht="24.75">
      <c r="B96" s="348">
        <v>77</v>
      </c>
      <c r="C96" s="331" t="s">
        <v>6053</v>
      </c>
      <c r="D96" s="330" t="s">
        <v>6029</v>
      </c>
      <c r="E96" s="329" t="s">
        <v>3521</v>
      </c>
      <c r="F96" s="332" t="s">
        <v>5954</v>
      </c>
      <c r="G96" s="332" t="s">
        <v>5954</v>
      </c>
      <c r="H96" s="332" t="s">
        <v>5954</v>
      </c>
      <c r="I96" s="336" t="s">
        <v>6110</v>
      </c>
      <c r="J96" s="334">
        <v>44977</v>
      </c>
      <c r="K96" s="334">
        <v>44981</v>
      </c>
      <c r="L96" s="343"/>
      <c r="M96" s="547"/>
      <c r="N96" s="547"/>
      <c r="O96" s="547"/>
    </row>
    <row r="97" spans="2:15" s="18" customFormat="1" ht="27">
      <c r="B97" s="348">
        <v>78</v>
      </c>
      <c r="C97" s="335" t="s">
        <v>3404</v>
      </c>
      <c r="D97" s="330" t="s">
        <v>6030</v>
      </c>
      <c r="E97" s="329" t="s">
        <v>3170</v>
      </c>
      <c r="F97" s="335" t="s">
        <v>5977</v>
      </c>
      <c r="G97" s="335" t="s">
        <v>5977</v>
      </c>
      <c r="H97" s="335" t="s">
        <v>5977</v>
      </c>
      <c r="I97" s="336"/>
      <c r="J97" s="336"/>
      <c r="K97" s="334"/>
      <c r="L97" s="333" t="s">
        <v>6088</v>
      </c>
      <c r="M97" s="540"/>
      <c r="N97" s="540"/>
      <c r="O97" s="540"/>
    </row>
    <row r="98" spans="2:15" s="167" customFormat="1" ht="13.5">
      <c r="B98" s="348">
        <v>79</v>
      </c>
      <c r="C98" s="331" t="s">
        <v>6031</v>
      </c>
      <c r="D98" s="330" t="s">
        <v>5992</v>
      </c>
      <c r="E98" s="329" t="s">
        <v>3522</v>
      </c>
      <c r="F98" s="332" t="s">
        <v>5954</v>
      </c>
      <c r="G98" s="332" t="s">
        <v>5954</v>
      </c>
      <c r="H98" s="332" t="s">
        <v>5954</v>
      </c>
      <c r="I98" s="336" t="s">
        <v>3477</v>
      </c>
      <c r="J98" s="334">
        <v>44977</v>
      </c>
      <c r="K98" s="334">
        <v>44981</v>
      </c>
      <c r="L98" s="333"/>
      <c r="M98" s="547"/>
      <c r="N98" s="547"/>
      <c r="O98" s="547"/>
    </row>
    <row r="99" spans="2:15" s="18" customFormat="1" ht="27">
      <c r="B99" s="348">
        <v>80</v>
      </c>
      <c r="C99" s="331" t="s">
        <v>6031</v>
      </c>
      <c r="D99" s="330" t="s">
        <v>6032</v>
      </c>
      <c r="E99" s="329" t="s">
        <v>6062</v>
      </c>
      <c r="F99" s="332" t="s">
        <v>5954</v>
      </c>
      <c r="G99" s="332" t="s">
        <v>5954</v>
      </c>
      <c r="H99" s="332" t="s">
        <v>5954</v>
      </c>
      <c r="I99" s="336" t="s">
        <v>3477</v>
      </c>
      <c r="J99" s="334">
        <v>44977</v>
      </c>
      <c r="K99" s="334">
        <v>44981</v>
      </c>
      <c r="L99" s="343"/>
      <c r="M99" s="540"/>
      <c r="N99" s="540"/>
      <c r="O99" s="540"/>
    </row>
    <row r="100" spans="2:15" s="18" customFormat="1" ht="13.5">
      <c r="B100" s="348">
        <v>81</v>
      </c>
      <c r="C100" s="331" t="s">
        <v>6031</v>
      </c>
      <c r="D100" s="330" t="s">
        <v>6054</v>
      </c>
      <c r="E100" s="329" t="s">
        <v>6067</v>
      </c>
      <c r="F100" s="332" t="s">
        <v>5954</v>
      </c>
      <c r="G100" s="332" t="s">
        <v>5954</v>
      </c>
      <c r="H100" s="332" t="s">
        <v>5954</v>
      </c>
      <c r="I100" s="336" t="s">
        <v>3531</v>
      </c>
      <c r="J100" s="334">
        <v>44977</v>
      </c>
      <c r="K100" s="334">
        <v>44981</v>
      </c>
      <c r="L100" s="343"/>
      <c r="M100" s="540"/>
      <c r="N100" s="540"/>
      <c r="O100" s="540"/>
    </row>
    <row r="101" spans="2:15" s="18" customFormat="1" ht="13.5">
      <c r="B101" s="348">
        <v>83</v>
      </c>
      <c r="C101" s="331" t="s">
        <v>6033</v>
      </c>
      <c r="D101" s="330" t="s">
        <v>6034</v>
      </c>
      <c r="E101" s="329" t="s">
        <v>3182</v>
      </c>
      <c r="F101" s="335" t="s">
        <v>3092</v>
      </c>
      <c r="G101" s="335" t="s">
        <v>3092</v>
      </c>
      <c r="H101" s="335" t="s">
        <v>3092</v>
      </c>
      <c r="I101" s="336" t="s">
        <v>3477</v>
      </c>
      <c r="J101" s="334">
        <v>44977</v>
      </c>
      <c r="K101" s="334">
        <v>44981</v>
      </c>
      <c r="L101" s="343"/>
      <c r="M101" s="540"/>
      <c r="N101" s="540"/>
      <c r="O101" s="540"/>
    </row>
    <row r="102" spans="2:15" s="18" customFormat="1" ht="13.5">
      <c r="B102" s="348">
        <v>84</v>
      </c>
      <c r="C102" s="331" t="s">
        <v>6033</v>
      </c>
      <c r="D102" s="330" t="s">
        <v>6035</v>
      </c>
      <c r="E102" s="329" t="s">
        <v>3181</v>
      </c>
      <c r="F102" s="332" t="s">
        <v>5954</v>
      </c>
      <c r="G102" s="332" t="s">
        <v>5954</v>
      </c>
      <c r="H102" s="332" t="s">
        <v>5954</v>
      </c>
      <c r="I102" s="336" t="s">
        <v>3477</v>
      </c>
      <c r="J102" s="334">
        <v>44977</v>
      </c>
      <c r="K102" s="334">
        <v>44981</v>
      </c>
      <c r="L102" s="343"/>
      <c r="M102" s="395"/>
      <c r="N102" s="395"/>
      <c r="O102" s="395"/>
    </row>
    <row r="103" spans="2:15" s="134" customFormat="1" ht="22.5">
      <c r="B103" s="348">
        <v>85</v>
      </c>
      <c r="C103" s="331" t="s">
        <v>2534</v>
      </c>
      <c r="D103" s="344" t="s">
        <v>6055</v>
      </c>
      <c r="E103" s="345" t="s">
        <v>6063</v>
      </c>
      <c r="F103" s="332" t="s">
        <v>5954</v>
      </c>
      <c r="G103" s="332" t="s">
        <v>5954</v>
      </c>
      <c r="H103" s="332" t="s">
        <v>5954</v>
      </c>
      <c r="I103" s="336" t="s">
        <v>3473</v>
      </c>
      <c r="J103" s="334">
        <v>44977</v>
      </c>
      <c r="K103" s="334">
        <v>44981</v>
      </c>
      <c r="L103" s="375"/>
      <c r="M103" s="396"/>
      <c r="N103" s="396"/>
      <c r="O103" s="396"/>
    </row>
    <row r="104" spans="2:15" s="18" customFormat="1" ht="27">
      <c r="B104" s="348">
        <v>86</v>
      </c>
      <c r="C104" s="330" t="s">
        <v>6036</v>
      </c>
      <c r="D104" s="330" t="s">
        <v>6037</v>
      </c>
      <c r="E104" s="329" t="s">
        <v>3180</v>
      </c>
      <c r="F104" s="332" t="s">
        <v>5954</v>
      </c>
      <c r="G104" s="332" t="s">
        <v>5977</v>
      </c>
      <c r="H104" s="332" t="s">
        <v>5977</v>
      </c>
      <c r="I104" s="336"/>
      <c r="J104" s="334"/>
      <c r="K104" s="334"/>
      <c r="L104" s="375" t="s">
        <v>6087</v>
      </c>
      <c r="M104" s="395"/>
      <c r="N104" s="395"/>
      <c r="O104" s="395"/>
    </row>
    <row r="105" spans="2:15" s="18" customFormat="1" ht="27">
      <c r="B105" s="348">
        <v>87</v>
      </c>
      <c r="C105" s="330" t="s">
        <v>6036</v>
      </c>
      <c r="D105" s="330" t="s">
        <v>6038</v>
      </c>
      <c r="E105" s="329" t="s">
        <v>3527</v>
      </c>
      <c r="F105" s="332" t="s">
        <v>5954</v>
      </c>
      <c r="G105" s="332" t="s">
        <v>5977</v>
      </c>
      <c r="H105" s="332" t="s">
        <v>5977</v>
      </c>
      <c r="I105" s="336"/>
      <c r="J105" s="334"/>
      <c r="K105" s="334"/>
      <c r="L105" s="375" t="s">
        <v>6087</v>
      </c>
      <c r="M105" s="395"/>
      <c r="N105" s="395"/>
      <c r="O105" s="395"/>
    </row>
    <row r="106" spans="2:15" s="18" customFormat="1" ht="13.5">
      <c r="B106" s="348">
        <v>88</v>
      </c>
      <c r="C106" s="335" t="s">
        <v>6036</v>
      </c>
      <c r="D106" s="330" t="s">
        <v>6039</v>
      </c>
      <c r="E106" s="329" t="s">
        <v>6040</v>
      </c>
      <c r="F106" s="335" t="s">
        <v>5954</v>
      </c>
      <c r="G106" s="335" t="s">
        <v>5954</v>
      </c>
      <c r="H106" s="332" t="s">
        <v>5954</v>
      </c>
      <c r="I106" s="336"/>
      <c r="J106" s="334"/>
      <c r="K106" s="334"/>
      <c r="L106" s="347" t="s">
        <v>6050</v>
      </c>
      <c r="M106" s="395"/>
      <c r="N106" s="395"/>
      <c r="O106" s="395"/>
    </row>
    <row r="107" spans="2:15" s="167" customFormat="1" ht="27">
      <c r="B107" s="348">
        <v>89</v>
      </c>
      <c r="C107" s="331" t="s">
        <v>6041</v>
      </c>
      <c r="D107" s="330" t="s">
        <v>6042</v>
      </c>
      <c r="E107" s="329" t="s">
        <v>3178</v>
      </c>
      <c r="F107" s="335" t="s">
        <v>5954</v>
      </c>
      <c r="G107" s="332" t="s">
        <v>5977</v>
      </c>
      <c r="H107" s="332" t="s">
        <v>5977</v>
      </c>
      <c r="I107" s="336"/>
      <c r="J107" s="334"/>
      <c r="K107" s="334"/>
      <c r="L107" s="375" t="s">
        <v>6087</v>
      </c>
      <c r="M107" s="396"/>
      <c r="N107" s="396"/>
      <c r="O107" s="396"/>
    </row>
    <row r="108" spans="2:15" s="18" customFormat="1" ht="27">
      <c r="B108" s="348">
        <v>90</v>
      </c>
      <c r="C108" s="330" t="s">
        <v>3405</v>
      </c>
      <c r="D108" s="330" t="s">
        <v>6043</v>
      </c>
      <c r="E108" s="329" t="s">
        <v>3177</v>
      </c>
      <c r="F108" s="332" t="s">
        <v>3092</v>
      </c>
      <c r="G108" s="332" t="s">
        <v>5977</v>
      </c>
      <c r="H108" s="332" t="s">
        <v>5977</v>
      </c>
      <c r="I108" s="336"/>
      <c r="J108" s="334"/>
      <c r="K108" s="334"/>
      <c r="L108" s="375" t="s">
        <v>6082</v>
      </c>
      <c r="M108" s="395"/>
      <c r="N108" s="395"/>
      <c r="O108" s="395"/>
    </row>
    <row r="109" spans="2:15" s="18" customFormat="1" ht="27">
      <c r="B109" s="348">
        <v>91</v>
      </c>
      <c r="C109" s="330" t="s">
        <v>3406</v>
      </c>
      <c r="D109" s="330" t="s">
        <v>6044</v>
      </c>
      <c r="E109" s="329" t="s">
        <v>6104</v>
      </c>
      <c r="F109" s="332" t="s">
        <v>5977</v>
      </c>
      <c r="G109" s="332" t="s">
        <v>5977</v>
      </c>
      <c r="H109" s="332" t="s">
        <v>5977</v>
      </c>
      <c r="I109" s="336"/>
      <c r="J109" s="334"/>
      <c r="K109" s="334"/>
      <c r="L109" s="375" t="s">
        <v>6112</v>
      </c>
      <c r="M109" s="395"/>
      <c r="N109" s="395"/>
      <c r="O109" s="395"/>
    </row>
    <row r="110" spans="2:15" s="18" customFormat="1" ht="27">
      <c r="B110" s="348">
        <v>92</v>
      </c>
      <c r="C110" s="332" t="s">
        <v>6045</v>
      </c>
      <c r="D110" s="330" t="s">
        <v>6046</v>
      </c>
      <c r="E110" s="329" t="s">
        <v>3175</v>
      </c>
      <c r="F110" s="332" t="s">
        <v>3092</v>
      </c>
      <c r="G110" s="332" t="s">
        <v>5977</v>
      </c>
      <c r="H110" s="332" t="s">
        <v>5977</v>
      </c>
      <c r="I110" s="336"/>
      <c r="J110" s="334"/>
      <c r="K110" s="334"/>
      <c r="L110" s="375" t="s">
        <v>6087</v>
      </c>
      <c r="M110" s="395"/>
      <c r="N110" s="395"/>
      <c r="O110" s="395"/>
    </row>
    <row r="111" spans="2:15" s="18" customFormat="1" ht="14.25" thickBot="1">
      <c r="B111" s="350">
        <v>93</v>
      </c>
      <c r="C111" s="339" t="s">
        <v>6056</v>
      </c>
      <c r="D111" s="339" t="s">
        <v>6047</v>
      </c>
      <c r="E111" s="338" t="s">
        <v>6048</v>
      </c>
      <c r="F111" s="351" t="s">
        <v>5954</v>
      </c>
      <c r="G111" s="351" t="s">
        <v>5954</v>
      </c>
      <c r="H111" s="352" t="s">
        <v>5954</v>
      </c>
      <c r="I111" s="341"/>
      <c r="J111" s="341"/>
      <c r="K111" s="341"/>
      <c r="L111" s="342" t="s">
        <v>6051</v>
      </c>
      <c r="M111" s="395"/>
      <c r="N111" s="395"/>
      <c r="O111" s="395"/>
    </row>
    <row r="112" spans="2:15" s="18" customFormat="1" ht="15" customHeight="1" thickBot="1">
      <c r="B112" s="541" t="s">
        <v>2530</v>
      </c>
      <c r="C112" s="542"/>
      <c r="D112" s="542"/>
      <c r="E112" s="542"/>
      <c r="F112" s="542"/>
      <c r="G112" s="542"/>
      <c r="H112" s="542"/>
      <c r="I112" s="542"/>
      <c r="J112" s="542"/>
      <c r="K112" s="543"/>
      <c r="L112" s="146"/>
    </row>
    <row r="113" spans="2:12" ht="15" customHeight="1">
      <c r="B113" s="544" t="s">
        <v>5</v>
      </c>
      <c r="C113" s="545"/>
      <c r="D113" s="545"/>
      <c r="E113" s="545"/>
      <c r="F113" s="545"/>
      <c r="G113" s="545"/>
      <c r="H113" s="545"/>
      <c r="I113" s="545"/>
      <c r="J113" s="545"/>
      <c r="K113" s="546"/>
      <c r="L113" s="146"/>
    </row>
    <row r="114" spans="2:12" ht="15" customHeight="1">
      <c r="B114" s="105" t="s">
        <v>2</v>
      </c>
      <c r="C114" s="394" t="s">
        <v>3</v>
      </c>
      <c r="D114" s="394" t="s">
        <v>6</v>
      </c>
      <c r="E114" s="394" t="s">
        <v>10</v>
      </c>
      <c r="F114" s="587" t="s">
        <v>3209</v>
      </c>
      <c r="G114" s="588"/>
      <c r="H114" s="587" t="s">
        <v>2532</v>
      </c>
      <c r="I114" s="588"/>
      <c r="J114" s="587" t="s">
        <v>2533</v>
      </c>
      <c r="K114" s="589"/>
      <c r="L114" s="10"/>
    </row>
    <row r="115" spans="2:12" s="69" customFormat="1">
      <c r="B115" s="138">
        <v>1</v>
      </c>
      <c r="C115" s="147" t="s">
        <v>2534</v>
      </c>
      <c r="D115" s="148">
        <f t="shared" ref="D115:D144" si="0">SUM(E115:K115)</f>
        <v>9</v>
      </c>
      <c r="E115" s="149">
        <v>6</v>
      </c>
      <c r="F115" s="548">
        <v>3</v>
      </c>
      <c r="G115" s="549"/>
      <c r="H115" s="584">
        <v>0</v>
      </c>
      <c r="I115" s="585"/>
      <c r="J115" s="584">
        <v>0</v>
      </c>
      <c r="K115" s="586"/>
      <c r="L115" s="68"/>
    </row>
    <row r="116" spans="2:12" s="69" customFormat="1">
      <c r="B116" s="138">
        <v>2</v>
      </c>
      <c r="C116" s="147" t="s">
        <v>2642</v>
      </c>
      <c r="D116" s="148">
        <f t="shared" si="0"/>
        <v>0</v>
      </c>
      <c r="E116" s="149">
        <v>0</v>
      </c>
      <c r="F116" s="548">
        <v>0</v>
      </c>
      <c r="G116" s="549"/>
      <c r="H116" s="584">
        <v>0</v>
      </c>
      <c r="I116" s="585"/>
      <c r="J116" s="584">
        <v>0</v>
      </c>
      <c r="K116" s="586"/>
      <c r="L116" s="68"/>
    </row>
    <row r="117" spans="2:12" s="69" customFormat="1">
      <c r="B117" s="138">
        <v>3</v>
      </c>
      <c r="C117" s="147" t="s">
        <v>2643</v>
      </c>
      <c r="D117" s="148">
        <f t="shared" si="0"/>
        <v>0</v>
      </c>
      <c r="E117" s="149">
        <v>0</v>
      </c>
      <c r="F117" s="548">
        <v>0</v>
      </c>
      <c r="G117" s="549"/>
      <c r="H117" s="584">
        <v>0</v>
      </c>
      <c r="I117" s="585"/>
      <c r="J117" s="584">
        <v>0</v>
      </c>
      <c r="K117" s="586"/>
      <c r="L117" s="68"/>
    </row>
    <row r="118" spans="2:12" s="69" customFormat="1">
      <c r="B118" s="138">
        <v>4</v>
      </c>
      <c r="C118" s="147" t="s">
        <v>3444</v>
      </c>
      <c r="D118" s="148">
        <f t="shared" si="0"/>
        <v>9</v>
      </c>
      <c r="E118" s="149">
        <v>0</v>
      </c>
      <c r="F118" s="548">
        <v>1</v>
      </c>
      <c r="G118" s="549"/>
      <c r="H118" s="584">
        <v>8</v>
      </c>
      <c r="I118" s="585"/>
      <c r="J118" s="584">
        <v>0</v>
      </c>
      <c r="K118" s="586"/>
      <c r="L118" s="68"/>
    </row>
    <row r="119" spans="2:12" s="69" customFormat="1">
      <c r="B119" s="138">
        <v>5</v>
      </c>
      <c r="C119" s="147" t="s">
        <v>3533</v>
      </c>
      <c r="D119" s="148">
        <f t="shared" si="0"/>
        <v>0</v>
      </c>
      <c r="E119" s="149">
        <v>0</v>
      </c>
      <c r="F119" s="548">
        <v>0</v>
      </c>
      <c r="G119" s="549"/>
      <c r="H119" s="584">
        <v>0</v>
      </c>
      <c r="I119" s="585"/>
      <c r="J119" s="584">
        <v>0</v>
      </c>
      <c r="K119" s="586"/>
      <c r="L119" s="68"/>
    </row>
    <row r="120" spans="2:12" s="69" customFormat="1">
      <c r="B120" s="138">
        <v>6</v>
      </c>
      <c r="C120" s="147" t="s">
        <v>1703</v>
      </c>
      <c r="D120" s="148">
        <f t="shared" si="0"/>
        <v>6</v>
      </c>
      <c r="E120" s="149">
        <v>0</v>
      </c>
      <c r="F120" s="548">
        <v>0</v>
      </c>
      <c r="G120" s="549"/>
      <c r="H120" s="584">
        <v>6</v>
      </c>
      <c r="I120" s="585"/>
      <c r="J120" s="584">
        <v>0</v>
      </c>
      <c r="K120" s="586"/>
      <c r="L120" s="68"/>
    </row>
    <row r="121" spans="2:12" s="69" customFormat="1">
      <c r="B121" s="138">
        <v>7</v>
      </c>
      <c r="C121" s="147" t="s">
        <v>1705</v>
      </c>
      <c r="D121" s="148">
        <f t="shared" si="0"/>
        <v>7</v>
      </c>
      <c r="E121" s="149">
        <v>0</v>
      </c>
      <c r="F121" s="548">
        <v>0</v>
      </c>
      <c r="G121" s="549"/>
      <c r="H121" s="584">
        <v>7</v>
      </c>
      <c r="I121" s="585"/>
      <c r="J121" s="584">
        <v>0</v>
      </c>
      <c r="K121" s="586"/>
      <c r="L121" s="68"/>
    </row>
    <row r="122" spans="2:12" s="69" customFormat="1">
      <c r="B122" s="138">
        <v>8</v>
      </c>
      <c r="C122" s="147" t="s">
        <v>2545</v>
      </c>
      <c r="D122" s="148">
        <f t="shared" si="0"/>
        <v>5</v>
      </c>
      <c r="E122" s="149">
        <v>0</v>
      </c>
      <c r="F122" s="548">
        <v>0</v>
      </c>
      <c r="G122" s="549"/>
      <c r="H122" s="584">
        <v>5</v>
      </c>
      <c r="I122" s="585"/>
      <c r="J122" s="584">
        <v>0</v>
      </c>
      <c r="K122" s="586"/>
      <c r="L122" s="68"/>
    </row>
    <row r="123" spans="2:12" s="69" customFormat="1">
      <c r="B123" s="138">
        <v>9</v>
      </c>
      <c r="C123" s="147" t="s">
        <v>3542</v>
      </c>
      <c r="D123" s="148">
        <f t="shared" si="0"/>
        <v>5</v>
      </c>
      <c r="E123" s="149">
        <v>0</v>
      </c>
      <c r="F123" s="548">
        <v>0</v>
      </c>
      <c r="G123" s="549"/>
      <c r="H123" s="584">
        <v>5</v>
      </c>
      <c r="I123" s="585"/>
      <c r="J123" s="584">
        <v>0</v>
      </c>
      <c r="K123" s="586"/>
      <c r="L123" s="68"/>
    </row>
    <row r="124" spans="2:12" s="69" customFormat="1">
      <c r="B124" s="138">
        <v>10</v>
      </c>
      <c r="C124" s="147" t="s">
        <v>3532</v>
      </c>
      <c r="D124" s="148">
        <f t="shared" si="0"/>
        <v>8</v>
      </c>
      <c r="E124" s="149">
        <v>0</v>
      </c>
      <c r="F124" s="548">
        <v>0</v>
      </c>
      <c r="G124" s="549"/>
      <c r="H124" s="584">
        <v>8</v>
      </c>
      <c r="I124" s="585"/>
      <c r="J124" s="584">
        <v>0</v>
      </c>
      <c r="K124" s="586"/>
      <c r="L124" s="68"/>
    </row>
    <row r="125" spans="2:12" s="69" customFormat="1">
      <c r="B125" s="138">
        <v>11</v>
      </c>
      <c r="C125" s="147" t="s">
        <v>3548</v>
      </c>
      <c r="D125" s="148">
        <f t="shared" si="0"/>
        <v>12</v>
      </c>
      <c r="E125" s="149">
        <v>1</v>
      </c>
      <c r="F125" s="548">
        <v>2</v>
      </c>
      <c r="G125" s="549"/>
      <c r="H125" s="584">
        <v>9</v>
      </c>
      <c r="I125" s="585"/>
      <c r="J125" s="584">
        <v>0</v>
      </c>
      <c r="K125" s="586"/>
      <c r="L125" s="68"/>
    </row>
    <row r="126" spans="2:12" s="69" customFormat="1">
      <c r="B126" s="138">
        <v>12</v>
      </c>
      <c r="C126" s="147" t="s">
        <v>3534</v>
      </c>
      <c r="D126" s="148">
        <f t="shared" si="0"/>
        <v>0</v>
      </c>
      <c r="E126" s="149">
        <v>0</v>
      </c>
      <c r="F126" s="548">
        <v>0</v>
      </c>
      <c r="G126" s="549"/>
      <c r="H126" s="584">
        <v>0</v>
      </c>
      <c r="I126" s="585"/>
      <c r="J126" s="584">
        <v>0</v>
      </c>
      <c r="K126" s="586"/>
      <c r="L126" s="68"/>
    </row>
    <row r="127" spans="2:12" s="69" customFormat="1">
      <c r="B127" s="138">
        <v>13</v>
      </c>
      <c r="C127" s="147" t="s">
        <v>2546</v>
      </c>
      <c r="D127" s="148">
        <f t="shared" si="0"/>
        <v>5</v>
      </c>
      <c r="E127" s="149">
        <v>1</v>
      </c>
      <c r="F127" s="548">
        <v>4</v>
      </c>
      <c r="G127" s="549"/>
      <c r="H127" s="584">
        <v>0</v>
      </c>
      <c r="I127" s="585"/>
      <c r="J127" s="584">
        <v>0</v>
      </c>
      <c r="K127" s="586"/>
      <c r="L127" s="68"/>
    </row>
    <row r="128" spans="2:12" s="69" customFormat="1">
      <c r="B128" s="138">
        <v>14</v>
      </c>
      <c r="C128" s="147" t="s">
        <v>1701</v>
      </c>
      <c r="D128" s="148">
        <f t="shared" si="0"/>
        <v>24</v>
      </c>
      <c r="E128" s="149">
        <v>0</v>
      </c>
      <c r="F128" s="548">
        <v>3</v>
      </c>
      <c r="G128" s="549"/>
      <c r="H128" s="584">
        <v>21</v>
      </c>
      <c r="I128" s="585"/>
      <c r="J128" s="584">
        <v>0</v>
      </c>
      <c r="K128" s="586"/>
      <c r="L128" s="68"/>
    </row>
    <row r="129" spans="2:12" s="69" customFormat="1">
      <c r="B129" s="138">
        <v>15</v>
      </c>
      <c r="C129" s="147" t="s">
        <v>3536</v>
      </c>
      <c r="D129" s="148">
        <f t="shared" si="0"/>
        <v>2</v>
      </c>
      <c r="E129" s="149">
        <v>0</v>
      </c>
      <c r="F129" s="548">
        <v>0</v>
      </c>
      <c r="G129" s="549"/>
      <c r="H129" s="584">
        <v>2</v>
      </c>
      <c r="I129" s="585"/>
      <c r="J129" s="584">
        <v>0</v>
      </c>
      <c r="K129" s="586"/>
      <c r="L129" s="68"/>
    </row>
    <row r="130" spans="2:12" s="69" customFormat="1">
      <c r="B130" s="138">
        <v>16</v>
      </c>
      <c r="C130" s="147" t="s">
        <v>3537</v>
      </c>
      <c r="D130" s="148">
        <f t="shared" si="0"/>
        <v>2</v>
      </c>
      <c r="E130" s="149">
        <v>0</v>
      </c>
      <c r="F130" s="548">
        <v>1</v>
      </c>
      <c r="G130" s="549"/>
      <c r="H130" s="584">
        <v>1</v>
      </c>
      <c r="I130" s="585"/>
      <c r="J130" s="584">
        <v>0</v>
      </c>
      <c r="K130" s="586"/>
      <c r="L130" s="68"/>
    </row>
    <row r="131" spans="2:12" s="69" customFormat="1">
      <c r="B131" s="138">
        <v>17</v>
      </c>
      <c r="C131" s="147" t="s">
        <v>2537</v>
      </c>
      <c r="D131" s="148">
        <f t="shared" si="0"/>
        <v>0</v>
      </c>
      <c r="E131" s="149">
        <v>0</v>
      </c>
      <c r="F131" s="548">
        <v>0</v>
      </c>
      <c r="G131" s="549"/>
      <c r="H131" s="584">
        <v>0</v>
      </c>
      <c r="I131" s="585"/>
      <c r="J131" s="584">
        <v>0</v>
      </c>
      <c r="K131" s="586"/>
      <c r="L131" s="68"/>
    </row>
    <row r="132" spans="2:12" s="69" customFormat="1">
      <c r="B132" s="138">
        <v>18</v>
      </c>
      <c r="C132" s="147" t="s">
        <v>3543</v>
      </c>
      <c r="D132" s="148">
        <f t="shared" si="0"/>
        <v>1</v>
      </c>
      <c r="E132" s="149">
        <v>0</v>
      </c>
      <c r="F132" s="548">
        <v>0</v>
      </c>
      <c r="G132" s="549"/>
      <c r="H132" s="584">
        <v>1</v>
      </c>
      <c r="I132" s="585"/>
      <c r="J132" s="584">
        <v>0</v>
      </c>
      <c r="K132" s="586"/>
      <c r="L132" s="68"/>
    </row>
    <row r="133" spans="2:12" s="69" customFormat="1">
      <c r="B133" s="138">
        <v>19</v>
      </c>
      <c r="C133" s="147" t="s">
        <v>3545</v>
      </c>
      <c r="D133" s="148">
        <f t="shared" si="0"/>
        <v>1</v>
      </c>
      <c r="E133" s="149">
        <v>0</v>
      </c>
      <c r="F133" s="548">
        <v>0</v>
      </c>
      <c r="G133" s="549"/>
      <c r="H133" s="584">
        <v>1</v>
      </c>
      <c r="I133" s="585"/>
      <c r="J133" s="584">
        <v>0</v>
      </c>
      <c r="K133" s="586"/>
      <c r="L133" s="68"/>
    </row>
    <row r="134" spans="2:12" s="69" customFormat="1">
      <c r="B134" s="138">
        <v>20</v>
      </c>
      <c r="C134" s="147" t="s">
        <v>3099</v>
      </c>
      <c r="D134" s="148">
        <f t="shared" si="0"/>
        <v>0</v>
      </c>
      <c r="E134" s="149">
        <v>0</v>
      </c>
      <c r="F134" s="548">
        <v>0</v>
      </c>
      <c r="G134" s="549"/>
      <c r="H134" s="584">
        <v>0</v>
      </c>
      <c r="I134" s="585"/>
      <c r="J134" s="584">
        <v>0</v>
      </c>
      <c r="K134" s="586"/>
      <c r="L134" s="68"/>
    </row>
    <row r="135" spans="2:12" s="69" customFormat="1">
      <c r="B135" s="138">
        <v>21</v>
      </c>
      <c r="C135" s="147" t="s">
        <v>3538</v>
      </c>
      <c r="D135" s="148">
        <f t="shared" si="0"/>
        <v>0</v>
      </c>
      <c r="E135" s="149">
        <v>0</v>
      </c>
      <c r="F135" s="548">
        <v>0</v>
      </c>
      <c r="G135" s="549"/>
      <c r="H135" s="584">
        <v>0</v>
      </c>
      <c r="I135" s="585"/>
      <c r="J135" s="584">
        <v>0</v>
      </c>
      <c r="K135" s="586"/>
      <c r="L135" s="68"/>
    </row>
    <row r="136" spans="2:12" s="69" customFormat="1">
      <c r="B136" s="138">
        <v>22</v>
      </c>
      <c r="C136" s="147" t="s">
        <v>3540</v>
      </c>
      <c r="D136" s="148">
        <f t="shared" si="0"/>
        <v>0</v>
      </c>
      <c r="E136" s="149">
        <v>0</v>
      </c>
      <c r="F136" s="548">
        <v>0</v>
      </c>
      <c r="G136" s="549"/>
      <c r="H136" s="584">
        <v>0</v>
      </c>
      <c r="I136" s="585"/>
      <c r="J136" s="584">
        <v>0</v>
      </c>
      <c r="K136" s="586"/>
      <c r="L136" s="68"/>
    </row>
    <row r="137" spans="2:12" s="69" customFormat="1">
      <c r="B137" s="138">
        <v>23</v>
      </c>
      <c r="C137" s="322" t="s">
        <v>3179</v>
      </c>
      <c r="D137" s="148">
        <f t="shared" si="0"/>
        <v>0</v>
      </c>
      <c r="E137" s="149">
        <v>0</v>
      </c>
      <c r="F137" s="548">
        <v>0</v>
      </c>
      <c r="G137" s="549"/>
      <c r="H137" s="584">
        <v>0</v>
      </c>
      <c r="I137" s="585"/>
      <c r="J137" s="584">
        <v>0</v>
      </c>
      <c r="K137" s="586"/>
      <c r="L137" s="68"/>
    </row>
    <row r="138" spans="2:12" s="69" customFormat="1">
      <c r="B138" s="138">
        <v>24</v>
      </c>
      <c r="C138" s="322" t="s">
        <v>3544</v>
      </c>
      <c r="D138" s="148">
        <f t="shared" si="0"/>
        <v>0</v>
      </c>
      <c r="E138" s="149">
        <v>0</v>
      </c>
      <c r="F138" s="548">
        <v>0</v>
      </c>
      <c r="G138" s="549"/>
      <c r="H138" s="584">
        <v>0</v>
      </c>
      <c r="I138" s="585"/>
      <c r="J138" s="584">
        <v>0</v>
      </c>
      <c r="K138" s="586"/>
      <c r="L138" s="68"/>
    </row>
    <row r="139" spans="2:12" s="69" customFormat="1">
      <c r="B139" s="138">
        <v>25</v>
      </c>
      <c r="C139" s="147" t="s">
        <v>3100</v>
      </c>
      <c r="D139" s="148">
        <f t="shared" si="0"/>
        <v>0</v>
      </c>
      <c r="E139" s="149">
        <v>0</v>
      </c>
      <c r="F139" s="548">
        <v>0</v>
      </c>
      <c r="G139" s="549"/>
      <c r="H139" s="584">
        <v>0</v>
      </c>
      <c r="I139" s="585"/>
      <c r="J139" s="584">
        <v>0</v>
      </c>
      <c r="K139" s="586"/>
      <c r="L139" s="68"/>
    </row>
    <row r="140" spans="2:12" s="69" customFormat="1">
      <c r="B140" s="138">
        <v>26</v>
      </c>
      <c r="C140" s="147" t="s">
        <v>3101</v>
      </c>
      <c r="D140" s="148">
        <f t="shared" si="0"/>
        <v>0</v>
      </c>
      <c r="E140" s="149">
        <v>0</v>
      </c>
      <c r="F140" s="548">
        <v>0</v>
      </c>
      <c r="G140" s="549"/>
      <c r="H140" s="584">
        <v>0</v>
      </c>
      <c r="I140" s="585"/>
      <c r="J140" s="584">
        <v>0</v>
      </c>
      <c r="K140" s="586"/>
      <c r="L140" s="68"/>
    </row>
    <row r="141" spans="2:12" s="69" customFormat="1">
      <c r="B141" s="138">
        <v>27</v>
      </c>
      <c r="C141" s="147" t="s">
        <v>3541</v>
      </c>
      <c r="D141" s="148">
        <f t="shared" si="0"/>
        <v>0</v>
      </c>
      <c r="E141" s="149">
        <v>0</v>
      </c>
      <c r="F141" s="548">
        <v>0</v>
      </c>
      <c r="G141" s="549"/>
      <c r="H141" s="584">
        <v>0</v>
      </c>
      <c r="I141" s="585"/>
      <c r="J141" s="584">
        <v>0</v>
      </c>
      <c r="K141" s="586"/>
      <c r="L141" s="68"/>
    </row>
    <row r="142" spans="2:12" s="69" customFormat="1">
      <c r="B142" s="138">
        <v>28</v>
      </c>
      <c r="C142" s="147" t="s">
        <v>3310</v>
      </c>
      <c r="D142" s="148">
        <f t="shared" si="0"/>
        <v>0</v>
      </c>
      <c r="E142" s="149">
        <v>0</v>
      </c>
      <c r="F142" s="548">
        <v>0</v>
      </c>
      <c r="G142" s="549"/>
      <c r="H142" s="584">
        <v>0</v>
      </c>
      <c r="I142" s="585"/>
      <c r="J142" s="584">
        <v>0</v>
      </c>
      <c r="K142" s="586"/>
      <c r="L142" s="68"/>
    </row>
    <row r="143" spans="2:12" s="69" customFormat="1">
      <c r="B143" s="138">
        <v>29</v>
      </c>
      <c r="C143" s="147" t="s">
        <v>3105</v>
      </c>
      <c r="D143" s="148">
        <f t="shared" si="0"/>
        <v>3</v>
      </c>
      <c r="E143" s="149">
        <v>0</v>
      </c>
      <c r="F143" s="548">
        <v>2</v>
      </c>
      <c r="G143" s="549"/>
      <c r="H143" s="584">
        <v>1</v>
      </c>
      <c r="I143" s="585"/>
      <c r="J143" s="584">
        <v>0</v>
      </c>
      <c r="K143" s="586"/>
      <c r="L143" s="68"/>
    </row>
    <row r="144" spans="2:12" s="69" customFormat="1">
      <c r="B144" s="138">
        <v>30</v>
      </c>
      <c r="C144" s="147" t="s">
        <v>5949</v>
      </c>
      <c r="D144" s="148">
        <f t="shared" si="0"/>
        <v>0</v>
      </c>
      <c r="E144" s="149">
        <v>0</v>
      </c>
      <c r="F144" s="548">
        <v>0</v>
      </c>
      <c r="G144" s="549"/>
      <c r="H144" s="584">
        <v>0</v>
      </c>
      <c r="I144" s="585"/>
      <c r="J144" s="584">
        <v>0</v>
      </c>
      <c r="K144" s="586"/>
      <c r="L144" s="68"/>
    </row>
    <row r="145" spans="2:12" ht="15.75" thickBot="1">
      <c r="B145" s="582" t="s">
        <v>4</v>
      </c>
      <c r="C145" s="583"/>
      <c r="D145" s="168">
        <f>SUM(E145:K145)</f>
        <v>99</v>
      </c>
      <c r="E145" s="328">
        <f>SUM(E115:E144)</f>
        <v>8</v>
      </c>
      <c r="F145" s="535">
        <f>SUM(F115:G144)</f>
        <v>16</v>
      </c>
      <c r="G145" s="535"/>
      <c r="H145" s="536">
        <f>SUM(H115:I144)</f>
        <v>75</v>
      </c>
      <c r="I145" s="536"/>
      <c r="J145" s="536">
        <f>SUM(J115:K144)</f>
        <v>0</v>
      </c>
      <c r="K145" s="537"/>
      <c r="L145" s="10"/>
    </row>
    <row r="146" spans="2:12" ht="15.75" thickBot="1">
      <c r="B146" s="526" t="s">
        <v>8</v>
      </c>
      <c r="C146" s="527"/>
      <c r="D146" s="528"/>
      <c r="E146" s="327">
        <f>E145/D145</f>
        <v>8.0808080808080815E-2</v>
      </c>
      <c r="F146" s="529">
        <f>F145/D145</f>
        <v>0.16161616161616163</v>
      </c>
      <c r="G146" s="530"/>
      <c r="H146" s="529">
        <f>H145/D145</f>
        <v>0.75757575757575757</v>
      </c>
      <c r="I146" s="530"/>
      <c r="J146" s="529">
        <f>J145/D145</f>
        <v>0</v>
      </c>
      <c r="K146" s="531"/>
      <c r="L146" s="10"/>
    </row>
    <row r="147" spans="2:12">
      <c r="B147" s="23"/>
      <c r="C147" s="72"/>
      <c r="D147" s="72"/>
      <c r="E147" s="73"/>
      <c r="F147" s="73"/>
      <c r="G147" s="73"/>
      <c r="H147" s="4"/>
      <c r="I147" s="4"/>
      <c r="J147" s="4"/>
      <c r="K147" s="4"/>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5" s="18" customFormat="1">
      <c r="B161" s="16"/>
      <c r="C161" s="17"/>
      <c r="D161" s="17"/>
      <c r="E161" s="17"/>
      <c r="F161" s="17"/>
      <c r="G161" s="17"/>
      <c r="H161" s="17"/>
      <c r="I161" s="17"/>
      <c r="J161" s="17"/>
      <c r="K161" s="4"/>
      <c r="L161" s="10"/>
    </row>
    <row r="162" spans="2:15" s="18" customFormat="1">
      <c r="B162" s="16"/>
      <c r="C162" s="17"/>
      <c r="D162" s="17"/>
      <c r="E162" s="17"/>
      <c r="F162" s="17"/>
      <c r="G162" s="17"/>
      <c r="H162" s="17"/>
      <c r="I162" s="17"/>
      <c r="J162" s="17"/>
      <c r="K162" s="4"/>
      <c r="L162" s="10"/>
    </row>
    <row r="163" spans="2:15" s="18" customFormat="1">
      <c r="B163" s="16"/>
      <c r="C163" s="17"/>
      <c r="D163" s="17"/>
      <c r="E163" s="17"/>
      <c r="F163" s="17"/>
      <c r="G163" s="17"/>
      <c r="H163" s="17"/>
      <c r="I163" s="17"/>
      <c r="J163" s="17"/>
      <c r="K163" s="4"/>
      <c r="L163" s="10"/>
    </row>
    <row r="164" spans="2:15" s="18" customFormat="1">
      <c r="B164" s="16"/>
      <c r="C164" s="17"/>
      <c r="D164" s="17"/>
      <c r="E164" s="17"/>
      <c r="F164" s="17"/>
      <c r="G164" s="17"/>
      <c r="H164" s="17"/>
      <c r="I164" s="17"/>
      <c r="J164" s="17"/>
      <c r="K164" s="4"/>
      <c r="L164" s="10"/>
    </row>
    <row r="165" spans="2:15" s="18" customFormat="1">
      <c r="B165" s="16"/>
      <c r="C165" s="17"/>
      <c r="D165" s="17"/>
      <c r="E165" s="17"/>
      <c r="F165" s="17"/>
      <c r="G165" s="17"/>
      <c r="H165" s="17"/>
      <c r="I165" s="17"/>
      <c r="J165" s="17"/>
      <c r="K165" s="4"/>
      <c r="L165" s="10"/>
    </row>
    <row r="166" spans="2:15" s="18" customFormat="1">
      <c r="B166" s="16"/>
      <c r="C166" s="17"/>
      <c r="D166" s="17"/>
      <c r="E166" s="17"/>
      <c r="F166" s="17"/>
      <c r="G166" s="17"/>
      <c r="H166" s="17"/>
      <c r="I166" s="17"/>
      <c r="J166" s="17"/>
      <c r="K166" s="4"/>
      <c r="L166" s="10"/>
    </row>
    <row r="167" spans="2:15" s="18" customFormat="1">
      <c r="B167" s="16"/>
      <c r="C167" s="17"/>
      <c r="D167" s="17"/>
      <c r="E167" s="17"/>
      <c r="F167" s="17"/>
      <c r="G167" s="17"/>
      <c r="H167" s="17"/>
      <c r="I167" s="17"/>
      <c r="J167" s="17"/>
      <c r="K167" s="4"/>
      <c r="L167" s="10"/>
    </row>
    <row r="168" spans="2:15" s="18" customFormat="1">
      <c r="B168" s="16"/>
      <c r="C168" s="17"/>
      <c r="D168" s="17"/>
      <c r="E168" s="17"/>
      <c r="F168" s="17"/>
      <c r="G168" s="17"/>
      <c r="H168" s="17"/>
      <c r="I168" s="17"/>
      <c r="J168" s="17"/>
      <c r="K168" s="4"/>
      <c r="L168" s="10"/>
    </row>
    <row r="169" spans="2:15" s="18" customFormat="1">
      <c r="B169" s="16"/>
      <c r="C169" s="17"/>
      <c r="D169" s="17"/>
      <c r="E169" s="17"/>
      <c r="F169" s="17"/>
      <c r="G169" s="17"/>
      <c r="H169" s="17"/>
      <c r="I169" s="17"/>
      <c r="J169" s="17"/>
      <c r="K169" s="4"/>
      <c r="L169" s="10"/>
    </row>
    <row r="170" spans="2:15" s="18" customFormat="1">
      <c r="B170" s="16"/>
      <c r="C170" s="17"/>
      <c r="D170" s="17"/>
      <c r="E170" s="17"/>
      <c r="F170" s="17"/>
      <c r="G170" s="17"/>
      <c r="H170" s="17"/>
      <c r="I170" s="17"/>
      <c r="J170" s="17"/>
      <c r="K170" s="4"/>
      <c r="L170" s="10"/>
    </row>
    <row r="171" spans="2:15" s="18" customFormat="1">
      <c r="B171" s="16"/>
      <c r="C171" s="17"/>
      <c r="D171" s="17"/>
      <c r="E171" s="17"/>
      <c r="F171" s="17"/>
      <c r="G171" s="17"/>
      <c r="H171" s="17"/>
      <c r="I171" s="17"/>
      <c r="J171" s="17"/>
      <c r="K171" s="4"/>
      <c r="L171" s="10"/>
    </row>
    <row r="172" spans="2:15" s="18" customFormat="1">
      <c r="B172" s="16"/>
      <c r="C172" s="17"/>
      <c r="D172" s="17"/>
      <c r="E172" s="17"/>
      <c r="F172" s="17"/>
      <c r="G172" s="17"/>
      <c r="H172" s="17"/>
      <c r="I172" s="17"/>
      <c r="J172" s="17"/>
      <c r="K172" s="4"/>
      <c r="L172" s="10"/>
    </row>
    <row r="173" spans="2:15" s="18" customFormat="1">
      <c r="B173" s="16"/>
      <c r="C173" s="17"/>
      <c r="D173" s="17"/>
      <c r="E173" s="17"/>
      <c r="F173" s="17"/>
      <c r="G173" s="17"/>
      <c r="H173" s="17"/>
      <c r="I173" s="17"/>
      <c r="J173" s="17"/>
      <c r="K173" s="4"/>
      <c r="L173" s="10"/>
    </row>
    <row r="174" spans="2:15" ht="15.75" thickBot="1">
      <c r="B174" s="9"/>
      <c r="C174" s="4"/>
      <c r="D174" s="4"/>
      <c r="E174" s="4"/>
      <c r="F174" s="4"/>
      <c r="G174" s="4"/>
      <c r="H174" s="4"/>
      <c r="I174" s="4"/>
      <c r="J174" s="4"/>
      <c r="K174" s="4"/>
      <c r="L174" s="10"/>
      <c r="N174" s="18"/>
    </row>
    <row r="175" spans="2:15" s="18" customFormat="1" ht="17.25" customHeight="1" thickBot="1">
      <c r="B175" s="532" t="s">
        <v>1678</v>
      </c>
      <c r="C175" s="533"/>
      <c r="D175" s="533"/>
      <c r="E175" s="533"/>
      <c r="F175" s="533"/>
      <c r="G175" s="533"/>
      <c r="H175" s="533"/>
      <c r="I175" s="533"/>
      <c r="J175" s="533"/>
      <c r="K175" s="533"/>
      <c r="L175" s="534"/>
      <c r="M175" s="609" t="s">
        <v>3599</v>
      </c>
      <c r="N175" s="610"/>
      <c r="O175" s="611"/>
    </row>
    <row r="176" spans="2:15" s="18" customFormat="1" ht="14.25" customHeight="1">
      <c r="B176" s="520" t="s">
        <v>2</v>
      </c>
      <c r="C176" s="522" t="s">
        <v>2538</v>
      </c>
      <c r="D176" s="522" t="s">
        <v>73</v>
      </c>
      <c r="E176" s="522" t="s">
        <v>2624</v>
      </c>
      <c r="F176" s="524" t="s">
        <v>2540</v>
      </c>
      <c r="G176" s="524" t="s">
        <v>74</v>
      </c>
      <c r="H176" s="524" t="s">
        <v>2541</v>
      </c>
      <c r="I176" s="524" t="s">
        <v>3095</v>
      </c>
      <c r="J176" s="524" t="s">
        <v>2625</v>
      </c>
      <c r="K176" s="524" t="s">
        <v>2623</v>
      </c>
      <c r="L176" s="538" t="s">
        <v>3222</v>
      </c>
      <c r="M176" s="607" t="s">
        <v>6080</v>
      </c>
      <c r="N176" s="605" t="s">
        <v>5952</v>
      </c>
      <c r="O176" s="597" t="s">
        <v>6083</v>
      </c>
    </row>
    <row r="177" spans="2:15" s="18" customFormat="1" ht="12.75">
      <c r="B177" s="603"/>
      <c r="C177" s="604"/>
      <c r="D177" s="604"/>
      <c r="E177" s="604"/>
      <c r="F177" s="601"/>
      <c r="G177" s="601"/>
      <c r="H177" s="601"/>
      <c r="I177" s="601"/>
      <c r="J177" s="601"/>
      <c r="K177" s="601"/>
      <c r="L177" s="602"/>
      <c r="M177" s="608"/>
      <c r="N177" s="606"/>
      <c r="O177" s="598"/>
    </row>
    <row r="178" spans="2:15" s="18" customFormat="1" ht="19.5" customHeight="1">
      <c r="B178" s="360">
        <v>1</v>
      </c>
      <c r="C178" s="361" t="s">
        <v>2534</v>
      </c>
      <c r="D178" s="388">
        <v>543</v>
      </c>
      <c r="E178" s="332">
        <f>F178+G178</f>
        <v>543</v>
      </c>
      <c r="F178" s="388">
        <v>510</v>
      </c>
      <c r="G178" s="388">
        <v>33</v>
      </c>
      <c r="H178" s="362">
        <f>D178-E178</f>
        <v>0</v>
      </c>
      <c r="I178" s="363">
        <f t="shared" ref="I178:I207" si="1">F178/(F178+G178)</f>
        <v>0.93922651933701662</v>
      </c>
      <c r="J178" s="363">
        <f t="shared" ref="J178:J208" si="2">E178/D178</f>
        <v>1</v>
      </c>
      <c r="K178" s="363">
        <f t="shared" ref="K178:K207" si="3">I178*J178</f>
        <v>0.93922651933701662</v>
      </c>
      <c r="L178" s="389"/>
      <c r="M178" s="386">
        <v>0.95903614457831321</v>
      </c>
      <c r="N178" s="385">
        <v>0.91803278688524592</v>
      </c>
      <c r="O178" s="381">
        <v>0.55102040816326525</v>
      </c>
    </row>
    <row r="179" spans="2:15" s="18" customFormat="1" ht="19.5" customHeight="1">
      <c r="B179" s="360">
        <v>2</v>
      </c>
      <c r="C179" s="361" t="s">
        <v>2642</v>
      </c>
      <c r="D179" s="388">
        <v>12679</v>
      </c>
      <c r="E179" s="332">
        <f t="shared" ref="E179:E207" si="4">F179+G179</f>
        <v>3399</v>
      </c>
      <c r="F179" s="388">
        <v>3392</v>
      </c>
      <c r="G179" s="388">
        <v>7</v>
      </c>
      <c r="H179" s="362">
        <f t="shared" ref="H179:H207" si="5">D179-E179</f>
        <v>9280</v>
      </c>
      <c r="I179" s="365">
        <f t="shared" si="1"/>
        <v>0.99794057075610476</v>
      </c>
      <c r="J179" s="363">
        <f t="shared" si="2"/>
        <v>0.26808107894944394</v>
      </c>
      <c r="K179" s="363">
        <f t="shared" si="3"/>
        <v>0.26752898493572047</v>
      </c>
      <c r="L179" s="366" t="s">
        <v>6403</v>
      </c>
      <c r="M179" s="386">
        <v>0.24275818639798485</v>
      </c>
      <c r="N179" s="385">
        <v>0.97465346534653463</v>
      </c>
      <c r="O179" s="381" t="e">
        <v>#DIV/0!</v>
      </c>
    </row>
    <row r="180" spans="2:15" s="18" customFormat="1" ht="19.5" customHeight="1">
      <c r="B180" s="360">
        <v>3</v>
      </c>
      <c r="C180" s="361" t="s">
        <v>2643</v>
      </c>
      <c r="D180" s="388">
        <v>117</v>
      </c>
      <c r="E180" s="332">
        <f t="shared" si="4"/>
        <v>114</v>
      </c>
      <c r="F180" s="388">
        <v>83</v>
      </c>
      <c r="G180" s="388">
        <v>31</v>
      </c>
      <c r="H180" s="362">
        <f t="shared" si="5"/>
        <v>3</v>
      </c>
      <c r="I180" s="365">
        <f t="shared" si="1"/>
        <v>0.72807017543859653</v>
      </c>
      <c r="J180" s="363">
        <f t="shared" si="2"/>
        <v>0.97435897435897434</v>
      </c>
      <c r="K180" s="363">
        <f t="shared" si="3"/>
        <v>0.70940170940170943</v>
      </c>
      <c r="L180" s="366" t="s">
        <v>6404</v>
      </c>
      <c r="M180" s="386" t="e">
        <v>#DIV/0!</v>
      </c>
      <c r="N180" s="385" t="e">
        <v>#DIV/0!</v>
      </c>
      <c r="O180" s="381">
        <v>0.98275862068965514</v>
      </c>
    </row>
    <row r="181" spans="2:15" s="18" customFormat="1" ht="19.5" customHeight="1">
      <c r="B181" s="360">
        <v>4</v>
      </c>
      <c r="C181" s="361" t="s">
        <v>3444</v>
      </c>
      <c r="D181" s="388">
        <v>279</v>
      </c>
      <c r="E181" s="332">
        <f t="shared" si="4"/>
        <v>278</v>
      </c>
      <c r="F181" s="388">
        <v>273</v>
      </c>
      <c r="G181" s="388">
        <v>5</v>
      </c>
      <c r="H181" s="362">
        <f t="shared" si="5"/>
        <v>1</v>
      </c>
      <c r="I181" s="365">
        <f t="shared" si="1"/>
        <v>0.98201438848920863</v>
      </c>
      <c r="J181" s="363">
        <f t="shared" si="2"/>
        <v>0.99641577060931896</v>
      </c>
      <c r="K181" s="363">
        <f t="shared" si="3"/>
        <v>0.978494623655914</v>
      </c>
      <c r="L181" s="389" t="s">
        <v>6405</v>
      </c>
      <c r="M181" s="386">
        <v>0.96753246753246758</v>
      </c>
      <c r="N181" s="385">
        <v>0.98765432098765427</v>
      </c>
      <c r="O181" s="381">
        <v>0.7857142857142857</v>
      </c>
    </row>
    <row r="182" spans="2:15" s="18" customFormat="1" ht="19.5" customHeight="1">
      <c r="B182" s="360">
        <v>5</v>
      </c>
      <c r="C182" s="361" t="s">
        <v>3533</v>
      </c>
      <c r="D182" s="388">
        <v>160</v>
      </c>
      <c r="E182" s="332">
        <f t="shared" si="4"/>
        <v>160</v>
      </c>
      <c r="F182" s="388">
        <v>154</v>
      </c>
      <c r="G182" s="388">
        <v>6</v>
      </c>
      <c r="H182" s="362">
        <f t="shared" si="5"/>
        <v>0</v>
      </c>
      <c r="I182" s="365">
        <f t="shared" si="1"/>
        <v>0.96250000000000002</v>
      </c>
      <c r="J182" s="363">
        <f t="shared" si="2"/>
        <v>1</v>
      </c>
      <c r="K182" s="363">
        <f t="shared" si="3"/>
        <v>0.96250000000000002</v>
      </c>
      <c r="L182" s="389"/>
      <c r="M182" s="386">
        <v>1</v>
      </c>
      <c r="N182" s="385">
        <v>1</v>
      </c>
      <c r="O182" s="381">
        <v>1</v>
      </c>
    </row>
    <row r="183" spans="2:15" s="18" customFormat="1" ht="19.5" customHeight="1">
      <c r="B183" s="360">
        <v>6</v>
      </c>
      <c r="C183" s="361" t="s">
        <v>1703</v>
      </c>
      <c r="D183" s="388">
        <v>172</v>
      </c>
      <c r="E183" s="332">
        <f t="shared" si="4"/>
        <v>172</v>
      </c>
      <c r="F183" s="388">
        <v>169</v>
      </c>
      <c r="G183" s="388">
        <v>3</v>
      </c>
      <c r="H183" s="362">
        <f t="shared" si="5"/>
        <v>0</v>
      </c>
      <c r="I183" s="365">
        <f t="shared" si="1"/>
        <v>0.98255813953488369</v>
      </c>
      <c r="J183" s="363">
        <f t="shared" si="2"/>
        <v>1</v>
      </c>
      <c r="K183" s="363">
        <f t="shared" si="3"/>
        <v>0.98255813953488369</v>
      </c>
      <c r="L183" s="389"/>
      <c r="M183" s="386">
        <v>0.95348837209302328</v>
      </c>
      <c r="N183" s="385">
        <v>0.90909090909090906</v>
      </c>
      <c r="O183" s="381">
        <v>1</v>
      </c>
    </row>
    <row r="184" spans="2:15" s="18" customFormat="1" ht="19.5" customHeight="1">
      <c r="B184" s="360">
        <v>7</v>
      </c>
      <c r="C184" s="361" t="s">
        <v>1705</v>
      </c>
      <c r="D184" s="388">
        <v>179</v>
      </c>
      <c r="E184" s="332">
        <f t="shared" si="4"/>
        <v>178</v>
      </c>
      <c r="F184" s="388">
        <v>174</v>
      </c>
      <c r="G184" s="388">
        <v>4</v>
      </c>
      <c r="H184" s="362">
        <f t="shared" si="5"/>
        <v>1</v>
      </c>
      <c r="I184" s="365">
        <f t="shared" si="1"/>
        <v>0.97752808988764039</v>
      </c>
      <c r="J184" s="363">
        <f t="shared" si="2"/>
        <v>0.994413407821229</v>
      </c>
      <c r="K184" s="363">
        <f t="shared" si="3"/>
        <v>0.97206703910614511</v>
      </c>
      <c r="L184" s="389" t="s">
        <v>6405</v>
      </c>
      <c r="M184" s="386">
        <v>0.95402298850574707</v>
      </c>
      <c r="N184" s="385">
        <v>0.69230769230769229</v>
      </c>
      <c r="O184" s="381">
        <v>0.84615384615384615</v>
      </c>
    </row>
    <row r="185" spans="2:15" s="18" customFormat="1" ht="19.5" customHeight="1">
      <c r="B185" s="360">
        <v>8</v>
      </c>
      <c r="C185" s="361" t="s">
        <v>2545</v>
      </c>
      <c r="D185" s="388">
        <v>97</v>
      </c>
      <c r="E185" s="332">
        <f t="shared" si="4"/>
        <v>97</v>
      </c>
      <c r="F185" s="388">
        <v>94</v>
      </c>
      <c r="G185" s="388">
        <v>3</v>
      </c>
      <c r="H185" s="362">
        <f t="shared" si="5"/>
        <v>0</v>
      </c>
      <c r="I185" s="365">
        <f t="shared" si="1"/>
        <v>0.96907216494845361</v>
      </c>
      <c r="J185" s="363">
        <f t="shared" si="2"/>
        <v>1</v>
      </c>
      <c r="K185" s="363">
        <f t="shared" si="3"/>
        <v>0.96907216494845361</v>
      </c>
      <c r="L185" s="389"/>
      <c r="M185" s="386">
        <v>0.95833333333333337</v>
      </c>
      <c r="N185" s="385">
        <v>0.72727272727272729</v>
      </c>
      <c r="O185" s="381">
        <v>1</v>
      </c>
    </row>
    <row r="186" spans="2:15" s="18" customFormat="1" ht="19.5" customHeight="1">
      <c r="B186" s="360">
        <v>9</v>
      </c>
      <c r="C186" s="361" t="s">
        <v>3542</v>
      </c>
      <c r="D186" s="388">
        <v>230</v>
      </c>
      <c r="E186" s="332">
        <f t="shared" si="4"/>
        <v>230</v>
      </c>
      <c r="F186" s="388">
        <v>225</v>
      </c>
      <c r="G186" s="388">
        <v>5</v>
      </c>
      <c r="H186" s="362">
        <f t="shared" si="5"/>
        <v>0</v>
      </c>
      <c r="I186" s="365">
        <f t="shared" si="1"/>
        <v>0.97826086956521741</v>
      </c>
      <c r="J186" s="363">
        <f t="shared" si="2"/>
        <v>1</v>
      </c>
      <c r="K186" s="363">
        <f t="shared" si="3"/>
        <v>0.97826086956521741</v>
      </c>
      <c r="L186" s="389"/>
      <c r="M186" s="386">
        <v>0.98701298701298701</v>
      </c>
      <c r="N186" s="385">
        <v>0.89473684210526316</v>
      </c>
      <c r="O186" s="381">
        <v>1</v>
      </c>
    </row>
    <row r="187" spans="2:15" s="18" customFormat="1" ht="19.5" customHeight="1">
      <c r="B187" s="360">
        <v>10</v>
      </c>
      <c r="C187" s="361" t="s">
        <v>3532</v>
      </c>
      <c r="D187" s="388">
        <v>178</v>
      </c>
      <c r="E187" s="332">
        <f t="shared" si="4"/>
        <v>178</v>
      </c>
      <c r="F187" s="388">
        <v>173</v>
      </c>
      <c r="G187" s="388">
        <v>5</v>
      </c>
      <c r="H187" s="362">
        <f t="shared" si="5"/>
        <v>0</v>
      </c>
      <c r="I187" s="365">
        <f t="shared" si="1"/>
        <v>0.9719101123595506</v>
      </c>
      <c r="J187" s="363">
        <f t="shared" si="2"/>
        <v>1</v>
      </c>
      <c r="K187" s="363">
        <f t="shared" si="3"/>
        <v>0.9719101123595506</v>
      </c>
      <c r="L187" s="389"/>
      <c r="M187" s="386">
        <v>0.97206703910614523</v>
      </c>
      <c r="N187" s="385">
        <v>0.92</v>
      </c>
      <c r="O187" s="381">
        <v>1</v>
      </c>
    </row>
    <row r="188" spans="2:15" s="18" customFormat="1" ht="19.5" customHeight="1">
      <c r="B188" s="360">
        <v>11</v>
      </c>
      <c r="C188" s="361" t="s">
        <v>3548</v>
      </c>
      <c r="D188" s="388">
        <v>529</v>
      </c>
      <c r="E188" s="332">
        <f t="shared" si="4"/>
        <v>529</v>
      </c>
      <c r="F188" s="388">
        <v>504</v>
      </c>
      <c r="G188" s="388">
        <v>25</v>
      </c>
      <c r="H188" s="362">
        <f t="shared" si="5"/>
        <v>0</v>
      </c>
      <c r="I188" s="363">
        <f t="shared" si="1"/>
        <v>0.95274102079395084</v>
      </c>
      <c r="J188" s="363">
        <f t="shared" si="2"/>
        <v>1</v>
      </c>
      <c r="K188" s="363">
        <f t="shared" si="3"/>
        <v>0.95274102079395084</v>
      </c>
      <c r="L188" s="389"/>
      <c r="M188" s="386">
        <v>0.92870905587668595</v>
      </c>
      <c r="N188" s="385">
        <v>0.91489361702127658</v>
      </c>
      <c r="O188" s="381">
        <v>0.46938775510204084</v>
      </c>
    </row>
    <row r="189" spans="2:15" s="18" customFormat="1" ht="19.5" customHeight="1">
      <c r="B189" s="360">
        <v>12</v>
      </c>
      <c r="C189" s="361" t="s">
        <v>3534</v>
      </c>
      <c r="D189" s="388">
        <v>29</v>
      </c>
      <c r="E189" s="332">
        <f t="shared" si="4"/>
        <v>29</v>
      </c>
      <c r="F189" s="388">
        <v>27</v>
      </c>
      <c r="G189" s="388">
        <v>2</v>
      </c>
      <c r="H189" s="362">
        <f t="shared" si="5"/>
        <v>0</v>
      </c>
      <c r="I189" s="365">
        <f t="shared" si="1"/>
        <v>0.93103448275862066</v>
      </c>
      <c r="J189" s="363">
        <f t="shared" si="2"/>
        <v>1</v>
      </c>
      <c r="K189" s="363">
        <f t="shared" si="3"/>
        <v>0.93103448275862066</v>
      </c>
      <c r="L189" s="389"/>
      <c r="M189" s="386">
        <v>1</v>
      </c>
      <c r="N189" s="385">
        <v>0.83333333333333337</v>
      </c>
      <c r="O189" s="381">
        <v>1</v>
      </c>
    </row>
    <row r="190" spans="2:15" s="18" customFormat="1" ht="19.5" customHeight="1">
      <c r="B190" s="360">
        <v>13</v>
      </c>
      <c r="C190" s="361" t="s">
        <v>2546</v>
      </c>
      <c r="D190" s="388">
        <v>434</v>
      </c>
      <c r="E190" s="332">
        <f t="shared" si="4"/>
        <v>421</v>
      </c>
      <c r="F190" s="388">
        <v>335</v>
      </c>
      <c r="G190" s="388">
        <v>86</v>
      </c>
      <c r="H190" s="362">
        <f t="shared" si="5"/>
        <v>13</v>
      </c>
      <c r="I190" s="365">
        <f t="shared" si="1"/>
        <v>0.79572446555819476</v>
      </c>
      <c r="J190" s="363">
        <f t="shared" si="2"/>
        <v>0.97004608294930872</v>
      </c>
      <c r="K190" s="363">
        <f t="shared" si="3"/>
        <v>0.77188940092165892</v>
      </c>
      <c r="L190" s="364" t="s">
        <v>6406</v>
      </c>
      <c r="M190" s="386">
        <v>0.86744186046511629</v>
      </c>
      <c r="N190" s="385">
        <v>0.875</v>
      </c>
      <c r="O190" s="381">
        <v>0.75555555555555554</v>
      </c>
    </row>
    <row r="191" spans="2:15" s="18" customFormat="1" ht="19.5" customHeight="1">
      <c r="B191" s="360">
        <v>14</v>
      </c>
      <c r="C191" s="361" t="s">
        <v>1701</v>
      </c>
      <c r="D191" s="388">
        <v>151</v>
      </c>
      <c r="E191" s="332">
        <f t="shared" si="4"/>
        <v>151</v>
      </c>
      <c r="F191" s="388">
        <v>146</v>
      </c>
      <c r="G191" s="388">
        <v>5</v>
      </c>
      <c r="H191" s="362">
        <f t="shared" si="5"/>
        <v>0</v>
      </c>
      <c r="I191" s="365">
        <f t="shared" si="1"/>
        <v>0.9668874172185431</v>
      </c>
      <c r="J191" s="363">
        <f t="shared" si="2"/>
        <v>1</v>
      </c>
      <c r="K191" s="363">
        <f t="shared" si="3"/>
        <v>0.9668874172185431</v>
      </c>
      <c r="L191" s="389"/>
      <c r="M191" s="386">
        <v>0.92052980132450335</v>
      </c>
      <c r="N191" s="385">
        <v>0.93877551020408168</v>
      </c>
      <c r="O191" s="381">
        <v>0.97872340425531912</v>
      </c>
    </row>
    <row r="192" spans="2:15" s="18" customFormat="1" ht="19.5" customHeight="1">
      <c r="B192" s="360">
        <v>15</v>
      </c>
      <c r="C192" s="361" t="s">
        <v>3536</v>
      </c>
      <c r="D192" s="388">
        <v>131</v>
      </c>
      <c r="E192" s="332">
        <f t="shared" si="4"/>
        <v>131</v>
      </c>
      <c r="F192" s="388">
        <v>121</v>
      </c>
      <c r="G192" s="388">
        <v>10</v>
      </c>
      <c r="H192" s="362">
        <f t="shared" si="5"/>
        <v>0</v>
      </c>
      <c r="I192" s="365">
        <f t="shared" si="1"/>
        <v>0.92366412213740456</v>
      </c>
      <c r="J192" s="363">
        <f t="shared" si="2"/>
        <v>1</v>
      </c>
      <c r="K192" s="363">
        <f t="shared" si="3"/>
        <v>0.92366412213740456</v>
      </c>
      <c r="L192" s="389"/>
      <c r="M192" s="386">
        <v>0.91538461538461546</v>
      </c>
      <c r="N192" s="385">
        <v>0.94444444444444442</v>
      </c>
      <c r="O192" s="381">
        <v>0.94594594594594594</v>
      </c>
    </row>
    <row r="193" spans="2:15" s="18" customFormat="1" ht="19.5" customHeight="1">
      <c r="B193" s="360">
        <v>16</v>
      </c>
      <c r="C193" s="361" t="s">
        <v>3537</v>
      </c>
      <c r="D193" s="388">
        <v>136</v>
      </c>
      <c r="E193" s="332">
        <f t="shared" si="4"/>
        <v>94</v>
      </c>
      <c r="F193" s="388">
        <v>93</v>
      </c>
      <c r="G193" s="388">
        <v>1</v>
      </c>
      <c r="H193" s="362">
        <f t="shared" si="5"/>
        <v>42</v>
      </c>
      <c r="I193" s="365">
        <f t="shared" si="1"/>
        <v>0.98936170212765961</v>
      </c>
      <c r="J193" s="363">
        <f t="shared" si="2"/>
        <v>0.69117647058823528</v>
      </c>
      <c r="K193" s="363">
        <f>I193*J193</f>
        <v>0.68382352941176472</v>
      </c>
      <c r="L193" s="389" t="s">
        <v>6407</v>
      </c>
      <c r="M193" s="386">
        <v>1</v>
      </c>
      <c r="N193" s="385">
        <v>1</v>
      </c>
      <c r="O193" s="381">
        <v>0.53703703703703709</v>
      </c>
    </row>
    <row r="194" spans="2:15" s="18" customFormat="1" ht="19.5" customHeight="1">
      <c r="B194" s="360">
        <v>17</v>
      </c>
      <c r="C194" s="361" t="s">
        <v>2537</v>
      </c>
      <c r="D194" s="388">
        <v>20</v>
      </c>
      <c r="E194" s="332">
        <f t="shared" si="4"/>
        <v>18</v>
      </c>
      <c r="F194" s="388">
        <v>17</v>
      </c>
      <c r="G194" s="388">
        <v>1</v>
      </c>
      <c r="H194" s="362">
        <f t="shared" si="5"/>
        <v>2</v>
      </c>
      <c r="I194" s="365">
        <f t="shared" si="1"/>
        <v>0.94444444444444442</v>
      </c>
      <c r="J194" s="363">
        <f t="shared" si="2"/>
        <v>0.9</v>
      </c>
      <c r="K194" s="363">
        <f t="shared" si="3"/>
        <v>0.85</v>
      </c>
      <c r="L194" s="376" t="s">
        <v>6400</v>
      </c>
      <c r="M194" s="386">
        <v>0.57731958762886604</v>
      </c>
      <c r="N194" s="385">
        <v>1</v>
      </c>
      <c r="O194" s="381" t="e">
        <v>#DIV/0!</v>
      </c>
    </row>
    <row r="195" spans="2:15" s="18" customFormat="1" ht="19.5" customHeight="1">
      <c r="B195" s="360">
        <v>18</v>
      </c>
      <c r="C195" s="361" t="s">
        <v>3543</v>
      </c>
      <c r="D195" s="388">
        <v>29</v>
      </c>
      <c r="E195" s="332">
        <f t="shared" si="4"/>
        <v>29</v>
      </c>
      <c r="F195" s="388">
        <v>22</v>
      </c>
      <c r="G195" s="388">
        <v>7</v>
      </c>
      <c r="H195" s="362">
        <f t="shared" si="5"/>
        <v>0</v>
      </c>
      <c r="I195" s="365">
        <f>F195/(F195+G195)</f>
        <v>0.75862068965517238</v>
      </c>
      <c r="J195" s="363">
        <f t="shared" si="2"/>
        <v>1</v>
      </c>
      <c r="K195" s="365">
        <f>I195*J195</f>
        <v>0.75862068965517238</v>
      </c>
      <c r="L195" s="390"/>
      <c r="M195" s="386">
        <v>0.93103448275862066</v>
      </c>
      <c r="N195" s="385">
        <v>0.81818181818181823</v>
      </c>
      <c r="O195" s="382">
        <v>0.81818181818181823</v>
      </c>
    </row>
    <row r="196" spans="2:15" s="18" customFormat="1" ht="19.5" customHeight="1">
      <c r="B196" s="360">
        <v>19</v>
      </c>
      <c r="C196" s="361" t="s">
        <v>3545</v>
      </c>
      <c r="D196" s="388">
        <v>5</v>
      </c>
      <c r="E196" s="332">
        <f t="shared" si="4"/>
        <v>5</v>
      </c>
      <c r="F196" s="388">
        <v>4</v>
      </c>
      <c r="G196" s="388">
        <v>1</v>
      </c>
      <c r="H196" s="362">
        <f t="shared" si="5"/>
        <v>0</v>
      </c>
      <c r="I196" s="365">
        <f>F196/(F196+G196)</f>
        <v>0.8</v>
      </c>
      <c r="J196" s="363">
        <f t="shared" si="2"/>
        <v>1</v>
      </c>
      <c r="K196" s="363">
        <f>I196*J196</f>
        <v>0.8</v>
      </c>
      <c r="L196" s="390"/>
      <c r="M196" s="386">
        <v>0.83333333333333337</v>
      </c>
      <c r="N196" s="385">
        <v>1</v>
      </c>
      <c r="O196" s="383">
        <v>0.33333333333333331</v>
      </c>
    </row>
    <row r="197" spans="2:15" s="18" customFormat="1" ht="19.5" customHeight="1">
      <c r="B197" s="360">
        <v>20</v>
      </c>
      <c r="C197" s="361" t="s">
        <v>3099</v>
      </c>
      <c r="D197" s="388">
        <v>0</v>
      </c>
      <c r="E197" s="332">
        <f t="shared" si="4"/>
        <v>0</v>
      </c>
      <c r="F197" s="388">
        <v>0</v>
      </c>
      <c r="G197" s="388">
        <v>0</v>
      </c>
      <c r="H197" s="362">
        <f t="shared" si="5"/>
        <v>0</v>
      </c>
      <c r="I197" s="365" t="e">
        <f t="shared" si="1"/>
        <v>#DIV/0!</v>
      </c>
      <c r="J197" s="363" t="e">
        <f t="shared" si="2"/>
        <v>#DIV/0!</v>
      </c>
      <c r="K197" s="363" t="e">
        <f t="shared" si="3"/>
        <v>#DIV/0!</v>
      </c>
      <c r="L197" s="391" t="s">
        <v>6089</v>
      </c>
      <c r="M197" s="386" t="e">
        <v>#DIV/0!</v>
      </c>
      <c r="N197" s="385" t="e">
        <v>#DIV/0!</v>
      </c>
      <c r="O197" s="381" t="e">
        <v>#DIV/0!</v>
      </c>
    </row>
    <row r="198" spans="2:15" s="134" customFormat="1" ht="19.5" customHeight="1">
      <c r="B198" s="367">
        <v>21</v>
      </c>
      <c r="C198" s="361" t="s">
        <v>3538</v>
      </c>
      <c r="D198" s="388">
        <v>21</v>
      </c>
      <c r="E198" s="332">
        <f t="shared" si="4"/>
        <v>0</v>
      </c>
      <c r="F198" s="388">
        <v>0</v>
      </c>
      <c r="G198" s="388">
        <v>0</v>
      </c>
      <c r="H198" s="362">
        <f t="shared" si="5"/>
        <v>21</v>
      </c>
      <c r="I198" s="365" t="e">
        <f t="shared" si="1"/>
        <v>#DIV/0!</v>
      </c>
      <c r="J198" s="363">
        <f>E198/D198</f>
        <v>0</v>
      </c>
      <c r="K198" s="363" t="e">
        <f t="shared" si="3"/>
        <v>#DIV/0!</v>
      </c>
      <c r="L198" s="390" t="s">
        <v>6502</v>
      </c>
      <c r="M198" s="386" t="e">
        <v>#DIV/0!</v>
      </c>
      <c r="N198" s="385">
        <v>1</v>
      </c>
      <c r="O198" s="381" t="e">
        <v>#DIV/0!</v>
      </c>
    </row>
    <row r="199" spans="2:15" s="18" customFormat="1" ht="19.5" customHeight="1">
      <c r="B199" s="360">
        <v>22</v>
      </c>
      <c r="C199" s="361" t="s">
        <v>3540</v>
      </c>
      <c r="D199" s="388">
        <v>166</v>
      </c>
      <c r="E199" s="332">
        <f t="shared" si="4"/>
        <v>165</v>
      </c>
      <c r="F199" s="388">
        <v>154</v>
      </c>
      <c r="G199" s="388">
        <v>11</v>
      </c>
      <c r="H199" s="362">
        <f t="shared" si="5"/>
        <v>1</v>
      </c>
      <c r="I199" s="365">
        <f t="shared" si="1"/>
        <v>0.93333333333333335</v>
      </c>
      <c r="J199" s="363">
        <f t="shared" si="2"/>
        <v>0.99397590361445787</v>
      </c>
      <c r="K199" s="363">
        <f t="shared" si="3"/>
        <v>0.92771084337349408</v>
      </c>
      <c r="L199" s="377" t="s">
        <v>6408</v>
      </c>
      <c r="M199" s="386">
        <v>0.97159090909090906</v>
      </c>
      <c r="N199" s="385">
        <v>0.10526315789473684</v>
      </c>
      <c r="O199" s="381">
        <v>0.84615384615384615</v>
      </c>
    </row>
    <row r="200" spans="2:15" s="18" customFormat="1" ht="19.5" customHeight="1">
      <c r="B200" s="360">
        <v>23</v>
      </c>
      <c r="C200" s="361" t="s">
        <v>3179</v>
      </c>
      <c r="D200" s="388">
        <v>0</v>
      </c>
      <c r="E200" s="332">
        <f t="shared" si="4"/>
        <v>0</v>
      </c>
      <c r="F200" s="388">
        <v>0</v>
      </c>
      <c r="G200" s="388">
        <v>0</v>
      </c>
      <c r="H200" s="362">
        <f t="shared" si="5"/>
        <v>0</v>
      </c>
      <c r="I200" s="365" t="e">
        <f t="shared" si="1"/>
        <v>#DIV/0!</v>
      </c>
      <c r="J200" s="363" t="e">
        <f t="shared" si="2"/>
        <v>#DIV/0!</v>
      </c>
      <c r="K200" s="363" t="e">
        <f t="shared" si="3"/>
        <v>#DIV/0!</v>
      </c>
      <c r="L200" s="391" t="s">
        <v>6087</v>
      </c>
      <c r="M200" s="386" t="e">
        <v>#DIV/0!</v>
      </c>
      <c r="N200" s="385" t="e">
        <v>#DIV/0!</v>
      </c>
      <c r="O200" s="381" t="e">
        <v>#DIV/0!</v>
      </c>
    </row>
    <row r="201" spans="2:15" s="18" customFormat="1" ht="19.5" customHeight="1">
      <c r="B201" s="360">
        <v>24</v>
      </c>
      <c r="C201" s="361" t="s">
        <v>3544</v>
      </c>
      <c r="D201" s="388">
        <v>0</v>
      </c>
      <c r="E201" s="332">
        <f t="shared" si="4"/>
        <v>0</v>
      </c>
      <c r="F201" s="388">
        <v>0</v>
      </c>
      <c r="G201" s="388">
        <v>0</v>
      </c>
      <c r="H201" s="362">
        <f t="shared" si="5"/>
        <v>0</v>
      </c>
      <c r="I201" s="365" t="e">
        <f t="shared" si="1"/>
        <v>#DIV/0!</v>
      </c>
      <c r="J201" s="363" t="e">
        <f t="shared" si="2"/>
        <v>#DIV/0!</v>
      </c>
      <c r="K201" s="363" t="e">
        <f t="shared" si="3"/>
        <v>#DIV/0!</v>
      </c>
      <c r="L201" s="391" t="s">
        <v>6087</v>
      </c>
      <c r="M201" s="386">
        <v>0.94458554606326484</v>
      </c>
      <c r="N201" s="385" t="e">
        <v>#DIV/0!</v>
      </c>
      <c r="O201" s="381" t="e">
        <v>#DIV/0!</v>
      </c>
    </row>
    <row r="202" spans="2:15" s="18" customFormat="1" ht="19.5" customHeight="1">
      <c r="B202" s="360">
        <v>25</v>
      </c>
      <c r="C202" s="361" t="s">
        <v>3100</v>
      </c>
      <c r="D202" s="388">
        <v>0</v>
      </c>
      <c r="E202" s="332">
        <f t="shared" si="4"/>
        <v>0</v>
      </c>
      <c r="F202" s="388">
        <v>0</v>
      </c>
      <c r="G202" s="388">
        <v>0</v>
      </c>
      <c r="H202" s="362">
        <f t="shared" si="5"/>
        <v>0</v>
      </c>
      <c r="I202" s="365" t="e">
        <f t="shared" si="1"/>
        <v>#DIV/0!</v>
      </c>
      <c r="J202" s="363" t="e">
        <f t="shared" si="2"/>
        <v>#DIV/0!</v>
      </c>
      <c r="K202" s="363" t="e">
        <f t="shared" si="3"/>
        <v>#DIV/0!</v>
      </c>
      <c r="L202" s="378" t="s">
        <v>6082</v>
      </c>
      <c r="M202" s="386" t="e">
        <v>#DIV/0!</v>
      </c>
      <c r="N202" s="385" t="e">
        <v>#DIV/0!</v>
      </c>
      <c r="O202" s="381" t="e">
        <v>#DIV/0!</v>
      </c>
    </row>
    <row r="203" spans="2:15" s="18" customFormat="1" ht="19.5" customHeight="1">
      <c r="B203" s="360">
        <v>26</v>
      </c>
      <c r="C203" s="361" t="s">
        <v>3101</v>
      </c>
      <c r="D203" s="388">
        <v>0</v>
      </c>
      <c r="E203" s="332">
        <f t="shared" si="4"/>
        <v>0</v>
      </c>
      <c r="F203" s="388">
        <v>0</v>
      </c>
      <c r="G203" s="388">
        <v>0</v>
      </c>
      <c r="H203" s="362">
        <f t="shared" si="5"/>
        <v>0</v>
      </c>
      <c r="I203" s="365" t="e">
        <f t="shared" si="1"/>
        <v>#DIV/0!</v>
      </c>
      <c r="J203" s="363" t="e">
        <f t="shared" si="2"/>
        <v>#DIV/0!</v>
      </c>
      <c r="K203" s="363" t="e">
        <f t="shared" si="3"/>
        <v>#DIV/0!</v>
      </c>
      <c r="L203" s="378" t="s">
        <v>6112</v>
      </c>
      <c r="M203" s="386" t="e">
        <v>#DIV/0!</v>
      </c>
      <c r="N203" s="385" t="e">
        <v>#DIV/0!</v>
      </c>
      <c r="O203" s="381" t="e">
        <v>#DIV/0!</v>
      </c>
    </row>
    <row r="204" spans="2:15" s="18" customFormat="1" ht="19.5" customHeight="1">
      <c r="B204" s="360">
        <v>27</v>
      </c>
      <c r="C204" s="361" t="s">
        <v>3541</v>
      </c>
      <c r="D204" s="388">
        <v>0</v>
      </c>
      <c r="E204" s="332">
        <f t="shared" si="4"/>
        <v>0</v>
      </c>
      <c r="F204" s="388">
        <v>0</v>
      </c>
      <c r="G204" s="388">
        <v>0</v>
      </c>
      <c r="H204" s="362">
        <f t="shared" si="5"/>
        <v>0</v>
      </c>
      <c r="I204" s="365" t="e">
        <f t="shared" si="1"/>
        <v>#DIV/0!</v>
      </c>
      <c r="J204" s="363" t="e">
        <f t="shared" si="2"/>
        <v>#DIV/0!</v>
      </c>
      <c r="K204" s="363" t="e">
        <f t="shared" si="3"/>
        <v>#DIV/0!</v>
      </c>
      <c r="L204" s="378" t="s">
        <v>6087</v>
      </c>
      <c r="M204" s="386" t="e">
        <v>#DIV/0!</v>
      </c>
      <c r="N204" s="385" t="e">
        <v>#DIV/0!</v>
      </c>
      <c r="O204" s="381" t="e">
        <v>#DIV/0!</v>
      </c>
    </row>
    <row r="205" spans="2:15" s="18" customFormat="1" ht="19.5" customHeight="1">
      <c r="B205" s="360">
        <v>28</v>
      </c>
      <c r="C205" s="361" t="s">
        <v>3310</v>
      </c>
      <c r="D205" s="388">
        <v>0</v>
      </c>
      <c r="E205" s="332">
        <f t="shared" si="4"/>
        <v>0</v>
      </c>
      <c r="F205" s="388">
        <v>0</v>
      </c>
      <c r="G205" s="388">
        <v>0</v>
      </c>
      <c r="H205" s="362">
        <f t="shared" si="5"/>
        <v>0</v>
      </c>
      <c r="I205" s="365" t="e">
        <f t="shared" si="1"/>
        <v>#DIV/0!</v>
      </c>
      <c r="J205" s="363" t="e">
        <f t="shared" si="2"/>
        <v>#DIV/0!</v>
      </c>
      <c r="K205" s="363" t="e">
        <f t="shared" si="3"/>
        <v>#DIV/0!</v>
      </c>
      <c r="L205" s="366" t="s">
        <v>6401</v>
      </c>
      <c r="M205" s="386">
        <v>0.92307692307692313</v>
      </c>
      <c r="N205" s="385" t="e">
        <v>#DIV/0!</v>
      </c>
      <c r="O205" s="381" t="e">
        <v>#DIV/0!</v>
      </c>
    </row>
    <row r="206" spans="2:15" s="18" customFormat="1" ht="19.5" customHeight="1">
      <c r="B206" s="360">
        <v>29</v>
      </c>
      <c r="C206" s="368" t="s">
        <v>3105</v>
      </c>
      <c r="D206" s="388">
        <v>0</v>
      </c>
      <c r="E206" s="332">
        <f t="shared" si="4"/>
        <v>0</v>
      </c>
      <c r="F206" s="388">
        <v>0</v>
      </c>
      <c r="G206" s="388">
        <v>0</v>
      </c>
      <c r="H206" s="362">
        <f t="shared" si="5"/>
        <v>0</v>
      </c>
      <c r="I206" s="365" t="e">
        <f t="shared" si="1"/>
        <v>#DIV/0!</v>
      </c>
      <c r="J206" s="363" t="e">
        <f t="shared" si="2"/>
        <v>#DIV/0!</v>
      </c>
      <c r="K206" s="363" t="e">
        <f t="shared" si="3"/>
        <v>#DIV/0!</v>
      </c>
      <c r="L206" s="378" t="s">
        <v>6087</v>
      </c>
      <c r="M206" s="386" t="e">
        <v>#DIV/0!</v>
      </c>
      <c r="N206" s="385" t="e">
        <v>#DIV/0!</v>
      </c>
      <c r="O206" s="381">
        <v>1</v>
      </c>
    </row>
    <row r="207" spans="2:15" s="18" customFormat="1" ht="19.5" customHeight="1">
      <c r="B207" s="360">
        <v>30</v>
      </c>
      <c r="C207" s="369" t="s">
        <v>4580</v>
      </c>
      <c r="D207" s="388">
        <v>57</v>
      </c>
      <c r="E207" s="332">
        <f t="shared" si="4"/>
        <v>57</v>
      </c>
      <c r="F207" s="388">
        <v>57</v>
      </c>
      <c r="G207" s="388">
        <v>0</v>
      </c>
      <c r="H207" s="362">
        <f t="shared" si="5"/>
        <v>0</v>
      </c>
      <c r="I207" s="365">
        <f t="shared" si="1"/>
        <v>1</v>
      </c>
      <c r="J207" s="363">
        <f t="shared" si="2"/>
        <v>1</v>
      </c>
      <c r="K207" s="363">
        <f t="shared" si="3"/>
        <v>1</v>
      </c>
      <c r="L207" s="392"/>
      <c r="M207" s="386">
        <v>0.96923076923076923</v>
      </c>
      <c r="N207" s="385">
        <v>1</v>
      </c>
      <c r="O207" s="381" t="e">
        <v>#DIV/0!</v>
      </c>
    </row>
    <row r="208" spans="2:15" s="18" customFormat="1" ht="18.75" customHeight="1" thickBot="1">
      <c r="B208" s="599" t="s">
        <v>73</v>
      </c>
      <c r="C208" s="600"/>
      <c r="D208" s="371">
        <f>SUM(D178:D207)</f>
        <v>16342</v>
      </c>
      <c r="E208" s="371">
        <f>SUM(E178:E207)</f>
        <v>6978</v>
      </c>
      <c r="F208" s="371">
        <f>SUM(F178:F207)</f>
        <v>6727</v>
      </c>
      <c r="G208" s="371">
        <f>SUM(G178:G207)</f>
        <v>251</v>
      </c>
      <c r="H208" s="371">
        <f>SUM(H178:H207)</f>
        <v>9364</v>
      </c>
      <c r="I208" s="372">
        <f>F208/(F208+G208)</f>
        <v>0.96402980796789917</v>
      </c>
      <c r="J208" s="373">
        <f t="shared" si="2"/>
        <v>0.42699791947130095</v>
      </c>
      <c r="K208" s="373">
        <f>I208*J208</f>
        <v>0.41163872231061072</v>
      </c>
      <c r="L208" s="374"/>
      <c r="M208" s="387">
        <v>0.49968814470085882</v>
      </c>
      <c r="N208" s="373">
        <v>0.95550576184378999</v>
      </c>
      <c r="O208" s="384">
        <v>0.78633720930232565</v>
      </c>
    </row>
  </sheetData>
  <mergeCells count="229">
    <mergeCell ref="M175:O175"/>
    <mergeCell ref="C3:K4"/>
    <mergeCell ref="B7:H7"/>
    <mergeCell ref="C8:D8"/>
    <mergeCell ref="F8:H8"/>
    <mergeCell ref="C9:D9"/>
    <mergeCell ref="F9:H9"/>
    <mergeCell ref="C13:D13"/>
    <mergeCell ref="F13:H13"/>
    <mergeCell ref="C14:D14"/>
    <mergeCell ref="F14:H14"/>
    <mergeCell ref="C15:H15"/>
    <mergeCell ref="C16:H16"/>
    <mergeCell ref="C10:D10"/>
    <mergeCell ref="F10:H10"/>
    <mergeCell ref="C11:D11"/>
    <mergeCell ref="F11:H11"/>
    <mergeCell ref="C12:D12"/>
    <mergeCell ref="F12:H12"/>
    <mergeCell ref="B18:L18"/>
    <mergeCell ref="B19:L19"/>
    <mergeCell ref="B20:L20"/>
    <mergeCell ref="B21:B22"/>
    <mergeCell ref="C21:C22"/>
    <mergeCell ref="D21:D22"/>
    <mergeCell ref="E21:E22"/>
    <mergeCell ref="F21:F22"/>
    <mergeCell ref="I21:I22"/>
    <mergeCell ref="J21:J22"/>
    <mergeCell ref="M27:O27"/>
    <mergeCell ref="M28:O28"/>
    <mergeCell ref="M29:O29"/>
    <mergeCell ref="M30:O30"/>
    <mergeCell ref="M31:O31"/>
    <mergeCell ref="M32:O32"/>
    <mergeCell ref="K21:K22"/>
    <mergeCell ref="L21:L22"/>
    <mergeCell ref="M23:O23"/>
    <mergeCell ref="M24:O24"/>
    <mergeCell ref="M25:O25"/>
    <mergeCell ref="M26:O26"/>
    <mergeCell ref="M39:O39"/>
    <mergeCell ref="M40:O40"/>
    <mergeCell ref="M41:O41"/>
    <mergeCell ref="M42:O42"/>
    <mergeCell ref="M43:O43"/>
    <mergeCell ref="M44:O44"/>
    <mergeCell ref="M33:O33"/>
    <mergeCell ref="M34:O34"/>
    <mergeCell ref="M35:O35"/>
    <mergeCell ref="M36:O36"/>
    <mergeCell ref="M37:O37"/>
    <mergeCell ref="M38:O38"/>
    <mergeCell ref="M51:O51"/>
    <mergeCell ref="M52:O52"/>
    <mergeCell ref="M53:O53"/>
    <mergeCell ref="M54:O54"/>
    <mergeCell ref="M55:O55"/>
    <mergeCell ref="M56:O56"/>
    <mergeCell ref="M45:O45"/>
    <mergeCell ref="M46:O46"/>
    <mergeCell ref="M47:O47"/>
    <mergeCell ref="M48:O48"/>
    <mergeCell ref="M49:O49"/>
    <mergeCell ref="M50:O50"/>
    <mergeCell ref="M63:O63"/>
    <mergeCell ref="M64:O64"/>
    <mergeCell ref="M65:O65"/>
    <mergeCell ref="M66:O66"/>
    <mergeCell ref="M67:O67"/>
    <mergeCell ref="M68:O68"/>
    <mergeCell ref="M57:O57"/>
    <mergeCell ref="M58:O58"/>
    <mergeCell ref="M59:O59"/>
    <mergeCell ref="M60:O60"/>
    <mergeCell ref="M61:O61"/>
    <mergeCell ref="M62:O62"/>
    <mergeCell ref="M75:O75"/>
    <mergeCell ref="M76:O76"/>
    <mergeCell ref="M77:O77"/>
    <mergeCell ref="M78:O78"/>
    <mergeCell ref="M79:O79"/>
    <mergeCell ref="M80:O80"/>
    <mergeCell ref="M69:O69"/>
    <mergeCell ref="M70:O70"/>
    <mergeCell ref="M71:O71"/>
    <mergeCell ref="M72:O72"/>
    <mergeCell ref="M73:O73"/>
    <mergeCell ref="M74:O74"/>
    <mergeCell ref="M87:O87"/>
    <mergeCell ref="M88:O88"/>
    <mergeCell ref="M89:O89"/>
    <mergeCell ref="M90:O90"/>
    <mergeCell ref="M91:O91"/>
    <mergeCell ref="M92:O92"/>
    <mergeCell ref="M81:O81"/>
    <mergeCell ref="M82:O82"/>
    <mergeCell ref="M83:O83"/>
    <mergeCell ref="M84:O84"/>
    <mergeCell ref="M85:O85"/>
    <mergeCell ref="M86:O86"/>
    <mergeCell ref="M99:O99"/>
    <mergeCell ref="M100:O100"/>
    <mergeCell ref="M101:O101"/>
    <mergeCell ref="B112:K112"/>
    <mergeCell ref="B113:K113"/>
    <mergeCell ref="F114:G114"/>
    <mergeCell ref="H114:I114"/>
    <mergeCell ref="J114:K114"/>
    <mergeCell ref="M93:O93"/>
    <mergeCell ref="M94:O94"/>
    <mergeCell ref="M95:O95"/>
    <mergeCell ref="M96:O96"/>
    <mergeCell ref="M97:O97"/>
    <mergeCell ref="M98:O98"/>
    <mergeCell ref="F117:G117"/>
    <mergeCell ref="H117:I117"/>
    <mergeCell ref="J117:K117"/>
    <mergeCell ref="F118:G118"/>
    <mergeCell ref="H118:I118"/>
    <mergeCell ref="J118:K118"/>
    <mergeCell ref="F115:G115"/>
    <mergeCell ref="H115:I115"/>
    <mergeCell ref="J115:K115"/>
    <mergeCell ref="F116:G116"/>
    <mergeCell ref="H116:I116"/>
    <mergeCell ref="J116:K116"/>
    <mergeCell ref="F121:G121"/>
    <mergeCell ref="H121:I121"/>
    <mergeCell ref="J121:K121"/>
    <mergeCell ref="F122:G122"/>
    <mergeCell ref="H122:I122"/>
    <mergeCell ref="J122:K122"/>
    <mergeCell ref="F119:G119"/>
    <mergeCell ref="H119:I119"/>
    <mergeCell ref="J119:K119"/>
    <mergeCell ref="F120:G120"/>
    <mergeCell ref="H120:I120"/>
    <mergeCell ref="J120:K120"/>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41:G141"/>
    <mergeCell ref="H141:I141"/>
    <mergeCell ref="J141:K141"/>
    <mergeCell ref="F142:G142"/>
    <mergeCell ref="H142:I142"/>
    <mergeCell ref="J142:K142"/>
    <mergeCell ref="F139:G139"/>
    <mergeCell ref="H139:I139"/>
    <mergeCell ref="J139:K139"/>
    <mergeCell ref="F140:G140"/>
    <mergeCell ref="H140:I140"/>
    <mergeCell ref="J140:K140"/>
    <mergeCell ref="B146:D146"/>
    <mergeCell ref="F146:G146"/>
    <mergeCell ref="H146:I146"/>
    <mergeCell ref="J146:K146"/>
    <mergeCell ref="B175:L175"/>
    <mergeCell ref="F143:G143"/>
    <mergeCell ref="H143:I143"/>
    <mergeCell ref="J143:K143"/>
    <mergeCell ref="B145:C145"/>
    <mergeCell ref="F145:G145"/>
    <mergeCell ref="H145:I145"/>
    <mergeCell ref="J145:K145"/>
    <mergeCell ref="F144:G144"/>
    <mergeCell ref="H144:I144"/>
    <mergeCell ref="J144:K144"/>
    <mergeCell ref="O176:O177"/>
    <mergeCell ref="B208:C208"/>
    <mergeCell ref="H176:H177"/>
    <mergeCell ref="I176:I177"/>
    <mergeCell ref="J176:J177"/>
    <mergeCell ref="K176:K177"/>
    <mergeCell ref="L176:L177"/>
    <mergeCell ref="B176:B177"/>
    <mergeCell ref="C176:C177"/>
    <mergeCell ref="D176:D177"/>
    <mergeCell ref="E176:E177"/>
    <mergeCell ref="F176:F177"/>
    <mergeCell ref="G176:G177"/>
    <mergeCell ref="N176:N177"/>
    <mergeCell ref="M176:M177"/>
  </mergeCells>
  <phoneticPr fontId="10" type="noConversion"/>
  <conditionalFormatting sqref="O208">
    <cfRule type="cellIs" dxfId="41" priority="42" operator="lessThan">
      <formula>0.6</formula>
    </cfRule>
  </conditionalFormatting>
  <conditionalFormatting sqref="K196:K207 K178:K194">
    <cfRule type="cellIs" dxfId="40" priority="41" operator="lessThan">
      <formula>0.7</formula>
    </cfRule>
  </conditionalFormatting>
  <conditionalFormatting sqref="K208">
    <cfRule type="cellIs" dxfId="39" priority="39" operator="lessThan">
      <formula>0.6</formula>
    </cfRule>
  </conditionalFormatting>
  <conditionalFormatting sqref="D145:E145">
    <cfRule type="cellIs" dxfId="38" priority="36" operator="greaterThan">
      <formula>0</formula>
    </cfRule>
  </conditionalFormatting>
  <conditionalFormatting sqref="D145:E145">
    <cfRule type="cellIs" dxfId="37" priority="37" operator="greaterThan">
      <formula>0</formula>
    </cfRule>
  </conditionalFormatting>
  <conditionalFormatting sqref="E145">
    <cfRule type="cellIs" dxfId="36" priority="35" operator="greaterThan">
      <formula>0</formula>
    </cfRule>
  </conditionalFormatting>
  <conditionalFormatting sqref="H145">
    <cfRule type="cellIs" dxfId="35" priority="34" operator="greaterThan">
      <formula>0</formula>
    </cfRule>
  </conditionalFormatting>
  <conditionalFormatting sqref="F145">
    <cfRule type="cellIs" dxfId="34" priority="33" operator="greaterThan">
      <formula>0</formula>
    </cfRule>
  </conditionalFormatting>
  <conditionalFormatting sqref="J145">
    <cfRule type="cellIs" dxfId="33" priority="32" operator="greaterThan">
      <formula>0</formula>
    </cfRule>
  </conditionalFormatting>
  <conditionalFormatting sqref="J115:J144">
    <cfRule type="cellIs" dxfId="32" priority="30" operator="greaterThan">
      <formula>0</formula>
    </cfRule>
  </conditionalFormatting>
  <conditionalFormatting sqref="E115">
    <cfRule type="cellIs" dxfId="31" priority="27" operator="greaterThan">
      <formula>0</formula>
    </cfRule>
  </conditionalFormatting>
  <conditionalFormatting sqref="F115:F144">
    <cfRule type="cellIs" dxfId="30" priority="26" operator="greaterThan">
      <formula>0</formula>
    </cfRule>
  </conditionalFormatting>
  <conditionalFormatting sqref="H115:H144">
    <cfRule type="cellIs" dxfId="29" priority="25" operator="greaterThan">
      <formula>0</formula>
    </cfRule>
  </conditionalFormatting>
  <conditionalFormatting sqref="I178">
    <cfRule type="cellIs" dxfId="28" priority="15" operator="lessThan">
      <formula>0.85</formula>
    </cfRule>
  </conditionalFormatting>
  <conditionalFormatting sqref="I188">
    <cfRule type="cellIs" dxfId="27" priority="16" operator="lessThan">
      <formula>0.85</formula>
    </cfRule>
  </conditionalFormatting>
  <conditionalFormatting sqref="E116:E144">
    <cfRule type="cellIs" dxfId="26" priority="4" operator="greaterThan">
      <formula>0</formula>
    </cfRule>
  </conditionalFormatting>
  <conditionalFormatting sqref="N208">
    <cfRule type="cellIs" dxfId="25" priority="1" operator="lessThan">
      <formula>0.6</formula>
    </cfRule>
  </conditionalFormatting>
  <dataValidations count="1">
    <dataValidation type="list" allowBlank="1" showInputMessage="1" showErrorMessage="1" sqref="F13:H13" xr:uid="{00000000-0002-0000-0A00-000000000000}">
      <formula1>"Full,Focus,Regression,Smoke"</formula1>
    </dataValidation>
  </dataValidation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1CE57-0AC7-4919-9609-FD40B987B408}">
  <dimension ref="A1:Q208"/>
  <sheetViews>
    <sheetView tabSelected="1" topLeftCell="A11" zoomScaleNormal="100" workbookViewId="0">
      <selection activeCell="N14" sqref="N14"/>
    </sheetView>
  </sheetViews>
  <sheetFormatPr defaultColWidth="9.125" defaultRowHeight="19.5" customHeight="1"/>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9.5" customHeight="1" thickBot="1"/>
    <row r="2" spans="2:12" s="4" customFormat="1" ht="19.5" customHeight="1" thickBot="1">
      <c r="B2" s="5"/>
      <c r="C2" s="6"/>
      <c r="D2" s="6"/>
      <c r="E2" s="6"/>
      <c r="F2" s="6"/>
      <c r="G2" s="6"/>
      <c r="H2" s="6"/>
      <c r="I2" s="6"/>
      <c r="J2" s="139"/>
      <c r="K2" s="6"/>
      <c r="L2" s="8"/>
    </row>
    <row r="3" spans="2:12" ht="19.5" customHeight="1">
      <c r="B3" s="9"/>
      <c r="C3" s="564" t="s">
        <v>2363</v>
      </c>
      <c r="D3" s="565"/>
      <c r="E3" s="565"/>
      <c r="F3" s="565"/>
      <c r="G3" s="565"/>
      <c r="H3" s="565"/>
      <c r="I3" s="565"/>
      <c r="J3" s="565"/>
      <c r="K3" s="566"/>
      <c r="L3" s="140"/>
    </row>
    <row r="4" spans="2:12" ht="19.5" customHeight="1" thickBot="1">
      <c r="B4" s="9"/>
      <c r="C4" s="567"/>
      <c r="D4" s="568"/>
      <c r="E4" s="568"/>
      <c r="F4" s="568"/>
      <c r="G4" s="568"/>
      <c r="H4" s="568"/>
      <c r="I4" s="568"/>
      <c r="J4" s="568"/>
      <c r="K4" s="569"/>
      <c r="L4" s="140"/>
    </row>
    <row r="5" spans="2:12" ht="19.5" customHeight="1" thickBot="1">
      <c r="B5" s="12"/>
      <c r="C5" s="13"/>
      <c r="D5" s="13"/>
      <c r="E5" s="13"/>
      <c r="F5" s="13"/>
      <c r="G5" s="13"/>
      <c r="H5" s="13"/>
      <c r="I5" s="13"/>
      <c r="J5" s="13"/>
      <c r="K5" s="14"/>
      <c r="L5" s="15"/>
    </row>
    <row r="6" spans="2:12" s="18" customFormat="1" ht="19.5" customHeight="1" thickBot="1">
      <c r="B6" s="16"/>
      <c r="C6" s="17"/>
      <c r="D6" s="17"/>
      <c r="E6" s="17"/>
      <c r="F6" s="17"/>
      <c r="G6" s="17"/>
      <c r="H6" s="17"/>
      <c r="I6" s="17"/>
      <c r="J6" s="17"/>
      <c r="K6" s="17"/>
      <c r="L6" s="20"/>
    </row>
    <row r="7" spans="2:12" s="18" customFormat="1" ht="19.5" customHeight="1">
      <c r="B7" s="475" t="s">
        <v>0</v>
      </c>
      <c r="C7" s="476"/>
      <c r="D7" s="476"/>
      <c r="E7" s="476"/>
      <c r="F7" s="476"/>
      <c r="G7" s="476"/>
      <c r="H7" s="477"/>
      <c r="I7" s="17"/>
      <c r="J7" s="17"/>
      <c r="K7" s="17"/>
      <c r="L7" s="20"/>
    </row>
    <row r="8" spans="2:12" s="18" customFormat="1" ht="19.5" customHeight="1">
      <c r="B8" s="124" t="s">
        <v>2364</v>
      </c>
      <c r="C8" s="550">
        <v>29662</v>
      </c>
      <c r="D8" s="550"/>
      <c r="E8" s="125" t="s">
        <v>3187</v>
      </c>
      <c r="F8" s="570" t="s">
        <v>6069</v>
      </c>
      <c r="G8" s="570"/>
      <c r="H8" s="571"/>
      <c r="I8" s="17"/>
      <c r="J8" s="17"/>
      <c r="K8" s="17"/>
      <c r="L8" s="20"/>
    </row>
    <row r="9" spans="2:12" s="18" customFormat="1" ht="19.5" customHeight="1">
      <c r="B9" s="124" t="s">
        <v>2367</v>
      </c>
      <c r="C9" s="572" t="s">
        <v>6115</v>
      </c>
      <c r="D9" s="572"/>
      <c r="E9" s="141" t="s">
        <v>2368</v>
      </c>
      <c r="F9" s="573" t="s">
        <v>6064</v>
      </c>
      <c r="G9" s="574"/>
      <c r="H9" s="575"/>
      <c r="I9" s="17"/>
      <c r="J9" s="17"/>
      <c r="K9" s="17"/>
      <c r="L9" s="20"/>
    </row>
    <row r="10" spans="2:12" s="18" customFormat="1" ht="30.75" customHeight="1">
      <c r="B10" s="124" t="s">
        <v>1680</v>
      </c>
      <c r="C10" s="612" t="s">
        <v>1700</v>
      </c>
      <c r="D10" s="612"/>
      <c r="E10" s="141" t="s">
        <v>2369</v>
      </c>
      <c r="F10" s="573" t="s">
        <v>6118</v>
      </c>
      <c r="G10" s="574"/>
      <c r="H10" s="575"/>
      <c r="I10" s="17"/>
      <c r="J10" s="17"/>
      <c r="K10" s="17"/>
      <c r="L10" s="20"/>
    </row>
    <row r="11" spans="2:12" s="18" customFormat="1" ht="31.5" customHeight="1">
      <c r="B11" s="124" t="s">
        <v>2370</v>
      </c>
      <c r="C11" s="614" t="s">
        <v>6397</v>
      </c>
      <c r="D11" s="612"/>
      <c r="E11" s="141" t="s">
        <v>1683</v>
      </c>
      <c r="F11" s="621">
        <v>44998</v>
      </c>
      <c r="G11" s="621"/>
      <c r="H11" s="622"/>
      <c r="I11" s="17"/>
      <c r="J11" s="17"/>
      <c r="K11" s="17"/>
      <c r="L11" s="20"/>
    </row>
    <row r="12" spans="2:12" s="18" customFormat="1" ht="19.5" customHeight="1">
      <c r="B12" s="124" t="s">
        <v>1681</v>
      </c>
      <c r="C12" s="612" t="s">
        <v>3225</v>
      </c>
      <c r="D12" s="612"/>
      <c r="E12" s="141" t="s">
        <v>2373</v>
      </c>
      <c r="F12" s="621">
        <v>45008</v>
      </c>
      <c r="G12" s="621"/>
      <c r="H12" s="622"/>
      <c r="I12" s="17"/>
      <c r="J12" s="17"/>
      <c r="K12" s="17"/>
      <c r="L12" s="20"/>
    </row>
    <row r="13" spans="2:12" s="18" customFormat="1" ht="19.5" customHeight="1">
      <c r="B13" s="124" t="s">
        <v>1682</v>
      </c>
      <c r="C13" s="612" t="s">
        <v>2374</v>
      </c>
      <c r="D13" s="612"/>
      <c r="E13" s="141" t="s">
        <v>1679</v>
      </c>
      <c r="F13" s="612" t="s">
        <v>1695</v>
      </c>
      <c r="G13" s="612"/>
      <c r="H13" s="613"/>
      <c r="I13" s="17"/>
      <c r="J13" s="17"/>
      <c r="K13" s="17"/>
      <c r="L13" s="20"/>
    </row>
    <row r="14" spans="2:12" s="18" customFormat="1" ht="19.5" customHeight="1">
      <c r="B14" s="124" t="s">
        <v>2375</v>
      </c>
      <c r="C14" s="612" t="s">
        <v>6113</v>
      </c>
      <c r="D14" s="612"/>
      <c r="E14" s="141" t="s">
        <v>3199</v>
      </c>
      <c r="F14" s="612" t="s">
        <v>6507</v>
      </c>
      <c r="G14" s="612"/>
      <c r="H14" s="613"/>
      <c r="I14" s="17"/>
      <c r="J14" s="17"/>
      <c r="K14" s="17"/>
      <c r="L14" s="20"/>
    </row>
    <row r="15" spans="2:12" s="18" customFormat="1" ht="30.75" customHeight="1">
      <c r="B15" s="124" t="s">
        <v>1696</v>
      </c>
      <c r="C15" s="614" t="s">
        <v>6049</v>
      </c>
      <c r="D15" s="614"/>
      <c r="E15" s="614"/>
      <c r="F15" s="614"/>
      <c r="G15" s="614"/>
      <c r="H15" s="615"/>
      <c r="I15" s="17"/>
      <c r="J15" s="17"/>
      <c r="K15" s="17"/>
      <c r="L15" s="20"/>
    </row>
    <row r="16" spans="2:12" s="18" customFormat="1" ht="19.5" customHeight="1" thickBot="1">
      <c r="B16" s="143" t="s">
        <v>1685</v>
      </c>
      <c r="C16" s="616" t="s">
        <v>3097</v>
      </c>
      <c r="D16" s="616"/>
      <c r="E16" s="616"/>
      <c r="F16" s="616"/>
      <c r="G16" s="616"/>
      <c r="H16" s="617"/>
      <c r="I16" s="17"/>
      <c r="J16" s="17"/>
      <c r="K16" s="17"/>
      <c r="L16" s="20"/>
    </row>
    <row r="17" spans="1:15" s="17" customFormat="1" ht="19.5" customHeight="1" thickBot="1">
      <c r="B17" s="106"/>
      <c r="C17" s="19"/>
      <c r="D17" s="19"/>
      <c r="E17" s="19"/>
      <c r="F17" s="19"/>
      <c r="G17" s="19"/>
      <c r="H17" s="19"/>
      <c r="I17" s="19"/>
      <c r="J17" s="19"/>
      <c r="K17" s="19"/>
      <c r="L17" s="144"/>
    </row>
    <row r="18" spans="1:15" s="18" customFormat="1" ht="19.5" customHeight="1" thickBot="1">
      <c r="B18" s="467" t="s">
        <v>2379</v>
      </c>
      <c r="C18" s="468"/>
      <c r="D18" s="468"/>
      <c r="E18" s="468"/>
      <c r="F18" s="468"/>
      <c r="G18" s="468"/>
      <c r="H18" s="468"/>
      <c r="I18" s="468"/>
      <c r="J18" s="468"/>
      <c r="K18" s="468"/>
      <c r="L18" s="556"/>
    </row>
    <row r="19" spans="1:15" s="18" customFormat="1" ht="218.25" customHeight="1" thickBot="1">
      <c r="B19" s="557" t="s">
        <v>6541</v>
      </c>
      <c r="C19" s="440"/>
      <c r="D19" s="440"/>
      <c r="E19" s="440"/>
      <c r="F19" s="440"/>
      <c r="G19" s="440"/>
      <c r="H19" s="440"/>
      <c r="I19" s="440"/>
      <c r="J19" s="440"/>
      <c r="K19" s="440"/>
      <c r="L19" s="441"/>
    </row>
    <row r="20" spans="1:15" s="18" customFormat="1" ht="19.5" customHeight="1" thickBot="1">
      <c r="A20" s="39"/>
      <c r="B20" s="467" t="s">
        <v>2380</v>
      </c>
      <c r="C20" s="468"/>
      <c r="D20" s="468"/>
      <c r="E20" s="468"/>
      <c r="F20" s="468"/>
      <c r="G20" s="468"/>
      <c r="H20" s="468"/>
      <c r="I20" s="468"/>
      <c r="J20" s="468"/>
      <c r="K20" s="468"/>
      <c r="L20" s="556"/>
    </row>
    <row r="21" spans="1:15" s="18" customFormat="1" ht="19.5" customHeight="1">
      <c r="B21" s="558" t="s">
        <v>2381</v>
      </c>
      <c r="C21" s="560" t="s">
        <v>2538</v>
      </c>
      <c r="D21" s="560" t="s">
        <v>2382</v>
      </c>
      <c r="E21" s="560" t="s">
        <v>3</v>
      </c>
      <c r="F21" s="560" t="s">
        <v>3096</v>
      </c>
      <c r="G21" s="397" t="s">
        <v>3359</v>
      </c>
      <c r="H21" s="397" t="s">
        <v>3359</v>
      </c>
      <c r="I21" s="562" t="s">
        <v>3094</v>
      </c>
      <c r="J21" s="562" t="s">
        <v>2387</v>
      </c>
      <c r="K21" s="562" t="s">
        <v>2388</v>
      </c>
      <c r="L21" s="578" t="s">
        <v>3093</v>
      </c>
    </row>
    <row r="22" spans="1:15" s="18" customFormat="1" ht="19.5" customHeight="1">
      <c r="B22" s="559"/>
      <c r="C22" s="561"/>
      <c r="D22" s="561"/>
      <c r="E22" s="561"/>
      <c r="F22" s="561"/>
      <c r="G22" s="398" t="s">
        <v>2385</v>
      </c>
      <c r="H22" s="398" t="s">
        <v>2386</v>
      </c>
      <c r="I22" s="563"/>
      <c r="J22" s="563"/>
      <c r="K22" s="563"/>
      <c r="L22" s="579"/>
    </row>
    <row r="23" spans="1:15" s="18" customFormat="1" ht="19.5" customHeight="1">
      <c r="B23" s="348">
        <v>1</v>
      </c>
      <c r="C23" s="332" t="s">
        <v>1692</v>
      </c>
      <c r="D23" s="330" t="s">
        <v>5953</v>
      </c>
      <c r="E23" s="329" t="s">
        <v>3115</v>
      </c>
      <c r="F23" s="332" t="s">
        <v>5954</v>
      </c>
      <c r="G23" s="332" t="s">
        <v>5954</v>
      </c>
      <c r="H23" s="332" t="s">
        <v>5954</v>
      </c>
      <c r="I23" s="336" t="s">
        <v>6105</v>
      </c>
      <c r="J23" s="334">
        <v>44998</v>
      </c>
      <c r="K23" s="334">
        <v>45002</v>
      </c>
      <c r="L23" s="333"/>
      <c r="M23" s="540"/>
      <c r="N23" s="540"/>
      <c r="O23" s="540"/>
    </row>
    <row r="24" spans="1:15" s="18" customFormat="1" ht="19.5" customHeight="1">
      <c r="B24" s="348">
        <v>2</v>
      </c>
      <c r="C24" s="332" t="s">
        <v>1692</v>
      </c>
      <c r="D24" s="330" t="s">
        <v>5955</v>
      </c>
      <c r="E24" s="329" t="s">
        <v>3493</v>
      </c>
      <c r="F24" s="332" t="s">
        <v>5954</v>
      </c>
      <c r="G24" s="332" t="s">
        <v>5954</v>
      </c>
      <c r="H24" s="332" t="s">
        <v>5954</v>
      </c>
      <c r="I24" s="336" t="s">
        <v>6105</v>
      </c>
      <c r="J24" s="334">
        <v>44998</v>
      </c>
      <c r="K24" s="334">
        <v>45002</v>
      </c>
      <c r="L24" s="333"/>
      <c r="M24" s="540"/>
      <c r="N24" s="540"/>
      <c r="O24" s="540"/>
    </row>
    <row r="25" spans="1:15" s="18" customFormat="1" ht="19.5" customHeight="1">
      <c r="B25" s="348">
        <v>3</v>
      </c>
      <c r="C25" s="331" t="s">
        <v>1692</v>
      </c>
      <c r="D25" s="330" t="s">
        <v>5956</v>
      </c>
      <c r="E25" s="329" t="s">
        <v>3494</v>
      </c>
      <c r="F25" s="332" t="s">
        <v>5954</v>
      </c>
      <c r="G25" s="332" t="s">
        <v>5954</v>
      </c>
      <c r="H25" s="332" t="s">
        <v>5954</v>
      </c>
      <c r="I25" s="336" t="s">
        <v>6105</v>
      </c>
      <c r="J25" s="334">
        <v>44998</v>
      </c>
      <c r="K25" s="334">
        <v>45002</v>
      </c>
      <c r="L25" s="333"/>
      <c r="M25" s="540"/>
      <c r="N25" s="540"/>
      <c r="O25" s="540"/>
    </row>
    <row r="26" spans="1:15" s="18" customFormat="1" ht="19.5" customHeight="1">
      <c r="B26" s="348">
        <v>4</v>
      </c>
      <c r="C26" s="331" t="s">
        <v>1688</v>
      </c>
      <c r="D26" s="330" t="s">
        <v>6057</v>
      </c>
      <c r="E26" s="329" t="s">
        <v>5957</v>
      </c>
      <c r="F26" s="332" t="s">
        <v>5954</v>
      </c>
      <c r="G26" s="332" t="s">
        <v>5954</v>
      </c>
      <c r="H26" s="332" t="s">
        <v>5954</v>
      </c>
      <c r="I26" s="332" t="s">
        <v>6106</v>
      </c>
      <c r="J26" s="399">
        <v>44998</v>
      </c>
      <c r="K26" s="399">
        <v>45002</v>
      </c>
      <c r="L26" s="401" t="s">
        <v>6085</v>
      </c>
      <c r="M26" s="540"/>
      <c r="N26" s="540"/>
      <c r="O26" s="540"/>
    </row>
    <row r="27" spans="1:15" s="18" customFormat="1" ht="19.5" customHeight="1">
      <c r="B27" s="348">
        <v>5</v>
      </c>
      <c r="C27" s="331" t="s">
        <v>1688</v>
      </c>
      <c r="D27" s="330" t="s">
        <v>5958</v>
      </c>
      <c r="E27" s="329" t="s">
        <v>3114</v>
      </c>
      <c r="F27" s="332" t="s">
        <v>3092</v>
      </c>
      <c r="G27" s="332" t="s">
        <v>3091</v>
      </c>
      <c r="H27" s="332" t="s">
        <v>3091</v>
      </c>
      <c r="I27" s="332"/>
      <c r="J27" s="399"/>
      <c r="K27" s="399"/>
      <c r="L27" s="347" t="s">
        <v>6070</v>
      </c>
      <c r="M27" s="540"/>
      <c r="N27" s="540"/>
      <c r="O27" s="540"/>
    </row>
    <row r="28" spans="1:15" s="18" customFormat="1" ht="19.5" customHeight="1">
      <c r="B28" s="348">
        <v>6</v>
      </c>
      <c r="C28" s="331" t="s">
        <v>1688</v>
      </c>
      <c r="D28" s="330" t="s">
        <v>5959</v>
      </c>
      <c r="E28" s="329" t="s">
        <v>3113</v>
      </c>
      <c r="F28" s="332" t="s">
        <v>3092</v>
      </c>
      <c r="G28" s="332" t="s">
        <v>3092</v>
      </c>
      <c r="H28" s="332" t="s">
        <v>3092</v>
      </c>
      <c r="I28" s="332" t="s">
        <v>6106</v>
      </c>
      <c r="J28" s="399">
        <v>44998</v>
      </c>
      <c r="K28" s="399">
        <v>45002</v>
      </c>
      <c r="L28" s="347"/>
      <c r="M28" s="540"/>
      <c r="N28" s="540"/>
      <c r="O28" s="540"/>
    </row>
    <row r="29" spans="1:15" s="18" customFormat="1" ht="19.5" customHeight="1">
      <c r="B29" s="348">
        <v>7</v>
      </c>
      <c r="C29" s="331" t="s">
        <v>1688</v>
      </c>
      <c r="D29" s="330" t="s">
        <v>5960</v>
      </c>
      <c r="E29" s="329" t="s">
        <v>5961</v>
      </c>
      <c r="F29" s="332" t="s">
        <v>3091</v>
      </c>
      <c r="G29" s="332" t="s">
        <v>3091</v>
      </c>
      <c r="H29" s="332" t="s">
        <v>3091</v>
      </c>
      <c r="I29" s="332"/>
      <c r="J29" s="399"/>
      <c r="K29" s="399"/>
      <c r="L29" s="347" t="s">
        <v>6086</v>
      </c>
      <c r="M29" s="540"/>
      <c r="N29" s="540"/>
      <c r="O29" s="540"/>
    </row>
    <row r="30" spans="1:15" s="18" customFormat="1" ht="19.5" customHeight="1">
      <c r="B30" s="348">
        <v>8</v>
      </c>
      <c r="C30" s="331" t="s">
        <v>1688</v>
      </c>
      <c r="D30" s="330" t="s">
        <v>5962</v>
      </c>
      <c r="E30" s="329" t="s">
        <v>3111</v>
      </c>
      <c r="F30" s="332" t="s">
        <v>5977</v>
      </c>
      <c r="G30" s="332" t="s">
        <v>5977</v>
      </c>
      <c r="H30" s="332" t="s">
        <v>5977</v>
      </c>
      <c r="I30" s="336"/>
      <c r="J30" s="334"/>
      <c r="K30" s="334"/>
      <c r="L30" s="409" t="s">
        <v>6506</v>
      </c>
      <c r="M30" s="540"/>
      <c r="N30" s="540"/>
      <c r="O30" s="540"/>
    </row>
    <row r="31" spans="1:15" s="18" customFormat="1" ht="19.5" customHeight="1">
      <c r="B31" s="348">
        <v>9</v>
      </c>
      <c r="C31" s="331" t="s">
        <v>1688</v>
      </c>
      <c r="D31" s="330" t="s">
        <v>5963</v>
      </c>
      <c r="E31" s="329" t="s">
        <v>3116</v>
      </c>
      <c r="F31" s="332" t="s">
        <v>5977</v>
      </c>
      <c r="G31" s="332" t="s">
        <v>5977</v>
      </c>
      <c r="H31" s="332" t="s">
        <v>5977</v>
      </c>
      <c r="I31" s="336"/>
      <c r="J31" s="334"/>
      <c r="K31" s="334"/>
      <c r="L31" s="410" t="s">
        <v>6505</v>
      </c>
      <c r="M31" s="540"/>
      <c r="N31" s="540"/>
      <c r="O31" s="540"/>
    </row>
    <row r="32" spans="1:15" s="18" customFormat="1" ht="19.5" customHeight="1">
      <c r="B32" s="348">
        <v>10</v>
      </c>
      <c r="C32" s="331" t="s">
        <v>1688</v>
      </c>
      <c r="D32" s="330" t="s">
        <v>5964</v>
      </c>
      <c r="E32" s="329" t="s">
        <v>5965</v>
      </c>
      <c r="F32" s="332" t="s">
        <v>6504</v>
      </c>
      <c r="G32" s="335" t="s">
        <v>6504</v>
      </c>
      <c r="H32" s="335" t="s">
        <v>6504</v>
      </c>
      <c r="I32" s="332" t="s">
        <v>6106</v>
      </c>
      <c r="J32" s="399">
        <v>45008</v>
      </c>
      <c r="K32" s="399">
        <v>45008</v>
      </c>
      <c r="L32" s="346"/>
      <c r="M32" s="540"/>
      <c r="N32" s="540"/>
      <c r="O32" s="540"/>
    </row>
    <row r="33" spans="2:15" s="167" customFormat="1" ht="19.5" customHeight="1">
      <c r="B33" s="348">
        <v>11</v>
      </c>
      <c r="C33" s="331" t="s">
        <v>1688</v>
      </c>
      <c r="D33" s="330" t="s">
        <v>5966</v>
      </c>
      <c r="E33" s="329" t="s">
        <v>3117</v>
      </c>
      <c r="F33" s="332" t="s">
        <v>3092</v>
      </c>
      <c r="G33" s="332" t="s">
        <v>5977</v>
      </c>
      <c r="H33" s="332" t="s">
        <v>5977</v>
      </c>
      <c r="I33" s="336"/>
      <c r="J33" s="334"/>
      <c r="K33" s="334"/>
      <c r="L33" s="347" t="s">
        <v>6116</v>
      </c>
      <c r="M33" s="547"/>
      <c r="N33" s="547"/>
      <c r="O33" s="547"/>
    </row>
    <row r="34" spans="2:15" s="18" customFormat="1" ht="19.5" customHeight="1">
      <c r="B34" s="348">
        <v>12</v>
      </c>
      <c r="C34" s="331" t="s">
        <v>1688</v>
      </c>
      <c r="D34" s="330" t="s">
        <v>5967</v>
      </c>
      <c r="E34" s="329" t="s">
        <v>5968</v>
      </c>
      <c r="F34" s="335" t="s">
        <v>5977</v>
      </c>
      <c r="G34" s="335" t="s">
        <v>5977</v>
      </c>
      <c r="H34" s="335" t="s">
        <v>5977</v>
      </c>
      <c r="I34" s="336"/>
      <c r="J34" s="334"/>
      <c r="K34" s="334"/>
      <c r="L34" s="346" t="s">
        <v>6107</v>
      </c>
      <c r="M34" s="540"/>
      <c r="N34" s="540"/>
      <c r="O34" s="540"/>
    </row>
    <row r="35" spans="2:15" s="167" customFormat="1" ht="19.5" customHeight="1">
      <c r="B35" s="348">
        <v>13</v>
      </c>
      <c r="C35" s="335" t="s">
        <v>1688</v>
      </c>
      <c r="D35" s="330" t="s">
        <v>5969</v>
      </c>
      <c r="E35" s="329" t="s">
        <v>5970</v>
      </c>
      <c r="F35" s="332" t="s">
        <v>6504</v>
      </c>
      <c r="G35" s="335" t="s">
        <v>6504</v>
      </c>
      <c r="H35" s="335" t="s">
        <v>6504</v>
      </c>
      <c r="I35" s="332" t="s">
        <v>6106</v>
      </c>
      <c r="J35" s="399">
        <v>45008</v>
      </c>
      <c r="K35" s="399">
        <v>45008</v>
      </c>
      <c r="L35" s="409"/>
      <c r="M35" s="547"/>
      <c r="N35" s="547"/>
      <c r="O35" s="547"/>
    </row>
    <row r="36" spans="2:15" s="167" customFormat="1" ht="19.5" customHeight="1">
      <c r="B36" s="348">
        <v>14</v>
      </c>
      <c r="C36" s="331" t="s">
        <v>1688</v>
      </c>
      <c r="D36" s="330" t="s">
        <v>5971</v>
      </c>
      <c r="E36" s="329" t="s">
        <v>3120</v>
      </c>
      <c r="F36" s="332" t="s">
        <v>3092</v>
      </c>
      <c r="G36" s="332" t="s">
        <v>3092</v>
      </c>
      <c r="H36" s="332" t="s">
        <v>3092</v>
      </c>
      <c r="I36" s="332" t="s">
        <v>6068</v>
      </c>
      <c r="J36" s="334">
        <v>44998</v>
      </c>
      <c r="K36" s="334">
        <v>45002</v>
      </c>
      <c r="L36" s="347" t="s">
        <v>6084</v>
      </c>
      <c r="M36" s="547"/>
      <c r="N36" s="547"/>
      <c r="O36" s="547"/>
    </row>
    <row r="37" spans="2:15" s="18" customFormat="1" ht="19.5" customHeight="1">
      <c r="B37" s="348">
        <v>15</v>
      </c>
      <c r="C37" s="335" t="s">
        <v>1688</v>
      </c>
      <c r="D37" s="330" t="s">
        <v>5972</v>
      </c>
      <c r="E37" s="329" t="s">
        <v>3119</v>
      </c>
      <c r="F37" s="332" t="s">
        <v>3092</v>
      </c>
      <c r="G37" s="332" t="s">
        <v>3092</v>
      </c>
      <c r="H37" s="332" t="s">
        <v>3092</v>
      </c>
      <c r="I37" s="332" t="s">
        <v>6108</v>
      </c>
      <c r="J37" s="334">
        <v>44998</v>
      </c>
      <c r="K37" s="334">
        <v>45002</v>
      </c>
      <c r="L37" s="346"/>
      <c r="M37" s="540"/>
      <c r="N37" s="540"/>
      <c r="O37" s="540"/>
    </row>
    <row r="38" spans="2:15" s="134" customFormat="1" ht="19.5" customHeight="1">
      <c r="B38" s="348">
        <v>16</v>
      </c>
      <c r="C38" s="335" t="s">
        <v>1688</v>
      </c>
      <c r="D38" s="330" t="s">
        <v>5973</v>
      </c>
      <c r="E38" s="329" t="s">
        <v>3118</v>
      </c>
      <c r="F38" s="332" t="s">
        <v>3092</v>
      </c>
      <c r="G38" s="332" t="s">
        <v>3092</v>
      </c>
      <c r="H38" s="332" t="s">
        <v>3092</v>
      </c>
      <c r="I38" s="332" t="s">
        <v>6108</v>
      </c>
      <c r="J38" s="334">
        <v>44998</v>
      </c>
      <c r="K38" s="334">
        <v>45002</v>
      </c>
      <c r="L38" s="346"/>
      <c r="M38" s="547"/>
      <c r="N38" s="547"/>
      <c r="O38" s="547"/>
    </row>
    <row r="39" spans="2:15" s="18" customFormat="1" ht="19.5" customHeight="1">
      <c r="B39" s="348">
        <v>17</v>
      </c>
      <c r="C39" s="331" t="s">
        <v>1688</v>
      </c>
      <c r="D39" s="330" t="s">
        <v>5974</v>
      </c>
      <c r="E39" s="329" t="s">
        <v>6061</v>
      </c>
      <c r="F39" s="332" t="s">
        <v>5954</v>
      </c>
      <c r="G39" s="332" t="s">
        <v>5954</v>
      </c>
      <c r="H39" s="332" t="s">
        <v>5954</v>
      </c>
      <c r="I39" s="332" t="s">
        <v>6068</v>
      </c>
      <c r="J39" s="334">
        <v>44998</v>
      </c>
      <c r="K39" s="334">
        <v>45002</v>
      </c>
      <c r="L39" s="346" t="s">
        <v>6066</v>
      </c>
      <c r="M39" s="540"/>
      <c r="N39" s="540"/>
      <c r="O39" s="540"/>
    </row>
    <row r="40" spans="2:15" s="18" customFormat="1" ht="19.5" customHeight="1">
      <c r="B40" s="348">
        <v>18</v>
      </c>
      <c r="C40" s="331" t="s">
        <v>5975</v>
      </c>
      <c r="D40" s="330" t="s">
        <v>5976</v>
      </c>
      <c r="E40" s="329" t="s">
        <v>3466</v>
      </c>
      <c r="F40" s="332" t="s">
        <v>5977</v>
      </c>
      <c r="G40" s="332" t="s">
        <v>5977</v>
      </c>
      <c r="H40" s="332" t="s">
        <v>5977</v>
      </c>
      <c r="I40" s="336"/>
      <c r="J40" s="334"/>
      <c r="K40" s="334"/>
      <c r="L40" s="347" t="s">
        <v>6052</v>
      </c>
      <c r="M40" s="540"/>
      <c r="N40" s="540"/>
      <c r="O40" s="540"/>
    </row>
    <row r="41" spans="2:15" s="18" customFormat="1" ht="19.5" customHeight="1">
      <c r="B41" s="348">
        <v>19</v>
      </c>
      <c r="C41" s="331" t="s">
        <v>5975</v>
      </c>
      <c r="D41" s="330" t="s">
        <v>5978</v>
      </c>
      <c r="E41" s="329" t="s">
        <v>3121</v>
      </c>
      <c r="F41" s="332" t="s">
        <v>5954</v>
      </c>
      <c r="G41" s="332" t="s">
        <v>5954</v>
      </c>
      <c r="H41" s="332" t="s">
        <v>5954</v>
      </c>
      <c r="I41" s="336" t="s">
        <v>6398</v>
      </c>
      <c r="J41" s="334">
        <v>44998</v>
      </c>
      <c r="K41" s="334">
        <v>45002</v>
      </c>
      <c r="L41" s="333"/>
      <c r="M41" s="540"/>
      <c r="N41" s="540"/>
      <c r="O41" s="540"/>
    </row>
    <row r="42" spans="2:15" s="18" customFormat="1" ht="19.5" customHeight="1">
      <c r="B42" s="348">
        <v>20</v>
      </c>
      <c r="C42" s="337" t="s">
        <v>5975</v>
      </c>
      <c r="D42" s="330" t="s">
        <v>5979</v>
      </c>
      <c r="E42" s="329" t="s">
        <v>13</v>
      </c>
      <c r="F42" s="332" t="s">
        <v>5954</v>
      </c>
      <c r="G42" s="332" t="s">
        <v>5954</v>
      </c>
      <c r="H42" s="332" t="s">
        <v>5954</v>
      </c>
      <c r="I42" s="336" t="s">
        <v>6398</v>
      </c>
      <c r="J42" s="334">
        <v>44998</v>
      </c>
      <c r="K42" s="334">
        <v>45002</v>
      </c>
      <c r="L42" s="333"/>
      <c r="M42" s="540"/>
      <c r="N42" s="540"/>
      <c r="O42" s="540"/>
    </row>
    <row r="43" spans="2:15" s="18" customFormat="1" ht="19.5" customHeight="1">
      <c r="B43" s="348">
        <v>21</v>
      </c>
      <c r="C43" s="337" t="s">
        <v>5975</v>
      </c>
      <c r="D43" s="330" t="s">
        <v>5980</v>
      </c>
      <c r="E43" s="329" t="s">
        <v>3498</v>
      </c>
      <c r="F43" s="332" t="s">
        <v>5954</v>
      </c>
      <c r="G43" s="332" t="s">
        <v>5954</v>
      </c>
      <c r="H43" s="332" t="s">
        <v>5954</v>
      </c>
      <c r="I43" s="336" t="s">
        <v>6398</v>
      </c>
      <c r="J43" s="334">
        <v>44998</v>
      </c>
      <c r="K43" s="334">
        <v>45002</v>
      </c>
      <c r="L43" s="343"/>
      <c r="M43" s="540"/>
      <c r="N43" s="540"/>
      <c r="O43" s="540"/>
    </row>
    <row r="44" spans="2:15" s="18" customFormat="1" ht="19.5" customHeight="1">
      <c r="B44" s="348">
        <v>22</v>
      </c>
      <c r="C44" s="337" t="s">
        <v>5975</v>
      </c>
      <c r="D44" s="330" t="s">
        <v>5981</v>
      </c>
      <c r="E44" s="329" t="s">
        <v>3499</v>
      </c>
      <c r="F44" s="332" t="s">
        <v>5954</v>
      </c>
      <c r="G44" s="332" t="s">
        <v>5954</v>
      </c>
      <c r="H44" s="332" t="s">
        <v>5954</v>
      </c>
      <c r="I44" s="336" t="s">
        <v>6398</v>
      </c>
      <c r="J44" s="334">
        <v>44998</v>
      </c>
      <c r="K44" s="334">
        <v>45002</v>
      </c>
      <c r="L44" s="343"/>
      <c r="M44" s="540"/>
      <c r="N44" s="540"/>
      <c r="O44" s="540"/>
    </row>
    <row r="45" spans="2:15" s="18" customFormat="1" ht="19.5" customHeight="1">
      <c r="B45" s="348">
        <v>23</v>
      </c>
      <c r="C45" s="337" t="s">
        <v>5975</v>
      </c>
      <c r="D45" s="330" t="s">
        <v>5982</v>
      </c>
      <c r="E45" s="329" t="s">
        <v>3123</v>
      </c>
      <c r="F45" s="332" t="s">
        <v>5954</v>
      </c>
      <c r="G45" s="332" t="s">
        <v>5954</v>
      </c>
      <c r="H45" s="332" t="s">
        <v>5954</v>
      </c>
      <c r="I45" s="336" t="s">
        <v>6398</v>
      </c>
      <c r="J45" s="334">
        <v>44998</v>
      </c>
      <c r="K45" s="334">
        <v>45002</v>
      </c>
      <c r="L45" s="343"/>
      <c r="M45" s="540"/>
      <c r="N45" s="540"/>
      <c r="O45" s="540"/>
    </row>
    <row r="46" spans="2:15" s="18" customFormat="1" ht="19.5" customHeight="1">
      <c r="B46" s="348">
        <v>24</v>
      </c>
      <c r="C46" s="337" t="s">
        <v>5975</v>
      </c>
      <c r="D46" s="330" t="s">
        <v>5983</v>
      </c>
      <c r="E46" s="329" t="s">
        <v>3467</v>
      </c>
      <c r="F46" s="332" t="s">
        <v>5954</v>
      </c>
      <c r="G46" s="332" t="s">
        <v>5954</v>
      </c>
      <c r="H46" s="332" t="s">
        <v>5954</v>
      </c>
      <c r="I46" s="336" t="s">
        <v>6398</v>
      </c>
      <c r="J46" s="334">
        <v>44998</v>
      </c>
      <c r="K46" s="334">
        <v>45002</v>
      </c>
      <c r="L46" s="343"/>
      <c r="M46" s="540"/>
      <c r="N46" s="540"/>
      <c r="O46" s="540"/>
    </row>
    <row r="47" spans="2:15" s="18" customFormat="1" ht="19.5" customHeight="1">
      <c r="B47" s="348">
        <v>25</v>
      </c>
      <c r="C47" s="337" t="s">
        <v>5975</v>
      </c>
      <c r="D47" s="330" t="s">
        <v>5984</v>
      </c>
      <c r="E47" s="329" t="s">
        <v>3500</v>
      </c>
      <c r="F47" s="332" t="s">
        <v>5954</v>
      </c>
      <c r="G47" s="332" t="s">
        <v>5954</v>
      </c>
      <c r="H47" s="332" t="s">
        <v>5954</v>
      </c>
      <c r="I47" s="336" t="s">
        <v>6398</v>
      </c>
      <c r="J47" s="334">
        <v>44998</v>
      </c>
      <c r="K47" s="334">
        <v>45002</v>
      </c>
      <c r="L47" s="343"/>
      <c r="M47" s="540"/>
      <c r="N47" s="540"/>
      <c r="O47" s="540"/>
    </row>
    <row r="48" spans="2:15" s="18" customFormat="1" ht="19.5" customHeight="1">
      <c r="B48" s="348">
        <v>26</v>
      </c>
      <c r="C48" s="337" t="s">
        <v>5975</v>
      </c>
      <c r="D48" s="330" t="s">
        <v>5985</v>
      </c>
      <c r="E48" s="329" t="s">
        <v>3501</v>
      </c>
      <c r="F48" s="332" t="s">
        <v>5954</v>
      </c>
      <c r="G48" s="332" t="s">
        <v>5954</v>
      </c>
      <c r="H48" s="332" t="s">
        <v>5954</v>
      </c>
      <c r="I48" s="336" t="s">
        <v>6398</v>
      </c>
      <c r="J48" s="334">
        <v>44998</v>
      </c>
      <c r="K48" s="334">
        <v>45002</v>
      </c>
      <c r="L48" s="343"/>
      <c r="M48" s="540"/>
      <c r="N48" s="540"/>
      <c r="O48" s="540"/>
    </row>
    <row r="49" spans="2:15" s="18" customFormat="1" ht="19.5" customHeight="1">
      <c r="B49" s="348">
        <v>27</v>
      </c>
      <c r="C49" s="337" t="s">
        <v>5975</v>
      </c>
      <c r="D49" s="330" t="s">
        <v>5986</v>
      </c>
      <c r="E49" s="329" t="s">
        <v>3502</v>
      </c>
      <c r="F49" s="332" t="s">
        <v>5954</v>
      </c>
      <c r="G49" s="332" t="s">
        <v>5954</v>
      </c>
      <c r="H49" s="332" t="s">
        <v>5954</v>
      </c>
      <c r="I49" s="336" t="s">
        <v>6398</v>
      </c>
      <c r="J49" s="334">
        <v>44998</v>
      </c>
      <c r="K49" s="334">
        <v>45002</v>
      </c>
      <c r="L49" s="343"/>
      <c r="M49" s="540"/>
      <c r="N49" s="540"/>
      <c r="O49" s="540"/>
    </row>
    <row r="50" spans="2:15" s="18" customFormat="1" ht="19.5" customHeight="1">
      <c r="B50" s="348">
        <v>28</v>
      </c>
      <c r="C50" s="337" t="s">
        <v>5975</v>
      </c>
      <c r="D50" s="330" t="s">
        <v>5987</v>
      </c>
      <c r="E50" s="329" t="s">
        <v>3124</v>
      </c>
      <c r="F50" s="332" t="s">
        <v>5954</v>
      </c>
      <c r="G50" s="332" t="s">
        <v>5954</v>
      </c>
      <c r="H50" s="332" t="s">
        <v>5954</v>
      </c>
      <c r="I50" s="336" t="s">
        <v>6398</v>
      </c>
      <c r="J50" s="334">
        <v>44998</v>
      </c>
      <c r="K50" s="334">
        <v>45002</v>
      </c>
      <c r="L50" s="343"/>
      <c r="M50" s="540"/>
      <c r="N50" s="540"/>
      <c r="O50" s="540"/>
    </row>
    <row r="51" spans="2:15" s="18" customFormat="1" ht="19.5" customHeight="1">
      <c r="B51" s="348">
        <v>29</v>
      </c>
      <c r="C51" s="337" t="s">
        <v>5975</v>
      </c>
      <c r="D51" s="330" t="s">
        <v>5988</v>
      </c>
      <c r="E51" s="329" t="s">
        <v>3503</v>
      </c>
      <c r="F51" s="332" t="s">
        <v>5954</v>
      </c>
      <c r="G51" s="332" t="s">
        <v>5954</v>
      </c>
      <c r="H51" s="332" t="s">
        <v>5954</v>
      </c>
      <c r="I51" s="336" t="s">
        <v>6398</v>
      </c>
      <c r="J51" s="334">
        <v>44998</v>
      </c>
      <c r="K51" s="334">
        <v>45002</v>
      </c>
      <c r="L51" s="343"/>
      <c r="M51" s="540"/>
      <c r="N51" s="540"/>
      <c r="O51" s="540"/>
    </row>
    <row r="52" spans="2:15" s="18" customFormat="1" ht="19.5" customHeight="1">
      <c r="B52" s="348">
        <v>30</v>
      </c>
      <c r="C52" s="337" t="s">
        <v>5975</v>
      </c>
      <c r="D52" s="330" t="s">
        <v>5989</v>
      </c>
      <c r="E52" s="329" t="s">
        <v>3126</v>
      </c>
      <c r="F52" s="332" t="s">
        <v>5954</v>
      </c>
      <c r="G52" s="332" t="s">
        <v>5954</v>
      </c>
      <c r="H52" s="332" t="s">
        <v>5954</v>
      </c>
      <c r="I52" s="336" t="s">
        <v>6398</v>
      </c>
      <c r="J52" s="334">
        <v>44998</v>
      </c>
      <c r="K52" s="334">
        <v>45002</v>
      </c>
      <c r="L52" s="343"/>
      <c r="M52" s="540"/>
      <c r="N52" s="540"/>
      <c r="O52" s="540"/>
    </row>
    <row r="53" spans="2:15" s="18" customFormat="1" ht="19.5" customHeight="1">
      <c r="B53" s="348">
        <v>31</v>
      </c>
      <c r="C53" s="337" t="s">
        <v>5975</v>
      </c>
      <c r="D53" s="330" t="s">
        <v>5990</v>
      </c>
      <c r="E53" s="329" t="s">
        <v>3125</v>
      </c>
      <c r="F53" s="332" t="s">
        <v>5954</v>
      </c>
      <c r="G53" s="332" t="s">
        <v>5954</v>
      </c>
      <c r="H53" s="332" t="s">
        <v>5954</v>
      </c>
      <c r="I53" s="336" t="s">
        <v>6398</v>
      </c>
      <c r="J53" s="334">
        <v>44998</v>
      </c>
      <c r="K53" s="334">
        <v>45002</v>
      </c>
      <c r="L53" s="343"/>
      <c r="M53" s="540"/>
      <c r="N53" s="540"/>
      <c r="O53" s="540"/>
    </row>
    <row r="54" spans="2:15" s="18" customFormat="1" ht="19.5" customHeight="1">
      <c r="B54" s="348">
        <v>32</v>
      </c>
      <c r="C54" s="337" t="s">
        <v>5975</v>
      </c>
      <c r="D54" s="330" t="s">
        <v>2495</v>
      </c>
      <c r="E54" s="329" t="s">
        <v>3127</v>
      </c>
      <c r="F54" s="332" t="s">
        <v>5954</v>
      </c>
      <c r="G54" s="332" t="s">
        <v>5954</v>
      </c>
      <c r="H54" s="332" t="s">
        <v>5954</v>
      </c>
      <c r="I54" s="336" t="s">
        <v>6398</v>
      </c>
      <c r="J54" s="334">
        <v>44998</v>
      </c>
      <c r="K54" s="334">
        <v>45002</v>
      </c>
      <c r="L54" s="343"/>
      <c r="M54" s="540"/>
      <c r="N54" s="540"/>
      <c r="O54" s="540"/>
    </row>
    <row r="55" spans="2:15" s="18" customFormat="1" ht="19.5" customHeight="1">
      <c r="B55" s="348">
        <v>33</v>
      </c>
      <c r="C55" s="337" t="s">
        <v>5975</v>
      </c>
      <c r="D55" s="330" t="s">
        <v>5991</v>
      </c>
      <c r="E55" s="329" t="s">
        <v>3504</v>
      </c>
      <c r="F55" s="332" t="s">
        <v>5954</v>
      </c>
      <c r="G55" s="332" t="s">
        <v>5954</v>
      </c>
      <c r="H55" s="332" t="s">
        <v>5954</v>
      </c>
      <c r="I55" s="336" t="s">
        <v>6398</v>
      </c>
      <c r="J55" s="334">
        <v>44998</v>
      </c>
      <c r="K55" s="334">
        <v>45002</v>
      </c>
      <c r="L55" s="343"/>
      <c r="M55" s="540"/>
      <c r="N55" s="540"/>
      <c r="O55" s="540"/>
    </row>
    <row r="56" spans="2:15" s="18" customFormat="1" ht="19.5" customHeight="1">
      <c r="B56" s="348">
        <v>34</v>
      </c>
      <c r="C56" s="331" t="s">
        <v>5993</v>
      </c>
      <c r="D56" s="330" t="s">
        <v>3151</v>
      </c>
      <c r="E56" s="329" t="s">
        <v>3150</v>
      </c>
      <c r="F56" s="332" t="s">
        <v>5954</v>
      </c>
      <c r="G56" s="332" t="s">
        <v>5954</v>
      </c>
      <c r="H56" s="332" t="s">
        <v>5954</v>
      </c>
      <c r="I56" s="336" t="s">
        <v>6109</v>
      </c>
      <c r="J56" s="334">
        <v>44998</v>
      </c>
      <c r="K56" s="334">
        <v>45002</v>
      </c>
      <c r="L56" s="343"/>
      <c r="M56" s="540"/>
      <c r="N56" s="540"/>
      <c r="O56" s="540"/>
    </row>
    <row r="57" spans="2:15" s="18" customFormat="1" ht="19.5" customHeight="1">
      <c r="B57" s="348">
        <v>35</v>
      </c>
      <c r="C57" s="331" t="s">
        <v>5993</v>
      </c>
      <c r="D57" s="330" t="s">
        <v>3149</v>
      </c>
      <c r="E57" s="329" t="s">
        <v>3148</v>
      </c>
      <c r="F57" s="332" t="s">
        <v>5954</v>
      </c>
      <c r="G57" s="332" t="s">
        <v>5954</v>
      </c>
      <c r="H57" s="332" t="s">
        <v>5954</v>
      </c>
      <c r="I57" s="336" t="s">
        <v>6109</v>
      </c>
      <c r="J57" s="334">
        <v>44998</v>
      </c>
      <c r="K57" s="334">
        <v>45002</v>
      </c>
      <c r="L57" s="343"/>
      <c r="M57" s="540"/>
      <c r="N57" s="540"/>
      <c r="O57" s="540"/>
    </row>
    <row r="58" spans="2:15" s="18" customFormat="1" ht="19.5" customHeight="1">
      <c r="B58" s="348">
        <v>36</v>
      </c>
      <c r="C58" s="331" t="s">
        <v>5993</v>
      </c>
      <c r="D58" s="330" t="s">
        <v>3147</v>
      </c>
      <c r="E58" s="329" t="s">
        <v>3146</v>
      </c>
      <c r="F58" s="332" t="s">
        <v>5954</v>
      </c>
      <c r="G58" s="332" t="s">
        <v>5954</v>
      </c>
      <c r="H58" s="332" t="s">
        <v>5954</v>
      </c>
      <c r="I58" s="336" t="s">
        <v>6109</v>
      </c>
      <c r="J58" s="334">
        <v>44998</v>
      </c>
      <c r="K58" s="334">
        <v>45002</v>
      </c>
      <c r="L58" s="343"/>
      <c r="M58" s="540"/>
      <c r="N58" s="540"/>
      <c r="O58" s="540"/>
    </row>
    <row r="59" spans="2:15" s="18" customFormat="1" ht="19.5" customHeight="1">
      <c r="B59" s="348">
        <v>37</v>
      </c>
      <c r="C59" s="331" t="s">
        <v>5993</v>
      </c>
      <c r="D59" s="330" t="s">
        <v>3145</v>
      </c>
      <c r="E59" s="329" t="s">
        <v>3144</v>
      </c>
      <c r="F59" s="332" t="s">
        <v>5954</v>
      </c>
      <c r="G59" s="332" t="s">
        <v>5954</v>
      </c>
      <c r="H59" s="332" t="s">
        <v>5954</v>
      </c>
      <c r="I59" s="336" t="s">
        <v>6109</v>
      </c>
      <c r="J59" s="334">
        <v>44998</v>
      </c>
      <c r="K59" s="334">
        <v>45002</v>
      </c>
      <c r="L59" s="343"/>
      <c r="M59" s="540"/>
      <c r="N59" s="540"/>
      <c r="O59" s="540"/>
    </row>
    <row r="60" spans="2:15" s="18" customFormat="1" ht="19.5" customHeight="1">
      <c r="B60" s="348">
        <v>38</v>
      </c>
      <c r="C60" s="331" t="s">
        <v>5993</v>
      </c>
      <c r="D60" s="330" t="s">
        <v>3143</v>
      </c>
      <c r="E60" s="329" t="s">
        <v>3142</v>
      </c>
      <c r="F60" s="332" t="s">
        <v>5954</v>
      </c>
      <c r="G60" s="332" t="s">
        <v>5954</v>
      </c>
      <c r="H60" s="332" t="s">
        <v>5954</v>
      </c>
      <c r="I60" s="336" t="s">
        <v>6109</v>
      </c>
      <c r="J60" s="334">
        <v>44998</v>
      </c>
      <c r="K60" s="334">
        <v>45002</v>
      </c>
      <c r="L60" s="343"/>
      <c r="M60" s="540"/>
      <c r="N60" s="540"/>
      <c r="O60" s="540"/>
    </row>
    <row r="61" spans="2:15" s="18" customFormat="1" ht="19.5" customHeight="1">
      <c r="B61" s="348">
        <v>39</v>
      </c>
      <c r="C61" s="331" t="s">
        <v>5993</v>
      </c>
      <c r="D61" s="330" t="s">
        <v>3141</v>
      </c>
      <c r="E61" s="329" t="s">
        <v>3140</v>
      </c>
      <c r="F61" s="332" t="s">
        <v>5954</v>
      </c>
      <c r="G61" s="332" t="s">
        <v>5954</v>
      </c>
      <c r="H61" s="332" t="s">
        <v>5954</v>
      </c>
      <c r="I61" s="336" t="s">
        <v>6109</v>
      </c>
      <c r="J61" s="334">
        <v>44998</v>
      </c>
      <c r="K61" s="334">
        <v>45002</v>
      </c>
      <c r="L61" s="343"/>
      <c r="M61" s="540"/>
      <c r="N61" s="540"/>
      <c r="O61" s="540"/>
    </row>
    <row r="62" spans="2:15" s="18" customFormat="1" ht="19.5" customHeight="1">
      <c r="B62" s="348">
        <v>40</v>
      </c>
      <c r="C62" s="331" t="s">
        <v>5993</v>
      </c>
      <c r="D62" s="330" t="s">
        <v>3139</v>
      </c>
      <c r="E62" s="329" t="s">
        <v>3138</v>
      </c>
      <c r="F62" s="332" t="s">
        <v>5954</v>
      </c>
      <c r="G62" s="332" t="s">
        <v>5954</v>
      </c>
      <c r="H62" s="332" t="s">
        <v>5954</v>
      </c>
      <c r="I62" s="336" t="s">
        <v>6109</v>
      </c>
      <c r="J62" s="334">
        <v>44998</v>
      </c>
      <c r="K62" s="334">
        <v>45002</v>
      </c>
      <c r="L62" s="343"/>
      <c r="M62" s="540"/>
      <c r="N62" s="540"/>
      <c r="O62" s="540"/>
    </row>
    <row r="63" spans="2:15" s="18" customFormat="1" ht="19.5" customHeight="1">
      <c r="B63" s="348">
        <v>41</v>
      </c>
      <c r="C63" s="331" t="s">
        <v>5993</v>
      </c>
      <c r="D63" s="330" t="s">
        <v>3137</v>
      </c>
      <c r="E63" s="329" t="s">
        <v>3136</v>
      </c>
      <c r="F63" s="332" t="s">
        <v>5954</v>
      </c>
      <c r="G63" s="332" t="s">
        <v>5954</v>
      </c>
      <c r="H63" s="332" t="s">
        <v>5954</v>
      </c>
      <c r="I63" s="336" t="s">
        <v>6109</v>
      </c>
      <c r="J63" s="334">
        <v>44998</v>
      </c>
      <c r="K63" s="334">
        <v>45002</v>
      </c>
      <c r="L63" s="343"/>
      <c r="M63" s="540"/>
      <c r="N63" s="540"/>
      <c r="O63" s="540"/>
    </row>
    <row r="64" spans="2:15" s="18" customFormat="1" ht="19.5" customHeight="1">
      <c r="B64" s="348">
        <v>42</v>
      </c>
      <c r="C64" s="331" t="s">
        <v>5993</v>
      </c>
      <c r="D64" s="330" t="s">
        <v>3135</v>
      </c>
      <c r="E64" s="329" t="s">
        <v>3134</v>
      </c>
      <c r="F64" s="332" t="s">
        <v>5954</v>
      </c>
      <c r="G64" s="332" t="s">
        <v>5954</v>
      </c>
      <c r="H64" s="332" t="s">
        <v>5954</v>
      </c>
      <c r="I64" s="336" t="s">
        <v>6109</v>
      </c>
      <c r="J64" s="334">
        <v>44998</v>
      </c>
      <c r="K64" s="334">
        <v>45002</v>
      </c>
      <c r="L64" s="343"/>
      <c r="M64" s="540"/>
      <c r="N64" s="540"/>
      <c r="O64" s="540"/>
    </row>
    <row r="65" spans="2:15" s="18" customFormat="1" ht="19.5" customHeight="1">
      <c r="B65" s="348">
        <v>43</v>
      </c>
      <c r="C65" s="331" t="s">
        <v>5993</v>
      </c>
      <c r="D65" s="330" t="s">
        <v>3133</v>
      </c>
      <c r="E65" s="329" t="s">
        <v>3132</v>
      </c>
      <c r="F65" s="332" t="s">
        <v>5954</v>
      </c>
      <c r="G65" s="332" t="s">
        <v>5954</v>
      </c>
      <c r="H65" s="332" t="s">
        <v>5954</v>
      </c>
      <c r="I65" s="336" t="s">
        <v>6109</v>
      </c>
      <c r="J65" s="334">
        <v>44998</v>
      </c>
      <c r="K65" s="334">
        <v>45002</v>
      </c>
      <c r="L65" s="343"/>
      <c r="M65" s="540"/>
      <c r="N65" s="540"/>
      <c r="O65" s="540"/>
    </row>
    <row r="66" spans="2:15" s="18" customFormat="1" ht="19.5" customHeight="1">
      <c r="B66" s="348">
        <v>44</v>
      </c>
      <c r="C66" s="331" t="s">
        <v>5993</v>
      </c>
      <c r="D66" s="330" t="s">
        <v>3131</v>
      </c>
      <c r="E66" s="329" t="s">
        <v>3130</v>
      </c>
      <c r="F66" s="332" t="s">
        <v>5954</v>
      </c>
      <c r="G66" s="332" t="s">
        <v>5954</v>
      </c>
      <c r="H66" s="332" t="s">
        <v>5954</v>
      </c>
      <c r="I66" s="336" t="s">
        <v>6109</v>
      </c>
      <c r="J66" s="334">
        <v>44998</v>
      </c>
      <c r="K66" s="334">
        <v>45002</v>
      </c>
      <c r="L66" s="343"/>
      <c r="M66" s="540"/>
      <c r="N66" s="540"/>
      <c r="O66" s="540"/>
    </row>
    <row r="67" spans="2:15" s="18" customFormat="1" ht="19.5" customHeight="1">
      <c r="B67" s="348">
        <v>45</v>
      </c>
      <c r="C67" s="331" t="s">
        <v>5993</v>
      </c>
      <c r="D67" s="330" t="s">
        <v>3129</v>
      </c>
      <c r="E67" s="329" t="s">
        <v>3128</v>
      </c>
      <c r="F67" s="332" t="s">
        <v>5954</v>
      </c>
      <c r="G67" s="332" t="s">
        <v>5954</v>
      </c>
      <c r="H67" s="332" t="s">
        <v>5954</v>
      </c>
      <c r="I67" s="336" t="s">
        <v>6109</v>
      </c>
      <c r="J67" s="334">
        <v>44998</v>
      </c>
      <c r="K67" s="334">
        <v>45002</v>
      </c>
      <c r="L67" s="343"/>
      <c r="M67" s="540"/>
      <c r="N67" s="540"/>
      <c r="O67" s="540"/>
    </row>
    <row r="68" spans="2:15" s="18" customFormat="1" ht="19.5" customHeight="1">
      <c r="B68" s="348">
        <v>46</v>
      </c>
      <c r="C68" s="331" t="s">
        <v>5993</v>
      </c>
      <c r="D68" s="330" t="s">
        <v>3159</v>
      </c>
      <c r="E68" s="329" t="s">
        <v>3158</v>
      </c>
      <c r="F68" s="332" t="s">
        <v>5954</v>
      </c>
      <c r="G68" s="332" t="s">
        <v>5954</v>
      </c>
      <c r="H68" s="332" t="s">
        <v>5954</v>
      </c>
      <c r="I68" s="336" t="s">
        <v>6109</v>
      </c>
      <c r="J68" s="334">
        <v>44998</v>
      </c>
      <c r="K68" s="334">
        <v>45002</v>
      </c>
      <c r="L68" s="343"/>
      <c r="M68" s="540"/>
      <c r="N68" s="540"/>
      <c r="O68" s="540"/>
    </row>
    <row r="69" spans="2:15" s="18" customFormat="1" ht="19.5" customHeight="1">
      <c r="B69" s="348">
        <v>47</v>
      </c>
      <c r="C69" s="331" t="s">
        <v>5993</v>
      </c>
      <c r="D69" s="330" t="s">
        <v>3157</v>
      </c>
      <c r="E69" s="329" t="s">
        <v>3156</v>
      </c>
      <c r="F69" s="332" t="s">
        <v>5954</v>
      </c>
      <c r="G69" s="332" t="s">
        <v>5954</v>
      </c>
      <c r="H69" s="332" t="s">
        <v>5954</v>
      </c>
      <c r="I69" s="336" t="s">
        <v>6109</v>
      </c>
      <c r="J69" s="334">
        <v>44998</v>
      </c>
      <c r="K69" s="334">
        <v>45002</v>
      </c>
      <c r="L69" s="343"/>
      <c r="M69" s="540"/>
      <c r="N69" s="540"/>
      <c r="O69" s="540"/>
    </row>
    <row r="70" spans="2:15" s="18" customFormat="1" ht="19.5" customHeight="1">
      <c r="B70" s="348">
        <v>48</v>
      </c>
      <c r="C70" s="331" t="s">
        <v>5993</v>
      </c>
      <c r="D70" s="330" t="s">
        <v>3155</v>
      </c>
      <c r="E70" s="329" t="s">
        <v>3154</v>
      </c>
      <c r="F70" s="332" t="s">
        <v>5954</v>
      </c>
      <c r="G70" s="332" t="s">
        <v>5954</v>
      </c>
      <c r="H70" s="332" t="s">
        <v>5954</v>
      </c>
      <c r="I70" s="336" t="s">
        <v>6109</v>
      </c>
      <c r="J70" s="334">
        <v>44998</v>
      </c>
      <c r="K70" s="334">
        <v>45002</v>
      </c>
      <c r="L70" s="343"/>
      <c r="M70" s="540"/>
      <c r="N70" s="540"/>
      <c r="O70" s="540"/>
    </row>
    <row r="71" spans="2:15" s="18" customFormat="1" ht="19.5" customHeight="1">
      <c r="B71" s="348">
        <v>49</v>
      </c>
      <c r="C71" s="331" t="s">
        <v>5993</v>
      </c>
      <c r="D71" s="330" t="s">
        <v>3153</v>
      </c>
      <c r="E71" s="329" t="s">
        <v>3152</v>
      </c>
      <c r="F71" s="332" t="s">
        <v>5954</v>
      </c>
      <c r="G71" s="332" t="s">
        <v>5954</v>
      </c>
      <c r="H71" s="332" t="s">
        <v>5954</v>
      </c>
      <c r="I71" s="336" t="s">
        <v>6109</v>
      </c>
      <c r="J71" s="334">
        <v>44998</v>
      </c>
      <c r="K71" s="334">
        <v>45002</v>
      </c>
      <c r="L71" s="343"/>
      <c r="M71" s="540"/>
      <c r="N71" s="540"/>
      <c r="O71" s="540"/>
    </row>
    <row r="72" spans="2:15" s="18" customFormat="1" ht="19.5" customHeight="1">
      <c r="B72" s="348">
        <v>50</v>
      </c>
      <c r="C72" s="331" t="s">
        <v>5993</v>
      </c>
      <c r="D72" s="330" t="s">
        <v>3163</v>
      </c>
      <c r="E72" s="329" t="s">
        <v>3162</v>
      </c>
      <c r="F72" s="332" t="s">
        <v>5954</v>
      </c>
      <c r="G72" s="332" t="s">
        <v>5954</v>
      </c>
      <c r="H72" s="332" t="s">
        <v>5954</v>
      </c>
      <c r="I72" s="336" t="s">
        <v>6109</v>
      </c>
      <c r="J72" s="334">
        <v>44998</v>
      </c>
      <c r="K72" s="334">
        <v>45002</v>
      </c>
      <c r="L72" s="343"/>
      <c r="M72" s="540"/>
      <c r="N72" s="540"/>
      <c r="O72" s="540"/>
    </row>
    <row r="73" spans="2:15" s="18" customFormat="1" ht="19.5" customHeight="1">
      <c r="B73" s="348">
        <v>51</v>
      </c>
      <c r="C73" s="331" t="s">
        <v>5993</v>
      </c>
      <c r="D73" s="330" t="s">
        <v>3161</v>
      </c>
      <c r="E73" s="329" t="s">
        <v>3160</v>
      </c>
      <c r="F73" s="332" t="s">
        <v>5954</v>
      </c>
      <c r="G73" s="332" t="s">
        <v>5954</v>
      </c>
      <c r="H73" s="332" t="s">
        <v>5954</v>
      </c>
      <c r="I73" s="336" t="s">
        <v>6109</v>
      </c>
      <c r="J73" s="334">
        <v>44998</v>
      </c>
      <c r="K73" s="334">
        <v>45002</v>
      </c>
      <c r="L73" s="343"/>
      <c r="M73" s="540"/>
      <c r="N73" s="540"/>
      <c r="O73" s="540"/>
    </row>
    <row r="74" spans="2:15" s="145" customFormat="1" ht="19.5" customHeight="1">
      <c r="B74" s="348">
        <v>52</v>
      </c>
      <c r="C74" s="331" t="s">
        <v>5994</v>
      </c>
      <c r="D74" s="330" t="s">
        <v>5995</v>
      </c>
      <c r="E74" s="329" t="s">
        <v>3506</v>
      </c>
      <c r="F74" s="332" t="s">
        <v>5954</v>
      </c>
      <c r="G74" s="332" t="s">
        <v>5954</v>
      </c>
      <c r="H74" s="332" t="s">
        <v>5954</v>
      </c>
      <c r="I74" s="336" t="s">
        <v>6110</v>
      </c>
      <c r="J74" s="334">
        <v>44998</v>
      </c>
      <c r="K74" s="334">
        <v>45002</v>
      </c>
      <c r="L74" s="343"/>
      <c r="M74" s="540"/>
      <c r="N74" s="540"/>
      <c r="O74" s="540"/>
    </row>
    <row r="75" spans="2:15" s="18" customFormat="1" ht="19.5" customHeight="1">
      <c r="B75" s="348">
        <v>53</v>
      </c>
      <c r="C75" s="331" t="s">
        <v>5994</v>
      </c>
      <c r="D75" s="330" t="s">
        <v>5996</v>
      </c>
      <c r="E75" s="329" t="s">
        <v>2639</v>
      </c>
      <c r="F75" s="332" t="s">
        <v>5954</v>
      </c>
      <c r="G75" s="332" t="s">
        <v>5954</v>
      </c>
      <c r="H75" s="332" t="s">
        <v>5954</v>
      </c>
      <c r="I75" s="336" t="s">
        <v>6110</v>
      </c>
      <c r="J75" s="334">
        <v>44998</v>
      </c>
      <c r="K75" s="334">
        <v>45002</v>
      </c>
      <c r="L75" s="343"/>
      <c r="M75" s="540"/>
      <c r="N75" s="540"/>
      <c r="O75" s="540"/>
    </row>
    <row r="76" spans="2:15" s="18" customFormat="1" ht="19.5" customHeight="1">
      <c r="B76" s="348">
        <v>54</v>
      </c>
      <c r="C76" s="340" t="s">
        <v>5997</v>
      </c>
      <c r="D76" s="330" t="s">
        <v>5998</v>
      </c>
      <c r="E76" s="329" t="s">
        <v>3470</v>
      </c>
      <c r="F76" s="332" t="s">
        <v>5954</v>
      </c>
      <c r="G76" s="332" t="s">
        <v>5954</v>
      </c>
      <c r="H76" s="332" t="s">
        <v>5954</v>
      </c>
      <c r="I76" s="336" t="s">
        <v>6110</v>
      </c>
      <c r="J76" s="334">
        <v>44998</v>
      </c>
      <c r="K76" s="334">
        <v>45002</v>
      </c>
      <c r="L76" s="349"/>
      <c r="M76" s="540"/>
      <c r="N76" s="540"/>
      <c r="O76" s="540"/>
    </row>
    <row r="77" spans="2:15" s="18" customFormat="1" ht="19.5" customHeight="1">
      <c r="B77" s="348">
        <v>55</v>
      </c>
      <c r="C77" s="331" t="s">
        <v>5999</v>
      </c>
      <c r="D77" s="330" t="s">
        <v>6000</v>
      </c>
      <c r="E77" s="329" t="s">
        <v>3507</v>
      </c>
      <c r="F77" s="332" t="s">
        <v>5954</v>
      </c>
      <c r="G77" s="332" t="s">
        <v>5954</v>
      </c>
      <c r="H77" s="332" t="s">
        <v>5954</v>
      </c>
      <c r="I77" s="336" t="s">
        <v>6110</v>
      </c>
      <c r="J77" s="334">
        <v>44998</v>
      </c>
      <c r="K77" s="334">
        <v>45002</v>
      </c>
      <c r="L77" s="343"/>
      <c r="M77" s="540"/>
      <c r="N77" s="540"/>
      <c r="O77" s="540"/>
    </row>
    <row r="78" spans="2:15" s="18" customFormat="1" ht="19.5" customHeight="1">
      <c r="B78" s="348">
        <v>56</v>
      </c>
      <c r="C78" s="331" t="s">
        <v>6001</v>
      </c>
      <c r="D78" s="330" t="s">
        <v>6002</v>
      </c>
      <c r="E78" s="329" t="s">
        <v>3508</v>
      </c>
      <c r="F78" s="332" t="s">
        <v>5954</v>
      </c>
      <c r="G78" s="332" t="s">
        <v>5954</v>
      </c>
      <c r="H78" s="332" t="s">
        <v>5954</v>
      </c>
      <c r="I78" s="336" t="s">
        <v>6111</v>
      </c>
      <c r="J78" s="334">
        <v>44998</v>
      </c>
      <c r="K78" s="334">
        <v>45002</v>
      </c>
      <c r="L78" s="343"/>
      <c r="M78" s="540"/>
      <c r="N78" s="540"/>
      <c r="O78" s="540"/>
    </row>
    <row r="79" spans="2:15" s="18" customFormat="1" ht="19.5" customHeight="1">
      <c r="B79" s="348">
        <v>57</v>
      </c>
      <c r="C79" s="331" t="s">
        <v>5999</v>
      </c>
      <c r="D79" s="330" t="s">
        <v>6003</v>
      </c>
      <c r="E79" s="329" t="s">
        <v>3165</v>
      </c>
      <c r="F79" s="332" t="s">
        <v>5954</v>
      </c>
      <c r="G79" s="332" t="s">
        <v>5954</v>
      </c>
      <c r="H79" s="332" t="s">
        <v>5954</v>
      </c>
      <c r="I79" s="336" t="s">
        <v>6110</v>
      </c>
      <c r="J79" s="334">
        <v>44998</v>
      </c>
      <c r="K79" s="334">
        <v>45002</v>
      </c>
      <c r="L79" s="343"/>
      <c r="M79" s="540"/>
      <c r="N79" s="540"/>
      <c r="O79" s="540"/>
    </row>
    <row r="80" spans="2:15" s="18" customFormat="1" ht="19.5" customHeight="1">
      <c r="B80" s="348">
        <v>58</v>
      </c>
      <c r="C80" s="331" t="s">
        <v>5999</v>
      </c>
      <c r="D80" s="330" t="s">
        <v>6004</v>
      </c>
      <c r="E80" s="329" t="s">
        <v>3471</v>
      </c>
      <c r="F80" s="332" t="s">
        <v>5954</v>
      </c>
      <c r="G80" s="332" t="s">
        <v>5954</v>
      </c>
      <c r="H80" s="332" t="s">
        <v>5954</v>
      </c>
      <c r="I80" s="336" t="s">
        <v>6110</v>
      </c>
      <c r="J80" s="334">
        <v>44998</v>
      </c>
      <c r="K80" s="334">
        <v>45002</v>
      </c>
      <c r="L80" s="343"/>
      <c r="M80" s="540"/>
      <c r="N80" s="540"/>
      <c r="O80" s="540"/>
    </row>
    <row r="81" spans="2:15" s="18" customFormat="1" ht="19.5" customHeight="1">
      <c r="B81" s="348">
        <v>59</v>
      </c>
      <c r="C81" s="331" t="s">
        <v>6005</v>
      </c>
      <c r="D81" s="330" t="s">
        <v>6002</v>
      </c>
      <c r="E81" s="329" t="s">
        <v>2699</v>
      </c>
      <c r="F81" s="332" t="s">
        <v>5954</v>
      </c>
      <c r="G81" s="332" t="s">
        <v>5954</v>
      </c>
      <c r="H81" s="332" t="s">
        <v>5954</v>
      </c>
      <c r="I81" s="336" t="s">
        <v>6111</v>
      </c>
      <c r="J81" s="334">
        <v>44998</v>
      </c>
      <c r="K81" s="334">
        <v>45002</v>
      </c>
      <c r="L81" s="343"/>
      <c r="M81" s="540"/>
      <c r="N81" s="540"/>
      <c r="O81" s="540"/>
    </row>
    <row r="82" spans="2:15" s="18" customFormat="1" ht="19.5" customHeight="1">
      <c r="B82" s="348">
        <v>60</v>
      </c>
      <c r="C82" s="331" t="s">
        <v>6006</v>
      </c>
      <c r="D82" s="330" t="s">
        <v>6007</v>
      </c>
      <c r="E82" s="329" t="s">
        <v>6008</v>
      </c>
      <c r="F82" s="332" t="s">
        <v>5954</v>
      </c>
      <c r="G82" s="332" t="s">
        <v>5954</v>
      </c>
      <c r="H82" s="332" t="s">
        <v>5954</v>
      </c>
      <c r="I82" s="336" t="s">
        <v>6111</v>
      </c>
      <c r="J82" s="334">
        <v>44998</v>
      </c>
      <c r="K82" s="334">
        <v>45002</v>
      </c>
      <c r="L82" s="343"/>
      <c r="M82" s="540"/>
      <c r="N82" s="540"/>
      <c r="O82" s="540"/>
    </row>
    <row r="83" spans="2:15" s="18" customFormat="1" ht="19.5" customHeight="1">
      <c r="B83" s="348">
        <v>61</v>
      </c>
      <c r="C83" s="331" t="s">
        <v>6006</v>
      </c>
      <c r="D83" s="330" t="s">
        <v>6009</v>
      </c>
      <c r="E83" s="329" t="s">
        <v>6010</v>
      </c>
      <c r="F83" s="332" t="s">
        <v>5954</v>
      </c>
      <c r="G83" s="332" t="s">
        <v>5954</v>
      </c>
      <c r="H83" s="332" t="s">
        <v>5954</v>
      </c>
      <c r="I83" s="336" t="s">
        <v>6111</v>
      </c>
      <c r="J83" s="334">
        <v>44998</v>
      </c>
      <c r="K83" s="334">
        <v>45002</v>
      </c>
      <c r="L83" s="343"/>
      <c r="M83" s="540"/>
      <c r="N83" s="540"/>
      <c r="O83" s="540"/>
    </row>
    <row r="84" spans="2:15" s="18" customFormat="1" ht="19.5" customHeight="1">
      <c r="B84" s="348">
        <v>62</v>
      </c>
      <c r="C84" s="331" t="s">
        <v>6011</v>
      </c>
      <c r="D84" s="330" t="s">
        <v>6012</v>
      </c>
      <c r="E84" s="329" t="s">
        <v>3510</v>
      </c>
      <c r="F84" s="332" t="s">
        <v>5954</v>
      </c>
      <c r="G84" s="332" t="s">
        <v>5954</v>
      </c>
      <c r="H84" s="332" t="s">
        <v>5954</v>
      </c>
      <c r="I84" s="336" t="s">
        <v>6110</v>
      </c>
      <c r="J84" s="334">
        <v>44998</v>
      </c>
      <c r="K84" s="334">
        <v>45002</v>
      </c>
      <c r="L84" s="343"/>
      <c r="M84" s="540"/>
      <c r="N84" s="540"/>
      <c r="O84" s="540"/>
    </row>
    <row r="85" spans="2:15" s="18" customFormat="1" ht="19.5" customHeight="1">
      <c r="B85" s="348">
        <v>63</v>
      </c>
      <c r="C85" s="331" t="s">
        <v>6013</v>
      </c>
      <c r="D85" s="330" t="s">
        <v>6014</v>
      </c>
      <c r="E85" s="329" t="s">
        <v>3511</v>
      </c>
      <c r="F85" s="332" t="s">
        <v>5954</v>
      </c>
      <c r="G85" s="332" t="s">
        <v>5954</v>
      </c>
      <c r="H85" s="332" t="s">
        <v>5954</v>
      </c>
      <c r="I85" s="336" t="s">
        <v>6110</v>
      </c>
      <c r="J85" s="334">
        <v>44998</v>
      </c>
      <c r="K85" s="334">
        <v>45002</v>
      </c>
      <c r="L85" s="343"/>
      <c r="M85" s="540"/>
      <c r="N85" s="540"/>
      <c r="O85" s="540"/>
    </row>
    <row r="86" spans="2:15" s="18" customFormat="1" ht="19.5" customHeight="1">
      <c r="B86" s="348">
        <v>64</v>
      </c>
      <c r="C86" s="331" t="s">
        <v>3399</v>
      </c>
      <c r="D86" s="330" t="s">
        <v>6015</v>
      </c>
      <c r="E86" s="329" t="s">
        <v>3512</v>
      </c>
      <c r="F86" s="332" t="s">
        <v>5954</v>
      </c>
      <c r="G86" s="332" t="s">
        <v>5954</v>
      </c>
      <c r="H86" s="332" t="s">
        <v>5954</v>
      </c>
      <c r="I86" s="336" t="s">
        <v>6109</v>
      </c>
      <c r="J86" s="334">
        <v>44998</v>
      </c>
      <c r="K86" s="334">
        <v>45002</v>
      </c>
      <c r="L86" s="343"/>
      <c r="M86" s="540"/>
      <c r="N86" s="540"/>
      <c r="O86" s="540"/>
    </row>
    <row r="87" spans="2:15" s="18" customFormat="1" ht="19.5" customHeight="1">
      <c r="B87" s="348">
        <v>65</v>
      </c>
      <c r="C87" s="331" t="s">
        <v>3399</v>
      </c>
      <c r="D87" s="330" t="s">
        <v>6016</v>
      </c>
      <c r="E87" s="329" t="s">
        <v>3513</v>
      </c>
      <c r="F87" s="332" t="s">
        <v>5954</v>
      </c>
      <c r="G87" s="332" t="s">
        <v>5954</v>
      </c>
      <c r="H87" s="332" t="s">
        <v>5954</v>
      </c>
      <c r="I87" s="336" t="s">
        <v>6109</v>
      </c>
      <c r="J87" s="334">
        <v>44998</v>
      </c>
      <c r="K87" s="334">
        <v>45002</v>
      </c>
      <c r="L87" s="343"/>
      <c r="M87" s="540"/>
      <c r="N87" s="540"/>
      <c r="O87" s="540"/>
    </row>
    <row r="88" spans="2:15" s="18" customFormat="1" ht="19.5" customHeight="1">
      <c r="B88" s="348">
        <v>66</v>
      </c>
      <c r="C88" s="331" t="s">
        <v>3399</v>
      </c>
      <c r="D88" s="330" t="s">
        <v>6017</v>
      </c>
      <c r="E88" s="329" t="s">
        <v>3514</v>
      </c>
      <c r="F88" s="332" t="s">
        <v>5954</v>
      </c>
      <c r="G88" s="332" t="s">
        <v>5954</v>
      </c>
      <c r="H88" s="332" t="s">
        <v>5954</v>
      </c>
      <c r="I88" s="336" t="s">
        <v>6109</v>
      </c>
      <c r="J88" s="334">
        <v>44998</v>
      </c>
      <c r="K88" s="334">
        <v>45002</v>
      </c>
      <c r="L88" s="343"/>
      <c r="M88" s="540"/>
      <c r="N88" s="540"/>
      <c r="O88" s="540"/>
    </row>
    <row r="89" spans="2:15" s="18" customFormat="1" ht="19.5" customHeight="1">
      <c r="B89" s="348">
        <v>70</v>
      </c>
      <c r="C89" s="331" t="s">
        <v>3399</v>
      </c>
      <c r="D89" s="330" t="s">
        <v>6018</v>
      </c>
      <c r="E89" s="329" t="s">
        <v>3518</v>
      </c>
      <c r="F89" s="332" t="s">
        <v>5954</v>
      </c>
      <c r="G89" s="332" t="s">
        <v>5954</v>
      </c>
      <c r="H89" s="332" t="s">
        <v>5954</v>
      </c>
      <c r="I89" s="336" t="s">
        <v>6109</v>
      </c>
      <c r="J89" s="334">
        <v>44998</v>
      </c>
      <c r="K89" s="334">
        <v>45002</v>
      </c>
      <c r="L89" s="343"/>
      <c r="M89" s="540"/>
      <c r="N89" s="540"/>
      <c r="O89" s="540"/>
    </row>
    <row r="90" spans="2:15" s="18" customFormat="1" ht="19.5" customHeight="1">
      <c r="B90" s="348">
        <v>71</v>
      </c>
      <c r="C90" s="331" t="s">
        <v>3169</v>
      </c>
      <c r="D90" s="330" t="s">
        <v>6019</v>
      </c>
      <c r="E90" s="329" t="s">
        <v>3519</v>
      </c>
      <c r="F90" s="332" t="s">
        <v>5954</v>
      </c>
      <c r="G90" s="332" t="s">
        <v>5954</v>
      </c>
      <c r="H90" s="332" t="s">
        <v>5954</v>
      </c>
      <c r="I90" s="336" t="s">
        <v>3531</v>
      </c>
      <c r="J90" s="334">
        <v>44998</v>
      </c>
      <c r="K90" s="334">
        <v>45002</v>
      </c>
      <c r="L90" s="343"/>
      <c r="M90" s="540"/>
      <c r="N90" s="540"/>
      <c r="O90" s="540"/>
    </row>
    <row r="91" spans="2:15" s="18" customFormat="1" ht="19.5" customHeight="1">
      <c r="B91" s="348">
        <v>72</v>
      </c>
      <c r="C91" s="331" t="s">
        <v>6020</v>
      </c>
      <c r="D91" s="330" t="s">
        <v>6021</v>
      </c>
      <c r="E91" s="329" t="s">
        <v>3168</v>
      </c>
      <c r="F91" s="332" t="s">
        <v>5954</v>
      </c>
      <c r="G91" s="332" t="s">
        <v>5954</v>
      </c>
      <c r="H91" s="332" t="s">
        <v>5954</v>
      </c>
      <c r="I91" s="336" t="s">
        <v>3531</v>
      </c>
      <c r="J91" s="334">
        <v>44998</v>
      </c>
      <c r="K91" s="334">
        <v>45002</v>
      </c>
      <c r="L91" s="343"/>
      <c r="M91" s="540"/>
      <c r="N91" s="540"/>
      <c r="O91" s="540"/>
    </row>
    <row r="92" spans="2:15" s="18" customFormat="1" ht="19.5" customHeight="1">
      <c r="B92" s="348">
        <v>73</v>
      </c>
      <c r="C92" s="331" t="s">
        <v>6022</v>
      </c>
      <c r="D92" s="330" t="s">
        <v>6023</v>
      </c>
      <c r="E92" s="329" t="s">
        <v>3173</v>
      </c>
      <c r="F92" s="332" t="s">
        <v>5954</v>
      </c>
      <c r="G92" s="332" t="s">
        <v>5954</v>
      </c>
      <c r="H92" s="332" t="s">
        <v>5954</v>
      </c>
      <c r="I92" s="336" t="s">
        <v>6109</v>
      </c>
      <c r="J92" s="334">
        <v>44998</v>
      </c>
      <c r="K92" s="334">
        <v>45002</v>
      </c>
      <c r="L92" s="343"/>
      <c r="M92" s="540"/>
      <c r="N92" s="540"/>
      <c r="O92" s="540"/>
    </row>
    <row r="93" spans="2:15" s="18" customFormat="1" ht="19.5" customHeight="1">
      <c r="B93" s="348">
        <v>74</v>
      </c>
      <c r="C93" s="331" t="s">
        <v>6022</v>
      </c>
      <c r="D93" s="330" t="s">
        <v>6024</v>
      </c>
      <c r="E93" s="329" t="s">
        <v>3475</v>
      </c>
      <c r="F93" s="332" t="s">
        <v>5954</v>
      </c>
      <c r="G93" s="332" t="s">
        <v>5954</v>
      </c>
      <c r="H93" s="332" t="s">
        <v>5954</v>
      </c>
      <c r="I93" s="336" t="s">
        <v>6109</v>
      </c>
      <c r="J93" s="334">
        <v>44998</v>
      </c>
      <c r="K93" s="334">
        <v>45002</v>
      </c>
      <c r="L93" s="343"/>
      <c r="M93" s="540"/>
      <c r="N93" s="540"/>
      <c r="O93" s="540"/>
    </row>
    <row r="94" spans="2:15" s="18" customFormat="1" ht="19.5" customHeight="1">
      <c r="B94" s="348">
        <v>75</v>
      </c>
      <c r="C94" s="331" t="s">
        <v>6025</v>
      </c>
      <c r="D94" s="330" t="s">
        <v>6026</v>
      </c>
      <c r="E94" s="329" t="s">
        <v>3520</v>
      </c>
      <c r="F94" s="332" t="s">
        <v>3092</v>
      </c>
      <c r="G94" s="332" t="s">
        <v>3092</v>
      </c>
      <c r="H94" s="332" t="s">
        <v>3092</v>
      </c>
      <c r="I94" s="336" t="s">
        <v>3477</v>
      </c>
      <c r="J94" s="334">
        <v>44998</v>
      </c>
      <c r="K94" s="334">
        <v>45002</v>
      </c>
      <c r="L94" s="333"/>
      <c r="M94" s="540"/>
      <c r="N94" s="540"/>
      <c r="O94" s="540"/>
    </row>
    <row r="95" spans="2:15" s="18" customFormat="1" ht="19.5" customHeight="1">
      <c r="B95" s="348">
        <v>76</v>
      </c>
      <c r="C95" s="331" t="s">
        <v>6027</v>
      </c>
      <c r="D95" s="330" t="s">
        <v>6028</v>
      </c>
      <c r="E95" s="329" t="s">
        <v>3171</v>
      </c>
      <c r="F95" s="331" t="s">
        <v>5954</v>
      </c>
      <c r="G95" s="331" t="s">
        <v>5954</v>
      </c>
      <c r="H95" s="331" t="s">
        <v>5954</v>
      </c>
      <c r="I95" s="336" t="s">
        <v>6110</v>
      </c>
      <c r="J95" s="334">
        <v>44998</v>
      </c>
      <c r="K95" s="334">
        <v>45002</v>
      </c>
      <c r="L95" s="343"/>
      <c r="M95" s="540"/>
      <c r="N95" s="540"/>
      <c r="O95" s="540"/>
    </row>
    <row r="96" spans="2:15" s="134" customFormat="1" ht="19.5" customHeight="1">
      <c r="B96" s="348">
        <v>77</v>
      </c>
      <c r="C96" s="331" t="s">
        <v>6053</v>
      </c>
      <c r="D96" s="330" t="s">
        <v>6029</v>
      </c>
      <c r="E96" s="329" t="s">
        <v>3521</v>
      </c>
      <c r="F96" s="332" t="s">
        <v>5954</v>
      </c>
      <c r="G96" s="332" t="s">
        <v>5954</v>
      </c>
      <c r="H96" s="332" t="s">
        <v>5954</v>
      </c>
      <c r="I96" s="336" t="s">
        <v>6110</v>
      </c>
      <c r="J96" s="334">
        <v>44998</v>
      </c>
      <c r="K96" s="334">
        <v>45002</v>
      </c>
      <c r="L96" s="343"/>
      <c r="M96" s="547"/>
      <c r="N96" s="547"/>
      <c r="O96" s="547"/>
    </row>
    <row r="97" spans="2:15" s="18" customFormat="1" ht="19.5" customHeight="1">
      <c r="B97" s="348">
        <v>78</v>
      </c>
      <c r="C97" s="335" t="s">
        <v>3404</v>
      </c>
      <c r="D97" s="330" t="s">
        <v>6030</v>
      </c>
      <c r="E97" s="329" t="s">
        <v>3170</v>
      </c>
      <c r="F97" s="335" t="s">
        <v>5977</v>
      </c>
      <c r="G97" s="335" t="s">
        <v>5977</v>
      </c>
      <c r="H97" s="335" t="s">
        <v>5977</v>
      </c>
      <c r="I97" s="336"/>
      <c r="J97" s="336"/>
      <c r="K97" s="334"/>
      <c r="L97" s="333" t="s">
        <v>6088</v>
      </c>
      <c r="M97" s="540"/>
      <c r="N97" s="540"/>
      <c r="O97" s="540"/>
    </row>
    <row r="98" spans="2:15" s="167" customFormat="1" ht="19.5" customHeight="1">
      <c r="B98" s="348">
        <v>79</v>
      </c>
      <c r="C98" s="331" t="s">
        <v>6031</v>
      </c>
      <c r="D98" s="330" t="s">
        <v>5992</v>
      </c>
      <c r="E98" s="329" t="s">
        <v>3522</v>
      </c>
      <c r="F98" s="332" t="s">
        <v>5954</v>
      </c>
      <c r="G98" s="332" t="s">
        <v>5954</v>
      </c>
      <c r="H98" s="332" t="s">
        <v>5954</v>
      </c>
      <c r="I98" s="336" t="s">
        <v>3477</v>
      </c>
      <c r="J98" s="334">
        <v>44998</v>
      </c>
      <c r="K98" s="334">
        <v>45002</v>
      </c>
      <c r="L98" s="333"/>
      <c r="M98" s="547"/>
      <c r="N98" s="547"/>
      <c r="O98" s="547"/>
    </row>
    <row r="99" spans="2:15" s="18" customFormat="1" ht="19.5" customHeight="1">
      <c r="B99" s="348">
        <v>80</v>
      </c>
      <c r="C99" s="331" t="s">
        <v>6031</v>
      </c>
      <c r="D99" s="330" t="s">
        <v>6032</v>
      </c>
      <c r="E99" s="329" t="s">
        <v>6062</v>
      </c>
      <c r="F99" s="332" t="s">
        <v>5954</v>
      </c>
      <c r="G99" s="332" t="s">
        <v>5954</v>
      </c>
      <c r="H99" s="332" t="s">
        <v>5954</v>
      </c>
      <c r="I99" s="336" t="s">
        <v>3477</v>
      </c>
      <c r="J99" s="334">
        <v>44998</v>
      </c>
      <c r="K99" s="334">
        <v>45002</v>
      </c>
      <c r="L99" s="343"/>
      <c r="M99" s="540"/>
      <c r="N99" s="540"/>
      <c r="O99" s="540"/>
    </row>
    <row r="100" spans="2:15" s="18" customFormat="1" ht="19.5" customHeight="1">
      <c r="B100" s="348">
        <v>81</v>
      </c>
      <c r="C100" s="331" t="s">
        <v>6031</v>
      </c>
      <c r="D100" s="330" t="s">
        <v>6054</v>
      </c>
      <c r="E100" s="329" t="s">
        <v>6067</v>
      </c>
      <c r="F100" s="332" t="s">
        <v>6504</v>
      </c>
      <c r="G100" s="335" t="s">
        <v>6504</v>
      </c>
      <c r="H100" s="335" t="s">
        <v>6504</v>
      </c>
      <c r="I100" s="332" t="s">
        <v>6106</v>
      </c>
      <c r="J100" s="399">
        <v>45008</v>
      </c>
      <c r="K100" s="399">
        <v>45008</v>
      </c>
      <c r="L100" s="343"/>
      <c r="M100" s="540"/>
      <c r="N100" s="540"/>
      <c r="O100" s="540"/>
    </row>
    <row r="101" spans="2:15" s="18" customFormat="1" ht="19.5" customHeight="1">
      <c r="B101" s="348">
        <v>83</v>
      </c>
      <c r="C101" s="331" t="s">
        <v>6033</v>
      </c>
      <c r="D101" s="330" t="s">
        <v>6034</v>
      </c>
      <c r="E101" s="329" t="s">
        <v>3182</v>
      </c>
      <c r="F101" s="335" t="s">
        <v>3092</v>
      </c>
      <c r="G101" s="335" t="s">
        <v>3092</v>
      </c>
      <c r="H101" s="335" t="s">
        <v>3092</v>
      </c>
      <c r="I101" s="336" t="s">
        <v>3477</v>
      </c>
      <c r="J101" s="334">
        <v>44998</v>
      </c>
      <c r="K101" s="334">
        <v>45002</v>
      </c>
      <c r="L101" s="343"/>
      <c r="M101" s="540"/>
      <c r="N101" s="540"/>
      <c r="O101" s="540"/>
    </row>
    <row r="102" spans="2:15" s="18" customFormat="1" ht="19.5" customHeight="1">
      <c r="B102" s="348">
        <v>84</v>
      </c>
      <c r="C102" s="331" t="s">
        <v>6033</v>
      </c>
      <c r="D102" s="330" t="s">
        <v>6035</v>
      </c>
      <c r="E102" s="329" t="s">
        <v>3181</v>
      </c>
      <c r="F102" s="332" t="s">
        <v>5954</v>
      </c>
      <c r="G102" s="332" t="s">
        <v>5954</v>
      </c>
      <c r="H102" s="332" t="s">
        <v>5954</v>
      </c>
      <c r="I102" s="336" t="s">
        <v>3477</v>
      </c>
      <c r="J102" s="334">
        <v>44998</v>
      </c>
      <c r="K102" s="334">
        <v>45002</v>
      </c>
      <c r="L102" s="343"/>
      <c r="M102" s="395"/>
      <c r="N102" s="395"/>
      <c r="O102" s="395"/>
    </row>
    <row r="103" spans="2:15" s="134" customFormat="1" ht="19.5" customHeight="1">
      <c r="B103" s="348">
        <v>85</v>
      </c>
      <c r="C103" s="331" t="s">
        <v>2534</v>
      </c>
      <c r="D103" s="344" t="s">
        <v>6055</v>
      </c>
      <c r="E103" s="345" t="s">
        <v>6063</v>
      </c>
      <c r="F103" s="332" t="s">
        <v>5954</v>
      </c>
      <c r="G103" s="332" t="s">
        <v>5954</v>
      </c>
      <c r="H103" s="332" t="s">
        <v>5954</v>
      </c>
      <c r="I103" s="336" t="s">
        <v>6399</v>
      </c>
      <c r="J103" s="334">
        <v>44998</v>
      </c>
      <c r="K103" s="334">
        <v>45002</v>
      </c>
      <c r="L103" s="375"/>
      <c r="M103" s="396"/>
      <c r="N103" s="396"/>
      <c r="O103" s="396"/>
    </row>
    <row r="104" spans="2:15" s="18" customFormat="1" ht="19.5" customHeight="1">
      <c r="B104" s="348">
        <v>86</v>
      </c>
      <c r="C104" s="330" t="s">
        <v>6036</v>
      </c>
      <c r="D104" s="330" t="s">
        <v>6037</v>
      </c>
      <c r="E104" s="329" t="s">
        <v>3180</v>
      </c>
      <c r="F104" s="332" t="s">
        <v>5954</v>
      </c>
      <c r="G104" s="332" t="s">
        <v>5977</v>
      </c>
      <c r="H104" s="332" t="s">
        <v>5977</v>
      </c>
      <c r="I104" s="336"/>
      <c r="J104" s="334"/>
      <c r="K104" s="334"/>
      <c r="L104" s="375" t="s">
        <v>6087</v>
      </c>
      <c r="M104" s="395"/>
      <c r="N104" s="395"/>
      <c r="O104" s="395"/>
    </row>
    <row r="105" spans="2:15" s="18" customFormat="1" ht="19.5" customHeight="1">
      <c r="B105" s="348">
        <v>87</v>
      </c>
      <c r="C105" s="330" t="s">
        <v>6036</v>
      </c>
      <c r="D105" s="330" t="s">
        <v>6038</v>
      </c>
      <c r="E105" s="329" t="s">
        <v>3527</v>
      </c>
      <c r="F105" s="332" t="s">
        <v>5954</v>
      </c>
      <c r="G105" s="332" t="s">
        <v>5977</v>
      </c>
      <c r="H105" s="332" t="s">
        <v>5977</v>
      </c>
      <c r="I105" s="336"/>
      <c r="J105" s="334"/>
      <c r="K105" s="334"/>
      <c r="L105" s="375" t="s">
        <v>6087</v>
      </c>
      <c r="M105" s="395"/>
      <c r="N105" s="395"/>
      <c r="O105" s="395"/>
    </row>
    <row r="106" spans="2:15" s="18" customFormat="1" ht="19.5" customHeight="1">
      <c r="B106" s="348">
        <v>88</v>
      </c>
      <c r="C106" s="335" t="s">
        <v>6036</v>
      </c>
      <c r="D106" s="330" t="s">
        <v>6039</v>
      </c>
      <c r="E106" s="329" t="s">
        <v>6040</v>
      </c>
      <c r="F106" s="335" t="s">
        <v>5954</v>
      </c>
      <c r="G106" s="335" t="s">
        <v>5954</v>
      </c>
      <c r="H106" s="332" t="s">
        <v>5954</v>
      </c>
      <c r="I106" s="336"/>
      <c r="J106" s="334"/>
      <c r="K106" s="334"/>
      <c r="L106" s="347" t="s">
        <v>6050</v>
      </c>
      <c r="M106" s="395"/>
      <c r="N106" s="395"/>
      <c r="O106" s="395"/>
    </row>
    <row r="107" spans="2:15" s="167" customFormat="1" ht="19.5" customHeight="1">
      <c r="B107" s="348">
        <v>89</v>
      </c>
      <c r="C107" s="331" t="s">
        <v>6041</v>
      </c>
      <c r="D107" s="330" t="s">
        <v>6042</v>
      </c>
      <c r="E107" s="329" t="s">
        <v>3178</v>
      </c>
      <c r="F107" s="335" t="s">
        <v>5954</v>
      </c>
      <c r="G107" s="332" t="s">
        <v>5977</v>
      </c>
      <c r="H107" s="332" t="s">
        <v>5977</v>
      </c>
      <c r="I107" s="336"/>
      <c r="J107" s="334"/>
      <c r="K107" s="334"/>
      <c r="L107" s="375" t="s">
        <v>6087</v>
      </c>
      <c r="M107" s="396"/>
      <c r="N107" s="396"/>
      <c r="O107" s="396"/>
    </row>
    <row r="108" spans="2:15" s="18" customFormat="1" ht="19.5" customHeight="1">
      <c r="B108" s="348">
        <v>90</v>
      </c>
      <c r="C108" s="330" t="s">
        <v>3405</v>
      </c>
      <c r="D108" s="330" t="s">
        <v>6043</v>
      </c>
      <c r="E108" s="329" t="s">
        <v>3177</v>
      </c>
      <c r="F108" s="332" t="s">
        <v>3092</v>
      </c>
      <c r="G108" s="332" t="s">
        <v>5977</v>
      </c>
      <c r="H108" s="332" t="s">
        <v>5977</v>
      </c>
      <c r="I108" s="336"/>
      <c r="J108" s="334"/>
      <c r="K108" s="334"/>
      <c r="L108" s="375" t="s">
        <v>6082</v>
      </c>
      <c r="M108" s="395"/>
      <c r="N108" s="395"/>
      <c r="O108" s="395"/>
    </row>
    <row r="109" spans="2:15" s="18" customFormat="1" ht="19.5" customHeight="1">
      <c r="B109" s="348">
        <v>91</v>
      </c>
      <c r="C109" s="330" t="s">
        <v>3406</v>
      </c>
      <c r="D109" s="330" t="s">
        <v>6044</v>
      </c>
      <c r="E109" s="329" t="s">
        <v>3176</v>
      </c>
      <c r="F109" s="332" t="s">
        <v>5977</v>
      </c>
      <c r="G109" s="332" t="s">
        <v>5977</v>
      </c>
      <c r="H109" s="332" t="s">
        <v>5977</v>
      </c>
      <c r="I109" s="336"/>
      <c r="J109" s="334"/>
      <c r="K109" s="334"/>
      <c r="L109" s="375" t="s">
        <v>6112</v>
      </c>
      <c r="M109" s="395"/>
      <c r="N109" s="395"/>
      <c r="O109" s="395"/>
    </row>
    <row r="110" spans="2:15" s="18" customFormat="1" ht="19.5" customHeight="1">
      <c r="B110" s="348">
        <v>92</v>
      </c>
      <c r="C110" s="332" t="s">
        <v>6045</v>
      </c>
      <c r="D110" s="330" t="s">
        <v>6046</v>
      </c>
      <c r="E110" s="329" t="s">
        <v>3175</v>
      </c>
      <c r="F110" s="332" t="s">
        <v>3092</v>
      </c>
      <c r="G110" s="332" t="s">
        <v>5977</v>
      </c>
      <c r="H110" s="332" t="s">
        <v>5977</v>
      </c>
      <c r="I110" s="336"/>
      <c r="J110" s="334"/>
      <c r="K110" s="334"/>
      <c r="L110" s="375" t="s">
        <v>6087</v>
      </c>
      <c r="M110" s="395"/>
      <c r="N110" s="395"/>
      <c r="O110" s="395"/>
    </row>
    <row r="111" spans="2:15" s="18" customFormat="1" ht="19.5" customHeight="1" thickBot="1">
      <c r="B111" s="350">
        <v>93</v>
      </c>
      <c r="C111" s="339" t="s">
        <v>6056</v>
      </c>
      <c r="D111" s="339" t="s">
        <v>6047</v>
      </c>
      <c r="E111" s="338" t="s">
        <v>6048</v>
      </c>
      <c r="F111" s="351" t="s">
        <v>5954</v>
      </c>
      <c r="G111" s="351" t="s">
        <v>5954</v>
      </c>
      <c r="H111" s="352" t="s">
        <v>5954</v>
      </c>
      <c r="I111" s="341"/>
      <c r="J111" s="341"/>
      <c r="K111" s="341"/>
      <c r="L111" s="342" t="s">
        <v>6051</v>
      </c>
      <c r="M111" s="395"/>
      <c r="N111" s="395"/>
      <c r="O111" s="395"/>
    </row>
    <row r="112" spans="2:15" s="18" customFormat="1" ht="19.5" customHeight="1" thickBot="1">
      <c r="B112" s="541" t="s">
        <v>2530</v>
      </c>
      <c r="C112" s="542"/>
      <c r="D112" s="542"/>
      <c r="E112" s="542"/>
      <c r="F112" s="542"/>
      <c r="G112" s="542"/>
      <c r="H112" s="542"/>
      <c r="I112" s="542"/>
      <c r="J112" s="542"/>
      <c r="K112" s="543"/>
      <c r="L112" s="146"/>
    </row>
    <row r="113" spans="2:12" ht="19.5" customHeight="1">
      <c r="B113" s="544" t="s">
        <v>5</v>
      </c>
      <c r="C113" s="545"/>
      <c r="D113" s="545"/>
      <c r="E113" s="545"/>
      <c r="F113" s="545"/>
      <c r="G113" s="545"/>
      <c r="H113" s="545"/>
      <c r="I113" s="545"/>
      <c r="J113" s="545"/>
      <c r="K113" s="546"/>
      <c r="L113" s="146"/>
    </row>
    <row r="114" spans="2:12" ht="19.5" customHeight="1">
      <c r="B114" s="105" t="s">
        <v>2</v>
      </c>
      <c r="C114" s="394" t="s">
        <v>3</v>
      </c>
      <c r="D114" s="394" t="s">
        <v>6</v>
      </c>
      <c r="E114" s="394" t="s">
        <v>10</v>
      </c>
      <c r="F114" s="587" t="s">
        <v>3209</v>
      </c>
      <c r="G114" s="588"/>
      <c r="H114" s="587" t="s">
        <v>2532</v>
      </c>
      <c r="I114" s="588"/>
      <c r="J114" s="587" t="s">
        <v>2533</v>
      </c>
      <c r="K114" s="589"/>
      <c r="L114" s="10"/>
    </row>
    <row r="115" spans="2:12" s="69" customFormat="1" ht="19.5" customHeight="1">
      <c r="B115" s="138">
        <v>1</v>
      </c>
      <c r="C115" s="147" t="s">
        <v>2534</v>
      </c>
      <c r="D115" s="148">
        <f t="shared" ref="D115:D144" si="0">SUM(E115:K115)</f>
        <v>10</v>
      </c>
      <c r="E115" s="149">
        <v>5</v>
      </c>
      <c r="F115" s="548">
        <v>5</v>
      </c>
      <c r="G115" s="549"/>
      <c r="H115" s="584">
        <v>0</v>
      </c>
      <c r="I115" s="585"/>
      <c r="J115" s="584">
        <v>0</v>
      </c>
      <c r="K115" s="586"/>
      <c r="L115" s="68"/>
    </row>
    <row r="116" spans="2:12" s="69" customFormat="1" ht="19.5" customHeight="1">
      <c r="B116" s="138">
        <v>2</v>
      </c>
      <c r="C116" s="147" t="s">
        <v>2642</v>
      </c>
      <c r="D116" s="148">
        <f t="shared" si="0"/>
        <v>0</v>
      </c>
      <c r="E116" s="149">
        <v>0</v>
      </c>
      <c r="F116" s="548">
        <v>0</v>
      </c>
      <c r="G116" s="549"/>
      <c r="H116" s="584">
        <v>0</v>
      </c>
      <c r="I116" s="585"/>
      <c r="J116" s="584">
        <v>0</v>
      </c>
      <c r="K116" s="586"/>
      <c r="L116" s="68"/>
    </row>
    <row r="117" spans="2:12" s="69" customFormat="1" ht="19.5" customHeight="1">
      <c r="B117" s="138">
        <v>3</v>
      </c>
      <c r="C117" s="147" t="s">
        <v>2643</v>
      </c>
      <c r="D117" s="148">
        <f t="shared" si="0"/>
        <v>3</v>
      </c>
      <c r="E117" s="149">
        <v>0</v>
      </c>
      <c r="F117" s="548">
        <v>1</v>
      </c>
      <c r="G117" s="549"/>
      <c r="H117" s="584">
        <v>2</v>
      </c>
      <c r="I117" s="585"/>
      <c r="J117" s="584">
        <v>0</v>
      </c>
      <c r="K117" s="586"/>
      <c r="L117" s="68"/>
    </row>
    <row r="118" spans="2:12" s="69" customFormat="1" ht="19.5" customHeight="1">
      <c r="B118" s="138">
        <v>4</v>
      </c>
      <c r="C118" s="147" t="s">
        <v>3444</v>
      </c>
      <c r="D118" s="148">
        <f t="shared" si="0"/>
        <v>19</v>
      </c>
      <c r="E118" s="149">
        <v>0</v>
      </c>
      <c r="F118" s="548">
        <v>1</v>
      </c>
      <c r="G118" s="549"/>
      <c r="H118" s="584">
        <v>18</v>
      </c>
      <c r="I118" s="585"/>
      <c r="J118" s="584">
        <v>0</v>
      </c>
      <c r="K118" s="586"/>
      <c r="L118" s="68"/>
    </row>
    <row r="119" spans="2:12" s="69" customFormat="1" ht="19.5" customHeight="1">
      <c r="B119" s="138">
        <v>5</v>
      </c>
      <c r="C119" s="147" t="s">
        <v>3533</v>
      </c>
      <c r="D119" s="148">
        <f t="shared" si="0"/>
        <v>0</v>
      </c>
      <c r="E119" s="149">
        <v>0</v>
      </c>
      <c r="F119" s="548">
        <v>0</v>
      </c>
      <c r="G119" s="549"/>
      <c r="H119" s="584">
        <v>0</v>
      </c>
      <c r="I119" s="585"/>
      <c r="J119" s="584">
        <v>0</v>
      </c>
      <c r="K119" s="586"/>
      <c r="L119" s="68"/>
    </row>
    <row r="120" spans="2:12" s="69" customFormat="1" ht="19.5" customHeight="1">
      <c r="B120" s="138">
        <v>6</v>
      </c>
      <c r="C120" s="147" t="s">
        <v>1703</v>
      </c>
      <c r="D120" s="148">
        <f t="shared" si="0"/>
        <v>11</v>
      </c>
      <c r="E120" s="149">
        <v>0</v>
      </c>
      <c r="F120" s="548">
        <v>0</v>
      </c>
      <c r="G120" s="549"/>
      <c r="H120" s="584">
        <v>11</v>
      </c>
      <c r="I120" s="585"/>
      <c r="J120" s="584">
        <v>0</v>
      </c>
      <c r="K120" s="586"/>
      <c r="L120" s="68"/>
    </row>
    <row r="121" spans="2:12" s="69" customFormat="1" ht="19.5" customHeight="1">
      <c r="B121" s="138">
        <v>7</v>
      </c>
      <c r="C121" s="147" t="s">
        <v>1705</v>
      </c>
      <c r="D121" s="148">
        <f t="shared" si="0"/>
        <v>13</v>
      </c>
      <c r="E121" s="149">
        <v>0</v>
      </c>
      <c r="F121" s="548">
        <v>0</v>
      </c>
      <c r="G121" s="549"/>
      <c r="H121" s="584">
        <v>12</v>
      </c>
      <c r="I121" s="585"/>
      <c r="J121" s="584">
        <v>1</v>
      </c>
      <c r="K121" s="586"/>
      <c r="L121" s="68"/>
    </row>
    <row r="122" spans="2:12" s="69" customFormat="1" ht="19.5" customHeight="1">
      <c r="B122" s="138">
        <v>8</v>
      </c>
      <c r="C122" s="147" t="s">
        <v>2545</v>
      </c>
      <c r="D122" s="148">
        <f t="shared" si="0"/>
        <v>10</v>
      </c>
      <c r="E122" s="149">
        <v>0</v>
      </c>
      <c r="F122" s="548">
        <v>0</v>
      </c>
      <c r="G122" s="549"/>
      <c r="H122" s="584">
        <v>9</v>
      </c>
      <c r="I122" s="585"/>
      <c r="J122" s="584">
        <v>1</v>
      </c>
      <c r="K122" s="586"/>
      <c r="L122" s="68"/>
    </row>
    <row r="123" spans="2:12" s="69" customFormat="1" ht="19.5" customHeight="1">
      <c r="B123" s="138">
        <v>9</v>
      </c>
      <c r="C123" s="147" t="s">
        <v>3542</v>
      </c>
      <c r="D123" s="148">
        <f t="shared" si="0"/>
        <v>9</v>
      </c>
      <c r="E123" s="149">
        <v>0</v>
      </c>
      <c r="F123" s="548">
        <v>0</v>
      </c>
      <c r="G123" s="549"/>
      <c r="H123" s="584">
        <v>9</v>
      </c>
      <c r="I123" s="585"/>
      <c r="J123" s="584">
        <v>0</v>
      </c>
      <c r="K123" s="586"/>
      <c r="L123" s="68"/>
    </row>
    <row r="124" spans="2:12" s="69" customFormat="1" ht="19.5" customHeight="1">
      <c r="B124" s="138">
        <v>10</v>
      </c>
      <c r="C124" s="147" t="s">
        <v>3532</v>
      </c>
      <c r="D124" s="148">
        <f t="shared" si="0"/>
        <v>19</v>
      </c>
      <c r="E124" s="149">
        <v>0</v>
      </c>
      <c r="F124" s="548">
        <v>0</v>
      </c>
      <c r="G124" s="549"/>
      <c r="H124" s="584">
        <v>19</v>
      </c>
      <c r="I124" s="585"/>
      <c r="J124" s="584">
        <v>0</v>
      </c>
      <c r="K124" s="586"/>
      <c r="L124" s="68"/>
    </row>
    <row r="125" spans="2:12" s="69" customFormat="1" ht="19.5" customHeight="1">
      <c r="B125" s="138">
        <v>11</v>
      </c>
      <c r="C125" s="147" t="s">
        <v>3548</v>
      </c>
      <c r="D125" s="148">
        <f t="shared" si="0"/>
        <v>21</v>
      </c>
      <c r="E125" s="149">
        <v>1</v>
      </c>
      <c r="F125" s="548">
        <v>3</v>
      </c>
      <c r="G125" s="549"/>
      <c r="H125" s="584">
        <v>17</v>
      </c>
      <c r="I125" s="585"/>
      <c r="J125" s="584">
        <v>0</v>
      </c>
      <c r="K125" s="586"/>
      <c r="L125" s="68"/>
    </row>
    <row r="126" spans="2:12" s="69" customFormat="1" ht="19.5" customHeight="1">
      <c r="B126" s="138">
        <v>12</v>
      </c>
      <c r="C126" s="147" t="s">
        <v>3534</v>
      </c>
      <c r="D126" s="148">
        <f t="shared" si="0"/>
        <v>2</v>
      </c>
      <c r="E126" s="149">
        <v>0</v>
      </c>
      <c r="F126" s="548">
        <v>0</v>
      </c>
      <c r="G126" s="549"/>
      <c r="H126" s="584">
        <v>2</v>
      </c>
      <c r="I126" s="585"/>
      <c r="J126" s="584">
        <v>0</v>
      </c>
      <c r="K126" s="586"/>
      <c r="L126" s="68"/>
    </row>
    <row r="127" spans="2:12" s="69" customFormat="1" ht="19.5" customHeight="1">
      <c r="B127" s="138">
        <v>13</v>
      </c>
      <c r="C127" s="147" t="s">
        <v>2546</v>
      </c>
      <c r="D127" s="148">
        <f t="shared" si="0"/>
        <v>6</v>
      </c>
      <c r="E127" s="149">
        <v>1</v>
      </c>
      <c r="F127" s="548">
        <v>4</v>
      </c>
      <c r="G127" s="549"/>
      <c r="H127" s="584">
        <v>1</v>
      </c>
      <c r="I127" s="585"/>
      <c r="J127" s="584">
        <v>0</v>
      </c>
      <c r="K127" s="586"/>
      <c r="L127" s="68"/>
    </row>
    <row r="128" spans="2:12" s="69" customFormat="1" ht="19.5" customHeight="1">
      <c r="B128" s="138">
        <v>14</v>
      </c>
      <c r="C128" s="147" t="s">
        <v>1701</v>
      </c>
      <c r="D128" s="148">
        <f t="shared" si="0"/>
        <v>41</v>
      </c>
      <c r="E128" s="149">
        <v>0</v>
      </c>
      <c r="F128" s="548">
        <v>4</v>
      </c>
      <c r="G128" s="549"/>
      <c r="H128" s="584">
        <v>37</v>
      </c>
      <c r="I128" s="585"/>
      <c r="J128" s="584">
        <v>0</v>
      </c>
      <c r="K128" s="586"/>
      <c r="L128" s="68"/>
    </row>
    <row r="129" spans="2:12" s="69" customFormat="1" ht="19.5" customHeight="1">
      <c r="B129" s="138">
        <v>15</v>
      </c>
      <c r="C129" s="147" t="s">
        <v>3536</v>
      </c>
      <c r="D129" s="148">
        <f t="shared" si="0"/>
        <v>4</v>
      </c>
      <c r="E129" s="149">
        <v>0</v>
      </c>
      <c r="F129" s="548">
        <v>1</v>
      </c>
      <c r="G129" s="549"/>
      <c r="H129" s="584">
        <v>3</v>
      </c>
      <c r="I129" s="585"/>
      <c r="J129" s="584">
        <v>0</v>
      </c>
      <c r="K129" s="586"/>
      <c r="L129" s="68"/>
    </row>
    <row r="130" spans="2:12" s="69" customFormat="1" ht="19.5" customHeight="1">
      <c r="B130" s="138">
        <v>16</v>
      </c>
      <c r="C130" s="147" t="s">
        <v>3537</v>
      </c>
      <c r="D130" s="148">
        <f t="shared" si="0"/>
        <v>2</v>
      </c>
      <c r="E130" s="149">
        <v>0</v>
      </c>
      <c r="F130" s="548">
        <v>1</v>
      </c>
      <c r="G130" s="549"/>
      <c r="H130" s="584">
        <v>1</v>
      </c>
      <c r="I130" s="585"/>
      <c r="J130" s="584">
        <v>0</v>
      </c>
      <c r="K130" s="586"/>
      <c r="L130" s="68"/>
    </row>
    <row r="131" spans="2:12" s="69" customFormat="1" ht="19.5" customHeight="1">
      <c r="B131" s="138">
        <v>17</v>
      </c>
      <c r="C131" s="147" t="s">
        <v>2537</v>
      </c>
      <c r="D131" s="148">
        <f t="shared" si="0"/>
        <v>0</v>
      </c>
      <c r="E131" s="149">
        <v>0</v>
      </c>
      <c r="F131" s="548">
        <v>0</v>
      </c>
      <c r="G131" s="549"/>
      <c r="H131" s="584">
        <v>0</v>
      </c>
      <c r="I131" s="585"/>
      <c r="J131" s="584">
        <v>0</v>
      </c>
      <c r="K131" s="586"/>
      <c r="L131" s="68"/>
    </row>
    <row r="132" spans="2:12" s="69" customFormat="1" ht="19.5" customHeight="1">
      <c r="B132" s="138">
        <v>18</v>
      </c>
      <c r="C132" s="147" t="s">
        <v>3543</v>
      </c>
      <c r="D132" s="148">
        <f t="shared" si="0"/>
        <v>1</v>
      </c>
      <c r="E132" s="149">
        <v>0</v>
      </c>
      <c r="F132" s="548">
        <v>0</v>
      </c>
      <c r="G132" s="549"/>
      <c r="H132" s="584">
        <v>1</v>
      </c>
      <c r="I132" s="585"/>
      <c r="J132" s="584">
        <v>0</v>
      </c>
      <c r="K132" s="586"/>
      <c r="L132" s="68"/>
    </row>
    <row r="133" spans="2:12" s="69" customFormat="1" ht="19.5" customHeight="1">
      <c r="B133" s="138">
        <v>19</v>
      </c>
      <c r="C133" s="147" t="s">
        <v>3545</v>
      </c>
      <c r="D133" s="148">
        <f t="shared" si="0"/>
        <v>1</v>
      </c>
      <c r="E133" s="149">
        <v>0</v>
      </c>
      <c r="F133" s="548">
        <v>0</v>
      </c>
      <c r="G133" s="549"/>
      <c r="H133" s="584">
        <v>1</v>
      </c>
      <c r="I133" s="585"/>
      <c r="J133" s="584">
        <v>0</v>
      </c>
      <c r="K133" s="586"/>
      <c r="L133" s="68"/>
    </row>
    <row r="134" spans="2:12" s="69" customFormat="1" ht="19.5" customHeight="1">
      <c r="B134" s="138">
        <v>20</v>
      </c>
      <c r="C134" s="147" t="s">
        <v>3099</v>
      </c>
      <c r="D134" s="148">
        <f t="shared" si="0"/>
        <v>0</v>
      </c>
      <c r="E134" s="149">
        <v>0</v>
      </c>
      <c r="F134" s="548">
        <v>0</v>
      </c>
      <c r="G134" s="549"/>
      <c r="H134" s="584">
        <v>0</v>
      </c>
      <c r="I134" s="585"/>
      <c r="J134" s="584">
        <v>0</v>
      </c>
      <c r="K134" s="586"/>
      <c r="L134" s="68"/>
    </row>
    <row r="135" spans="2:12" s="69" customFormat="1" ht="19.5" customHeight="1">
      <c r="B135" s="138">
        <v>21</v>
      </c>
      <c r="C135" s="147" t="s">
        <v>3538</v>
      </c>
      <c r="D135" s="148">
        <f t="shared" si="0"/>
        <v>0</v>
      </c>
      <c r="E135" s="149">
        <v>0</v>
      </c>
      <c r="F135" s="548">
        <v>0</v>
      </c>
      <c r="G135" s="549"/>
      <c r="H135" s="584">
        <v>0</v>
      </c>
      <c r="I135" s="585"/>
      <c r="J135" s="584">
        <v>0</v>
      </c>
      <c r="K135" s="586"/>
      <c r="L135" s="68"/>
    </row>
    <row r="136" spans="2:12" s="69" customFormat="1" ht="19.5" customHeight="1">
      <c r="B136" s="138">
        <v>22</v>
      </c>
      <c r="C136" s="147" t="s">
        <v>3540</v>
      </c>
      <c r="D136" s="148">
        <f t="shared" si="0"/>
        <v>0</v>
      </c>
      <c r="E136" s="149">
        <v>0</v>
      </c>
      <c r="F136" s="548">
        <v>0</v>
      </c>
      <c r="G136" s="549"/>
      <c r="H136" s="584">
        <v>0</v>
      </c>
      <c r="I136" s="585"/>
      <c r="J136" s="584">
        <v>0</v>
      </c>
      <c r="K136" s="586"/>
      <c r="L136" s="68"/>
    </row>
    <row r="137" spans="2:12" s="69" customFormat="1" ht="19.5" customHeight="1">
      <c r="B137" s="138">
        <v>23</v>
      </c>
      <c r="C137" s="322" t="s">
        <v>3179</v>
      </c>
      <c r="D137" s="148">
        <f t="shared" si="0"/>
        <v>0</v>
      </c>
      <c r="E137" s="149">
        <v>0</v>
      </c>
      <c r="F137" s="548">
        <v>0</v>
      </c>
      <c r="G137" s="549"/>
      <c r="H137" s="584">
        <v>0</v>
      </c>
      <c r="I137" s="585"/>
      <c r="J137" s="584">
        <v>0</v>
      </c>
      <c r="K137" s="586"/>
      <c r="L137" s="68"/>
    </row>
    <row r="138" spans="2:12" s="69" customFormat="1" ht="19.5" customHeight="1">
      <c r="B138" s="138">
        <v>24</v>
      </c>
      <c r="C138" s="322" t="s">
        <v>3544</v>
      </c>
      <c r="D138" s="148">
        <f t="shared" si="0"/>
        <v>0</v>
      </c>
      <c r="E138" s="149">
        <v>0</v>
      </c>
      <c r="F138" s="548">
        <v>0</v>
      </c>
      <c r="G138" s="549"/>
      <c r="H138" s="584">
        <v>0</v>
      </c>
      <c r="I138" s="585"/>
      <c r="J138" s="584">
        <v>0</v>
      </c>
      <c r="K138" s="586"/>
      <c r="L138" s="68"/>
    </row>
    <row r="139" spans="2:12" s="69" customFormat="1" ht="19.5" customHeight="1">
      <c r="B139" s="138">
        <v>25</v>
      </c>
      <c r="C139" s="147" t="s">
        <v>3100</v>
      </c>
      <c r="D139" s="148">
        <f t="shared" si="0"/>
        <v>0</v>
      </c>
      <c r="E139" s="149">
        <v>0</v>
      </c>
      <c r="F139" s="548">
        <v>0</v>
      </c>
      <c r="G139" s="549"/>
      <c r="H139" s="584">
        <v>0</v>
      </c>
      <c r="I139" s="585"/>
      <c r="J139" s="584">
        <v>0</v>
      </c>
      <c r="K139" s="586"/>
      <c r="L139" s="68"/>
    </row>
    <row r="140" spans="2:12" s="69" customFormat="1" ht="19.5" customHeight="1">
      <c r="B140" s="138">
        <v>26</v>
      </c>
      <c r="C140" s="147" t="s">
        <v>3101</v>
      </c>
      <c r="D140" s="148">
        <f t="shared" si="0"/>
        <v>0</v>
      </c>
      <c r="E140" s="149">
        <v>0</v>
      </c>
      <c r="F140" s="548">
        <v>0</v>
      </c>
      <c r="G140" s="549"/>
      <c r="H140" s="584">
        <v>0</v>
      </c>
      <c r="I140" s="585"/>
      <c r="J140" s="584">
        <v>0</v>
      </c>
      <c r="K140" s="586"/>
      <c r="L140" s="68"/>
    </row>
    <row r="141" spans="2:12" s="69" customFormat="1" ht="19.5" customHeight="1">
      <c r="B141" s="138">
        <v>27</v>
      </c>
      <c r="C141" s="147" t="s">
        <v>3541</v>
      </c>
      <c r="D141" s="148">
        <f t="shared" si="0"/>
        <v>0</v>
      </c>
      <c r="E141" s="149">
        <v>0</v>
      </c>
      <c r="F141" s="548">
        <v>0</v>
      </c>
      <c r="G141" s="549"/>
      <c r="H141" s="584">
        <v>0</v>
      </c>
      <c r="I141" s="585"/>
      <c r="J141" s="584">
        <v>0</v>
      </c>
      <c r="K141" s="586"/>
      <c r="L141" s="68"/>
    </row>
    <row r="142" spans="2:12" s="69" customFormat="1" ht="19.5" customHeight="1">
      <c r="B142" s="138">
        <v>28</v>
      </c>
      <c r="C142" s="147" t="s">
        <v>3310</v>
      </c>
      <c r="D142" s="148">
        <f t="shared" si="0"/>
        <v>0</v>
      </c>
      <c r="E142" s="149">
        <v>0</v>
      </c>
      <c r="F142" s="548">
        <v>0</v>
      </c>
      <c r="G142" s="549"/>
      <c r="H142" s="584">
        <v>0</v>
      </c>
      <c r="I142" s="585"/>
      <c r="J142" s="584">
        <v>0</v>
      </c>
      <c r="K142" s="586"/>
      <c r="L142" s="68"/>
    </row>
    <row r="143" spans="2:12" s="69" customFormat="1" ht="19.5" customHeight="1">
      <c r="B143" s="138">
        <v>29</v>
      </c>
      <c r="C143" s="147" t="s">
        <v>3105</v>
      </c>
      <c r="D143" s="148">
        <f t="shared" si="0"/>
        <v>3</v>
      </c>
      <c r="E143" s="149">
        <v>0</v>
      </c>
      <c r="F143" s="548">
        <v>2</v>
      </c>
      <c r="G143" s="549"/>
      <c r="H143" s="584">
        <v>1</v>
      </c>
      <c r="I143" s="585"/>
      <c r="J143" s="584">
        <v>0</v>
      </c>
      <c r="K143" s="586"/>
      <c r="L143" s="68"/>
    </row>
    <row r="144" spans="2:12" s="69" customFormat="1" ht="19.5" customHeight="1">
      <c r="B144" s="138">
        <v>30</v>
      </c>
      <c r="C144" s="147" t="s">
        <v>5949</v>
      </c>
      <c r="D144" s="148">
        <f t="shared" si="0"/>
        <v>1</v>
      </c>
      <c r="E144" s="149">
        <v>0</v>
      </c>
      <c r="F144" s="548">
        <v>0</v>
      </c>
      <c r="G144" s="549"/>
      <c r="H144" s="584">
        <v>1</v>
      </c>
      <c r="I144" s="585"/>
      <c r="J144" s="584">
        <v>0</v>
      </c>
      <c r="K144" s="586"/>
      <c r="L144" s="68"/>
    </row>
    <row r="145" spans="2:12" ht="19.5" customHeight="1" thickBot="1">
      <c r="B145" s="582" t="s">
        <v>4</v>
      </c>
      <c r="C145" s="583"/>
      <c r="D145" s="168">
        <f>SUM(E145:K145)</f>
        <v>176</v>
      </c>
      <c r="E145" s="328">
        <f>SUM(E115:E144)</f>
        <v>7</v>
      </c>
      <c r="F145" s="623">
        <f>SUM(F115:G144)</f>
        <v>22</v>
      </c>
      <c r="G145" s="623"/>
      <c r="H145" s="536">
        <f>SUM(H115:I144)</f>
        <v>145</v>
      </c>
      <c r="I145" s="536"/>
      <c r="J145" s="536">
        <f>SUM(J115:K144)</f>
        <v>2</v>
      </c>
      <c r="K145" s="537"/>
      <c r="L145" s="10"/>
    </row>
    <row r="146" spans="2:12" ht="19.5" customHeight="1" thickBot="1">
      <c r="B146" s="526" t="s">
        <v>8</v>
      </c>
      <c r="C146" s="527"/>
      <c r="D146" s="528"/>
      <c r="E146" s="327">
        <f>E145/D145</f>
        <v>3.9772727272727272E-2</v>
      </c>
      <c r="F146" s="529">
        <f>F145/D145</f>
        <v>0.125</v>
      </c>
      <c r="G146" s="530"/>
      <c r="H146" s="529">
        <f>H145/D145</f>
        <v>0.82386363636363635</v>
      </c>
      <c r="I146" s="530"/>
      <c r="J146" s="529">
        <f>J145/D145</f>
        <v>1.1363636363636364E-2</v>
      </c>
      <c r="K146" s="531"/>
      <c r="L146" s="10"/>
    </row>
    <row r="147" spans="2:12" ht="19.5" customHeight="1">
      <c r="B147" s="23"/>
      <c r="C147" s="72"/>
      <c r="D147" s="72"/>
      <c r="E147" s="73"/>
      <c r="F147" s="73"/>
      <c r="G147" s="73"/>
      <c r="H147" s="4"/>
      <c r="I147" s="4"/>
      <c r="J147" s="4"/>
      <c r="K147" s="4"/>
      <c r="L147" s="10"/>
    </row>
    <row r="148" spans="2:12" ht="19.5" customHeight="1">
      <c r="B148" s="23"/>
      <c r="C148" s="72"/>
      <c r="D148" s="72"/>
      <c r="E148" s="73"/>
      <c r="F148" s="73"/>
      <c r="G148" s="73"/>
      <c r="H148" s="4"/>
      <c r="I148" s="4"/>
      <c r="J148" s="4"/>
      <c r="K148" s="4"/>
      <c r="L148" s="10"/>
    </row>
    <row r="149" spans="2:12" ht="19.5" customHeight="1">
      <c r="B149" s="23"/>
      <c r="C149" s="72"/>
      <c r="D149" s="72"/>
      <c r="E149" s="73"/>
      <c r="F149" s="73"/>
      <c r="G149" s="73"/>
      <c r="H149" s="4"/>
      <c r="I149" s="4"/>
      <c r="J149" s="4"/>
      <c r="K149" s="4"/>
      <c r="L149" s="10"/>
    </row>
    <row r="150" spans="2:12" ht="19.5" customHeight="1">
      <c r="B150" s="23"/>
      <c r="C150" s="72"/>
      <c r="D150" s="72"/>
      <c r="E150" s="73"/>
      <c r="F150" s="73"/>
      <c r="G150" s="73"/>
      <c r="H150" s="4"/>
      <c r="I150" s="4"/>
      <c r="J150" s="4"/>
      <c r="K150" s="4"/>
      <c r="L150" s="10"/>
    </row>
    <row r="151" spans="2:12" ht="19.5" customHeight="1">
      <c r="B151" s="23"/>
      <c r="C151" s="72"/>
      <c r="D151" s="72"/>
      <c r="E151" s="73"/>
      <c r="F151" s="73"/>
      <c r="G151" s="73"/>
      <c r="H151" s="4"/>
      <c r="I151" s="4"/>
      <c r="J151" s="4"/>
      <c r="K151" s="4"/>
      <c r="L151" s="10"/>
    </row>
    <row r="152" spans="2:12" ht="19.5" customHeight="1">
      <c r="B152" s="23"/>
      <c r="C152" s="72"/>
      <c r="D152" s="72"/>
      <c r="E152" s="73"/>
      <c r="F152" s="73"/>
      <c r="G152" s="73"/>
      <c r="H152" s="4"/>
      <c r="I152" s="4"/>
      <c r="J152" s="4"/>
      <c r="K152" s="4"/>
      <c r="L152" s="10"/>
    </row>
    <row r="153" spans="2:12" ht="19.5" customHeight="1">
      <c r="B153" s="23"/>
      <c r="C153" s="72"/>
      <c r="D153" s="72"/>
      <c r="E153" s="73"/>
      <c r="F153" s="73"/>
      <c r="G153" s="73"/>
      <c r="H153" s="4"/>
      <c r="I153" s="4"/>
      <c r="J153" s="4"/>
      <c r="K153" s="4"/>
      <c r="L153" s="10"/>
    </row>
    <row r="154" spans="2:12" ht="19.5" customHeight="1">
      <c r="B154" s="23"/>
      <c r="C154" s="72"/>
      <c r="D154" s="72"/>
      <c r="E154" s="73"/>
      <c r="F154" s="73"/>
      <c r="G154" s="73"/>
      <c r="H154" s="4"/>
      <c r="I154" s="4"/>
      <c r="J154" s="4"/>
      <c r="K154" s="4"/>
      <c r="L154" s="10"/>
    </row>
    <row r="155" spans="2:12" ht="19.5" customHeight="1">
      <c r="B155" s="23"/>
      <c r="C155" s="72"/>
      <c r="D155" s="72"/>
      <c r="E155" s="73"/>
      <c r="F155" s="73"/>
      <c r="G155" s="73"/>
      <c r="H155" s="4"/>
      <c r="I155" s="4"/>
      <c r="J155" s="4"/>
      <c r="K155" s="4"/>
      <c r="L155" s="10"/>
    </row>
    <row r="156" spans="2:12" ht="19.5" customHeight="1">
      <c r="B156" s="23"/>
      <c r="C156" s="72"/>
      <c r="D156" s="72"/>
      <c r="E156" s="73"/>
      <c r="F156" s="73"/>
      <c r="G156" s="73"/>
      <c r="H156" s="4"/>
      <c r="I156" s="4"/>
      <c r="J156" s="4"/>
      <c r="K156" s="4"/>
      <c r="L156" s="10"/>
    </row>
    <row r="157" spans="2:12" ht="19.5" customHeight="1">
      <c r="B157" s="23"/>
      <c r="C157" s="72"/>
      <c r="D157" s="72"/>
      <c r="E157" s="73"/>
      <c r="F157" s="73"/>
      <c r="G157" s="73"/>
      <c r="H157" s="4"/>
      <c r="I157" s="4"/>
      <c r="J157" s="4"/>
      <c r="K157" s="4"/>
      <c r="L157" s="10"/>
    </row>
    <row r="158" spans="2:12" ht="19.5" customHeight="1">
      <c r="B158" s="23"/>
      <c r="C158" s="72"/>
      <c r="D158" s="72"/>
      <c r="E158" s="73"/>
      <c r="F158" s="73"/>
      <c r="G158" s="73"/>
      <c r="H158" s="4"/>
      <c r="I158" s="4"/>
      <c r="J158" s="4"/>
      <c r="K158" s="4"/>
      <c r="L158" s="10"/>
    </row>
    <row r="159" spans="2:12" ht="19.5" customHeight="1">
      <c r="B159" s="23"/>
      <c r="C159" s="72"/>
      <c r="D159" s="72"/>
      <c r="E159" s="73"/>
      <c r="F159" s="73"/>
      <c r="G159" s="73"/>
      <c r="H159" s="4"/>
      <c r="I159" s="4"/>
      <c r="J159" s="4"/>
      <c r="K159" s="4"/>
      <c r="L159" s="10"/>
    </row>
    <row r="160" spans="2:12" ht="19.5" customHeight="1">
      <c r="B160" s="23"/>
      <c r="C160" s="72"/>
      <c r="D160" s="72"/>
      <c r="E160" s="73"/>
      <c r="F160" s="73"/>
      <c r="G160" s="73"/>
      <c r="H160" s="4"/>
      <c r="I160" s="4"/>
      <c r="J160" s="4"/>
      <c r="K160" s="4"/>
      <c r="L160" s="10"/>
    </row>
    <row r="161" spans="2:17" s="18" customFormat="1" ht="19.5" customHeight="1">
      <c r="B161" s="16"/>
      <c r="C161" s="17"/>
      <c r="D161" s="17"/>
      <c r="E161" s="17"/>
      <c r="F161" s="17"/>
      <c r="G161" s="17"/>
      <c r="H161" s="17"/>
      <c r="I161" s="17"/>
      <c r="J161" s="17"/>
      <c r="K161" s="4"/>
      <c r="L161" s="10"/>
    </row>
    <row r="162" spans="2:17" s="18" customFormat="1" ht="19.5" customHeight="1">
      <c r="B162" s="16"/>
      <c r="C162" s="17"/>
      <c r="D162" s="17"/>
      <c r="E162" s="17"/>
      <c r="F162" s="17"/>
      <c r="G162" s="17"/>
      <c r="H162" s="17"/>
      <c r="I162" s="17"/>
      <c r="J162" s="17"/>
      <c r="K162" s="4"/>
      <c r="L162" s="10"/>
    </row>
    <row r="163" spans="2:17" s="18" customFormat="1" ht="19.5" customHeight="1">
      <c r="B163" s="16"/>
      <c r="C163" s="17"/>
      <c r="D163" s="17"/>
      <c r="E163" s="17"/>
      <c r="F163" s="17"/>
      <c r="G163" s="17"/>
      <c r="H163" s="17"/>
      <c r="I163" s="17"/>
      <c r="J163" s="17"/>
      <c r="K163" s="4"/>
      <c r="L163" s="10"/>
    </row>
    <row r="164" spans="2:17" s="18" customFormat="1" ht="19.5" customHeight="1">
      <c r="B164" s="16"/>
      <c r="C164" s="17"/>
      <c r="D164" s="17"/>
      <c r="E164" s="17"/>
      <c r="F164" s="17"/>
      <c r="G164" s="17"/>
      <c r="H164" s="17"/>
      <c r="I164" s="17"/>
      <c r="J164" s="17"/>
      <c r="K164" s="4"/>
      <c r="L164" s="10"/>
    </row>
    <row r="165" spans="2:17" s="18" customFormat="1" ht="19.5" customHeight="1">
      <c r="B165" s="16"/>
      <c r="C165" s="17"/>
      <c r="D165" s="17"/>
      <c r="E165" s="17"/>
      <c r="F165" s="17"/>
      <c r="G165" s="17"/>
      <c r="H165" s="17"/>
      <c r="I165" s="17"/>
      <c r="J165" s="17"/>
      <c r="K165" s="4"/>
      <c r="L165" s="10"/>
    </row>
    <row r="166" spans="2:17" s="18" customFormat="1" ht="19.5" customHeight="1">
      <c r="B166" s="16"/>
      <c r="C166" s="17"/>
      <c r="D166" s="17"/>
      <c r="E166" s="17"/>
      <c r="F166" s="17"/>
      <c r="G166" s="17"/>
      <c r="H166" s="17"/>
      <c r="I166" s="17"/>
      <c r="J166" s="17"/>
      <c r="K166" s="4"/>
      <c r="L166" s="10"/>
    </row>
    <row r="167" spans="2:17" s="18" customFormat="1" ht="19.5" customHeight="1">
      <c r="B167" s="16"/>
      <c r="C167" s="17"/>
      <c r="D167" s="17"/>
      <c r="E167" s="17"/>
      <c r="F167" s="17"/>
      <c r="G167" s="17"/>
      <c r="H167" s="17"/>
      <c r="I167" s="17"/>
      <c r="J167" s="17"/>
      <c r="K167" s="4"/>
      <c r="L167" s="10"/>
    </row>
    <row r="168" spans="2:17" s="18" customFormat="1" ht="19.5" customHeight="1">
      <c r="B168" s="16"/>
      <c r="C168" s="17"/>
      <c r="D168" s="17"/>
      <c r="E168" s="17"/>
      <c r="F168" s="17"/>
      <c r="G168" s="17"/>
      <c r="H168" s="17"/>
      <c r="I168" s="17"/>
      <c r="J168" s="17"/>
      <c r="K168" s="4"/>
      <c r="L168" s="10"/>
    </row>
    <row r="169" spans="2:17" s="18" customFormat="1" ht="19.5" customHeight="1">
      <c r="B169" s="16"/>
      <c r="C169" s="17"/>
      <c r="D169" s="17"/>
      <c r="E169" s="17"/>
      <c r="F169" s="17"/>
      <c r="G169" s="17"/>
      <c r="H169" s="17"/>
      <c r="I169" s="17"/>
      <c r="J169" s="17"/>
      <c r="K169" s="4"/>
      <c r="L169" s="10"/>
    </row>
    <row r="170" spans="2:17" s="18" customFormat="1" ht="19.5" customHeight="1">
      <c r="B170" s="16"/>
      <c r="C170" s="17"/>
      <c r="D170" s="17"/>
      <c r="E170" s="17"/>
      <c r="F170" s="17"/>
      <c r="G170" s="17"/>
      <c r="H170" s="17"/>
      <c r="I170" s="17"/>
      <c r="J170" s="17"/>
      <c r="K170" s="4"/>
      <c r="L170" s="10"/>
    </row>
    <row r="171" spans="2:17" s="18" customFormat="1" ht="19.5" customHeight="1">
      <c r="B171" s="16"/>
      <c r="C171" s="17"/>
      <c r="D171" s="17"/>
      <c r="E171" s="17"/>
      <c r="F171" s="17"/>
      <c r="G171" s="17"/>
      <c r="H171" s="17"/>
      <c r="I171" s="17"/>
      <c r="J171" s="17"/>
      <c r="K171" s="4"/>
      <c r="L171" s="10"/>
    </row>
    <row r="172" spans="2:17" s="18" customFormat="1" ht="19.5" customHeight="1">
      <c r="B172" s="16"/>
      <c r="C172" s="17"/>
      <c r="D172" s="17"/>
      <c r="E172" s="17"/>
      <c r="F172" s="17"/>
      <c r="G172" s="17"/>
      <c r="H172" s="17"/>
      <c r="I172" s="17"/>
      <c r="J172" s="17"/>
      <c r="K172" s="4"/>
      <c r="L172" s="10"/>
    </row>
    <row r="173" spans="2:17" s="18" customFormat="1" ht="19.5" customHeight="1">
      <c r="B173" s="16"/>
      <c r="C173" s="17"/>
      <c r="D173" s="17"/>
      <c r="E173" s="17"/>
      <c r="F173" s="17"/>
      <c r="G173" s="17"/>
      <c r="H173" s="17"/>
      <c r="I173" s="17"/>
      <c r="J173" s="17"/>
      <c r="K173" s="4"/>
      <c r="L173" s="10"/>
    </row>
    <row r="174" spans="2:17" ht="19.5" customHeight="1" thickBot="1">
      <c r="B174" s="9"/>
      <c r="C174" s="4"/>
      <c r="D174" s="4"/>
      <c r="E174" s="4"/>
      <c r="F174" s="4"/>
      <c r="G174" s="4"/>
      <c r="H174" s="4"/>
      <c r="I174" s="4"/>
      <c r="J174" s="4"/>
      <c r="K174" s="4"/>
      <c r="L174" s="10"/>
      <c r="N174" s="18"/>
    </row>
    <row r="175" spans="2:17" s="18" customFormat="1" ht="19.5" customHeight="1" thickBot="1">
      <c r="B175" s="532" t="s">
        <v>1678</v>
      </c>
      <c r="C175" s="533"/>
      <c r="D175" s="533"/>
      <c r="E175" s="533"/>
      <c r="F175" s="533"/>
      <c r="G175" s="533"/>
      <c r="H175" s="533"/>
      <c r="I175" s="533"/>
      <c r="J175" s="533"/>
      <c r="K175" s="533"/>
      <c r="L175" s="534"/>
      <c r="M175" s="609" t="s">
        <v>3599</v>
      </c>
      <c r="N175" s="610"/>
      <c r="O175" s="610"/>
      <c r="P175" s="611"/>
    </row>
    <row r="176" spans="2:17" s="18" customFormat="1" ht="19.5" customHeight="1">
      <c r="B176" s="520" t="s">
        <v>2</v>
      </c>
      <c r="C176" s="522" t="s">
        <v>2538</v>
      </c>
      <c r="D176" s="522" t="s">
        <v>73</v>
      </c>
      <c r="E176" s="522" t="s">
        <v>2624</v>
      </c>
      <c r="F176" s="524" t="s">
        <v>2540</v>
      </c>
      <c r="G176" s="524" t="s">
        <v>74</v>
      </c>
      <c r="H176" s="524" t="s">
        <v>2541</v>
      </c>
      <c r="I176" s="524" t="s">
        <v>3095</v>
      </c>
      <c r="J176" s="524" t="s">
        <v>2625</v>
      </c>
      <c r="K176" s="524" t="s">
        <v>2623</v>
      </c>
      <c r="L176" s="538" t="s">
        <v>3222</v>
      </c>
      <c r="M176" s="624" t="s">
        <v>6114</v>
      </c>
      <c r="N176" s="607" t="s">
        <v>6100</v>
      </c>
      <c r="O176" s="607" t="s">
        <v>6080</v>
      </c>
      <c r="P176" s="605" t="s">
        <v>5952</v>
      </c>
      <c r="Q176" s="597" t="s">
        <v>6083</v>
      </c>
    </row>
    <row r="177" spans="2:17" s="18" customFormat="1" ht="19.5" customHeight="1">
      <c r="B177" s="603"/>
      <c r="C177" s="604"/>
      <c r="D177" s="604"/>
      <c r="E177" s="604"/>
      <c r="F177" s="601"/>
      <c r="G177" s="601"/>
      <c r="H177" s="601"/>
      <c r="I177" s="601"/>
      <c r="J177" s="601"/>
      <c r="K177" s="601"/>
      <c r="L177" s="602"/>
      <c r="M177" s="625"/>
      <c r="N177" s="608"/>
      <c r="O177" s="608"/>
      <c r="P177" s="606"/>
      <c r="Q177" s="598"/>
    </row>
    <row r="178" spans="2:17" s="18" customFormat="1" ht="19.5" customHeight="1">
      <c r="B178" s="360">
        <v>1</v>
      </c>
      <c r="C178" s="361" t="s">
        <v>2534</v>
      </c>
      <c r="D178" s="362">
        <v>540</v>
      </c>
      <c r="E178" s="332">
        <f>F178+G178</f>
        <v>540</v>
      </c>
      <c r="F178" s="362">
        <v>511</v>
      </c>
      <c r="G178" s="362">
        <v>29</v>
      </c>
      <c r="H178" s="362">
        <f>D178-E178</f>
        <v>0</v>
      </c>
      <c r="I178" s="363">
        <f t="shared" ref="I178:I207" si="1">F178/(F178+G178)</f>
        <v>0.9462962962962963</v>
      </c>
      <c r="J178" s="363">
        <f t="shared" ref="J178:J208" si="2">E178/D178</f>
        <v>1</v>
      </c>
      <c r="K178" s="363">
        <f t="shared" ref="K178:K207" si="3">I178*J178</f>
        <v>0.9462962962962963</v>
      </c>
      <c r="L178" s="364"/>
      <c r="M178" s="386">
        <v>0.93922651933701662</v>
      </c>
      <c r="N178" s="386">
        <v>0.97349397590361442</v>
      </c>
      <c r="O178" s="386">
        <v>0.95903614457831321</v>
      </c>
      <c r="P178" s="385">
        <v>0.91803278688524592</v>
      </c>
      <c r="Q178" s="381">
        <v>0.55102040816326525</v>
      </c>
    </row>
    <row r="179" spans="2:17" s="18" customFormat="1" ht="19.5" customHeight="1">
      <c r="B179" s="360">
        <v>2</v>
      </c>
      <c r="C179" s="361" t="s">
        <v>2642</v>
      </c>
      <c r="D179" s="362">
        <v>12666</v>
      </c>
      <c r="E179" s="332">
        <f t="shared" ref="E179:E207" si="4">F179+G179</f>
        <v>3399</v>
      </c>
      <c r="F179" s="362">
        <v>3392</v>
      </c>
      <c r="G179" s="362">
        <v>7</v>
      </c>
      <c r="H179" s="362">
        <f t="shared" ref="H179:H207" si="5">D179-E179</f>
        <v>9267</v>
      </c>
      <c r="I179" s="363">
        <f t="shared" si="1"/>
        <v>0.99794057075610476</v>
      </c>
      <c r="J179" s="363">
        <f t="shared" si="2"/>
        <v>0.26835622927522501</v>
      </c>
      <c r="K179" s="363">
        <f t="shared" si="3"/>
        <v>0.26780356860887417</v>
      </c>
      <c r="L179" s="366" t="s">
        <v>6500</v>
      </c>
      <c r="M179" s="386">
        <v>0.26752898493572047</v>
      </c>
      <c r="N179" s="386">
        <v>0.26066699362432566</v>
      </c>
      <c r="O179" s="386">
        <v>0.24275818639798485</v>
      </c>
      <c r="P179" s="385">
        <v>0.97465346534653463</v>
      </c>
      <c r="Q179" s="381" t="e">
        <v>#DIV/0!</v>
      </c>
    </row>
    <row r="180" spans="2:17" s="18" customFormat="1" ht="19.5" customHeight="1">
      <c r="B180" s="360">
        <v>3</v>
      </c>
      <c r="C180" s="361" t="s">
        <v>2643</v>
      </c>
      <c r="D180" s="362">
        <v>117</v>
      </c>
      <c r="E180" s="332">
        <f t="shared" si="4"/>
        <v>114</v>
      </c>
      <c r="F180" s="362">
        <v>85</v>
      </c>
      <c r="G180" s="362">
        <v>29</v>
      </c>
      <c r="H180" s="362">
        <f t="shared" si="5"/>
        <v>3</v>
      </c>
      <c r="I180" s="363">
        <f t="shared" si="1"/>
        <v>0.74561403508771928</v>
      </c>
      <c r="J180" s="363">
        <f t="shared" si="2"/>
        <v>0.97435897435897434</v>
      </c>
      <c r="K180" s="363">
        <f t="shared" si="3"/>
        <v>0.72649572649572647</v>
      </c>
      <c r="L180" s="366" t="s">
        <v>6498</v>
      </c>
      <c r="M180" s="386">
        <v>0.70940170940170943</v>
      </c>
      <c r="N180" s="386">
        <v>0.71794871794871784</v>
      </c>
      <c r="O180" s="386" t="e">
        <v>#DIV/0!</v>
      </c>
      <c r="P180" s="385" t="e">
        <v>#DIV/0!</v>
      </c>
      <c r="Q180" s="381">
        <v>0.98275862068965514</v>
      </c>
    </row>
    <row r="181" spans="2:17" s="18" customFormat="1" ht="19.5" customHeight="1">
      <c r="B181" s="360">
        <v>4</v>
      </c>
      <c r="C181" s="361" t="s">
        <v>3444</v>
      </c>
      <c r="D181" s="362">
        <v>278</v>
      </c>
      <c r="E181" s="332">
        <f t="shared" si="4"/>
        <v>277</v>
      </c>
      <c r="F181" s="362">
        <v>257</v>
      </c>
      <c r="G181" s="362">
        <v>20</v>
      </c>
      <c r="H181" s="362">
        <f t="shared" si="5"/>
        <v>1</v>
      </c>
      <c r="I181" s="363">
        <f t="shared" si="1"/>
        <v>0.92779783393501802</v>
      </c>
      <c r="J181" s="363">
        <f t="shared" si="2"/>
        <v>0.99640287769784175</v>
      </c>
      <c r="K181" s="363">
        <f t="shared" si="3"/>
        <v>0.92446043165467628</v>
      </c>
      <c r="L181" s="364" t="s">
        <v>6499</v>
      </c>
      <c r="M181" s="386">
        <v>0.978494623655914</v>
      </c>
      <c r="N181" s="386">
        <v>0.93430656934306566</v>
      </c>
      <c r="O181" s="386">
        <v>0.96753246753246758</v>
      </c>
      <c r="P181" s="385">
        <v>0.98765432098765427</v>
      </c>
      <c r="Q181" s="381">
        <v>0.7857142857142857</v>
      </c>
    </row>
    <row r="182" spans="2:17" s="18" customFormat="1" ht="19.5" customHeight="1">
      <c r="B182" s="360">
        <v>5</v>
      </c>
      <c r="C182" s="361" t="s">
        <v>3533</v>
      </c>
      <c r="D182" s="362">
        <v>160</v>
      </c>
      <c r="E182" s="332">
        <f t="shared" si="4"/>
        <v>160</v>
      </c>
      <c r="F182" s="362">
        <v>160</v>
      </c>
      <c r="G182" s="362">
        <v>0</v>
      </c>
      <c r="H182" s="362">
        <f t="shared" si="5"/>
        <v>0</v>
      </c>
      <c r="I182" s="363">
        <f t="shared" si="1"/>
        <v>1</v>
      </c>
      <c r="J182" s="363">
        <f t="shared" si="2"/>
        <v>1</v>
      </c>
      <c r="K182" s="363">
        <f t="shared" si="3"/>
        <v>1</v>
      </c>
      <c r="L182" s="364"/>
      <c r="M182" s="386">
        <v>0.96250000000000002</v>
      </c>
      <c r="N182" s="386">
        <v>0.9375</v>
      </c>
      <c r="O182" s="386">
        <v>1</v>
      </c>
      <c r="P182" s="385">
        <v>1</v>
      </c>
      <c r="Q182" s="381">
        <v>1</v>
      </c>
    </row>
    <row r="183" spans="2:17" s="18" customFormat="1" ht="19.5" customHeight="1">
      <c r="B183" s="360">
        <v>6</v>
      </c>
      <c r="C183" s="361" t="s">
        <v>1703</v>
      </c>
      <c r="D183" s="362">
        <v>172</v>
      </c>
      <c r="E183" s="332">
        <f t="shared" si="4"/>
        <v>172</v>
      </c>
      <c r="F183" s="362">
        <v>170</v>
      </c>
      <c r="G183" s="362">
        <v>2</v>
      </c>
      <c r="H183" s="362">
        <f t="shared" si="5"/>
        <v>0</v>
      </c>
      <c r="I183" s="363">
        <f t="shared" si="1"/>
        <v>0.98837209302325579</v>
      </c>
      <c r="J183" s="363">
        <f t="shared" si="2"/>
        <v>1</v>
      </c>
      <c r="K183" s="363">
        <f t="shared" si="3"/>
        <v>0.98837209302325579</v>
      </c>
      <c r="L183" s="364"/>
      <c r="M183" s="386">
        <v>0.98255813953488369</v>
      </c>
      <c r="N183" s="386">
        <v>0.98837209302325579</v>
      </c>
      <c r="O183" s="386">
        <v>0.95348837209302328</v>
      </c>
      <c r="P183" s="385">
        <v>0.90909090909090906</v>
      </c>
      <c r="Q183" s="381">
        <v>1</v>
      </c>
    </row>
    <row r="184" spans="2:17" s="18" customFormat="1" ht="19.5" customHeight="1">
      <c r="B184" s="360">
        <v>7</v>
      </c>
      <c r="C184" s="361" t="s">
        <v>1705</v>
      </c>
      <c r="D184" s="362">
        <v>174</v>
      </c>
      <c r="E184" s="332">
        <f t="shared" si="4"/>
        <v>173</v>
      </c>
      <c r="F184" s="362">
        <v>168</v>
      </c>
      <c r="G184" s="362">
        <v>5</v>
      </c>
      <c r="H184" s="362">
        <f t="shared" si="5"/>
        <v>1</v>
      </c>
      <c r="I184" s="363">
        <f t="shared" si="1"/>
        <v>0.97109826589595372</v>
      </c>
      <c r="J184" s="363">
        <f t="shared" si="2"/>
        <v>0.99425287356321834</v>
      </c>
      <c r="K184" s="363">
        <f t="shared" si="3"/>
        <v>0.96551724137931028</v>
      </c>
      <c r="L184" s="364" t="s">
        <v>6499</v>
      </c>
      <c r="M184" s="386">
        <v>0.97206703910614511</v>
      </c>
      <c r="N184" s="386">
        <v>0.97701149425287348</v>
      </c>
      <c r="O184" s="386">
        <v>0.95402298850574707</v>
      </c>
      <c r="P184" s="385">
        <v>0.69230769230769229</v>
      </c>
      <c r="Q184" s="381">
        <v>0.84615384615384615</v>
      </c>
    </row>
    <row r="185" spans="2:17" s="18" customFormat="1" ht="19.5" customHeight="1">
      <c r="B185" s="360">
        <v>8</v>
      </c>
      <c r="C185" s="361" t="s">
        <v>2545</v>
      </c>
      <c r="D185" s="362">
        <v>97</v>
      </c>
      <c r="E185" s="332">
        <f t="shared" si="4"/>
        <v>97</v>
      </c>
      <c r="F185" s="362">
        <v>94</v>
      </c>
      <c r="G185" s="362">
        <v>3</v>
      </c>
      <c r="H185" s="362">
        <f t="shared" si="5"/>
        <v>0</v>
      </c>
      <c r="I185" s="363">
        <f t="shared" si="1"/>
        <v>0.96907216494845361</v>
      </c>
      <c r="J185" s="363">
        <f t="shared" si="2"/>
        <v>1</v>
      </c>
      <c r="K185" s="363">
        <f t="shared" si="3"/>
        <v>0.96907216494845361</v>
      </c>
      <c r="L185" s="364"/>
      <c r="M185" s="386">
        <v>0.96907216494845361</v>
      </c>
      <c r="N185" s="386">
        <v>0.96666666666666667</v>
      </c>
      <c r="O185" s="386">
        <v>0.95833333333333337</v>
      </c>
      <c r="P185" s="385">
        <v>0.72727272727272729</v>
      </c>
      <c r="Q185" s="381">
        <v>1</v>
      </c>
    </row>
    <row r="186" spans="2:17" s="18" customFormat="1" ht="19.5" customHeight="1">
      <c r="B186" s="360">
        <v>9</v>
      </c>
      <c r="C186" s="361" t="s">
        <v>3542</v>
      </c>
      <c r="D186" s="362">
        <v>230</v>
      </c>
      <c r="E186" s="332">
        <f t="shared" si="4"/>
        <v>230</v>
      </c>
      <c r="F186" s="362">
        <v>225</v>
      </c>
      <c r="G186" s="362">
        <v>5</v>
      </c>
      <c r="H186" s="362">
        <f t="shared" si="5"/>
        <v>0</v>
      </c>
      <c r="I186" s="363">
        <f t="shared" si="1"/>
        <v>0.97826086956521741</v>
      </c>
      <c r="J186" s="363">
        <f t="shared" si="2"/>
        <v>1</v>
      </c>
      <c r="K186" s="363">
        <f t="shared" si="3"/>
        <v>0.97826086956521741</v>
      </c>
      <c r="L186" s="364"/>
      <c r="M186" s="386">
        <v>0.97826086956521741</v>
      </c>
      <c r="N186" s="386">
        <v>0.9869565217391304</v>
      </c>
      <c r="O186" s="386">
        <v>0.98701298701298701</v>
      </c>
      <c r="P186" s="385">
        <v>0.89473684210526316</v>
      </c>
      <c r="Q186" s="381">
        <v>1</v>
      </c>
    </row>
    <row r="187" spans="2:17" s="18" customFormat="1" ht="19.5" customHeight="1">
      <c r="B187" s="360">
        <v>10</v>
      </c>
      <c r="C187" s="361" t="s">
        <v>3532</v>
      </c>
      <c r="D187" s="362">
        <v>178</v>
      </c>
      <c r="E187" s="332">
        <f t="shared" si="4"/>
        <v>178</v>
      </c>
      <c r="F187" s="362">
        <v>168</v>
      </c>
      <c r="G187" s="362">
        <v>10</v>
      </c>
      <c r="H187" s="362">
        <f t="shared" si="5"/>
        <v>0</v>
      </c>
      <c r="I187" s="363">
        <f t="shared" si="1"/>
        <v>0.9438202247191011</v>
      </c>
      <c r="J187" s="363">
        <f t="shared" si="2"/>
        <v>1</v>
      </c>
      <c r="K187" s="363">
        <f t="shared" si="3"/>
        <v>0.9438202247191011</v>
      </c>
      <c r="L187" s="364"/>
      <c r="M187" s="386">
        <v>0.9719101123595506</v>
      </c>
      <c r="N187" s="386">
        <v>0.97206703910614523</v>
      </c>
      <c r="O187" s="386">
        <v>0.97206703910614523</v>
      </c>
      <c r="P187" s="385">
        <v>0.92</v>
      </c>
      <c r="Q187" s="381">
        <v>1</v>
      </c>
    </row>
    <row r="188" spans="2:17" s="18" customFormat="1" ht="19.5" customHeight="1">
      <c r="B188" s="360">
        <v>11</v>
      </c>
      <c r="C188" s="361" t="s">
        <v>3548</v>
      </c>
      <c r="D188" s="362">
        <v>529</v>
      </c>
      <c r="E188" s="332">
        <f t="shared" si="4"/>
        <v>529</v>
      </c>
      <c r="F188" s="362">
        <v>500</v>
      </c>
      <c r="G188" s="362">
        <v>29</v>
      </c>
      <c r="H188" s="362">
        <f t="shared" si="5"/>
        <v>0</v>
      </c>
      <c r="I188" s="363">
        <f t="shared" si="1"/>
        <v>0.94517958412098302</v>
      </c>
      <c r="J188" s="363">
        <f t="shared" si="2"/>
        <v>1</v>
      </c>
      <c r="K188" s="363">
        <f t="shared" si="3"/>
        <v>0.94517958412098302</v>
      </c>
      <c r="L188" s="364"/>
      <c r="M188" s="386">
        <v>0.95274102079395084</v>
      </c>
      <c r="N188" s="386">
        <v>0.92816635160680527</v>
      </c>
      <c r="O188" s="386">
        <v>0.92870905587668595</v>
      </c>
      <c r="P188" s="385">
        <v>0.91489361702127658</v>
      </c>
      <c r="Q188" s="381">
        <v>0.46938775510204084</v>
      </c>
    </row>
    <row r="189" spans="2:17" s="18" customFormat="1" ht="19.5" customHeight="1">
      <c r="B189" s="360">
        <v>12</v>
      </c>
      <c r="C189" s="361" t="s">
        <v>3534</v>
      </c>
      <c r="D189" s="362">
        <v>29</v>
      </c>
      <c r="E189" s="332">
        <f t="shared" si="4"/>
        <v>29</v>
      </c>
      <c r="F189" s="362">
        <v>27</v>
      </c>
      <c r="G189" s="362">
        <v>2</v>
      </c>
      <c r="H189" s="362">
        <f t="shared" si="5"/>
        <v>0</v>
      </c>
      <c r="I189" s="363">
        <f t="shared" si="1"/>
        <v>0.93103448275862066</v>
      </c>
      <c r="J189" s="363">
        <f t="shared" si="2"/>
        <v>1</v>
      </c>
      <c r="K189" s="363">
        <f t="shared" si="3"/>
        <v>0.93103448275862066</v>
      </c>
      <c r="L189" s="364"/>
      <c r="M189" s="386">
        <v>0.93103448275862066</v>
      </c>
      <c r="N189" s="386">
        <v>0.88461538461538458</v>
      </c>
      <c r="O189" s="386">
        <v>1</v>
      </c>
      <c r="P189" s="385">
        <v>0.83333333333333337</v>
      </c>
      <c r="Q189" s="381">
        <v>1</v>
      </c>
    </row>
    <row r="190" spans="2:17" s="18" customFormat="1" ht="19.5" customHeight="1">
      <c r="B190" s="360">
        <v>13</v>
      </c>
      <c r="C190" s="361" t="s">
        <v>2546</v>
      </c>
      <c r="D190" s="362">
        <v>396</v>
      </c>
      <c r="E190" s="332">
        <f t="shared" si="4"/>
        <v>381</v>
      </c>
      <c r="F190" s="362">
        <v>298</v>
      </c>
      <c r="G190" s="362">
        <v>83</v>
      </c>
      <c r="H190" s="362">
        <f t="shared" si="5"/>
        <v>15</v>
      </c>
      <c r="I190" s="363">
        <f t="shared" si="1"/>
        <v>0.78215223097112863</v>
      </c>
      <c r="J190" s="363">
        <f t="shared" si="2"/>
        <v>0.96212121212121215</v>
      </c>
      <c r="K190" s="363">
        <f t="shared" si="3"/>
        <v>0.7525252525252526</v>
      </c>
      <c r="L190" s="364" t="s">
        <v>6496</v>
      </c>
      <c r="M190" s="386">
        <v>0.77188940092165892</v>
      </c>
      <c r="N190" s="386">
        <v>0.66359447004608296</v>
      </c>
      <c r="O190" s="386">
        <v>0.86744186046511629</v>
      </c>
      <c r="P190" s="385">
        <v>0.875</v>
      </c>
      <c r="Q190" s="381">
        <v>0.75555555555555554</v>
      </c>
    </row>
    <row r="191" spans="2:17" s="18" customFormat="1" ht="19.5" customHeight="1">
      <c r="B191" s="360">
        <v>14</v>
      </c>
      <c r="C191" s="361" t="s">
        <v>1701</v>
      </c>
      <c r="D191" s="362">
        <v>151</v>
      </c>
      <c r="E191" s="332">
        <f t="shared" si="4"/>
        <v>151</v>
      </c>
      <c r="F191" s="362">
        <v>141</v>
      </c>
      <c r="G191" s="362">
        <v>10</v>
      </c>
      <c r="H191" s="362">
        <f t="shared" si="5"/>
        <v>0</v>
      </c>
      <c r="I191" s="363">
        <f t="shared" si="1"/>
        <v>0.93377483443708609</v>
      </c>
      <c r="J191" s="363">
        <f t="shared" si="2"/>
        <v>1</v>
      </c>
      <c r="K191" s="363">
        <f t="shared" si="3"/>
        <v>0.93377483443708609</v>
      </c>
      <c r="L191" s="364"/>
      <c r="M191" s="386">
        <v>0.9668874172185431</v>
      </c>
      <c r="N191" s="386">
        <v>0.96026490066225167</v>
      </c>
      <c r="O191" s="386">
        <v>0.92052980132450335</v>
      </c>
      <c r="P191" s="385">
        <v>0.93877551020408168</v>
      </c>
      <c r="Q191" s="381">
        <v>0.97872340425531912</v>
      </c>
    </row>
    <row r="192" spans="2:17" s="18" customFormat="1" ht="19.5" customHeight="1">
      <c r="B192" s="360">
        <v>15</v>
      </c>
      <c r="C192" s="361" t="s">
        <v>3536</v>
      </c>
      <c r="D192" s="362">
        <v>131</v>
      </c>
      <c r="E192" s="332">
        <f t="shared" si="4"/>
        <v>131</v>
      </c>
      <c r="F192" s="362">
        <v>116</v>
      </c>
      <c r="G192" s="362">
        <v>15</v>
      </c>
      <c r="H192" s="362">
        <f t="shared" si="5"/>
        <v>0</v>
      </c>
      <c r="I192" s="363">
        <f t="shared" si="1"/>
        <v>0.8854961832061069</v>
      </c>
      <c r="J192" s="363">
        <f t="shared" si="2"/>
        <v>1</v>
      </c>
      <c r="K192" s="363">
        <f t="shared" si="3"/>
        <v>0.8854961832061069</v>
      </c>
      <c r="L192" s="364"/>
      <c r="M192" s="386">
        <v>0.92366412213740456</v>
      </c>
      <c r="N192" s="386">
        <v>0.93181818181818177</v>
      </c>
      <c r="O192" s="386">
        <v>0.91538461538461546</v>
      </c>
      <c r="P192" s="385">
        <v>0.94444444444444442</v>
      </c>
      <c r="Q192" s="381">
        <v>0.94594594594594594</v>
      </c>
    </row>
    <row r="193" spans="2:17" s="18" customFormat="1" ht="19.5" customHeight="1">
      <c r="B193" s="360">
        <v>16</v>
      </c>
      <c r="C193" s="361" t="s">
        <v>3537</v>
      </c>
      <c r="D193" s="362">
        <v>241</v>
      </c>
      <c r="E193" s="332">
        <f t="shared" si="4"/>
        <v>89</v>
      </c>
      <c r="F193" s="362">
        <v>89</v>
      </c>
      <c r="G193" s="362">
        <v>0</v>
      </c>
      <c r="H193" s="362">
        <f t="shared" si="5"/>
        <v>152</v>
      </c>
      <c r="I193" s="363">
        <f t="shared" si="1"/>
        <v>1</v>
      </c>
      <c r="J193" s="363">
        <f t="shared" si="2"/>
        <v>0.36929460580912865</v>
      </c>
      <c r="K193" s="363">
        <f>I193*J193</f>
        <v>0.36929460580912865</v>
      </c>
      <c r="L193" s="364" t="s">
        <v>6497</v>
      </c>
      <c r="M193" s="386">
        <v>0.68382352941176472</v>
      </c>
      <c r="N193" s="386">
        <v>0.67669172932330834</v>
      </c>
      <c r="O193" s="386">
        <v>1</v>
      </c>
      <c r="P193" s="385">
        <v>1</v>
      </c>
      <c r="Q193" s="381">
        <v>0.53703703703703709</v>
      </c>
    </row>
    <row r="194" spans="2:17" s="18" customFormat="1" ht="19.5" customHeight="1">
      <c r="B194" s="360">
        <v>17</v>
      </c>
      <c r="C194" s="361" t="s">
        <v>2537</v>
      </c>
      <c r="D194" s="362">
        <v>20</v>
      </c>
      <c r="E194" s="332">
        <f t="shared" si="4"/>
        <v>18</v>
      </c>
      <c r="F194" s="362">
        <v>17</v>
      </c>
      <c r="G194" s="362">
        <v>1</v>
      </c>
      <c r="H194" s="362">
        <f t="shared" si="5"/>
        <v>2</v>
      </c>
      <c r="I194" s="363">
        <f t="shared" si="1"/>
        <v>0.94444444444444442</v>
      </c>
      <c r="J194" s="363">
        <f t="shared" si="2"/>
        <v>0.9</v>
      </c>
      <c r="K194" s="363">
        <f t="shared" si="3"/>
        <v>0.85</v>
      </c>
      <c r="L194" s="376" t="s">
        <v>6494</v>
      </c>
      <c r="M194" s="386">
        <v>0.85</v>
      </c>
      <c r="N194" s="386">
        <v>0.94444444444444442</v>
      </c>
      <c r="O194" s="386">
        <v>0.57731958762886604</v>
      </c>
      <c r="P194" s="385">
        <v>1</v>
      </c>
      <c r="Q194" s="381" t="e">
        <v>#DIV/0!</v>
      </c>
    </row>
    <row r="195" spans="2:17" s="18" customFormat="1" ht="19.5" customHeight="1">
      <c r="B195" s="360">
        <v>18</v>
      </c>
      <c r="C195" s="361" t="s">
        <v>3543</v>
      </c>
      <c r="D195" s="362">
        <v>29</v>
      </c>
      <c r="E195" s="332">
        <f t="shared" si="4"/>
        <v>29</v>
      </c>
      <c r="F195" s="362">
        <v>22</v>
      </c>
      <c r="G195" s="362">
        <v>7</v>
      </c>
      <c r="H195" s="362">
        <f t="shared" si="5"/>
        <v>0</v>
      </c>
      <c r="I195" s="363">
        <f>F195/(F195+G195)</f>
        <v>0.75862068965517238</v>
      </c>
      <c r="J195" s="363">
        <f t="shared" si="2"/>
        <v>1</v>
      </c>
      <c r="K195" s="365">
        <f>I195*J195</f>
        <v>0.75862068965517238</v>
      </c>
      <c r="L195" s="376"/>
      <c r="M195" s="386">
        <v>0.75862068965517238</v>
      </c>
      <c r="N195" s="386">
        <v>0.7931034482758621</v>
      </c>
      <c r="O195" s="386">
        <v>0.93103448275862066</v>
      </c>
      <c r="P195" s="385">
        <v>0.81818181818181823</v>
      </c>
      <c r="Q195" s="382">
        <v>0.81818181818181823</v>
      </c>
    </row>
    <row r="196" spans="2:17" s="18" customFormat="1" ht="19.5" customHeight="1">
      <c r="B196" s="360">
        <v>19</v>
      </c>
      <c r="C196" s="361" t="s">
        <v>3545</v>
      </c>
      <c r="D196" s="362">
        <v>5</v>
      </c>
      <c r="E196" s="332">
        <f t="shared" si="4"/>
        <v>5</v>
      </c>
      <c r="F196" s="362">
        <v>5</v>
      </c>
      <c r="G196" s="362">
        <v>0</v>
      </c>
      <c r="H196" s="362">
        <f t="shared" si="5"/>
        <v>0</v>
      </c>
      <c r="I196" s="363">
        <f>F196/(F196+G196)</f>
        <v>1</v>
      </c>
      <c r="J196" s="363">
        <f t="shared" si="2"/>
        <v>1</v>
      </c>
      <c r="K196" s="363">
        <f>I196*J196</f>
        <v>1</v>
      </c>
      <c r="L196" s="376"/>
      <c r="M196" s="386">
        <v>0.8</v>
      </c>
      <c r="N196" s="386">
        <v>1</v>
      </c>
      <c r="O196" s="386">
        <v>0.83333333333333337</v>
      </c>
      <c r="P196" s="385">
        <v>1</v>
      </c>
      <c r="Q196" s="383">
        <v>0.33333333333333331</v>
      </c>
    </row>
    <row r="197" spans="2:17" s="18" customFormat="1" ht="19.5" customHeight="1">
      <c r="B197" s="360">
        <v>20</v>
      </c>
      <c r="C197" s="361" t="s">
        <v>3099</v>
      </c>
      <c r="D197" s="362">
        <v>0</v>
      </c>
      <c r="E197" s="332">
        <f t="shared" si="4"/>
        <v>0</v>
      </c>
      <c r="F197" s="362">
        <v>0</v>
      </c>
      <c r="G197" s="362">
        <v>0</v>
      </c>
      <c r="H197" s="362">
        <f t="shared" si="5"/>
        <v>0</v>
      </c>
      <c r="I197" s="363" t="e">
        <f t="shared" si="1"/>
        <v>#DIV/0!</v>
      </c>
      <c r="J197" s="363" t="e">
        <f t="shared" si="2"/>
        <v>#DIV/0!</v>
      </c>
      <c r="K197" s="363" t="e">
        <f t="shared" si="3"/>
        <v>#DIV/0!</v>
      </c>
      <c r="L197" s="379" t="s">
        <v>6089</v>
      </c>
      <c r="M197" s="386" t="e">
        <v>#DIV/0!</v>
      </c>
      <c r="N197" s="386" t="e">
        <v>#DIV/0!</v>
      </c>
      <c r="O197" s="386" t="e">
        <v>#DIV/0!</v>
      </c>
      <c r="P197" s="385" t="e">
        <v>#DIV/0!</v>
      </c>
      <c r="Q197" s="381" t="e">
        <v>#DIV/0!</v>
      </c>
    </row>
    <row r="198" spans="2:17" s="134" customFormat="1" ht="19.5" customHeight="1">
      <c r="B198" s="367">
        <v>21</v>
      </c>
      <c r="C198" s="361" t="s">
        <v>3538</v>
      </c>
      <c r="D198" s="362">
        <v>21</v>
      </c>
      <c r="E198" s="332">
        <f t="shared" si="4"/>
        <v>21</v>
      </c>
      <c r="F198" s="362">
        <v>21</v>
      </c>
      <c r="G198" s="362">
        <v>0</v>
      </c>
      <c r="H198" s="362">
        <f>D198-E198</f>
        <v>0</v>
      </c>
      <c r="I198" s="363">
        <f t="shared" si="1"/>
        <v>1</v>
      </c>
      <c r="J198" s="363">
        <f>E198/D198</f>
        <v>1</v>
      </c>
      <c r="K198" s="363">
        <f t="shared" si="3"/>
        <v>1</v>
      </c>
      <c r="L198" s="390"/>
      <c r="M198" s="386" t="e">
        <v>#DIV/0!</v>
      </c>
      <c r="N198" s="386" t="e">
        <v>#DIV/0!</v>
      </c>
      <c r="O198" s="386" t="e">
        <v>#DIV/0!</v>
      </c>
      <c r="P198" s="385">
        <v>1</v>
      </c>
      <c r="Q198" s="381" t="e">
        <v>#DIV/0!</v>
      </c>
    </row>
    <row r="199" spans="2:17" s="18" customFormat="1" ht="19.5" customHeight="1">
      <c r="B199" s="360">
        <v>22</v>
      </c>
      <c r="C199" s="361" t="s">
        <v>3540</v>
      </c>
      <c r="D199" s="362">
        <v>166</v>
      </c>
      <c r="E199" s="332">
        <f t="shared" si="4"/>
        <v>165</v>
      </c>
      <c r="F199" s="362">
        <v>151</v>
      </c>
      <c r="G199" s="362">
        <v>14</v>
      </c>
      <c r="H199" s="362">
        <f>D199-E199</f>
        <v>1</v>
      </c>
      <c r="I199" s="363">
        <f t="shared" si="1"/>
        <v>0.91515151515151516</v>
      </c>
      <c r="J199" s="363">
        <f t="shared" si="2"/>
        <v>0.99397590361445787</v>
      </c>
      <c r="K199" s="363">
        <f t="shared" si="3"/>
        <v>0.90963855421686746</v>
      </c>
      <c r="L199" s="377" t="s">
        <v>6495</v>
      </c>
      <c r="M199" s="386">
        <v>0.92771084337349408</v>
      </c>
      <c r="N199" s="386">
        <v>0.91275167785234901</v>
      </c>
      <c r="O199" s="386">
        <v>0.97159090909090906</v>
      </c>
      <c r="P199" s="385">
        <v>0.10526315789473684</v>
      </c>
      <c r="Q199" s="381">
        <v>0.84615384615384615</v>
      </c>
    </row>
    <row r="200" spans="2:17" s="18" customFormat="1" ht="19.5" customHeight="1">
      <c r="B200" s="360">
        <v>23</v>
      </c>
      <c r="C200" s="361" t="s">
        <v>3179</v>
      </c>
      <c r="D200" s="362">
        <v>0</v>
      </c>
      <c r="E200" s="332">
        <f t="shared" si="4"/>
        <v>0</v>
      </c>
      <c r="F200" s="362">
        <v>0</v>
      </c>
      <c r="G200" s="362">
        <v>0</v>
      </c>
      <c r="H200" s="362">
        <f t="shared" si="5"/>
        <v>0</v>
      </c>
      <c r="I200" s="363" t="e">
        <f t="shared" si="1"/>
        <v>#DIV/0!</v>
      </c>
      <c r="J200" s="363" t="e">
        <f t="shared" si="2"/>
        <v>#DIV/0!</v>
      </c>
      <c r="K200" s="363" t="e">
        <f t="shared" si="3"/>
        <v>#DIV/0!</v>
      </c>
      <c r="L200" s="380" t="s">
        <v>6087</v>
      </c>
      <c r="M200" s="386" t="e">
        <v>#DIV/0!</v>
      </c>
      <c r="N200" s="386" t="e">
        <v>#DIV/0!</v>
      </c>
      <c r="O200" s="386" t="e">
        <v>#DIV/0!</v>
      </c>
      <c r="P200" s="385" t="e">
        <v>#DIV/0!</v>
      </c>
      <c r="Q200" s="381" t="e">
        <v>#DIV/0!</v>
      </c>
    </row>
    <row r="201" spans="2:17" s="18" customFormat="1" ht="19.5" customHeight="1">
      <c r="B201" s="360">
        <v>24</v>
      </c>
      <c r="C201" s="361" t="s">
        <v>3544</v>
      </c>
      <c r="D201" s="362">
        <v>0</v>
      </c>
      <c r="E201" s="332">
        <f t="shared" si="4"/>
        <v>0</v>
      </c>
      <c r="F201" s="362">
        <v>0</v>
      </c>
      <c r="G201" s="362">
        <v>0</v>
      </c>
      <c r="H201" s="362">
        <f t="shared" si="5"/>
        <v>0</v>
      </c>
      <c r="I201" s="363" t="e">
        <f t="shared" si="1"/>
        <v>#DIV/0!</v>
      </c>
      <c r="J201" s="363" t="e">
        <f t="shared" si="2"/>
        <v>#DIV/0!</v>
      </c>
      <c r="K201" s="363" t="e">
        <f t="shared" si="3"/>
        <v>#DIV/0!</v>
      </c>
      <c r="L201" s="391" t="s">
        <v>6087</v>
      </c>
      <c r="M201" s="386" t="e">
        <v>#DIV/0!</v>
      </c>
      <c r="N201" s="386" t="e">
        <v>#DIV/0!</v>
      </c>
      <c r="O201" s="386">
        <v>0.94458554606326484</v>
      </c>
      <c r="P201" s="385" t="e">
        <v>#DIV/0!</v>
      </c>
      <c r="Q201" s="381" t="e">
        <v>#DIV/0!</v>
      </c>
    </row>
    <row r="202" spans="2:17" s="18" customFormat="1" ht="19.5" customHeight="1">
      <c r="B202" s="360">
        <v>25</v>
      </c>
      <c r="C202" s="361" t="s">
        <v>3100</v>
      </c>
      <c r="D202" s="362">
        <v>0</v>
      </c>
      <c r="E202" s="332">
        <f t="shared" si="4"/>
        <v>0</v>
      </c>
      <c r="F202" s="362">
        <v>0</v>
      </c>
      <c r="G202" s="362">
        <v>0</v>
      </c>
      <c r="H202" s="362">
        <f t="shared" si="5"/>
        <v>0</v>
      </c>
      <c r="I202" s="363" t="e">
        <f t="shared" si="1"/>
        <v>#DIV/0!</v>
      </c>
      <c r="J202" s="363" t="e">
        <f t="shared" si="2"/>
        <v>#DIV/0!</v>
      </c>
      <c r="K202" s="363" t="e">
        <f t="shared" si="3"/>
        <v>#DIV/0!</v>
      </c>
      <c r="L202" s="378" t="s">
        <v>6082</v>
      </c>
      <c r="M202" s="386" t="e">
        <v>#DIV/0!</v>
      </c>
      <c r="N202" s="386" t="e">
        <v>#DIV/0!</v>
      </c>
      <c r="O202" s="386" t="e">
        <v>#DIV/0!</v>
      </c>
      <c r="P202" s="385" t="e">
        <v>#DIV/0!</v>
      </c>
      <c r="Q202" s="381" t="e">
        <v>#DIV/0!</v>
      </c>
    </row>
    <row r="203" spans="2:17" s="18" customFormat="1" ht="19.5" customHeight="1">
      <c r="B203" s="360">
        <v>26</v>
      </c>
      <c r="C203" s="361" t="s">
        <v>3101</v>
      </c>
      <c r="D203" s="362">
        <v>0</v>
      </c>
      <c r="E203" s="332">
        <f t="shared" si="4"/>
        <v>0</v>
      </c>
      <c r="F203" s="362">
        <v>0</v>
      </c>
      <c r="G203" s="362">
        <v>0</v>
      </c>
      <c r="H203" s="362">
        <f t="shared" si="5"/>
        <v>0</v>
      </c>
      <c r="I203" s="393" t="e">
        <f t="shared" si="1"/>
        <v>#DIV/0!</v>
      </c>
      <c r="J203" s="393" t="e">
        <f t="shared" si="2"/>
        <v>#DIV/0!</v>
      </c>
      <c r="K203" s="393" t="e">
        <f t="shared" si="3"/>
        <v>#DIV/0!</v>
      </c>
      <c r="L203" s="378" t="s">
        <v>6112</v>
      </c>
      <c r="M203" s="386" t="e">
        <v>#DIV/0!</v>
      </c>
      <c r="N203" s="386" t="e">
        <v>#DIV/0!</v>
      </c>
      <c r="O203" s="386" t="e">
        <v>#DIV/0!</v>
      </c>
      <c r="P203" s="385" t="e">
        <v>#DIV/0!</v>
      </c>
      <c r="Q203" s="381" t="e">
        <v>#DIV/0!</v>
      </c>
    </row>
    <row r="204" spans="2:17" s="18" customFormat="1" ht="19.5" customHeight="1">
      <c r="B204" s="360">
        <v>27</v>
      </c>
      <c r="C204" s="361" t="s">
        <v>3541</v>
      </c>
      <c r="D204" s="362">
        <v>0</v>
      </c>
      <c r="E204" s="332">
        <f t="shared" si="4"/>
        <v>0</v>
      </c>
      <c r="F204" s="362">
        <v>0</v>
      </c>
      <c r="G204" s="362">
        <v>0</v>
      </c>
      <c r="H204" s="362">
        <f t="shared" si="5"/>
        <v>0</v>
      </c>
      <c r="I204" s="363" t="e">
        <f t="shared" si="1"/>
        <v>#DIV/0!</v>
      </c>
      <c r="J204" s="363" t="e">
        <f t="shared" si="2"/>
        <v>#DIV/0!</v>
      </c>
      <c r="K204" s="363" t="e">
        <f t="shared" si="3"/>
        <v>#DIV/0!</v>
      </c>
      <c r="L204" s="380" t="s">
        <v>6087</v>
      </c>
      <c r="M204" s="386" t="e">
        <v>#DIV/0!</v>
      </c>
      <c r="N204" s="386" t="e">
        <v>#DIV/0!</v>
      </c>
      <c r="O204" s="386" t="e">
        <v>#DIV/0!</v>
      </c>
      <c r="P204" s="385" t="e">
        <v>#DIV/0!</v>
      </c>
      <c r="Q204" s="381" t="e">
        <v>#DIV/0!</v>
      </c>
    </row>
    <row r="205" spans="2:17" s="18" customFormat="1" ht="19.5" customHeight="1">
      <c r="B205" s="360">
        <v>28</v>
      </c>
      <c r="C205" s="361" t="s">
        <v>3310</v>
      </c>
      <c r="D205" s="362">
        <v>0</v>
      </c>
      <c r="E205" s="332">
        <f t="shared" si="4"/>
        <v>0</v>
      </c>
      <c r="F205" s="362">
        <v>0</v>
      </c>
      <c r="G205" s="362">
        <v>0</v>
      </c>
      <c r="H205" s="362">
        <f t="shared" si="5"/>
        <v>0</v>
      </c>
      <c r="I205" s="363" t="e">
        <f t="shared" si="1"/>
        <v>#DIV/0!</v>
      </c>
      <c r="J205" s="363" t="e">
        <f t="shared" si="2"/>
        <v>#DIV/0!</v>
      </c>
      <c r="K205" s="363" t="e">
        <f t="shared" si="3"/>
        <v>#DIV/0!</v>
      </c>
      <c r="L205" s="366" t="s">
        <v>6401</v>
      </c>
      <c r="M205" s="386" t="e">
        <v>#DIV/0!</v>
      </c>
      <c r="N205" s="386">
        <v>1</v>
      </c>
      <c r="O205" s="386">
        <v>0.92307692307692313</v>
      </c>
      <c r="P205" s="385" t="e">
        <v>#DIV/0!</v>
      </c>
      <c r="Q205" s="381" t="e">
        <v>#DIV/0!</v>
      </c>
    </row>
    <row r="206" spans="2:17" s="18" customFormat="1" ht="19.5" customHeight="1">
      <c r="B206" s="360">
        <v>29</v>
      </c>
      <c r="C206" s="368" t="s">
        <v>3105</v>
      </c>
      <c r="D206" s="362">
        <v>0</v>
      </c>
      <c r="E206" s="332">
        <f t="shared" si="4"/>
        <v>0</v>
      </c>
      <c r="F206" s="362">
        <v>0</v>
      </c>
      <c r="G206" s="362">
        <v>0</v>
      </c>
      <c r="H206" s="362">
        <f t="shared" si="5"/>
        <v>0</v>
      </c>
      <c r="I206" s="363" t="e">
        <f t="shared" si="1"/>
        <v>#DIV/0!</v>
      </c>
      <c r="J206" s="363" t="e">
        <f t="shared" si="2"/>
        <v>#DIV/0!</v>
      </c>
      <c r="K206" s="363" t="e">
        <f t="shared" si="3"/>
        <v>#DIV/0!</v>
      </c>
      <c r="L206" s="380" t="s">
        <v>6087</v>
      </c>
      <c r="M206" s="386" t="e">
        <v>#DIV/0!</v>
      </c>
      <c r="N206" s="386" t="e">
        <v>#DIV/0!</v>
      </c>
      <c r="O206" s="386" t="e">
        <v>#DIV/0!</v>
      </c>
      <c r="P206" s="385" t="e">
        <v>#DIV/0!</v>
      </c>
      <c r="Q206" s="381">
        <v>1</v>
      </c>
    </row>
    <row r="207" spans="2:17" s="18" customFormat="1" ht="19.5" customHeight="1">
      <c r="B207" s="360">
        <v>30</v>
      </c>
      <c r="C207" s="369" t="s">
        <v>4580</v>
      </c>
      <c r="D207" s="362">
        <v>57</v>
      </c>
      <c r="E207" s="332">
        <f t="shared" si="4"/>
        <v>57</v>
      </c>
      <c r="F207" s="362">
        <v>56</v>
      </c>
      <c r="G207" s="362">
        <v>1</v>
      </c>
      <c r="H207" s="362">
        <f t="shared" si="5"/>
        <v>0</v>
      </c>
      <c r="I207" s="363">
        <f t="shared" si="1"/>
        <v>0.98245614035087714</v>
      </c>
      <c r="J207" s="363">
        <f t="shared" si="2"/>
        <v>1</v>
      </c>
      <c r="K207" s="363">
        <f t="shared" si="3"/>
        <v>0.98245614035087714</v>
      </c>
      <c r="L207" s="370"/>
      <c r="M207" s="386">
        <v>1</v>
      </c>
      <c r="N207" s="386">
        <v>1</v>
      </c>
      <c r="O207" s="386">
        <v>0.96923076923076923</v>
      </c>
      <c r="P207" s="385">
        <v>1</v>
      </c>
      <c r="Q207" s="381" t="e">
        <v>#DIV/0!</v>
      </c>
    </row>
    <row r="208" spans="2:17" s="18" customFormat="1" ht="19.5" customHeight="1" thickBot="1">
      <c r="B208" s="599" t="s">
        <v>73</v>
      </c>
      <c r="C208" s="600"/>
      <c r="D208" s="371">
        <f>SUM(D178:D207)</f>
        <v>16387</v>
      </c>
      <c r="E208" s="371">
        <f>SUM(E178:E207)</f>
        <v>6945</v>
      </c>
      <c r="F208" s="371">
        <f>SUM(F178:F207)</f>
        <v>6673</v>
      </c>
      <c r="G208" s="371">
        <f>SUM(G178:G207)</f>
        <v>272</v>
      </c>
      <c r="H208" s="371">
        <f>SUM(H178:H207)</f>
        <v>9442</v>
      </c>
      <c r="I208" s="372">
        <f>F208/(F208+G208)</f>
        <v>0.96083513318934488</v>
      </c>
      <c r="J208" s="373">
        <f t="shared" si="2"/>
        <v>0.42381155794227132</v>
      </c>
      <c r="K208" s="373">
        <f>I208*J208</f>
        <v>0.40721303472264603</v>
      </c>
      <c r="L208" s="374"/>
      <c r="M208" s="387">
        <v>0.41106018942865874</v>
      </c>
      <c r="N208" s="387">
        <v>0.40198070086338245</v>
      </c>
      <c r="O208" s="387">
        <v>0.49968814470085882</v>
      </c>
      <c r="P208" s="373">
        <v>0.95550576184378999</v>
      </c>
      <c r="Q208" s="384">
        <v>0.78633720930232565</v>
      </c>
    </row>
  </sheetData>
  <mergeCells count="231">
    <mergeCell ref="Q176:Q177"/>
    <mergeCell ref="B208:C208"/>
    <mergeCell ref="J176:J177"/>
    <mergeCell ref="K176:K177"/>
    <mergeCell ref="L176:L177"/>
    <mergeCell ref="N176:N177"/>
    <mergeCell ref="O176:O177"/>
    <mergeCell ref="P176:P177"/>
    <mergeCell ref="B175:L175"/>
    <mergeCell ref="M175:P175"/>
    <mergeCell ref="B176:B177"/>
    <mergeCell ref="C176:C177"/>
    <mergeCell ref="D176:D177"/>
    <mergeCell ref="E176:E177"/>
    <mergeCell ref="F176:F177"/>
    <mergeCell ref="G176:G177"/>
    <mergeCell ref="H176:H177"/>
    <mergeCell ref="I176:I177"/>
    <mergeCell ref="M176:M177"/>
    <mergeCell ref="B145:C145"/>
    <mergeCell ref="F145:G145"/>
    <mergeCell ref="H145:I145"/>
    <mergeCell ref="J145:K145"/>
    <mergeCell ref="B146:D146"/>
    <mergeCell ref="F146:G146"/>
    <mergeCell ref="H146:I146"/>
    <mergeCell ref="J146:K146"/>
    <mergeCell ref="F143:G143"/>
    <mergeCell ref="H143:I143"/>
    <mergeCell ref="J143:K143"/>
    <mergeCell ref="F144:G144"/>
    <mergeCell ref="H144:I144"/>
    <mergeCell ref="J144:K144"/>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1:G121"/>
    <mergeCell ref="H121:I121"/>
    <mergeCell ref="J121:K121"/>
    <mergeCell ref="F122:G122"/>
    <mergeCell ref="H122:I122"/>
    <mergeCell ref="J122:K122"/>
    <mergeCell ref="F119:G119"/>
    <mergeCell ref="H119:I119"/>
    <mergeCell ref="J119:K119"/>
    <mergeCell ref="F120:G120"/>
    <mergeCell ref="H120:I120"/>
    <mergeCell ref="J120:K120"/>
    <mergeCell ref="F117:G117"/>
    <mergeCell ref="H117:I117"/>
    <mergeCell ref="J117:K117"/>
    <mergeCell ref="F118:G118"/>
    <mergeCell ref="H118:I118"/>
    <mergeCell ref="J118:K118"/>
    <mergeCell ref="F115:G115"/>
    <mergeCell ref="H115:I115"/>
    <mergeCell ref="J115:K115"/>
    <mergeCell ref="F116:G116"/>
    <mergeCell ref="H116:I116"/>
    <mergeCell ref="J116:K116"/>
    <mergeCell ref="M99:O99"/>
    <mergeCell ref="M100:O100"/>
    <mergeCell ref="M101:O101"/>
    <mergeCell ref="B112:K112"/>
    <mergeCell ref="B113:K113"/>
    <mergeCell ref="F114:G114"/>
    <mergeCell ref="H114:I114"/>
    <mergeCell ref="J114:K114"/>
    <mergeCell ref="M93:O93"/>
    <mergeCell ref="M94:O94"/>
    <mergeCell ref="M95:O95"/>
    <mergeCell ref="M96:O96"/>
    <mergeCell ref="M97:O97"/>
    <mergeCell ref="M98:O98"/>
    <mergeCell ref="M87:O87"/>
    <mergeCell ref="M88:O88"/>
    <mergeCell ref="M89:O89"/>
    <mergeCell ref="M90:O90"/>
    <mergeCell ref="M91:O91"/>
    <mergeCell ref="M92:O92"/>
    <mergeCell ref="M81:O81"/>
    <mergeCell ref="M82:O82"/>
    <mergeCell ref="M83:O83"/>
    <mergeCell ref="M84:O84"/>
    <mergeCell ref="M85:O85"/>
    <mergeCell ref="M86:O86"/>
    <mergeCell ref="M75:O75"/>
    <mergeCell ref="M76:O76"/>
    <mergeCell ref="M77:O77"/>
    <mergeCell ref="M78:O78"/>
    <mergeCell ref="M79:O79"/>
    <mergeCell ref="M80:O80"/>
    <mergeCell ref="M69:O69"/>
    <mergeCell ref="M70:O70"/>
    <mergeCell ref="M71:O71"/>
    <mergeCell ref="M72:O72"/>
    <mergeCell ref="M73:O73"/>
    <mergeCell ref="M74:O74"/>
    <mergeCell ref="M63:O63"/>
    <mergeCell ref="M64:O64"/>
    <mergeCell ref="M65:O65"/>
    <mergeCell ref="M66:O66"/>
    <mergeCell ref="M67:O67"/>
    <mergeCell ref="M68:O68"/>
    <mergeCell ref="M57:O57"/>
    <mergeCell ref="M58:O58"/>
    <mergeCell ref="M59:O59"/>
    <mergeCell ref="M60:O60"/>
    <mergeCell ref="M61:O61"/>
    <mergeCell ref="M62:O62"/>
    <mergeCell ref="M51:O51"/>
    <mergeCell ref="M52:O52"/>
    <mergeCell ref="M53:O53"/>
    <mergeCell ref="M54:O54"/>
    <mergeCell ref="M55:O55"/>
    <mergeCell ref="M56:O56"/>
    <mergeCell ref="M45:O45"/>
    <mergeCell ref="M46:O46"/>
    <mergeCell ref="M47:O47"/>
    <mergeCell ref="M48:O48"/>
    <mergeCell ref="M49:O49"/>
    <mergeCell ref="M50:O50"/>
    <mergeCell ref="M39:O39"/>
    <mergeCell ref="M40:O40"/>
    <mergeCell ref="M41:O41"/>
    <mergeCell ref="M42:O42"/>
    <mergeCell ref="M43:O43"/>
    <mergeCell ref="M44:O44"/>
    <mergeCell ref="M33:O33"/>
    <mergeCell ref="M34:O34"/>
    <mergeCell ref="M35:O35"/>
    <mergeCell ref="M36:O36"/>
    <mergeCell ref="M37:O37"/>
    <mergeCell ref="M38:O38"/>
    <mergeCell ref="M27:O27"/>
    <mergeCell ref="M28:O28"/>
    <mergeCell ref="M29:O29"/>
    <mergeCell ref="M30:O30"/>
    <mergeCell ref="M31:O31"/>
    <mergeCell ref="M32:O32"/>
    <mergeCell ref="K21:K22"/>
    <mergeCell ref="L21:L22"/>
    <mergeCell ref="M23:O23"/>
    <mergeCell ref="M24:O24"/>
    <mergeCell ref="M25:O25"/>
    <mergeCell ref="M26:O26"/>
    <mergeCell ref="B19:L19"/>
    <mergeCell ref="B20:L20"/>
    <mergeCell ref="B21:B22"/>
    <mergeCell ref="C21:C22"/>
    <mergeCell ref="D21:D22"/>
    <mergeCell ref="E21:E22"/>
    <mergeCell ref="F21:F22"/>
    <mergeCell ref="I21:I22"/>
    <mergeCell ref="J21:J22"/>
    <mergeCell ref="C15:H15"/>
    <mergeCell ref="C16:H16"/>
    <mergeCell ref="C10:D10"/>
    <mergeCell ref="F10:H10"/>
    <mergeCell ref="C11:D11"/>
    <mergeCell ref="F11:H11"/>
    <mergeCell ref="C12:D12"/>
    <mergeCell ref="F12:H12"/>
    <mergeCell ref="B18:L18"/>
    <mergeCell ref="C3:K4"/>
    <mergeCell ref="B7:H7"/>
    <mergeCell ref="C8:D8"/>
    <mergeCell ref="F8:H8"/>
    <mergeCell ref="C9:D9"/>
    <mergeCell ref="F9:H9"/>
    <mergeCell ref="C13:D13"/>
    <mergeCell ref="F13:H13"/>
    <mergeCell ref="C14:D14"/>
    <mergeCell ref="F14:H14"/>
  </mergeCells>
  <phoneticPr fontId="9" type="noConversion"/>
  <conditionalFormatting sqref="Q208">
    <cfRule type="cellIs" dxfId="24" priority="18" operator="lessThan">
      <formula>0.6</formula>
    </cfRule>
  </conditionalFormatting>
  <conditionalFormatting sqref="K196:K207 K178:K194">
    <cfRule type="cellIs" dxfId="23" priority="17" operator="lessThan">
      <formula>0.7</formula>
    </cfRule>
  </conditionalFormatting>
  <conditionalFormatting sqref="K208">
    <cfRule type="cellIs" dxfId="22" priority="16" operator="lessThan">
      <formula>0.6</formula>
    </cfRule>
  </conditionalFormatting>
  <conditionalFormatting sqref="D145:E145">
    <cfRule type="cellIs" dxfId="21" priority="14" operator="greaterThan">
      <formula>0</formula>
    </cfRule>
  </conditionalFormatting>
  <conditionalFormatting sqref="D145:E145">
    <cfRule type="cellIs" dxfId="20" priority="15" operator="greaterThan">
      <formula>0</formula>
    </cfRule>
  </conditionalFormatting>
  <conditionalFormatting sqref="E145">
    <cfRule type="cellIs" dxfId="19" priority="13" operator="greaterThan">
      <formula>0</formula>
    </cfRule>
  </conditionalFormatting>
  <conditionalFormatting sqref="H145">
    <cfRule type="cellIs" dxfId="18" priority="12" operator="greaterThan">
      <formula>0</formula>
    </cfRule>
  </conditionalFormatting>
  <conditionalFormatting sqref="F145">
    <cfRule type="cellIs" dxfId="17" priority="11" operator="greaterThan">
      <formula>0</formula>
    </cfRule>
  </conditionalFormatting>
  <conditionalFormatting sqref="J145">
    <cfRule type="cellIs" dxfId="16" priority="10" operator="greaterThan">
      <formula>0</formula>
    </cfRule>
  </conditionalFormatting>
  <conditionalFormatting sqref="J115:J144">
    <cfRule type="cellIs" dxfId="15" priority="9" operator="greaterThan">
      <formula>0</formula>
    </cfRule>
  </conditionalFormatting>
  <conditionalFormatting sqref="E115">
    <cfRule type="cellIs" dxfId="14" priority="8" operator="greaterThan">
      <formula>0</formula>
    </cfRule>
  </conditionalFormatting>
  <conditionalFormatting sqref="F115:F144">
    <cfRule type="cellIs" dxfId="13" priority="7" operator="greaterThan">
      <formula>0</formula>
    </cfRule>
  </conditionalFormatting>
  <conditionalFormatting sqref="H115:H144">
    <cfRule type="cellIs" dxfId="12" priority="6" operator="greaterThan">
      <formula>0</formula>
    </cfRule>
  </conditionalFormatting>
  <conditionalFormatting sqref="I178">
    <cfRule type="cellIs" dxfId="11" priority="4" operator="lessThan">
      <formula>0.7</formula>
    </cfRule>
  </conditionalFormatting>
  <conditionalFormatting sqref="E116:E144">
    <cfRule type="cellIs" dxfId="10" priority="3" operator="greaterThan">
      <formula>0</formula>
    </cfRule>
  </conditionalFormatting>
  <conditionalFormatting sqref="P208">
    <cfRule type="cellIs" dxfId="9" priority="2" operator="lessThan">
      <formula>0.6</formula>
    </cfRule>
  </conditionalFormatting>
  <conditionalFormatting sqref="I179:I207">
    <cfRule type="cellIs" dxfId="8" priority="1" operator="lessThan">
      <formula>0.7</formula>
    </cfRule>
  </conditionalFormatting>
  <dataValidations count="1">
    <dataValidation type="list" allowBlank="1" showInputMessage="1" showErrorMessage="1" sqref="F13:H13" xr:uid="{CBEB969D-BAE7-496F-8286-C3508AC57FB9}">
      <formula1>"Full,Focus,Regression,Smoke"</formula1>
    </dataValidation>
  </dataValidation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77"/>
  <sheetViews>
    <sheetView workbookViewId="0">
      <selection activeCell="G78" sqref="G78"/>
    </sheetView>
  </sheetViews>
  <sheetFormatPr defaultRowHeight="15"/>
  <cols>
    <col min="1" max="1" width="18.375" style="175" bestFit="1" customWidth="1"/>
    <col min="2" max="2" width="9" style="175"/>
    <col min="3" max="3" width="10.125" style="175" customWidth="1"/>
    <col min="4" max="4" width="11" style="175" customWidth="1"/>
    <col min="5" max="5" width="17.375" style="175" customWidth="1"/>
    <col min="6" max="6" width="9" style="358"/>
    <col min="7" max="7" width="79.25" style="358" customWidth="1"/>
    <col min="8" max="8" width="11" style="358" customWidth="1"/>
    <col min="9" max="9" width="9" style="175"/>
    <col min="10" max="10" width="14.75" style="175" customWidth="1"/>
    <col min="11" max="16384" width="9" style="175"/>
  </cols>
  <sheetData>
    <row r="1" spans="1:10" ht="15" customHeight="1">
      <c r="A1" s="353" t="s">
        <v>6071</v>
      </c>
      <c r="B1" s="353" t="s">
        <v>6072</v>
      </c>
      <c r="C1" s="353" t="s">
        <v>6073</v>
      </c>
      <c r="D1" s="353" t="s">
        <v>6074</v>
      </c>
      <c r="E1" s="353" t="s">
        <v>6075</v>
      </c>
      <c r="F1" s="353" t="s">
        <v>6076</v>
      </c>
      <c r="G1" s="353" t="s">
        <v>6077</v>
      </c>
      <c r="H1" s="353" t="s">
        <v>6078</v>
      </c>
      <c r="I1" s="353" t="s">
        <v>6079</v>
      </c>
      <c r="J1" s="411" t="s">
        <v>6508</v>
      </c>
    </row>
    <row r="2" spans="1:10" ht="15" customHeight="1">
      <c r="A2" s="354" t="s">
        <v>6132</v>
      </c>
      <c r="B2" s="355" t="s">
        <v>60</v>
      </c>
      <c r="C2" s="356" t="s">
        <v>14</v>
      </c>
      <c r="D2" s="356"/>
      <c r="E2" s="357" t="s">
        <v>6119</v>
      </c>
      <c r="F2" s="356" t="s">
        <v>6091</v>
      </c>
      <c r="G2" s="359" t="s">
        <v>6392</v>
      </c>
      <c r="H2" s="356" t="s">
        <v>2638</v>
      </c>
      <c r="I2" s="404" t="s">
        <v>6092</v>
      </c>
      <c r="J2" s="402"/>
    </row>
    <row r="3" spans="1:10" ht="15" customHeight="1">
      <c r="A3" s="354" t="s">
        <v>6133</v>
      </c>
      <c r="B3" s="355" t="s">
        <v>60</v>
      </c>
      <c r="C3" s="356" t="s">
        <v>14</v>
      </c>
      <c r="D3" s="356"/>
      <c r="E3" s="357" t="s">
        <v>6119</v>
      </c>
      <c r="F3" s="356" t="s">
        <v>6095</v>
      </c>
      <c r="G3" s="359" t="s">
        <v>6134</v>
      </c>
      <c r="H3" s="356" t="s">
        <v>2764</v>
      </c>
      <c r="I3" s="404" t="s">
        <v>4595</v>
      </c>
      <c r="J3" s="402"/>
    </row>
    <row r="4" spans="1:10" ht="15" customHeight="1">
      <c r="A4" s="354" t="s">
        <v>6135</v>
      </c>
      <c r="B4" s="355" t="s">
        <v>60</v>
      </c>
      <c r="C4" s="356" t="s">
        <v>14</v>
      </c>
      <c r="D4" s="356"/>
      <c r="E4" s="357" t="s">
        <v>6119</v>
      </c>
      <c r="F4" s="356" t="s">
        <v>1765</v>
      </c>
      <c r="G4" s="359" t="s">
        <v>6136</v>
      </c>
      <c r="H4" s="356" t="s">
        <v>2736</v>
      </c>
      <c r="I4" s="404" t="s">
        <v>6092</v>
      </c>
      <c r="J4" s="402"/>
    </row>
    <row r="5" spans="1:10" ht="15" customHeight="1">
      <c r="A5" s="354" t="s">
        <v>6137</v>
      </c>
      <c r="B5" s="355" t="s">
        <v>60</v>
      </c>
      <c r="C5" s="356" t="s">
        <v>14</v>
      </c>
      <c r="D5" s="356"/>
      <c r="E5" s="357" t="s">
        <v>6119</v>
      </c>
      <c r="F5" s="356" t="s">
        <v>1765</v>
      </c>
      <c r="G5" s="359" t="s">
        <v>6393</v>
      </c>
      <c r="H5" s="356" t="s">
        <v>2736</v>
      </c>
      <c r="I5" s="404" t="s">
        <v>6092</v>
      </c>
      <c r="J5" s="402"/>
    </row>
    <row r="6" spans="1:10" ht="15" customHeight="1">
      <c r="A6" s="354" t="s">
        <v>6138</v>
      </c>
      <c r="B6" s="355" t="s">
        <v>60</v>
      </c>
      <c r="C6" s="356" t="s">
        <v>14</v>
      </c>
      <c r="D6" s="356"/>
      <c r="E6" s="357" t="s">
        <v>6119</v>
      </c>
      <c r="F6" s="356" t="s">
        <v>6090</v>
      </c>
      <c r="G6" s="359" t="s">
        <v>6139</v>
      </c>
      <c r="H6" s="356" t="s">
        <v>65</v>
      </c>
      <c r="I6" s="404" t="s">
        <v>6097</v>
      </c>
      <c r="J6" s="402"/>
    </row>
    <row r="7" spans="1:10" ht="15" customHeight="1">
      <c r="A7" s="354" t="s">
        <v>6140</v>
      </c>
      <c r="B7" s="355" t="s">
        <v>46</v>
      </c>
      <c r="C7" s="356" t="s">
        <v>14</v>
      </c>
      <c r="D7" s="356" t="s">
        <v>6120</v>
      </c>
      <c r="E7" s="357" t="s">
        <v>6119</v>
      </c>
      <c r="F7" s="356" t="s">
        <v>6091</v>
      </c>
      <c r="G7" s="359" t="s">
        <v>6141</v>
      </c>
      <c r="H7" s="356" t="s">
        <v>2638</v>
      </c>
      <c r="I7" s="404" t="s">
        <v>6092</v>
      </c>
      <c r="J7" s="402"/>
    </row>
    <row r="8" spans="1:10" ht="15" customHeight="1">
      <c r="A8" s="354" t="s">
        <v>6142</v>
      </c>
      <c r="B8" s="355" t="s">
        <v>60</v>
      </c>
      <c r="C8" s="356" t="s">
        <v>14</v>
      </c>
      <c r="D8" s="356"/>
      <c r="E8" s="357" t="s">
        <v>6119</v>
      </c>
      <c r="F8" s="356" t="s">
        <v>6090</v>
      </c>
      <c r="G8" s="359" t="s">
        <v>6143</v>
      </c>
      <c r="H8" s="356" t="s">
        <v>65</v>
      </c>
      <c r="I8" s="404" t="s">
        <v>6097</v>
      </c>
      <c r="J8" s="402"/>
    </row>
    <row r="9" spans="1:10" ht="15" customHeight="1">
      <c r="A9" s="354" t="s">
        <v>6144</v>
      </c>
      <c r="B9" s="355" t="s">
        <v>1724</v>
      </c>
      <c r="C9" s="356" t="s">
        <v>126</v>
      </c>
      <c r="D9" s="356"/>
      <c r="E9" s="357" t="s">
        <v>6119</v>
      </c>
      <c r="F9" s="356" t="s">
        <v>2689</v>
      </c>
      <c r="G9" s="359" t="s">
        <v>6389</v>
      </c>
      <c r="H9" s="356" t="s">
        <v>63</v>
      </c>
      <c r="I9" s="404" t="s">
        <v>4601</v>
      </c>
      <c r="J9" s="402" t="s">
        <v>6532</v>
      </c>
    </row>
    <row r="10" spans="1:10" ht="15" customHeight="1">
      <c r="A10" s="400" t="s">
        <v>6145</v>
      </c>
      <c r="B10" s="355" t="s">
        <v>1724</v>
      </c>
      <c r="C10" s="356" t="s">
        <v>1686</v>
      </c>
      <c r="D10" s="356"/>
      <c r="E10" s="357" t="s">
        <v>6119</v>
      </c>
      <c r="F10" s="356" t="s">
        <v>2689</v>
      </c>
      <c r="G10" s="359" t="s">
        <v>6387</v>
      </c>
      <c r="H10" s="356" t="s">
        <v>63</v>
      </c>
      <c r="I10" s="404" t="s">
        <v>4601</v>
      </c>
      <c r="J10" s="402" t="s">
        <v>6533</v>
      </c>
    </row>
    <row r="11" spans="1:10" ht="15" customHeight="1">
      <c r="A11" s="354" t="s">
        <v>6146</v>
      </c>
      <c r="B11" s="355" t="s">
        <v>46</v>
      </c>
      <c r="C11" s="356" t="s">
        <v>126</v>
      </c>
      <c r="D11" s="356" t="s">
        <v>6120</v>
      </c>
      <c r="E11" s="357" t="s">
        <v>6119</v>
      </c>
      <c r="F11" s="356" t="s">
        <v>2689</v>
      </c>
      <c r="G11" s="359" t="s">
        <v>6390</v>
      </c>
      <c r="H11" s="356" t="s">
        <v>63</v>
      </c>
      <c r="I11" s="404" t="s">
        <v>4755</v>
      </c>
      <c r="J11" s="402" t="s">
        <v>6534</v>
      </c>
    </row>
    <row r="12" spans="1:10" ht="15" customHeight="1">
      <c r="A12" s="354" t="s">
        <v>6147</v>
      </c>
      <c r="B12" s="355" t="s">
        <v>60</v>
      </c>
      <c r="C12" s="356" t="s">
        <v>14</v>
      </c>
      <c r="D12" s="356"/>
      <c r="E12" s="357" t="s">
        <v>6119</v>
      </c>
      <c r="F12" s="356" t="s">
        <v>6093</v>
      </c>
      <c r="G12" s="359" t="s">
        <v>6377</v>
      </c>
      <c r="H12" s="356" t="s">
        <v>2684</v>
      </c>
      <c r="I12" s="404" t="s">
        <v>4610</v>
      </c>
      <c r="J12" s="402"/>
    </row>
    <row r="13" spans="1:10" ht="15" customHeight="1">
      <c r="A13" s="354" t="s">
        <v>6148</v>
      </c>
      <c r="B13" s="355" t="s">
        <v>1724</v>
      </c>
      <c r="C13" s="356" t="s">
        <v>1686</v>
      </c>
      <c r="D13" s="356"/>
      <c r="E13" s="357" t="s">
        <v>6119</v>
      </c>
      <c r="F13" s="356" t="s">
        <v>2689</v>
      </c>
      <c r="G13" s="359" t="s">
        <v>6388</v>
      </c>
      <c r="H13" s="356" t="s">
        <v>63</v>
      </c>
      <c r="I13" s="404" t="s">
        <v>6122</v>
      </c>
      <c r="J13" s="402" t="s">
        <v>6535</v>
      </c>
    </row>
    <row r="14" spans="1:10" ht="15" customHeight="1">
      <c r="A14" s="354" t="s">
        <v>6149</v>
      </c>
      <c r="B14" s="355" t="s">
        <v>60</v>
      </c>
      <c r="C14" s="356" t="s">
        <v>14</v>
      </c>
      <c r="D14" s="356"/>
      <c r="E14" s="357" t="s">
        <v>6119</v>
      </c>
      <c r="F14" s="356" t="s">
        <v>6090</v>
      </c>
      <c r="G14" s="359" t="s">
        <v>6150</v>
      </c>
      <c r="H14" s="356" t="s">
        <v>65</v>
      </c>
      <c r="I14" s="404" t="s">
        <v>6097</v>
      </c>
      <c r="J14" s="402"/>
    </row>
    <row r="15" spans="1:10" ht="15" customHeight="1">
      <c r="A15" s="354" t="s">
        <v>6151</v>
      </c>
      <c r="B15" s="355" t="s">
        <v>60</v>
      </c>
      <c r="C15" s="356" t="s">
        <v>14</v>
      </c>
      <c r="D15" s="356"/>
      <c r="E15" s="357" t="s">
        <v>6119</v>
      </c>
      <c r="F15" s="356" t="s">
        <v>6090</v>
      </c>
      <c r="G15" s="359" t="s">
        <v>6394</v>
      </c>
      <c r="H15" s="356" t="s">
        <v>65</v>
      </c>
      <c r="I15" s="404" t="s">
        <v>6097</v>
      </c>
      <c r="J15" s="402"/>
    </row>
    <row r="16" spans="1:10" ht="15" customHeight="1">
      <c r="A16" s="354" t="s">
        <v>6152</v>
      </c>
      <c r="B16" s="355" t="s">
        <v>660</v>
      </c>
      <c r="C16" s="356" t="s">
        <v>14</v>
      </c>
      <c r="D16" s="356"/>
      <c r="E16" s="357" t="s">
        <v>6119</v>
      </c>
      <c r="F16" s="356" t="s">
        <v>6095</v>
      </c>
      <c r="G16" s="359" t="s">
        <v>6153</v>
      </c>
      <c r="H16" s="356" t="s">
        <v>2684</v>
      </c>
      <c r="I16" s="404" t="s">
        <v>4610</v>
      </c>
      <c r="J16" s="402"/>
    </row>
    <row r="17" spans="1:10" ht="15" customHeight="1">
      <c r="A17" s="354" t="s">
        <v>6154</v>
      </c>
      <c r="B17" s="355" t="s">
        <v>60</v>
      </c>
      <c r="C17" s="356" t="s">
        <v>126</v>
      </c>
      <c r="D17" s="356"/>
      <c r="E17" s="357" t="s">
        <v>6119</v>
      </c>
      <c r="F17" s="356" t="s">
        <v>2689</v>
      </c>
      <c r="G17" s="359" t="s">
        <v>6391</v>
      </c>
      <c r="H17" s="356" t="s">
        <v>63</v>
      </c>
      <c r="I17" s="404" t="s">
        <v>4599</v>
      </c>
      <c r="J17" s="402" t="s">
        <v>6536</v>
      </c>
    </row>
    <row r="18" spans="1:10" ht="15" customHeight="1">
      <c r="A18" s="354" t="s">
        <v>6155</v>
      </c>
      <c r="B18" s="355" t="s">
        <v>46</v>
      </c>
      <c r="C18" s="356" t="s">
        <v>14</v>
      </c>
      <c r="D18" s="356" t="s">
        <v>6120</v>
      </c>
      <c r="E18" s="357" t="s">
        <v>6119</v>
      </c>
      <c r="F18" s="356" t="s">
        <v>6090</v>
      </c>
      <c r="G18" s="359" t="s">
        <v>6156</v>
      </c>
      <c r="H18" s="356" t="s">
        <v>2736</v>
      </c>
      <c r="I18" s="404" t="s">
        <v>6092</v>
      </c>
      <c r="J18" s="402"/>
    </row>
    <row r="19" spans="1:10" ht="15" customHeight="1">
      <c r="A19" s="354" t="s">
        <v>6157</v>
      </c>
      <c r="B19" s="355" t="s">
        <v>46</v>
      </c>
      <c r="C19" s="356" t="s">
        <v>14</v>
      </c>
      <c r="D19" s="356" t="s">
        <v>6120</v>
      </c>
      <c r="E19" s="357" t="s">
        <v>6119</v>
      </c>
      <c r="F19" s="356" t="s">
        <v>6090</v>
      </c>
      <c r="G19" s="359" t="s">
        <v>6395</v>
      </c>
      <c r="H19" s="356" t="s">
        <v>2684</v>
      </c>
      <c r="I19" s="404" t="s">
        <v>4686</v>
      </c>
      <c r="J19" s="402"/>
    </row>
    <row r="20" spans="1:10" ht="15" customHeight="1">
      <c r="A20" s="354" t="s">
        <v>6158</v>
      </c>
      <c r="B20" s="355" t="s">
        <v>46</v>
      </c>
      <c r="C20" s="356" t="s">
        <v>14</v>
      </c>
      <c r="D20" s="356" t="s">
        <v>6120</v>
      </c>
      <c r="E20" s="357" t="s">
        <v>6119</v>
      </c>
      <c r="F20" s="356" t="s">
        <v>6090</v>
      </c>
      <c r="G20" s="359" t="s">
        <v>6159</v>
      </c>
      <c r="H20" s="356" t="s">
        <v>2639</v>
      </c>
      <c r="I20" s="404" t="s">
        <v>6099</v>
      </c>
      <c r="J20" s="402"/>
    </row>
    <row r="21" spans="1:10" ht="15" customHeight="1">
      <c r="A21" s="354" t="s">
        <v>6160</v>
      </c>
      <c r="B21" s="355" t="s">
        <v>60</v>
      </c>
      <c r="C21" s="356" t="s">
        <v>14</v>
      </c>
      <c r="D21" s="356"/>
      <c r="E21" s="357" t="s">
        <v>6119</v>
      </c>
      <c r="F21" s="356" t="s">
        <v>6095</v>
      </c>
      <c r="G21" s="359" t="s">
        <v>6161</v>
      </c>
      <c r="H21" s="356" t="s">
        <v>2704</v>
      </c>
      <c r="I21" s="404" t="s">
        <v>6094</v>
      </c>
      <c r="J21" s="402"/>
    </row>
    <row r="22" spans="1:10" ht="15" customHeight="1">
      <c r="A22" s="354" t="s">
        <v>6162</v>
      </c>
      <c r="B22" s="355" t="s">
        <v>46</v>
      </c>
      <c r="C22" s="356" t="s">
        <v>14</v>
      </c>
      <c r="D22" s="356" t="s">
        <v>6120</v>
      </c>
      <c r="E22" s="357" t="s">
        <v>6119</v>
      </c>
      <c r="F22" s="356" t="s">
        <v>6091</v>
      </c>
      <c r="G22" s="359" t="s">
        <v>6163</v>
      </c>
      <c r="H22" s="356" t="s">
        <v>2640</v>
      </c>
      <c r="I22" s="404" t="s">
        <v>4686</v>
      </c>
      <c r="J22" s="402"/>
    </row>
    <row r="23" spans="1:10" ht="15" customHeight="1">
      <c r="A23" s="354" t="s">
        <v>6164</v>
      </c>
      <c r="B23" s="355" t="s">
        <v>1724</v>
      </c>
      <c r="C23" s="356" t="s">
        <v>14</v>
      </c>
      <c r="D23" s="356"/>
      <c r="E23" s="357" t="s">
        <v>6119</v>
      </c>
      <c r="F23" s="356" t="s">
        <v>6091</v>
      </c>
      <c r="G23" s="359" t="s">
        <v>6165</v>
      </c>
      <c r="H23" s="356" t="s">
        <v>13</v>
      </c>
      <c r="I23" s="404" t="s">
        <v>4658</v>
      </c>
      <c r="J23" s="402"/>
    </row>
    <row r="24" spans="1:10" ht="15" customHeight="1">
      <c r="A24" s="354" t="s">
        <v>6166</v>
      </c>
      <c r="B24" s="355" t="s">
        <v>60</v>
      </c>
      <c r="C24" s="356" t="s">
        <v>14</v>
      </c>
      <c r="D24" s="356"/>
      <c r="E24" s="357" t="s">
        <v>6119</v>
      </c>
      <c r="F24" s="356" t="s">
        <v>6095</v>
      </c>
      <c r="G24" s="359" t="s">
        <v>6167</v>
      </c>
      <c r="H24" s="356" t="s">
        <v>2684</v>
      </c>
      <c r="I24" s="404" t="s">
        <v>4599</v>
      </c>
      <c r="J24" s="402"/>
    </row>
    <row r="25" spans="1:10" ht="15" customHeight="1">
      <c r="A25" s="354" t="s">
        <v>6168</v>
      </c>
      <c r="B25" s="355" t="s">
        <v>60</v>
      </c>
      <c r="C25" s="356" t="s">
        <v>14</v>
      </c>
      <c r="D25" s="356"/>
      <c r="E25" s="357" t="s">
        <v>6119</v>
      </c>
      <c r="F25" s="356" t="s">
        <v>6095</v>
      </c>
      <c r="G25" s="359" t="s">
        <v>6169</v>
      </c>
      <c r="H25" s="356" t="s">
        <v>2684</v>
      </c>
      <c r="I25" s="404" t="s">
        <v>4599</v>
      </c>
      <c r="J25" s="402"/>
    </row>
    <row r="26" spans="1:10" ht="15" customHeight="1">
      <c r="A26" s="354" t="s">
        <v>6170</v>
      </c>
      <c r="B26" s="355" t="s">
        <v>46</v>
      </c>
      <c r="C26" s="356" t="s">
        <v>14</v>
      </c>
      <c r="D26" s="356" t="s">
        <v>6120</v>
      </c>
      <c r="E26" s="357" t="s">
        <v>6119</v>
      </c>
      <c r="F26" s="356" t="s">
        <v>2680</v>
      </c>
      <c r="G26" s="359" t="s">
        <v>6171</v>
      </c>
      <c r="H26" s="356" t="s">
        <v>2736</v>
      </c>
      <c r="I26" s="404" t="s">
        <v>6092</v>
      </c>
      <c r="J26" s="402"/>
    </row>
    <row r="27" spans="1:10" ht="15" customHeight="1">
      <c r="A27" s="354" t="s">
        <v>6172</v>
      </c>
      <c r="B27" s="355" t="s">
        <v>60</v>
      </c>
      <c r="C27" s="356" t="s">
        <v>14</v>
      </c>
      <c r="D27" s="356"/>
      <c r="E27" s="357" t="s">
        <v>6119</v>
      </c>
      <c r="F27" s="356" t="s">
        <v>6090</v>
      </c>
      <c r="G27" s="359" t="s">
        <v>6173</v>
      </c>
      <c r="H27" s="356" t="s">
        <v>65</v>
      </c>
      <c r="I27" s="404" t="s">
        <v>6097</v>
      </c>
      <c r="J27" s="402"/>
    </row>
    <row r="28" spans="1:10" ht="15" customHeight="1">
      <c r="A28" s="354" t="s">
        <v>6174</v>
      </c>
      <c r="B28" s="355" t="s">
        <v>60</v>
      </c>
      <c r="C28" s="356" t="s">
        <v>14</v>
      </c>
      <c r="D28" s="356"/>
      <c r="E28" s="357" t="s">
        <v>6119</v>
      </c>
      <c r="F28" s="356" t="s">
        <v>6090</v>
      </c>
      <c r="G28" s="359" t="s">
        <v>6175</v>
      </c>
      <c r="H28" s="356" t="s">
        <v>65</v>
      </c>
      <c r="I28" s="404" t="s">
        <v>6097</v>
      </c>
      <c r="J28" s="402"/>
    </row>
    <row r="29" spans="1:10" ht="15" customHeight="1">
      <c r="A29" s="354" t="s">
        <v>6176</v>
      </c>
      <c r="B29" s="355" t="s">
        <v>60</v>
      </c>
      <c r="C29" s="356" t="s">
        <v>14</v>
      </c>
      <c r="D29" s="356"/>
      <c r="E29" s="357" t="s">
        <v>6119</v>
      </c>
      <c r="F29" s="356" t="s">
        <v>6091</v>
      </c>
      <c r="G29" s="359" t="s">
        <v>6177</v>
      </c>
      <c r="H29" s="356" t="s">
        <v>2713</v>
      </c>
      <c r="I29" s="404" t="s">
        <v>6099</v>
      </c>
      <c r="J29" s="402"/>
    </row>
    <row r="30" spans="1:10" ht="15" customHeight="1">
      <c r="A30" s="354" t="s">
        <v>6178</v>
      </c>
      <c r="B30" s="355" t="s">
        <v>46</v>
      </c>
      <c r="C30" s="356" t="s">
        <v>14</v>
      </c>
      <c r="D30" s="356" t="s">
        <v>6120</v>
      </c>
      <c r="E30" s="357" t="s">
        <v>6119</v>
      </c>
      <c r="F30" s="356" t="s">
        <v>6095</v>
      </c>
      <c r="G30" s="359" t="s">
        <v>6179</v>
      </c>
      <c r="H30" s="356" t="s">
        <v>2684</v>
      </c>
      <c r="I30" s="404" t="s">
        <v>4610</v>
      </c>
      <c r="J30" s="402"/>
    </row>
    <row r="31" spans="1:10" ht="15" customHeight="1">
      <c r="A31" s="354" t="s">
        <v>6180</v>
      </c>
      <c r="B31" s="355" t="s">
        <v>46</v>
      </c>
      <c r="C31" s="356" t="s">
        <v>14</v>
      </c>
      <c r="D31" s="356" t="s">
        <v>6120</v>
      </c>
      <c r="E31" s="357" t="s">
        <v>6119</v>
      </c>
      <c r="F31" s="356" t="s">
        <v>6095</v>
      </c>
      <c r="G31" s="359" t="s">
        <v>6181</v>
      </c>
      <c r="H31" s="356" t="s">
        <v>2684</v>
      </c>
      <c r="I31" s="404" t="s">
        <v>4610</v>
      </c>
      <c r="J31" s="402"/>
    </row>
    <row r="32" spans="1:10" ht="15" customHeight="1">
      <c r="A32" s="354" t="s">
        <v>6182</v>
      </c>
      <c r="B32" s="355" t="s">
        <v>60</v>
      </c>
      <c r="C32" s="356" t="s">
        <v>14</v>
      </c>
      <c r="D32" s="356"/>
      <c r="E32" s="357" t="s">
        <v>6119</v>
      </c>
      <c r="F32" s="356" t="s">
        <v>6095</v>
      </c>
      <c r="G32" s="359" t="s">
        <v>6183</v>
      </c>
      <c r="H32" s="356" t="s">
        <v>2684</v>
      </c>
      <c r="I32" s="404" t="s">
        <v>6123</v>
      </c>
      <c r="J32" s="402"/>
    </row>
    <row r="33" spans="1:10" ht="15" customHeight="1">
      <c r="A33" s="354" t="s">
        <v>6184</v>
      </c>
      <c r="B33" s="355" t="s">
        <v>60</v>
      </c>
      <c r="C33" s="356" t="s">
        <v>14</v>
      </c>
      <c r="D33" s="356"/>
      <c r="E33" s="357" t="s">
        <v>6119</v>
      </c>
      <c r="F33" s="356" t="s">
        <v>2680</v>
      </c>
      <c r="G33" s="359" t="s">
        <v>6185</v>
      </c>
      <c r="H33" s="356" t="s">
        <v>4720</v>
      </c>
      <c r="I33" s="404" t="s">
        <v>6092</v>
      </c>
      <c r="J33" s="402"/>
    </row>
    <row r="34" spans="1:10" ht="15" customHeight="1">
      <c r="A34" s="354" t="s">
        <v>6186</v>
      </c>
      <c r="B34" s="355" t="s">
        <v>60</v>
      </c>
      <c r="C34" s="356" t="s">
        <v>14</v>
      </c>
      <c r="D34" s="356"/>
      <c r="E34" s="357" t="s">
        <v>6119</v>
      </c>
      <c r="F34" s="356" t="s">
        <v>6090</v>
      </c>
      <c r="G34" s="359" t="s">
        <v>6187</v>
      </c>
      <c r="H34" s="356" t="s">
        <v>65</v>
      </c>
      <c r="I34" s="404" t="s">
        <v>6092</v>
      </c>
      <c r="J34" s="402"/>
    </row>
    <row r="35" spans="1:10" ht="15" customHeight="1">
      <c r="A35" s="354" t="s">
        <v>6188</v>
      </c>
      <c r="B35" s="355" t="s">
        <v>1724</v>
      </c>
      <c r="C35" s="356" t="s">
        <v>53</v>
      </c>
      <c r="D35" s="356"/>
      <c r="E35" s="357" t="s">
        <v>6119</v>
      </c>
      <c r="F35" s="356" t="s">
        <v>6091</v>
      </c>
      <c r="G35" s="359" t="s">
        <v>6189</v>
      </c>
      <c r="H35" s="356" t="s">
        <v>2640</v>
      </c>
      <c r="I35" s="404" t="s">
        <v>6124</v>
      </c>
      <c r="J35" s="402"/>
    </row>
    <row r="36" spans="1:10" ht="15" customHeight="1">
      <c r="A36" s="354" t="s">
        <v>6190</v>
      </c>
      <c r="B36" s="355" t="s">
        <v>60</v>
      </c>
      <c r="C36" s="356" t="s">
        <v>14</v>
      </c>
      <c r="D36" s="356"/>
      <c r="E36" s="357" t="s">
        <v>6119</v>
      </c>
      <c r="F36" s="356" t="s">
        <v>6091</v>
      </c>
      <c r="G36" s="359" t="s">
        <v>6191</v>
      </c>
      <c r="H36" s="356" t="s">
        <v>2639</v>
      </c>
      <c r="I36" s="404" t="s">
        <v>6099</v>
      </c>
      <c r="J36" s="402"/>
    </row>
    <row r="37" spans="1:10" ht="15" customHeight="1">
      <c r="A37" s="354" t="s">
        <v>6192</v>
      </c>
      <c r="B37" s="355" t="s">
        <v>1724</v>
      </c>
      <c r="C37" s="356" t="s">
        <v>14</v>
      </c>
      <c r="D37" s="356"/>
      <c r="E37" s="357" t="s">
        <v>6119</v>
      </c>
      <c r="F37" s="356" t="s">
        <v>6095</v>
      </c>
      <c r="G37" s="359" t="s">
        <v>6193</v>
      </c>
      <c r="H37" s="356" t="s">
        <v>2699</v>
      </c>
      <c r="I37" s="404" t="s">
        <v>6124</v>
      </c>
      <c r="J37" s="402"/>
    </row>
    <row r="38" spans="1:10" ht="15" customHeight="1">
      <c r="A38" s="354" t="s">
        <v>6194</v>
      </c>
      <c r="B38" s="355" t="s">
        <v>60</v>
      </c>
      <c r="C38" s="356" t="s">
        <v>14</v>
      </c>
      <c r="D38" s="356"/>
      <c r="E38" s="357" t="s">
        <v>6119</v>
      </c>
      <c r="F38" s="356" t="s">
        <v>6090</v>
      </c>
      <c r="G38" s="359" t="s">
        <v>6396</v>
      </c>
      <c r="H38" s="356" t="s">
        <v>2681</v>
      </c>
      <c r="I38" s="404" t="s">
        <v>6098</v>
      </c>
      <c r="J38" s="402"/>
    </row>
    <row r="39" spans="1:10" ht="15" customHeight="1">
      <c r="A39" s="354" t="s">
        <v>6195</v>
      </c>
      <c r="B39" s="355" t="s">
        <v>60</v>
      </c>
      <c r="C39" s="356" t="s">
        <v>14</v>
      </c>
      <c r="D39" s="356"/>
      <c r="E39" s="357" t="s">
        <v>6119</v>
      </c>
      <c r="F39" s="356" t="s">
        <v>6091</v>
      </c>
      <c r="G39" s="359" t="s">
        <v>6196</v>
      </c>
      <c r="H39" s="356" t="s">
        <v>2639</v>
      </c>
      <c r="I39" s="404" t="s">
        <v>4629</v>
      </c>
      <c r="J39" s="402"/>
    </row>
    <row r="40" spans="1:10" ht="15" customHeight="1">
      <c r="A40" s="354" t="s">
        <v>6197</v>
      </c>
      <c r="B40" s="355" t="s">
        <v>60</v>
      </c>
      <c r="C40" s="356" t="s">
        <v>14</v>
      </c>
      <c r="D40" s="356"/>
      <c r="E40" s="357" t="s">
        <v>6119</v>
      </c>
      <c r="F40" s="356" t="s">
        <v>6091</v>
      </c>
      <c r="G40" s="359" t="s">
        <v>6198</v>
      </c>
      <c r="H40" s="356" t="s">
        <v>2638</v>
      </c>
      <c r="I40" s="404" t="s">
        <v>6092</v>
      </c>
      <c r="J40" s="402"/>
    </row>
    <row r="41" spans="1:10" ht="15" customHeight="1">
      <c r="A41" s="354" t="s">
        <v>6199</v>
      </c>
      <c r="B41" s="355" t="s">
        <v>46</v>
      </c>
      <c r="C41" s="356" t="s">
        <v>14</v>
      </c>
      <c r="D41" s="356" t="s">
        <v>6120</v>
      </c>
      <c r="E41" s="357" t="s">
        <v>6119</v>
      </c>
      <c r="F41" s="356" t="s">
        <v>6095</v>
      </c>
      <c r="G41" s="359" t="s">
        <v>6200</v>
      </c>
      <c r="H41" s="356" t="s">
        <v>2699</v>
      </c>
      <c r="I41" s="404" t="s">
        <v>4686</v>
      </c>
      <c r="J41" s="402"/>
    </row>
    <row r="42" spans="1:10" ht="15" customHeight="1">
      <c r="A42" s="354" t="s">
        <v>6201</v>
      </c>
      <c r="B42" s="355" t="s">
        <v>60</v>
      </c>
      <c r="C42" s="356" t="s">
        <v>14</v>
      </c>
      <c r="D42" s="356"/>
      <c r="E42" s="357" t="s">
        <v>6119</v>
      </c>
      <c r="F42" s="356" t="s">
        <v>6095</v>
      </c>
      <c r="G42" s="359" t="s">
        <v>6202</v>
      </c>
      <c r="H42" s="356" t="s">
        <v>2684</v>
      </c>
      <c r="I42" s="404" t="s">
        <v>6092</v>
      </c>
      <c r="J42" s="402"/>
    </row>
    <row r="43" spans="1:10" ht="15" customHeight="1">
      <c r="A43" s="354" t="s">
        <v>6203</v>
      </c>
      <c r="B43" s="355" t="s">
        <v>46</v>
      </c>
      <c r="C43" s="356" t="s">
        <v>14</v>
      </c>
      <c r="D43" s="356" t="s">
        <v>6120</v>
      </c>
      <c r="E43" s="357" t="s">
        <v>6096</v>
      </c>
      <c r="F43" s="356" t="s">
        <v>1765</v>
      </c>
      <c r="G43" s="359" t="s">
        <v>6376</v>
      </c>
      <c r="H43" s="356" t="s">
        <v>2736</v>
      </c>
      <c r="I43" s="404" t="s">
        <v>6092</v>
      </c>
      <c r="J43" s="402"/>
    </row>
    <row r="44" spans="1:10" ht="15" customHeight="1">
      <c r="A44" s="354" t="s">
        <v>6204</v>
      </c>
      <c r="B44" s="355" t="s">
        <v>46</v>
      </c>
      <c r="C44" s="356" t="s">
        <v>14</v>
      </c>
      <c r="D44" s="356" t="s">
        <v>6125</v>
      </c>
      <c r="E44" s="357" t="s">
        <v>6096</v>
      </c>
      <c r="F44" s="356" t="s">
        <v>6090</v>
      </c>
      <c r="G44" s="359" t="s">
        <v>6205</v>
      </c>
      <c r="H44" s="356" t="s">
        <v>65</v>
      </c>
      <c r="I44" s="404" t="s">
        <v>4686</v>
      </c>
      <c r="J44" s="402"/>
    </row>
    <row r="45" spans="1:10" ht="15" customHeight="1">
      <c r="A45" s="354" t="s">
        <v>6206</v>
      </c>
      <c r="B45" s="355" t="s">
        <v>46</v>
      </c>
      <c r="C45" s="356" t="s">
        <v>14</v>
      </c>
      <c r="D45" s="356" t="s">
        <v>6120</v>
      </c>
      <c r="E45" s="357" t="s">
        <v>6096</v>
      </c>
      <c r="F45" s="356" t="s">
        <v>6090</v>
      </c>
      <c r="G45" s="359" t="s">
        <v>6207</v>
      </c>
      <c r="H45" s="356" t="s">
        <v>65</v>
      </c>
      <c r="I45" s="404" t="s">
        <v>4686</v>
      </c>
      <c r="J45" s="402"/>
    </row>
    <row r="46" spans="1:10" ht="15" customHeight="1">
      <c r="A46" s="354" t="s">
        <v>6208</v>
      </c>
      <c r="B46" s="355" t="s">
        <v>46</v>
      </c>
      <c r="C46" s="356" t="s">
        <v>14</v>
      </c>
      <c r="D46" s="356" t="s">
        <v>6120</v>
      </c>
      <c r="E46" s="357" t="s">
        <v>6096</v>
      </c>
      <c r="F46" s="356" t="s">
        <v>6095</v>
      </c>
      <c r="G46" s="359" t="s">
        <v>6383</v>
      </c>
      <c r="H46" s="356" t="s">
        <v>2684</v>
      </c>
      <c r="I46" s="404" t="s">
        <v>4610</v>
      </c>
      <c r="J46" s="402"/>
    </row>
    <row r="47" spans="1:10" ht="15" customHeight="1">
      <c r="A47" s="354" t="s">
        <v>6209</v>
      </c>
      <c r="B47" s="355" t="s">
        <v>46</v>
      </c>
      <c r="C47" s="356" t="s">
        <v>14</v>
      </c>
      <c r="D47" s="356" t="s">
        <v>6120</v>
      </c>
      <c r="E47" s="357" t="s">
        <v>6096</v>
      </c>
      <c r="F47" s="356" t="s">
        <v>6095</v>
      </c>
      <c r="G47" s="359" t="s">
        <v>6210</v>
      </c>
      <c r="H47" s="356" t="s">
        <v>2684</v>
      </c>
      <c r="I47" s="404" t="s">
        <v>4610</v>
      </c>
      <c r="J47" s="402"/>
    </row>
    <row r="48" spans="1:10" ht="15" customHeight="1">
      <c r="A48" s="354" t="s">
        <v>6211</v>
      </c>
      <c r="B48" s="355" t="s">
        <v>46</v>
      </c>
      <c r="C48" s="356" t="s">
        <v>14</v>
      </c>
      <c r="D48" s="356" t="s">
        <v>6120</v>
      </c>
      <c r="E48" s="357" t="s">
        <v>6096</v>
      </c>
      <c r="F48" s="356" t="s">
        <v>6091</v>
      </c>
      <c r="G48" s="359" t="s">
        <v>6212</v>
      </c>
      <c r="H48" s="356" t="s">
        <v>2639</v>
      </c>
      <c r="I48" s="404" t="s">
        <v>6099</v>
      </c>
      <c r="J48" s="402"/>
    </row>
    <row r="49" spans="1:10" ht="15" customHeight="1">
      <c r="A49" s="354" t="s">
        <v>6213</v>
      </c>
      <c r="B49" s="355" t="s">
        <v>60</v>
      </c>
      <c r="C49" s="356" t="s">
        <v>126</v>
      </c>
      <c r="D49" s="356"/>
      <c r="E49" s="357" t="s">
        <v>6096</v>
      </c>
      <c r="F49" s="356" t="s">
        <v>2689</v>
      </c>
      <c r="G49" s="359" t="s">
        <v>6380</v>
      </c>
      <c r="H49" s="356" t="s">
        <v>2690</v>
      </c>
      <c r="I49" s="404" t="s">
        <v>6098</v>
      </c>
      <c r="J49" s="402" t="s">
        <v>6525</v>
      </c>
    </row>
    <row r="50" spans="1:10" ht="15" customHeight="1">
      <c r="A50" s="354" t="s">
        <v>6214</v>
      </c>
      <c r="B50" s="355" t="s">
        <v>46</v>
      </c>
      <c r="C50" s="356" t="s">
        <v>1686</v>
      </c>
      <c r="D50" s="356" t="s">
        <v>6126</v>
      </c>
      <c r="E50" s="357" t="s">
        <v>6096</v>
      </c>
      <c r="F50" s="356" t="s">
        <v>2689</v>
      </c>
      <c r="G50" s="359" t="s">
        <v>6409</v>
      </c>
      <c r="H50" s="356" t="s">
        <v>2690</v>
      </c>
      <c r="I50" s="404" t="s">
        <v>4604</v>
      </c>
      <c r="J50" s="402" t="s">
        <v>6510</v>
      </c>
    </row>
    <row r="51" spans="1:10" ht="15" customHeight="1">
      <c r="A51" s="354" t="s">
        <v>6215</v>
      </c>
      <c r="B51" s="355" t="s">
        <v>46</v>
      </c>
      <c r="C51" s="356" t="s">
        <v>14</v>
      </c>
      <c r="D51" s="356" t="s">
        <v>6120</v>
      </c>
      <c r="E51" s="357" t="s">
        <v>6096</v>
      </c>
      <c r="F51" s="356" t="s">
        <v>2689</v>
      </c>
      <c r="G51" s="359" t="s">
        <v>6216</v>
      </c>
      <c r="H51" s="356" t="s">
        <v>2690</v>
      </c>
      <c r="I51" s="404" t="s">
        <v>4610</v>
      </c>
      <c r="J51" s="402"/>
    </row>
    <row r="52" spans="1:10" ht="15" customHeight="1">
      <c r="A52" s="354" t="s">
        <v>6217</v>
      </c>
      <c r="B52" s="355" t="s">
        <v>60</v>
      </c>
      <c r="C52" s="356" t="s">
        <v>14</v>
      </c>
      <c r="D52" s="356"/>
      <c r="E52" s="357" t="s">
        <v>6096</v>
      </c>
      <c r="F52" s="356" t="s">
        <v>2689</v>
      </c>
      <c r="G52" s="359" t="s">
        <v>6384</v>
      </c>
      <c r="H52" s="356" t="s">
        <v>2690</v>
      </c>
      <c r="I52" s="404" t="s">
        <v>6122</v>
      </c>
      <c r="J52" s="402"/>
    </row>
    <row r="53" spans="1:10" ht="15" customHeight="1">
      <c r="A53" s="354" t="s">
        <v>6218</v>
      </c>
      <c r="B53" s="355" t="s">
        <v>60</v>
      </c>
      <c r="C53" s="356" t="s">
        <v>14</v>
      </c>
      <c r="D53" s="356"/>
      <c r="E53" s="357" t="s">
        <v>6096</v>
      </c>
      <c r="F53" s="356" t="s">
        <v>2689</v>
      </c>
      <c r="G53" s="359" t="s">
        <v>6219</v>
      </c>
      <c r="H53" s="356" t="s">
        <v>2690</v>
      </c>
      <c r="I53" s="404" t="s">
        <v>6098</v>
      </c>
      <c r="J53" s="402"/>
    </row>
    <row r="54" spans="1:10" ht="15" customHeight="1">
      <c r="A54" s="354" t="s">
        <v>6220</v>
      </c>
      <c r="B54" s="355" t="s">
        <v>46</v>
      </c>
      <c r="C54" s="356" t="s">
        <v>14</v>
      </c>
      <c r="D54" s="356" t="s">
        <v>6120</v>
      </c>
      <c r="E54" s="357" t="s">
        <v>6096</v>
      </c>
      <c r="F54" s="356" t="s">
        <v>2689</v>
      </c>
      <c r="G54" s="359" t="s">
        <v>6221</v>
      </c>
      <c r="H54" s="356" t="s">
        <v>2690</v>
      </c>
      <c r="I54" s="404" t="s">
        <v>4610</v>
      </c>
      <c r="J54" s="402"/>
    </row>
    <row r="55" spans="1:10" ht="15" customHeight="1">
      <c r="A55" s="354" t="s">
        <v>6222</v>
      </c>
      <c r="B55" s="355" t="s">
        <v>46</v>
      </c>
      <c r="C55" s="356" t="s">
        <v>14</v>
      </c>
      <c r="D55" s="356" t="s">
        <v>6120</v>
      </c>
      <c r="E55" s="357" t="s">
        <v>6096</v>
      </c>
      <c r="F55" s="356" t="s">
        <v>2689</v>
      </c>
      <c r="G55" s="359" t="s">
        <v>6385</v>
      </c>
      <c r="H55" s="356" t="s">
        <v>2690</v>
      </c>
      <c r="I55" s="404" t="s">
        <v>6098</v>
      </c>
      <c r="J55" s="402"/>
    </row>
    <row r="56" spans="1:10" ht="15" customHeight="1">
      <c r="A56" s="354" t="s">
        <v>6223</v>
      </c>
      <c r="B56" s="355" t="s">
        <v>46</v>
      </c>
      <c r="C56" s="356" t="s">
        <v>14</v>
      </c>
      <c r="D56" s="356" t="s">
        <v>6120</v>
      </c>
      <c r="E56" s="357" t="s">
        <v>6096</v>
      </c>
      <c r="F56" s="356" t="s">
        <v>2689</v>
      </c>
      <c r="G56" s="359" t="s">
        <v>6224</v>
      </c>
      <c r="H56" s="356" t="s">
        <v>2690</v>
      </c>
      <c r="I56" s="404" t="s">
        <v>4610</v>
      </c>
      <c r="J56" s="402"/>
    </row>
    <row r="57" spans="1:10" ht="15" customHeight="1">
      <c r="A57" s="354" t="s">
        <v>6225</v>
      </c>
      <c r="B57" s="355" t="s">
        <v>46</v>
      </c>
      <c r="C57" s="356" t="s">
        <v>14</v>
      </c>
      <c r="D57" s="356" t="s">
        <v>6120</v>
      </c>
      <c r="E57" s="357" t="s">
        <v>6096</v>
      </c>
      <c r="F57" s="356" t="s">
        <v>2689</v>
      </c>
      <c r="G57" s="359" t="s">
        <v>6226</v>
      </c>
      <c r="H57" s="356" t="s">
        <v>2690</v>
      </c>
      <c r="I57" s="404" t="s">
        <v>4610</v>
      </c>
      <c r="J57" s="402"/>
    </row>
    <row r="58" spans="1:10" ht="15" customHeight="1">
      <c r="A58" s="354" t="s">
        <v>6227</v>
      </c>
      <c r="B58" s="355" t="s">
        <v>60</v>
      </c>
      <c r="C58" s="356" t="s">
        <v>126</v>
      </c>
      <c r="D58" s="356"/>
      <c r="E58" s="357" t="s">
        <v>6096</v>
      </c>
      <c r="F58" s="356" t="s">
        <v>2689</v>
      </c>
      <c r="G58" s="359" t="s">
        <v>6381</v>
      </c>
      <c r="H58" s="356" t="s">
        <v>2690</v>
      </c>
      <c r="I58" s="404" t="s">
        <v>6098</v>
      </c>
      <c r="J58" s="402" t="s">
        <v>6509</v>
      </c>
    </row>
    <row r="59" spans="1:10" ht="15" customHeight="1">
      <c r="A59" s="354" t="s">
        <v>6228</v>
      </c>
      <c r="B59" s="355" t="s">
        <v>60</v>
      </c>
      <c r="C59" s="356" t="s">
        <v>14</v>
      </c>
      <c r="D59" s="356"/>
      <c r="E59" s="357" t="s">
        <v>6096</v>
      </c>
      <c r="F59" s="356" t="s">
        <v>2689</v>
      </c>
      <c r="G59" s="359" t="s">
        <v>6229</v>
      </c>
      <c r="H59" s="356" t="s">
        <v>2690</v>
      </c>
      <c r="I59" s="404" t="s">
        <v>6098</v>
      </c>
      <c r="J59" s="402"/>
    </row>
    <row r="60" spans="1:10" ht="15" customHeight="1">
      <c r="A60" s="354" t="s">
        <v>6230</v>
      </c>
      <c r="B60" s="355" t="s">
        <v>60</v>
      </c>
      <c r="C60" s="356" t="s">
        <v>14</v>
      </c>
      <c r="D60" s="356"/>
      <c r="E60" s="357" t="s">
        <v>6096</v>
      </c>
      <c r="F60" s="356" t="s">
        <v>1765</v>
      </c>
      <c r="G60" s="359" t="s">
        <v>6231</v>
      </c>
      <c r="H60" s="356" t="s">
        <v>2736</v>
      </c>
      <c r="I60" s="404" t="s">
        <v>6121</v>
      </c>
      <c r="J60" s="402"/>
    </row>
    <row r="61" spans="1:10" ht="15" customHeight="1">
      <c r="A61" s="354" t="s">
        <v>6232</v>
      </c>
      <c r="B61" s="355" t="s">
        <v>60</v>
      </c>
      <c r="C61" s="356" t="s">
        <v>1686</v>
      </c>
      <c r="D61" s="356"/>
      <c r="E61" s="357" t="s">
        <v>6096</v>
      </c>
      <c r="F61" s="356" t="s">
        <v>2689</v>
      </c>
      <c r="G61" s="359" t="s">
        <v>6378</v>
      </c>
      <c r="H61" s="356" t="s">
        <v>2704</v>
      </c>
      <c r="I61" s="404" t="s">
        <v>6123</v>
      </c>
      <c r="J61" s="402" t="s">
        <v>6522</v>
      </c>
    </row>
    <row r="62" spans="1:10" ht="15" customHeight="1">
      <c r="A62" s="354" t="s">
        <v>6233</v>
      </c>
      <c r="B62" s="355" t="s">
        <v>46</v>
      </c>
      <c r="C62" s="356" t="s">
        <v>14</v>
      </c>
      <c r="D62" s="356" t="s">
        <v>6120</v>
      </c>
      <c r="E62" s="357" t="s">
        <v>6096</v>
      </c>
      <c r="F62" s="356" t="s">
        <v>6091</v>
      </c>
      <c r="G62" s="359" t="s">
        <v>6234</v>
      </c>
      <c r="H62" s="356" t="s">
        <v>2639</v>
      </c>
      <c r="I62" s="404" t="s">
        <v>6099</v>
      </c>
      <c r="J62" s="402"/>
    </row>
    <row r="63" spans="1:10" ht="15" customHeight="1">
      <c r="A63" s="354" t="s">
        <v>6235</v>
      </c>
      <c r="B63" s="355" t="s">
        <v>60</v>
      </c>
      <c r="C63" s="356" t="s">
        <v>14</v>
      </c>
      <c r="D63" s="356"/>
      <c r="E63" s="357" t="s">
        <v>6096</v>
      </c>
      <c r="F63" s="356" t="s">
        <v>6090</v>
      </c>
      <c r="G63" s="359" t="s">
        <v>6236</v>
      </c>
      <c r="H63" s="356" t="s">
        <v>65</v>
      </c>
      <c r="I63" s="404" t="s">
        <v>6124</v>
      </c>
      <c r="J63" s="402"/>
    </row>
    <row r="64" spans="1:10" ht="15" customHeight="1">
      <c r="A64" s="354" t="s">
        <v>6237</v>
      </c>
      <c r="B64" s="355" t="s">
        <v>60</v>
      </c>
      <c r="C64" s="356" t="s">
        <v>14</v>
      </c>
      <c r="D64" s="356"/>
      <c r="E64" s="357" t="s">
        <v>6096</v>
      </c>
      <c r="F64" s="356" t="s">
        <v>6090</v>
      </c>
      <c r="G64" s="359" t="s">
        <v>6238</v>
      </c>
      <c r="H64" s="356" t="s">
        <v>65</v>
      </c>
      <c r="I64" s="404" t="s">
        <v>6124</v>
      </c>
      <c r="J64" s="402"/>
    </row>
    <row r="65" spans="1:10" ht="15" customHeight="1">
      <c r="A65" s="354" t="s">
        <v>6239</v>
      </c>
      <c r="B65" s="355" t="s">
        <v>46</v>
      </c>
      <c r="C65" s="356" t="s">
        <v>14</v>
      </c>
      <c r="D65" s="356" t="s">
        <v>6120</v>
      </c>
      <c r="E65" s="357" t="s">
        <v>6096</v>
      </c>
      <c r="F65" s="356" t="s">
        <v>6095</v>
      </c>
      <c r="G65" s="359" t="s">
        <v>6240</v>
      </c>
      <c r="H65" s="356" t="s">
        <v>2684</v>
      </c>
      <c r="I65" s="404" t="s">
        <v>4610</v>
      </c>
      <c r="J65" s="402"/>
    </row>
    <row r="66" spans="1:10" ht="15" customHeight="1">
      <c r="A66" s="354" t="s">
        <v>6241</v>
      </c>
      <c r="B66" s="355" t="s">
        <v>46</v>
      </c>
      <c r="C66" s="356" t="s">
        <v>14</v>
      </c>
      <c r="D66" s="356" t="s">
        <v>6120</v>
      </c>
      <c r="E66" s="357" t="s">
        <v>6096</v>
      </c>
      <c r="F66" s="356" t="s">
        <v>6095</v>
      </c>
      <c r="G66" s="359" t="s">
        <v>6242</v>
      </c>
      <c r="H66" s="356" t="s">
        <v>2684</v>
      </c>
      <c r="I66" s="404" t="s">
        <v>4610</v>
      </c>
      <c r="J66" s="402"/>
    </row>
    <row r="67" spans="1:10" ht="15" customHeight="1">
      <c r="A67" s="354" t="s">
        <v>6243</v>
      </c>
      <c r="B67" s="355" t="s">
        <v>60</v>
      </c>
      <c r="C67" s="356" t="s">
        <v>126</v>
      </c>
      <c r="D67" s="356"/>
      <c r="E67" s="357" t="s">
        <v>6096</v>
      </c>
      <c r="F67" s="356" t="s">
        <v>6093</v>
      </c>
      <c r="G67" s="359" t="s">
        <v>6244</v>
      </c>
      <c r="H67" s="356" t="s">
        <v>2704</v>
      </c>
      <c r="I67" s="404" t="s">
        <v>6094</v>
      </c>
      <c r="J67" s="402" t="s">
        <v>6520</v>
      </c>
    </row>
    <row r="68" spans="1:10" ht="15" customHeight="1">
      <c r="A68" s="354" t="s">
        <v>6245</v>
      </c>
      <c r="B68" s="355" t="s">
        <v>60</v>
      </c>
      <c r="C68" s="356" t="s">
        <v>14</v>
      </c>
      <c r="D68" s="356"/>
      <c r="E68" s="357" t="s">
        <v>6096</v>
      </c>
      <c r="F68" s="356" t="s">
        <v>6093</v>
      </c>
      <c r="G68" s="359" t="s">
        <v>6246</v>
      </c>
      <c r="H68" s="356" t="s">
        <v>65</v>
      </c>
      <c r="I68" s="404" t="s">
        <v>6124</v>
      </c>
      <c r="J68" s="402"/>
    </row>
    <row r="69" spans="1:10" ht="15" customHeight="1">
      <c r="A69" s="354" t="s">
        <v>6247</v>
      </c>
      <c r="B69" s="355" t="s">
        <v>60</v>
      </c>
      <c r="C69" s="356" t="s">
        <v>14</v>
      </c>
      <c r="D69" s="356"/>
      <c r="E69" s="357" t="s">
        <v>6096</v>
      </c>
      <c r="F69" s="356" t="s">
        <v>6090</v>
      </c>
      <c r="G69" s="359" t="s">
        <v>6248</v>
      </c>
      <c r="H69" s="356" t="s">
        <v>65</v>
      </c>
      <c r="I69" s="404" t="s">
        <v>6097</v>
      </c>
      <c r="J69" s="402"/>
    </row>
    <row r="70" spans="1:10" ht="15" customHeight="1">
      <c r="A70" s="354" t="s">
        <v>6249</v>
      </c>
      <c r="B70" s="355" t="s">
        <v>60</v>
      </c>
      <c r="C70" s="356" t="s">
        <v>126</v>
      </c>
      <c r="D70" s="356"/>
      <c r="E70" s="357" t="s">
        <v>6096</v>
      </c>
      <c r="F70" s="356" t="s">
        <v>6093</v>
      </c>
      <c r="G70" s="359" t="s">
        <v>6382</v>
      </c>
      <c r="H70" s="356" t="s">
        <v>65</v>
      </c>
      <c r="I70" s="404" t="s">
        <v>6124</v>
      </c>
      <c r="J70" s="402" t="s">
        <v>6515</v>
      </c>
    </row>
    <row r="71" spans="1:10" ht="15" customHeight="1">
      <c r="A71" s="354" t="s">
        <v>6250</v>
      </c>
      <c r="B71" s="355" t="s">
        <v>46</v>
      </c>
      <c r="C71" s="356" t="s">
        <v>14</v>
      </c>
      <c r="D71" s="356" t="s">
        <v>6120</v>
      </c>
      <c r="E71" s="357" t="s">
        <v>6096</v>
      </c>
      <c r="F71" s="356" t="s">
        <v>6095</v>
      </c>
      <c r="G71" s="359" t="s">
        <v>6251</v>
      </c>
      <c r="H71" s="356" t="s">
        <v>2640</v>
      </c>
      <c r="I71" s="404" t="s">
        <v>6127</v>
      </c>
      <c r="J71" s="402"/>
    </row>
    <row r="72" spans="1:10" ht="15" customHeight="1">
      <c r="A72" s="354" t="s">
        <v>6252</v>
      </c>
      <c r="B72" s="355" t="s">
        <v>46</v>
      </c>
      <c r="C72" s="356" t="s">
        <v>14</v>
      </c>
      <c r="D72" s="356" t="s">
        <v>6120</v>
      </c>
      <c r="E72" s="357" t="s">
        <v>6096</v>
      </c>
      <c r="F72" s="356" t="s">
        <v>6091</v>
      </c>
      <c r="G72" s="359" t="s">
        <v>6386</v>
      </c>
      <c r="H72" s="356" t="s">
        <v>13</v>
      </c>
      <c r="I72" s="404" t="s">
        <v>6092</v>
      </c>
      <c r="J72" s="402"/>
    </row>
    <row r="73" spans="1:10" ht="15" customHeight="1">
      <c r="A73" s="354" t="s">
        <v>6253</v>
      </c>
      <c r="B73" s="355" t="s">
        <v>46</v>
      </c>
      <c r="C73" s="356" t="s">
        <v>14</v>
      </c>
      <c r="D73" s="356" t="s">
        <v>6120</v>
      </c>
      <c r="E73" s="357" t="s">
        <v>6096</v>
      </c>
      <c r="F73" s="356" t="s">
        <v>6091</v>
      </c>
      <c r="G73" s="359" t="s">
        <v>6254</v>
      </c>
      <c r="H73" s="356" t="s">
        <v>13</v>
      </c>
      <c r="I73" s="404" t="s">
        <v>4610</v>
      </c>
      <c r="J73" s="402"/>
    </row>
    <row r="74" spans="1:10" ht="15" customHeight="1">
      <c r="A74" s="354" t="s">
        <v>6255</v>
      </c>
      <c r="B74" s="355" t="s">
        <v>60</v>
      </c>
      <c r="C74" s="356" t="s">
        <v>14</v>
      </c>
      <c r="D74" s="356"/>
      <c r="E74" s="357" t="s">
        <v>6096</v>
      </c>
      <c r="F74" s="356" t="s">
        <v>2689</v>
      </c>
      <c r="G74" s="359" t="s">
        <v>6256</v>
      </c>
      <c r="H74" s="356" t="s">
        <v>2690</v>
      </c>
      <c r="I74" s="404" t="s">
        <v>6098</v>
      </c>
      <c r="J74" s="402"/>
    </row>
    <row r="75" spans="1:10" ht="15" customHeight="1">
      <c r="A75" s="354" t="s">
        <v>6257</v>
      </c>
      <c r="B75" s="355" t="s">
        <v>46</v>
      </c>
      <c r="C75" s="356" t="s">
        <v>14</v>
      </c>
      <c r="D75" s="356" t="s">
        <v>6120</v>
      </c>
      <c r="E75" s="357" t="s">
        <v>6096</v>
      </c>
      <c r="F75" s="356" t="s">
        <v>6091</v>
      </c>
      <c r="G75" s="359" t="s">
        <v>6258</v>
      </c>
      <c r="H75" s="356" t="s">
        <v>2638</v>
      </c>
      <c r="I75" s="404" t="s">
        <v>6092</v>
      </c>
      <c r="J75" s="402"/>
    </row>
    <row r="76" spans="1:10" ht="15" customHeight="1">
      <c r="A76" s="354" t="s">
        <v>6259</v>
      </c>
      <c r="B76" s="355" t="s">
        <v>46</v>
      </c>
      <c r="C76" s="356" t="s">
        <v>14</v>
      </c>
      <c r="D76" s="356" t="s">
        <v>6120</v>
      </c>
      <c r="E76" s="357" t="s">
        <v>6096</v>
      </c>
      <c r="F76" s="356" t="s">
        <v>6091</v>
      </c>
      <c r="G76" s="359" t="s">
        <v>6260</v>
      </c>
      <c r="H76" s="356" t="s">
        <v>2639</v>
      </c>
      <c r="I76" s="404" t="s">
        <v>6128</v>
      </c>
      <c r="J76" s="402"/>
    </row>
    <row r="77" spans="1:10" ht="15" customHeight="1">
      <c r="A77" s="354" t="s">
        <v>6261</v>
      </c>
      <c r="B77" s="355" t="s">
        <v>60</v>
      </c>
      <c r="C77" s="356" t="s">
        <v>14</v>
      </c>
      <c r="D77" s="356"/>
      <c r="E77" s="357" t="s">
        <v>6096</v>
      </c>
      <c r="F77" s="356" t="s">
        <v>6091</v>
      </c>
      <c r="G77" s="359" t="s">
        <v>6262</v>
      </c>
      <c r="H77" s="356" t="s">
        <v>2638</v>
      </c>
      <c r="I77" s="404" t="s">
        <v>6092</v>
      </c>
      <c r="J77" s="402"/>
    </row>
    <row r="78" spans="1:10" ht="15" customHeight="1">
      <c r="A78" s="354" t="s">
        <v>6263</v>
      </c>
      <c r="B78" s="355" t="s">
        <v>46</v>
      </c>
      <c r="C78" s="356" t="s">
        <v>126</v>
      </c>
      <c r="D78" s="356" t="s">
        <v>6096</v>
      </c>
      <c r="E78" s="357" t="s">
        <v>6096</v>
      </c>
      <c r="F78" s="356" t="s">
        <v>6093</v>
      </c>
      <c r="G78" s="359" t="s">
        <v>6264</v>
      </c>
      <c r="H78" s="356" t="s">
        <v>6129</v>
      </c>
      <c r="I78" s="404" t="s">
        <v>5142</v>
      </c>
      <c r="J78" s="402" t="s">
        <v>6512</v>
      </c>
    </row>
    <row r="79" spans="1:10" ht="15" customHeight="1">
      <c r="A79" s="354" t="s">
        <v>6265</v>
      </c>
      <c r="B79" s="355" t="s">
        <v>60</v>
      </c>
      <c r="C79" s="356" t="s">
        <v>14</v>
      </c>
      <c r="D79" s="356"/>
      <c r="E79" s="357" t="s">
        <v>6096</v>
      </c>
      <c r="F79" s="356" t="s">
        <v>6090</v>
      </c>
      <c r="G79" s="359" t="s">
        <v>6266</v>
      </c>
      <c r="H79" s="356" t="s">
        <v>4712</v>
      </c>
      <c r="I79" s="404" t="s">
        <v>6130</v>
      </c>
      <c r="J79" s="402"/>
    </row>
    <row r="80" spans="1:10" ht="15" customHeight="1">
      <c r="A80" s="354" t="s">
        <v>6267</v>
      </c>
      <c r="B80" s="355" t="s">
        <v>60</v>
      </c>
      <c r="C80" s="356" t="s">
        <v>126</v>
      </c>
      <c r="D80" s="356"/>
      <c r="E80" s="357" t="s">
        <v>6096</v>
      </c>
      <c r="F80" s="356" t="s">
        <v>6090</v>
      </c>
      <c r="G80" s="359" t="s">
        <v>6268</v>
      </c>
      <c r="H80" s="356" t="s">
        <v>65</v>
      </c>
      <c r="I80" s="404" t="s">
        <v>6097</v>
      </c>
      <c r="J80" s="402" t="s">
        <v>6511</v>
      </c>
    </row>
    <row r="81" spans="1:10" ht="15" customHeight="1">
      <c r="A81" s="354" t="s">
        <v>6269</v>
      </c>
      <c r="B81" s="355" t="s">
        <v>60</v>
      </c>
      <c r="C81" s="356" t="s">
        <v>14</v>
      </c>
      <c r="D81" s="356"/>
      <c r="E81" s="357" t="s">
        <v>6096</v>
      </c>
      <c r="F81" s="356" t="s">
        <v>2680</v>
      </c>
      <c r="G81" s="359" t="s">
        <v>6270</v>
      </c>
      <c r="H81" s="356" t="s">
        <v>2736</v>
      </c>
      <c r="I81" s="404" t="s">
        <v>6092</v>
      </c>
      <c r="J81" s="402"/>
    </row>
    <row r="82" spans="1:10" ht="15" customHeight="1">
      <c r="A82" s="354" t="s">
        <v>6271</v>
      </c>
      <c r="B82" s="355" t="s">
        <v>46</v>
      </c>
      <c r="C82" s="356" t="s">
        <v>14</v>
      </c>
      <c r="D82" s="356" t="s">
        <v>6120</v>
      </c>
      <c r="E82" s="357" t="s">
        <v>6096</v>
      </c>
      <c r="F82" s="356" t="s">
        <v>2680</v>
      </c>
      <c r="G82" s="359" t="s">
        <v>6272</v>
      </c>
      <c r="H82" s="356" t="s">
        <v>2699</v>
      </c>
      <c r="I82" s="404" t="s">
        <v>4686</v>
      </c>
      <c r="J82" s="402"/>
    </row>
    <row r="83" spans="1:10" ht="15" customHeight="1">
      <c r="A83" s="354" t="s">
        <v>6273</v>
      </c>
      <c r="B83" s="355" t="s">
        <v>60</v>
      </c>
      <c r="C83" s="356" t="s">
        <v>1686</v>
      </c>
      <c r="D83" s="356"/>
      <c r="E83" s="357" t="s">
        <v>6096</v>
      </c>
      <c r="F83" s="356" t="s">
        <v>2689</v>
      </c>
      <c r="G83" s="359" t="s">
        <v>6540</v>
      </c>
      <c r="H83" s="356" t="s">
        <v>63</v>
      </c>
      <c r="I83" s="404" t="s">
        <v>6097</v>
      </c>
      <c r="J83" s="402" t="s">
        <v>6526</v>
      </c>
    </row>
    <row r="84" spans="1:10" ht="15" customHeight="1">
      <c r="A84" s="354" t="s">
        <v>6274</v>
      </c>
      <c r="B84" s="355" t="s">
        <v>46</v>
      </c>
      <c r="C84" s="356" t="s">
        <v>14</v>
      </c>
      <c r="D84" s="356" t="s">
        <v>6120</v>
      </c>
      <c r="E84" s="357" t="s">
        <v>6096</v>
      </c>
      <c r="F84" s="356" t="s">
        <v>6091</v>
      </c>
      <c r="G84" s="359" t="s">
        <v>6275</v>
      </c>
      <c r="H84" s="356" t="s">
        <v>2638</v>
      </c>
      <c r="I84" s="404" t="s">
        <v>6092</v>
      </c>
      <c r="J84" s="402"/>
    </row>
    <row r="85" spans="1:10" ht="15" customHeight="1">
      <c r="A85" s="354" t="s">
        <v>6276</v>
      </c>
      <c r="B85" s="355" t="s">
        <v>60</v>
      </c>
      <c r="C85" s="356" t="s">
        <v>14</v>
      </c>
      <c r="D85" s="356"/>
      <c r="E85" s="357" t="s">
        <v>6096</v>
      </c>
      <c r="F85" s="356" t="s">
        <v>6091</v>
      </c>
      <c r="G85" s="359" t="s">
        <v>6277</v>
      </c>
      <c r="H85" s="356" t="s">
        <v>2638</v>
      </c>
      <c r="I85" s="404" t="s">
        <v>6092</v>
      </c>
      <c r="J85" s="402"/>
    </row>
    <row r="86" spans="1:10" ht="15" customHeight="1">
      <c r="A86" s="354" t="s">
        <v>6278</v>
      </c>
      <c r="B86" s="355" t="s">
        <v>46</v>
      </c>
      <c r="C86" s="356" t="s">
        <v>126</v>
      </c>
      <c r="D86" s="356" t="s">
        <v>6096</v>
      </c>
      <c r="E86" s="357" t="s">
        <v>6096</v>
      </c>
      <c r="F86" s="356" t="s">
        <v>2689</v>
      </c>
      <c r="G86" s="359" t="s">
        <v>6279</v>
      </c>
      <c r="H86" s="356" t="s">
        <v>63</v>
      </c>
      <c r="I86" s="404" t="s">
        <v>4601</v>
      </c>
      <c r="J86" s="402" t="s">
        <v>6537</v>
      </c>
    </row>
    <row r="87" spans="1:10" ht="15" customHeight="1">
      <c r="A87" s="354" t="s">
        <v>6282</v>
      </c>
      <c r="B87" s="355" t="s">
        <v>1834</v>
      </c>
      <c r="C87" s="356" t="s">
        <v>1686</v>
      </c>
      <c r="D87" s="356"/>
      <c r="E87" s="357" t="s">
        <v>6096</v>
      </c>
      <c r="F87" s="356" t="s">
        <v>2689</v>
      </c>
      <c r="G87" s="359" t="s">
        <v>6379</v>
      </c>
      <c r="H87" s="356" t="s">
        <v>63</v>
      </c>
      <c r="I87" s="404" t="s">
        <v>6122</v>
      </c>
      <c r="J87" s="402" t="s">
        <v>6538</v>
      </c>
    </row>
    <row r="88" spans="1:10" ht="15" customHeight="1">
      <c r="A88" s="354" t="s">
        <v>6280</v>
      </c>
      <c r="B88" s="355" t="s">
        <v>60</v>
      </c>
      <c r="C88" s="356" t="s">
        <v>14</v>
      </c>
      <c r="D88" s="356"/>
      <c r="E88" s="357" t="s">
        <v>6096</v>
      </c>
      <c r="F88" s="356" t="s">
        <v>2680</v>
      </c>
      <c r="G88" s="359" t="s">
        <v>6281</v>
      </c>
      <c r="H88" s="356" t="s">
        <v>2699</v>
      </c>
      <c r="I88" s="404" t="s">
        <v>2595</v>
      </c>
      <c r="J88" s="402"/>
    </row>
    <row r="89" spans="1:10" ht="15" customHeight="1">
      <c r="A89" s="354" t="s">
        <v>6283</v>
      </c>
      <c r="B89" s="355" t="s">
        <v>1724</v>
      </c>
      <c r="C89" s="356" t="s">
        <v>14</v>
      </c>
      <c r="D89" s="356"/>
      <c r="E89" s="357" t="s">
        <v>6096</v>
      </c>
      <c r="F89" s="356" t="s">
        <v>6095</v>
      </c>
      <c r="G89" s="359" t="s">
        <v>6284</v>
      </c>
      <c r="H89" s="356" t="s">
        <v>2699</v>
      </c>
      <c r="I89" s="404" t="s">
        <v>2595</v>
      </c>
      <c r="J89" s="402"/>
    </row>
    <row r="90" spans="1:10" ht="15" customHeight="1">
      <c r="A90" s="354" t="s">
        <v>6285</v>
      </c>
      <c r="B90" s="355" t="s">
        <v>60</v>
      </c>
      <c r="C90" s="356" t="s">
        <v>14</v>
      </c>
      <c r="D90" s="356"/>
      <c r="E90" s="357" t="s">
        <v>6096</v>
      </c>
      <c r="F90" s="356" t="s">
        <v>6090</v>
      </c>
      <c r="G90" s="359" t="s">
        <v>6286</v>
      </c>
      <c r="H90" s="356" t="s">
        <v>65</v>
      </c>
      <c r="I90" s="404" t="s">
        <v>6097</v>
      </c>
      <c r="J90" s="402"/>
    </row>
    <row r="91" spans="1:10" ht="15" customHeight="1">
      <c r="A91" s="354" t="s">
        <v>6287</v>
      </c>
      <c r="B91" s="355" t="s">
        <v>1724</v>
      </c>
      <c r="C91" s="356" t="s">
        <v>14</v>
      </c>
      <c r="D91" s="356"/>
      <c r="E91" s="357" t="s">
        <v>6096</v>
      </c>
      <c r="F91" s="356" t="s">
        <v>6095</v>
      </c>
      <c r="G91" s="359" t="s">
        <v>6288</v>
      </c>
      <c r="H91" s="356" t="s">
        <v>2684</v>
      </c>
      <c r="I91" s="404" t="s">
        <v>2595</v>
      </c>
      <c r="J91" s="402"/>
    </row>
    <row r="92" spans="1:10" ht="15" customHeight="1">
      <c r="A92" s="354" t="s">
        <v>6291</v>
      </c>
      <c r="B92" s="355" t="s">
        <v>60</v>
      </c>
      <c r="C92" s="356" t="s">
        <v>126</v>
      </c>
      <c r="D92" s="356"/>
      <c r="E92" s="357" t="s">
        <v>6096</v>
      </c>
      <c r="F92" s="356" t="s">
        <v>6093</v>
      </c>
      <c r="G92" s="359" t="s">
        <v>6292</v>
      </c>
      <c r="H92" s="356" t="s">
        <v>2704</v>
      </c>
      <c r="I92" s="404" t="s">
        <v>6094</v>
      </c>
      <c r="J92" s="402" t="s">
        <v>6519</v>
      </c>
    </row>
    <row r="93" spans="1:10" ht="15" customHeight="1">
      <c r="A93" s="354" t="s">
        <v>6289</v>
      </c>
      <c r="B93" s="355" t="s">
        <v>60</v>
      </c>
      <c r="C93" s="356" t="s">
        <v>14</v>
      </c>
      <c r="D93" s="356"/>
      <c r="E93" s="357" t="s">
        <v>6096</v>
      </c>
      <c r="F93" s="356" t="s">
        <v>6090</v>
      </c>
      <c r="G93" s="359" t="s">
        <v>6290</v>
      </c>
      <c r="H93" s="356" t="s">
        <v>65</v>
      </c>
      <c r="I93" s="404" t="s">
        <v>6097</v>
      </c>
      <c r="J93" s="402"/>
    </row>
    <row r="94" spans="1:10" ht="15" customHeight="1">
      <c r="A94" s="354" t="s">
        <v>6293</v>
      </c>
      <c r="B94" s="355" t="s">
        <v>60</v>
      </c>
      <c r="C94" s="356" t="s">
        <v>126</v>
      </c>
      <c r="D94" s="356"/>
      <c r="E94" s="357" t="s">
        <v>6096</v>
      </c>
      <c r="F94" s="356" t="s">
        <v>6093</v>
      </c>
      <c r="G94" s="359" t="s">
        <v>6294</v>
      </c>
      <c r="H94" s="356" t="s">
        <v>2704</v>
      </c>
      <c r="I94" s="404" t="s">
        <v>6094</v>
      </c>
      <c r="J94" s="402" t="s">
        <v>6514</v>
      </c>
    </row>
    <row r="95" spans="1:10" ht="15" customHeight="1">
      <c r="A95" s="354" t="s">
        <v>6295</v>
      </c>
      <c r="B95" s="355" t="s">
        <v>46</v>
      </c>
      <c r="C95" s="356" t="s">
        <v>14</v>
      </c>
      <c r="D95" s="356" t="s">
        <v>6120</v>
      </c>
      <c r="E95" s="357" t="s">
        <v>6096</v>
      </c>
      <c r="F95" s="356" t="s">
        <v>6091</v>
      </c>
      <c r="G95" s="359" t="s">
        <v>6296</v>
      </c>
      <c r="H95" s="356" t="s">
        <v>2638</v>
      </c>
      <c r="I95" s="404" t="s">
        <v>6092</v>
      </c>
      <c r="J95" s="402"/>
    </row>
    <row r="96" spans="1:10" ht="15" customHeight="1">
      <c r="A96" s="354" t="s">
        <v>6297</v>
      </c>
      <c r="B96" s="355" t="s">
        <v>60</v>
      </c>
      <c r="C96" s="356" t="s">
        <v>14</v>
      </c>
      <c r="D96" s="356"/>
      <c r="E96" s="357" t="s">
        <v>6096</v>
      </c>
      <c r="F96" s="356" t="s">
        <v>6090</v>
      </c>
      <c r="G96" s="359" t="s">
        <v>6298</v>
      </c>
      <c r="H96" s="356" t="s">
        <v>65</v>
      </c>
      <c r="I96" s="404" t="s">
        <v>6097</v>
      </c>
      <c r="J96" s="402"/>
    </row>
    <row r="97" spans="1:10" ht="15" customHeight="1">
      <c r="A97" s="354" t="s">
        <v>6299</v>
      </c>
      <c r="B97" s="355" t="s">
        <v>60</v>
      </c>
      <c r="C97" s="356" t="s">
        <v>14</v>
      </c>
      <c r="D97" s="356"/>
      <c r="E97" s="357" t="s">
        <v>6096</v>
      </c>
      <c r="F97" s="356" t="s">
        <v>2680</v>
      </c>
      <c r="G97" s="359" t="s">
        <v>6300</v>
      </c>
      <c r="H97" s="356" t="s">
        <v>2640</v>
      </c>
      <c r="I97" s="404" t="s">
        <v>2595</v>
      </c>
      <c r="J97" s="402"/>
    </row>
    <row r="98" spans="1:10" ht="15" customHeight="1">
      <c r="A98" s="354" t="s">
        <v>6301</v>
      </c>
      <c r="B98" s="355" t="s">
        <v>60</v>
      </c>
      <c r="C98" s="356" t="s">
        <v>14</v>
      </c>
      <c r="D98" s="356"/>
      <c r="E98" s="357" t="s">
        <v>6096</v>
      </c>
      <c r="F98" s="356" t="s">
        <v>6090</v>
      </c>
      <c r="G98" s="359" t="s">
        <v>6302</v>
      </c>
      <c r="H98" s="356" t="s">
        <v>65</v>
      </c>
      <c r="I98" s="404" t="s">
        <v>6097</v>
      </c>
      <c r="J98" s="402"/>
    </row>
    <row r="99" spans="1:10" ht="15" customHeight="1">
      <c r="A99" s="354" t="s">
        <v>6303</v>
      </c>
      <c r="B99" s="355" t="s">
        <v>60</v>
      </c>
      <c r="C99" s="356" t="s">
        <v>14</v>
      </c>
      <c r="D99" s="356"/>
      <c r="E99" s="357" t="s">
        <v>6096</v>
      </c>
      <c r="F99" s="356" t="s">
        <v>6090</v>
      </c>
      <c r="G99" s="359" t="s">
        <v>6304</v>
      </c>
      <c r="H99" s="356" t="s">
        <v>65</v>
      </c>
      <c r="I99" s="404" t="s">
        <v>6097</v>
      </c>
      <c r="J99" s="402"/>
    </row>
    <row r="100" spans="1:10" ht="15" customHeight="1">
      <c r="A100" s="354" t="s">
        <v>6305</v>
      </c>
      <c r="B100" s="355" t="s">
        <v>46</v>
      </c>
      <c r="C100" s="356" t="s">
        <v>14</v>
      </c>
      <c r="D100" s="356" t="s">
        <v>6120</v>
      </c>
      <c r="E100" s="357" t="s">
        <v>6096</v>
      </c>
      <c r="F100" s="356" t="s">
        <v>6095</v>
      </c>
      <c r="G100" s="359" t="s">
        <v>6306</v>
      </c>
      <c r="H100" s="356" t="s">
        <v>2640</v>
      </c>
      <c r="I100" s="404" t="s">
        <v>6127</v>
      </c>
      <c r="J100" s="402"/>
    </row>
    <row r="101" spans="1:10" ht="15" customHeight="1">
      <c r="A101" s="354" t="s">
        <v>6307</v>
      </c>
      <c r="B101" s="355" t="s">
        <v>46</v>
      </c>
      <c r="C101" s="356" t="s">
        <v>14</v>
      </c>
      <c r="D101" s="356" t="s">
        <v>6120</v>
      </c>
      <c r="E101" s="357" t="s">
        <v>6096</v>
      </c>
      <c r="F101" s="356" t="s">
        <v>6095</v>
      </c>
      <c r="G101" s="359" t="s">
        <v>6308</v>
      </c>
      <c r="H101" s="356" t="s">
        <v>2640</v>
      </c>
      <c r="I101" s="404" t="s">
        <v>6127</v>
      </c>
      <c r="J101" s="402"/>
    </row>
    <row r="102" spans="1:10" ht="15" customHeight="1">
      <c r="A102" s="354" t="s">
        <v>6309</v>
      </c>
      <c r="B102" s="355" t="s">
        <v>60</v>
      </c>
      <c r="C102" s="356" t="s">
        <v>14</v>
      </c>
      <c r="D102" s="356"/>
      <c r="E102" s="357" t="s">
        <v>6096</v>
      </c>
      <c r="F102" s="356" t="s">
        <v>6091</v>
      </c>
      <c r="G102" s="359" t="s">
        <v>6310</v>
      </c>
      <c r="H102" s="356" t="s">
        <v>2684</v>
      </c>
      <c r="I102" s="404" t="s">
        <v>6124</v>
      </c>
      <c r="J102" s="402"/>
    </row>
    <row r="103" spans="1:10" ht="15" customHeight="1">
      <c r="A103" s="354" t="s">
        <v>6311</v>
      </c>
      <c r="B103" s="355" t="s">
        <v>60</v>
      </c>
      <c r="C103" s="356" t="s">
        <v>14</v>
      </c>
      <c r="D103" s="356"/>
      <c r="E103" s="357" t="s">
        <v>6096</v>
      </c>
      <c r="F103" s="356" t="s">
        <v>6090</v>
      </c>
      <c r="G103" s="359" t="s">
        <v>6312</v>
      </c>
      <c r="H103" s="356" t="s">
        <v>65</v>
      </c>
      <c r="I103" s="404" t="s">
        <v>6097</v>
      </c>
      <c r="J103" s="402"/>
    </row>
    <row r="104" spans="1:10" ht="15" customHeight="1">
      <c r="A104" s="354" t="s">
        <v>6313</v>
      </c>
      <c r="B104" s="355" t="s">
        <v>60</v>
      </c>
      <c r="C104" s="356" t="s">
        <v>126</v>
      </c>
      <c r="D104" s="356"/>
      <c r="E104" s="357" t="s">
        <v>6096</v>
      </c>
      <c r="F104" s="356" t="s">
        <v>6093</v>
      </c>
      <c r="G104" s="359" t="s">
        <v>6314</v>
      </c>
      <c r="H104" s="356" t="s">
        <v>2704</v>
      </c>
      <c r="I104" s="404" t="s">
        <v>6097</v>
      </c>
      <c r="J104" s="402" t="s">
        <v>6513</v>
      </c>
    </row>
    <row r="105" spans="1:10" ht="15" customHeight="1">
      <c r="A105" s="354" t="s">
        <v>6315</v>
      </c>
      <c r="B105" s="355" t="s">
        <v>1724</v>
      </c>
      <c r="C105" s="356" t="s">
        <v>14</v>
      </c>
      <c r="D105" s="356"/>
      <c r="E105" s="357" t="s">
        <v>6096</v>
      </c>
      <c r="F105" s="356" t="s">
        <v>6091</v>
      </c>
      <c r="G105" s="359" t="s">
        <v>6316</v>
      </c>
      <c r="H105" s="356" t="s">
        <v>2640</v>
      </c>
      <c r="I105" s="404" t="s">
        <v>2595</v>
      </c>
      <c r="J105" s="402"/>
    </row>
    <row r="106" spans="1:10" ht="15" customHeight="1">
      <c r="A106" s="354" t="s">
        <v>6317</v>
      </c>
      <c r="B106" s="355" t="s">
        <v>60</v>
      </c>
      <c r="C106" s="356" t="s">
        <v>14</v>
      </c>
      <c r="D106" s="356"/>
      <c r="E106" s="357" t="s">
        <v>6096</v>
      </c>
      <c r="F106" s="356" t="s">
        <v>6090</v>
      </c>
      <c r="G106" s="359" t="s">
        <v>6318</v>
      </c>
      <c r="H106" s="356" t="s">
        <v>65</v>
      </c>
      <c r="I106" s="404" t="s">
        <v>6097</v>
      </c>
      <c r="J106" s="402"/>
    </row>
    <row r="107" spans="1:10" ht="15" customHeight="1">
      <c r="A107" s="354" t="s">
        <v>6319</v>
      </c>
      <c r="B107" s="355" t="s">
        <v>46</v>
      </c>
      <c r="C107" s="356" t="s">
        <v>14</v>
      </c>
      <c r="D107" s="356" t="s">
        <v>6120</v>
      </c>
      <c r="E107" s="357" t="s">
        <v>6096</v>
      </c>
      <c r="F107" s="356" t="s">
        <v>6090</v>
      </c>
      <c r="G107" s="359" t="s">
        <v>6320</v>
      </c>
      <c r="H107" s="356" t="s">
        <v>2699</v>
      </c>
      <c r="I107" s="404" t="s">
        <v>4686</v>
      </c>
      <c r="J107" s="402"/>
    </row>
    <row r="108" spans="1:10" ht="15" customHeight="1">
      <c r="A108" s="354" t="s">
        <v>6321</v>
      </c>
      <c r="B108" s="355" t="s">
        <v>60</v>
      </c>
      <c r="C108" s="356" t="s">
        <v>14</v>
      </c>
      <c r="D108" s="356"/>
      <c r="E108" s="357" t="s">
        <v>6096</v>
      </c>
      <c r="F108" s="356" t="s">
        <v>6090</v>
      </c>
      <c r="G108" s="359" t="s">
        <v>6322</v>
      </c>
      <c r="H108" s="356" t="s">
        <v>65</v>
      </c>
      <c r="I108" s="404" t="s">
        <v>6097</v>
      </c>
      <c r="J108" s="402"/>
    </row>
    <row r="109" spans="1:10" ht="15" customHeight="1">
      <c r="A109" s="354" t="s">
        <v>6323</v>
      </c>
      <c r="B109" s="355" t="s">
        <v>60</v>
      </c>
      <c r="C109" s="356" t="s">
        <v>14</v>
      </c>
      <c r="D109" s="356"/>
      <c r="E109" s="357" t="s">
        <v>6096</v>
      </c>
      <c r="F109" s="356" t="s">
        <v>2680</v>
      </c>
      <c r="G109" s="359" t="s">
        <v>6324</v>
      </c>
      <c r="H109" s="356" t="s">
        <v>2684</v>
      </c>
      <c r="I109" s="404" t="s">
        <v>6097</v>
      </c>
      <c r="J109" s="402"/>
    </row>
    <row r="110" spans="1:10" ht="15" customHeight="1">
      <c r="A110" s="354" t="s">
        <v>6325</v>
      </c>
      <c r="B110" s="355" t="s">
        <v>660</v>
      </c>
      <c r="C110" s="356" t="s">
        <v>14</v>
      </c>
      <c r="D110" s="356"/>
      <c r="E110" s="357" t="s">
        <v>6096</v>
      </c>
      <c r="F110" s="356" t="s">
        <v>6095</v>
      </c>
      <c r="G110" s="359" t="s">
        <v>6326</v>
      </c>
      <c r="H110" s="356" t="s">
        <v>2699</v>
      </c>
      <c r="I110" s="404" t="s">
        <v>4596</v>
      </c>
      <c r="J110" s="402"/>
    </row>
    <row r="111" spans="1:10" ht="15" customHeight="1">
      <c r="A111" s="354" t="s">
        <v>6327</v>
      </c>
      <c r="B111" s="355" t="s">
        <v>1724</v>
      </c>
      <c r="C111" s="356" t="s">
        <v>14</v>
      </c>
      <c r="D111" s="356"/>
      <c r="E111" s="357" t="s">
        <v>6096</v>
      </c>
      <c r="F111" s="356" t="s">
        <v>2680</v>
      </c>
      <c r="G111" s="359" t="s">
        <v>6328</v>
      </c>
      <c r="H111" s="356" t="s">
        <v>2684</v>
      </c>
      <c r="I111" s="404" t="s">
        <v>4610</v>
      </c>
      <c r="J111" s="402"/>
    </row>
    <row r="112" spans="1:10" ht="15" customHeight="1">
      <c r="A112" s="354" t="s">
        <v>6329</v>
      </c>
      <c r="B112" s="355" t="s">
        <v>60</v>
      </c>
      <c r="C112" s="356" t="s">
        <v>14</v>
      </c>
      <c r="D112" s="356"/>
      <c r="E112" s="357" t="s">
        <v>6096</v>
      </c>
      <c r="F112" s="356" t="s">
        <v>6091</v>
      </c>
      <c r="G112" s="359" t="s">
        <v>6330</v>
      </c>
      <c r="H112" s="356" t="s">
        <v>13</v>
      </c>
      <c r="I112" s="404" t="s">
        <v>6092</v>
      </c>
      <c r="J112" s="402"/>
    </row>
    <row r="113" spans="1:10" ht="15" customHeight="1">
      <c r="A113" s="354" t="s">
        <v>6331</v>
      </c>
      <c r="B113" s="355" t="s">
        <v>60</v>
      </c>
      <c r="C113" s="356" t="s">
        <v>14</v>
      </c>
      <c r="D113" s="356"/>
      <c r="E113" s="357" t="s">
        <v>6096</v>
      </c>
      <c r="F113" s="356" t="s">
        <v>6093</v>
      </c>
      <c r="G113" s="359" t="s">
        <v>6332</v>
      </c>
      <c r="H113" s="356" t="s">
        <v>55</v>
      </c>
      <c r="I113" s="404" t="s">
        <v>6131</v>
      </c>
      <c r="J113" s="402"/>
    </row>
    <row r="114" spans="1:10" ht="15" customHeight="1">
      <c r="A114" s="407" t="s">
        <v>6412</v>
      </c>
      <c r="B114" s="355" t="s">
        <v>60</v>
      </c>
      <c r="C114" s="356" t="s">
        <v>126</v>
      </c>
      <c r="D114" s="356"/>
      <c r="E114" s="357" t="s">
        <v>6096</v>
      </c>
      <c r="F114" s="356" t="s">
        <v>6093</v>
      </c>
      <c r="G114" s="359" t="s">
        <v>6527</v>
      </c>
      <c r="H114" s="356" t="s">
        <v>55</v>
      </c>
      <c r="I114" s="404" t="s">
        <v>6131</v>
      </c>
      <c r="J114" s="402" t="s">
        <v>6528</v>
      </c>
    </row>
    <row r="115" spans="1:10" ht="15" customHeight="1">
      <c r="A115" s="354" t="s">
        <v>6333</v>
      </c>
      <c r="B115" s="355" t="s">
        <v>1724</v>
      </c>
      <c r="C115" s="356" t="s">
        <v>126</v>
      </c>
      <c r="D115" s="356"/>
      <c r="E115" s="357" t="s">
        <v>6529</v>
      </c>
      <c r="F115" s="356" t="s">
        <v>6093</v>
      </c>
      <c r="G115" s="359" t="s">
        <v>6334</v>
      </c>
      <c r="H115" s="356" t="s">
        <v>2721</v>
      </c>
      <c r="I115" s="404" t="s">
        <v>6097</v>
      </c>
      <c r="J115" s="402" t="s">
        <v>6530</v>
      </c>
    </row>
    <row r="116" spans="1:10" ht="15" customHeight="1">
      <c r="A116" s="354" t="s">
        <v>6335</v>
      </c>
      <c r="B116" s="355" t="s">
        <v>1724</v>
      </c>
      <c r="C116" s="356" t="s">
        <v>14</v>
      </c>
      <c r="D116" s="356"/>
      <c r="E116" s="357" t="s">
        <v>6096</v>
      </c>
      <c r="F116" s="356" t="s">
        <v>1765</v>
      </c>
      <c r="G116" s="359" t="s">
        <v>6336</v>
      </c>
      <c r="H116" s="356" t="s">
        <v>4628</v>
      </c>
      <c r="I116" s="404" t="s">
        <v>1765</v>
      </c>
      <c r="J116" s="402"/>
    </row>
    <row r="117" spans="1:10" ht="15" customHeight="1">
      <c r="A117" s="354" t="s">
        <v>6337</v>
      </c>
      <c r="B117" s="355" t="s">
        <v>46</v>
      </c>
      <c r="C117" s="356" t="s">
        <v>14</v>
      </c>
      <c r="D117" s="356" t="s">
        <v>6120</v>
      </c>
      <c r="E117" s="357" t="s">
        <v>6096</v>
      </c>
      <c r="F117" s="356" t="s">
        <v>6091</v>
      </c>
      <c r="G117" s="359" t="s">
        <v>6338</v>
      </c>
      <c r="H117" s="356" t="s">
        <v>2638</v>
      </c>
      <c r="I117" s="404" t="s">
        <v>6092</v>
      </c>
      <c r="J117" s="402"/>
    </row>
    <row r="118" spans="1:10" ht="15" customHeight="1">
      <c r="A118" s="354" t="s">
        <v>6339</v>
      </c>
      <c r="B118" s="355" t="s">
        <v>60</v>
      </c>
      <c r="C118" s="356" t="s">
        <v>14</v>
      </c>
      <c r="D118" s="356"/>
      <c r="E118" s="357" t="s">
        <v>6096</v>
      </c>
      <c r="F118" s="356" t="s">
        <v>6091</v>
      </c>
      <c r="G118" s="359" t="s">
        <v>6340</v>
      </c>
      <c r="H118" s="356" t="s">
        <v>2638</v>
      </c>
      <c r="I118" s="404" t="s">
        <v>6092</v>
      </c>
      <c r="J118" s="402"/>
    </row>
    <row r="119" spans="1:10" ht="15" customHeight="1">
      <c r="A119" s="407" t="s">
        <v>6410</v>
      </c>
      <c r="B119" s="355" t="s">
        <v>1724</v>
      </c>
      <c r="C119" s="356" t="s">
        <v>126</v>
      </c>
      <c r="D119" s="356"/>
      <c r="E119" s="357" t="s">
        <v>6096</v>
      </c>
      <c r="F119" s="356" t="s">
        <v>2689</v>
      </c>
      <c r="G119" s="359" t="s">
        <v>6411</v>
      </c>
      <c r="H119" s="356" t="s">
        <v>63</v>
      </c>
      <c r="I119" s="404" t="s">
        <v>4658</v>
      </c>
      <c r="J119" s="402" t="s">
        <v>6539</v>
      </c>
    </row>
    <row r="120" spans="1:10" ht="15" customHeight="1">
      <c r="A120" s="354" t="s">
        <v>6341</v>
      </c>
      <c r="B120" s="355" t="s">
        <v>60</v>
      </c>
      <c r="C120" s="356" t="s">
        <v>14</v>
      </c>
      <c r="D120" s="356"/>
      <c r="E120" s="357" t="s">
        <v>6096</v>
      </c>
      <c r="F120" s="356" t="s">
        <v>6093</v>
      </c>
      <c r="G120" s="359" t="s">
        <v>6342</v>
      </c>
      <c r="H120" s="356" t="s">
        <v>2721</v>
      </c>
      <c r="I120" s="404" t="s">
        <v>5142</v>
      </c>
      <c r="J120" s="402"/>
    </row>
    <row r="121" spans="1:10" ht="15" customHeight="1">
      <c r="A121" s="354" t="s">
        <v>6343</v>
      </c>
      <c r="B121" s="355" t="s">
        <v>1724</v>
      </c>
      <c r="C121" s="356" t="s">
        <v>14</v>
      </c>
      <c r="D121" s="356"/>
      <c r="E121" s="357" t="s">
        <v>6096</v>
      </c>
      <c r="F121" s="356" t="s">
        <v>6091</v>
      </c>
      <c r="G121" s="359" t="s">
        <v>6344</v>
      </c>
      <c r="H121" s="356" t="s">
        <v>2639</v>
      </c>
      <c r="I121" s="404" t="s">
        <v>6122</v>
      </c>
      <c r="J121" s="402"/>
    </row>
    <row r="122" spans="1:10" ht="15" customHeight="1">
      <c r="A122" s="354" t="s">
        <v>6345</v>
      </c>
      <c r="B122" s="355" t="s">
        <v>60</v>
      </c>
      <c r="C122" s="356" t="s">
        <v>14</v>
      </c>
      <c r="D122" s="356"/>
      <c r="E122" s="357" t="s">
        <v>6096</v>
      </c>
      <c r="F122" s="356" t="s">
        <v>6090</v>
      </c>
      <c r="G122" s="359" t="s">
        <v>6346</v>
      </c>
      <c r="H122" s="356" t="s">
        <v>65</v>
      </c>
      <c r="I122" s="404" t="s">
        <v>6097</v>
      </c>
      <c r="J122" s="402"/>
    </row>
    <row r="123" spans="1:10" ht="15" customHeight="1">
      <c r="A123" s="354" t="s">
        <v>6347</v>
      </c>
      <c r="B123" s="355" t="s">
        <v>60</v>
      </c>
      <c r="C123" s="356" t="s">
        <v>14</v>
      </c>
      <c r="D123" s="356"/>
      <c r="E123" s="357" t="s">
        <v>6096</v>
      </c>
      <c r="F123" s="356" t="s">
        <v>6090</v>
      </c>
      <c r="G123" s="359" t="s">
        <v>6348</v>
      </c>
      <c r="H123" s="356" t="s">
        <v>65</v>
      </c>
      <c r="I123" s="404" t="s">
        <v>6097</v>
      </c>
      <c r="J123" s="402"/>
    </row>
    <row r="124" spans="1:10" ht="15" customHeight="1">
      <c r="A124" s="354" t="s">
        <v>6349</v>
      </c>
      <c r="B124" s="355" t="s">
        <v>60</v>
      </c>
      <c r="C124" s="356" t="s">
        <v>126</v>
      </c>
      <c r="D124" s="356"/>
      <c r="E124" s="357" t="s">
        <v>6096</v>
      </c>
      <c r="F124" s="356" t="s">
        <v>6090</v>
      </c>
      <c r="G124" s="359" t="s">
        <v>6350</v>
      </c>
      <c r="H124" s="356" t="s">
        <v>65</v>
      </c>
      <c r="I124" s="404" t="s">
        <v>6097</v>
      </c>
      <c r="J124" s="402" t="s">
        <v>6531</v>
      </c>
    </row>
    <row r="125" spans="1:10" ht="15" customHeight="1">
      <c r="A125" s="354" t="s">
        <v>6351</v>
      </c>
      <c r="B125" s="355" t="s">
        <v>60</v>
      </c>
      <c r="C125" s="356" t="s">
        <v>14</v>
      </c>
      <c r="D125" s="356"/>
      <c r="E125" s="357" t="s">
        <v>6096</v>
      </c>
      <c r="F125" s="356" t="s">
        <v>6090</v>
      </c>
      <c r="G125" s="359" t="s">
        <v>6352</v>
      </c>
      <c r="H125" s="356" t="s">
        <v>65</v>
      </c>
      <c r="I125" s="404" t="s">
        <v>6097</v>
      </c>
      <c r="J125" s="402"/>
    </row>
    <row r="126" spans="1:10" ht="15" customHeight="1">
      <c r="A126" s="354" t="s">
        <v>6353</v>
      </c>
      <c r="B126" s="355" t="s">
        <v>60</v>
      </c>
      <c r="C126" s="356" t="s">
        <v>14</v>
      </c>
      <c r="D126" s="356"/>
      <c r="E126" s="357" t="s">
        <v>6096</v>
      </c>
      <c r="F126" s="356" t="s">
        <v>6090</v>
      </c>
      <c r="G126" s="359" t="s">
        <v>6354</v>
      </c>
      <c r="H126" s="356" t="s">
        <v>65</v>
      </c>
      <c r="I126" s="404" t="s">
        <v>6097</v>
      </c>
      <c r="J126" s="402"/>
    </row>
    <row r="127" spans="1:10" ht="15" customHeight="1">
      <c r="A127" s="354" t="s">
        <v>6355</v>
      </c>
      <c r="B127" s="355" t="s">
        <v>60</v>
      </c>
      <c r="C127" s="356" t="s">
        <v>14</v>
      </c>
      <c r="D127" s="356"/>
      <c r="E127" s="357" t="s">
        <v>6096</v>
      </c>
      <c r="F127" s="356" t="s">
        <v>6090</v>
      </c>
      <c r="G127" s="359" t="s">
        <v>6356</v>
      </c>
      <c r="H127" s="356" t="s">
        <v>65</v>
      </c>
      <c r="I127" s="404" t="s">
        <v>6097</v>
      </c>
      <c r="J127" s="402"/>
    </row>
    <row r="128" spans="1:10" ht="15" customHeight="1">
      <c r="A128" s="354" t="s">
        <v>6357</v>
      </c>
      <c r="B128" s="355" t="s">
        <v>60</v>
      </c>
      <c r="C128" s="356" t="s">
        <v>14</v>
      </c>
      <c r="D128" s="356"/>
      <c r="E128" s="357" t="s">
        <v>6096</v>
      </c>
      <c r="F128" s="356" t="s">
        <v>6090</v>
      </c>
      <c r="G128" s="359" t="s">
        <v>6358</v>
      </c>
      <c r="H128" s="356" t="s">
        <v>2681</v>
      </c>
      <c r="I128" s="404" t="s">
        <v>6098</v>
      </c>
      <c r="J128" s="402"/>
    </row>
    <row r="129" spans="1:10" ht="15" customHeight="1">
      <c r="A129" s="354" t="s">
        <v>6359</v>
      </c>
      <c r="B129" s="355" t="s">
        <v>60</v>
      </c>
      <c r="C129" s="356" t="s">
        <v>14</v>
      </c>
      <c r="D129" s="356"/>
      <c r="E129" s="357" t="s">
        <v>6096</v>
      </c>
      <c r="F129" s="356" t="s">
        <v>6091</v>
      </c>
      <c r="G129" s="359" t="s">
        <v>6360</v>
      </c>
      <c r="H129" s="356" t="s">
        <v>2639</v>
      </c>
      <c r="I129" s="404" t="s">
        <v>6092</v>
      </c>
      <c r="J129" s="402"/>
    </row>
    <row r="130" spans="1:10" ht="15" customHeight="1">
      <c r="A130" s="354" t="s">
        <v>6361</v>
      </c>
      <c r="B130" s="355" t="s">
        <v>60</v>
      </c>
      <c r="C130" s="356" t="s">
        <v>14</v>
      </c>
      <c r="D130" s="356"/>
      <c r="E130" s="357" t="s">
        <v>6096</v>
      </c>
      <c r="F130" s="356" t="s">
        <v>6090</v>
      </c>
      <c r="G130" s="359" t="s">
        <v>6362</v>
      </c>
      <c r="H130" s="356" t="s">
        <v>65</v>
      </c>
      <c r="I130" s="404" t="s">
        <v>6097</v>
      </c>
      <c r="J130" s="402"/>
    </row>
    <row r="131" spans="1:10" ht="15" customHeight="1">
      <c r="A131" s="354" t="s">
        <v>6363</v>
      </c>
      <c r="B131" s="355" t="s">
        <v>46</v>
      </c>
      <c r="C131" s="356" t="s">
        <v>14</v>
      </c>
      <c r="D131" s="356" t="s">
        <v>6120</v>
      </c>
      <c r="E131" s="357" t="s">
        <v>6096</v>
      </c>
      <c r="F131" s="356" t="s">
        <v>6091</v>
      </c>
      <c r="G131" s="359" t="s">
        <v>6364</v>
      </c>
      <c r="H131" s="356" t="s">
        <v>2639</v>
      </c>
      <c r="I131" s="404" t="s">
        <v>6099</v>
      </c>
      <c r="J131" s="402"/>
    </row>
    <row r="132" spans="1:10" ht="15" customHeight="1">
      <c r="A132" s="354" t="s">
        <v>6365</v>
      </c>
      <c r="B132" s="355" t="s">
        <v>1724</v>
      </c>
      <c r="C132" s="356" t="s">
        <v>1686</v>
      </c>
      <c r="D132" s="356"/>
      <c r="E132" s="357" t="s">
        <v>6096</v>
      </c>
      <c r="F132" s="356" t="s">
        <v>2689</v>
      </c>
      <c r="G132" s="359" t="s">
        <v>6366</v>
      </c>
      <c r="H132" s="356" t="s">
        <v>63</v>
      </c>
      <c r="I132" s="404" t="s">
        <v>6097</v>
      </c>
      <c r="J132" s="402" t="s">
        <v>6524</v>
      </c>
    </row>
    <row r="133" spans="1:10" ht="15" customHeight="1">
      <c r="A133" s="354" t="s">
        <v>6367</v>
      </c>
      <c r="B133" s="355" t="s">
        <v>60</v>
      </c>
      <c r="C133" s="356" t="s">
        <v>14</v>
      </c>
      <c r="D133" s="356"/>
      <c r="E133" s="357" t="s">
        <v>6096</v>
      </c>
      <c r="F133" s="356" t="s">
        <v>6090</v>
      </c>
      <c r="G133" s="359" t="s">
        <v>6368</v>
      </c>
      <c r="H133" s="356" t="s">
        <v>2681</v>
      </c>
      <c r="I133" s="404" t="s">
        <v>6098</v>
      </c>
      <c r="J133" s="402"/>
    </row>
    <row r="134" spans="1:10" ht="15" customHeight="1">
      <c r="A134" s="354" t="s">
        <v>6369</v>
      </c>
      <c r="B134" s="355" t="s">
        <v>60</v>
      </c>
      <c r="C134" s="356" t="s">
        <v>14</v>
      </c>
      <c r="D134" s="356"/>
      <c r="E134" s="357" t="s">
        <v>6096</v>
      </c>
      <c r="F134" s="356" t="s">
        <v>6090</v>
      </c>
      <c r="G134" s="359" t="s">
        <v>6370</v>
      </c>
      <c r="H134" s="356" t="s">
        <v>65</v>
      </c>
      <c r="I134" s="404" t="s">
        <v>6097</v>
      </c>
      <c r="J134" s="402"/>
    </row>
    <row r="135" spans="1:10" ht="15" customHeight="1">
      <c r="A135" s="402" t="s">
        <v>6413</v>
      </c>
      <c r="B135" s="403" t="s">
        <v>60</v>
      </c>
      <c r="C135" s="404" t="s">
        <v>126</v>
      </c>
      <c r="D135" s="404"/>
      <c r="E135" s="405" t="s">
        <v>6096</v>
      </c>
      <c r="F135" s="404" t="s">
        <v>2680</v>
      </c>
      <c r="G135" s="406" t="s">
        <v>6414</v>
      </c>
      <c r="H135" s="404" t="s">
        <v>2736</v>
      </c>
      <c r="I135" s="404" t="s">
        <v>6124</v>
      </c>
      <c r="J135" s="402" t="s">
        <v>6523</v>
      </c>
    </row>
    <row r="136" spans="1:10" ht="15" customHeight="1">
      <c r="A136" s="408" t="s">
        <v>6371</v>
      </c>
      <c r="B136" s="403" t="s">
        <v>60</v>
      </c>
      <c r="C136" s="404" t="s">
        <v>14</v>
      </c>
      <c r="D136" s="404"/>
      <c r="E136" s="405" t="s">
        <v>6096</v>
      </c>
      <c r="F136" s="404" t="s">
        <v>2680</v>
      </c>
      <c r="G136" s="406" t="s">
        <v>6372</v>
      </c>
      <c r="H136" s="404" t="s">
        <v>2736</v>
      </c>
      <c r="I136" s="404" t="s">
        <v>6092</v>
      </c>
      <c r="J136" s="402"/>
    </row>
    <row r="137" spans="1:10" ht="15" customHeight="1">
      <c r="A137" s="408" t="s">
        <v>6373</v>
      </c>
      <c r="B137" s="403" t="s">
        <v>46</v>
      </c>
      <c r="C137" s="404" t="s">
        <v>14</v>
      </c>
      <c r="D137" s="404" t="s">
        <v>6120</v>
      </c>
      <c r="E137" s="405" t="s">
        <v>6096</v>
      </c>
      <c r="F137" s="404" t="s">
        <v>2680</v>
      </c>
      <c r="G137" s="406" t="s">
        <v>6374</v>
      </c>
      <c r="H137" s="404" t="s">
        <v>2736</v>
      </c>
      <c r="I137" s="404" t="s">
        <v>6092</v>
      </c>
      <c r="J137" s="402"/>
    </row>
    <row r="138" spans="1:10" ht="15" customHeight="1">
      <c r="A138" s="408" t="s">
        <v>6415</v>
      </c>
      <c r="B138" s="403" t="s">
        <v>46</v>
      </c>
      <c r="C138" s="404" t="s">
        <v>14</v>
      </c>
      <c r="D138" s="404" t="s">
        <v>6120</v>
      </c>
      <c r="E138" s="405" t="s">
        <v>6119</v>
      </c>
      <c r="F138" s="404" t="s">
        <v>6091</v>
      </c>
      <c r="G138" s="406" t="s">
        <v>6416</v>
      </c>
      <c r="H138" s="404" t="s">
        <v>2684</v>
      </c>
      <c r="I138" s="404" t="s">
        <v>4610</v>
      </c>
      <c r="J138" s="402"/>
    </row>
    <row r="139" spans="1:10" ht="15" customHeight="1">
      <c r="A139" s="408" t="s">
        <v>6417</v>
      </c>
      <c r="B139" s="403" t="s">
        <v>60</v>
      </c>
      <c r="C139" s="404" t="s">
        <v>14</v>
      </c>
      <c r="D139" s="404"/>
      <c r="E139" s="405" t="s">
        <v>6119</v>
      </c>
      <c r="F139" s="404" t="s">
        <v>6091</v>
      </c>
      <c r="G139" s="406" t="s">
        <v>6418</v>
      </c>
      <c r="H139" s="404" t="s">
        <v>2638</v>
      </c>
      <c r="I139" s="404" t="s">
        <v>6099</v>
      </c>
      <c r="J139" s="402"/>
    </row>
    <row r="140" spans="1:10" ht="15" customHeight="1">
      <c r="A140" s="408" t="s">
        <v>6419</v>
      </c>
      <c r="B140" s="403" t="s">
        <v>60</v>
      </c>
      <c r="C140" s="404" t="s">
        <v>126</v>
      </c>
      <c r="D140" s="404"/>
      <c r="E140" s="405" t="s">
        <v>6119</v>
      </c>
      <c r="F140" s="404" t="s">
        <v>6090</v>
      </c>
      <c r="G140" s="406" t="s">
        <v>6420</v>
      </c>
      <c r="H140" s="404" t="s">
        <v>2681</v>
      </c>
      <c r="I140" s="404" t="s">
        <v>5142</v>
      </c>
      <c r="J140" s="402" t="s">
        <v>6521</v>
      </c>
    </row>
    <row r="141" spans="1:10" ht="15" customHeight="1">
      <c r="A141" s="408" t="s">
        <v>6421</v>
      </c>
      <c r="B141" s="403" t="s">
        <v>60</v>
      </c>
      <c r="C141" s="404" t="s">
        <v>14</v>
      </c>
      <c r="D141" s="404"/>
      <c r="E141" s="405" t="s">
        <v>6119</v>
      </c>
      <c r="F141" s="404" t="s">
        <v>2680</v>
      </c>
      <c r="G141" s="406" t="s">
        <v>6422</v>
      </c>
      <c r="H141" s="404" t="s">
        <v>2736</v>
      </c>
      <c r="I141" s="404" t="s">
        <v>6099</v>
      </c>
      <c r="J141" s="402"/>
    </row>
    <row r="142" spans="1:10" ht="15" customHeight="1">
      <c r="A142" s="408" t="s">
        <v>6423</v>
      </c>
      <c r="B142" s="403" t="s">
        <v>60</v>
      </c>
      <c r="C142" s="404" t="s">
        <v>14</v>
      </c>
      <c r="D142" s="404"/>
      <c r="E142" s="405" t="s">
        <v>6119</v>
      </c>
      <c r="F142" s="404" t="s">
        <v>6091</v>
      </c>
      <c r="G142" s="406" t="s">
        <v>6424</v>
      </c>
      <c r="H142" s="404" t="s">
        <v>2713</v>
      </c>
      <c r="I142" s="404" t="s">
        <v>6092</v>
      </c>
      <c r="J142" s="402"/>
    </row>
    <row r="143" spans="1:10" ht="15" customHeight="1">
      <c r="A143" s="408" t="s">
        <v>6425</v>
      </c>
      <c r="B143" s="403" t="s">
        <v>60</v>
      </c>
      <c r="C143" s="404" t="s">
        <v>53</v>
      </c>
      <c r="D143" s="404"/>
      <c r="E143" s="405" t="s">
        <v>6119</v>
      </c>
      <c r="F143" s="404" t="s">
        <v>6091</v>
      </c>
      <c r="G143" s="406" t="s">
        <v>6426</v>
      </c>
      <c r="H143" s="404" t="s">
        <v>2638</v>
      </c>
      <c r="I143" s="404" t="s">
        <v>6092</v>
      </c>
      <c r="J143" s="402"/>
    </row>
    <row r="144" spans="1:10" ht="15" customHeight="1">
      <c r="A144" s="408" t="s">
        <v>6427</v>
      </c>
      <c r="B144" s="403" t="s">
        <v>60</v>
      </c>
      <c r="C144" s="404" t="s">
        <v>14</v>
      </c>
      <c r="D144" s="404"/>
      <c r="E144" s="405" t="s">
        <v>6119</v>
      </c>
      <c r="F144" s="404" t="s">
        <v>2689</v>
      </c>
      <c r="G144" s="406" t="s">
        <v>6428</v>
      </c>
      <c r="H144" s="404" t="s">
        <v>2690</v>
      </c>
      <c r="I144" s="404" t="s">
        <v>6098</v>
      </c>
      <c r="J144" s="402"/>
    </row>
    <row r="145" spans="1:10" ht="15" customHeight="1">
      <c r="A145" s="408" t="s">
        <v>6429</v>
      </c>
      <c r="B145" s="403" t="s">
        <v>60</v>
      </c>
      <c r="C145" s="404" t="s">
        <v>14</v>
      </c>
      <c r="D145" s="404"/>
      <c r="E145" s="405" t="s">
        <v>6119</v>
      </c>
      <c r="F145" s="404" t="s">
        <v>6090</v>
      </c>
      <c r="G145" s="406" t="s">
        <v>6430</v>
      </c>
      <c r="H145" s="404" t="s">
        <v>65</v>
      </c>
      <c r="I145" s="404" t="s">
        <v>6092</v>
      </c>
      <c r="J145" s="402"/>
    </row>
    <row r="146" spans="1:10" ht="15" customHeight="1">
      <c r="A146" s="408" t="s">
        <v>6431</v>
      </c>
      <c r="B146" s="403" t="s">
        <v>1724</v>
      </c>
      <c r="C146" s="404" t="s">
        <v>14</v>
      </c>
      <c r="D146" s="404"/>
      <c r="E146" s="405" t="s">
        <v>6119</v>
      </c>
      <c r="F146" s="404" t="s">
        <v>6090</v>
      </c>
      <c r="G146" s="406" t="s">
        <v>6432</v>
      </c>
      <c r="H146" s="404" t="s">
        <v>65</v>
      </c>
      <c r="I146" s="404" t="s">
        <v>6097</v>
      </c>
      <c r="J146" s="402"/>
    </row>
    <row r="147" spans="1:10" ht="15" customHeight="1">
      <c r="A147" s="408" t="s">
        <v>6433</v>
      </c>
      <c r="B147" s="403" t="s">
        <v>1724</v>
      </c>
      <c r="C147" s="404" t="s">
        <v>126</v>
      </c>
      <c r="D147" s="404"/>
      <c r="E147" s="405" t="s">
        <v>6119</v>
      </c>
      <c r="F147" s="404" t="s">
        <v>6090</v>
      </c>
      <c r="G147" s="406" t="s">
        <v>6434</v>
      </c>
      <c r="H147" s="404" t="s">
        <v>65</v>
      </c>
      <c r="I147" s="404" t="s">
        <v>6097</v>
      </c>
      <c r="J147" s="402" t="s">
        <v>6518</v>
      </c>
    </row>
    <row r="148" spans="1:10" ht="15" customHeight="1">
      <c r="A148" s="408" t="s">
        <v>6435</v>
      </c>
      <c r="B148" s="403" t="s">
        <v>60</v>
      </c>
      <c r="C148" s="404" t="s">
        <v>14</v>
      </c>
      <c r="D148" s="404"/>
      <c r="E148" s="405" t="s">
        <v>6119</v>
      </c>
      <c r="F148" s="404" t="s">
        <v>2689</v>
      </c>
      <c r="G148" s="406" t="s">
        <v>6436</v>
      </c>
      <c r="H148" s="404" t="s">
        <v>2690</v>
      </c>
      <c r="I148" s="404" t="s">
        <v>6098</v>
      </c>
      <c r="J148" s="402"/>
    </row>
    <row r="149" spans="1:10" ht="15" customHeight="1">
      <c r="A149" s="408" t="s">
        <v>6437</v>
      </c>
      <c r="B149" s="403" t="s">
        <v>46</v>
      </c>
      <c r="C149" s="404" t="s">
        <v>14</v>
      </c>
      <c r="D149" s="404" t="s">
        <v>6125</v>
      </c>
      <c r="E149" s="405" t="s">
        <v>6119</v>
      </c>
      <c r="F149" s="404" t="s">
        <v>6091</v>
      </c>
      <c r="G149" s="406" t="s">
        <v>6438</v>
      </c>
      <c r="H149" s="404" t="s">
        <v>2638</v>
      </c>
      <c r="I149" s="404" t="s">
        <v>4686</v>
      </c>
      <c r="J149" s="402"/>
    </row>
    <row r="150" spans="1:10" ht="15" customHeight="1">
      <c r="A150" s="408" t="s">
        <v>6439</v>
      </c>
      <c r="B150" s="403" t="s">
        <v>46</v>
      </c>
      <c r="C150" s="404" t="s">
        <v>14</v>
      </c>
      <c r="D150" s="404" t="s">
        <v>6120</v>
      </c>
      <c r="E150" s="405" t="s">
        <v>6119</v>
      </c>
      <c r="F150" s="404" t="s">
        <v>6090</v>
      </c>
      <c r="G150" s="406" t="s">
        <v>6440</v>
      </c>
      <c r="H150" s="404" t="s">
        <v>65</v>
      </c>
      <c r="I150" s="404" t="s">
        <v>4755</v>
      </c>
      <c r="J150" s="402"/>
    </row>
    <row r="151" spans="1:10" ht="15" customHeight="1">
      <c r="A151" s="408" t="s">
        <v>6441</v>
      </c>
      <c r="B151" s="403" t="s">
        <v>46</v>
      </c>
      <c r="C151" s="404" t="s">
        <v>14</v>
      </c>
      <c r="D151" s="404" t="s">
        <v>6120</v>
      </c>
      <c r="E151" s="405" t="s">
        <v>6119</v>
      </c>
      <c r="F151" s="404" t="s">
        <v>6090</v>
      </c>
      <c r="G151" s="406" t="s">
        <v>6442</v>
      </c>
      <c r="H151" s="404" t="s">
        <v>65</v>
      </c>
      <c r="I151" s="404" t="s">
        <v>4755</v>
      </c>
      <c r="J151" s="402"/>
    </row>
    <row r="152" spans="1:10" ht="15" customHeight="1">
      <c r="A152" s="408" t="s">
        <v>6443</v>
      </c>
      <c r="B152" s="403" t="s">
        <v>46</v>
      </c>
      <c r="C152" s="404" t="s">
        <v>14</v>
      </c>
      <c r="D152" s="404" t="s">
        <v>6125</v>
      </c>
      <c r="E152" s="405" t="s">
        <v>6119</v>
      </c>
      <c r="F152" s="404" t="s">
        <v>6095</v>
      </c>
      <c r="G152" s="406" t="s">
        <v>6444</v>
      </c>
      <c r="H152" s="404" t="s">
        <v>2699</v>
      </c>
      <c r="I152" s="404" t="s">
        <v>4686</v>
      </c>
      <c r="J152" s="402"/>
    </row>
    <row r="153" spans="1:10" ht="15" customHeight="1">
      <c r="A153" s="408" t="s">
        <v>6445</v>
      </c>
      <c r="B153" s="403" t="s">
        <v>60</v>
      </c>
      <c r="C153" s="404" t="s">
        <v>126</v>
      </c>
      <c r="D153" s="404"/>
      <c r="E153" s="405" t="s">
        <v>6119</v>
      </c>
      <c r="F153" s="404" t="s">
        <v>2689</v>
      </c>
      <c r="G153" s="406" t="s">
        <v>6501</v>
      </c>
      <c r="H153" s="404" t="s">
        <v>2690</v>
      </c>
      <c r="I153" s="404" t="s">
        <v>6098</v>
      </c>
      <c r="J153" s="402" t="s">
        <v>6517</v>
      </c>
    </row>
    <row r="154" spans="1:10" ht="15" customHeight="1">
      <c r="A154" s="408" t="s">
        <v>6446</v>
      </c>
      <c r="B154" s="403" t="s">
        <v>60</v>
      </c>
      <c r="C154" s="404" t="s">
        <v>14</v>
      </c>
      <c r="D154" s="404"/>
      <c r="E154" s="405" t="s">
        <v>6119</v>
      </c>
      <c r="F154" s="404" t="s">
        <v>2689</v>
      </c>
      <c r="G154" s="406" t="s">
        <v>6447</v>
      </c>
      <c r="H154" s="404" t="s">
        <v>2690</v>
      </c>
      <c r="I154" s="404" t="s">
        <v>6098</v>
      </c>
      <c r="J154" s="402"/>
    </row>
    <row r="155" spans="1:10" ht="15" customHeight="1">
      <c r="A155" s="408" t="s">
        <v>6448</v>
      </c>
      <c r="B155" s="403" t="s">
        <v>60</v>
      </c>
      <c r="C155" s="404" t="s">
        <v>126</v>
      </c>
      <c r="D155" s="404"/>
      <c r="E155" s="405" t="s">
        <v>6119</v>
      </c>
      <c r="F155" s="404" t="s">
        <v>6095</v>
      </c>
      <c r="G155" s="406" t="s">
        <v>6449</v>
      </c>
      <c r="H155" s="404" t="s">
        <v>2764</v>
      </c>
      <c r="I155" s="404" t="s">
        <v>4595</v>
      </c>
      <c r="J155" s="402" t="s">
        <v>6516</v>
      </c>
    </row>
    <row r="156" spans="1:10" ht="15" customHeight="1">
      <c r="A156" s="408" t="s">
        <v>6450</v>
      </c>
      <c r="B156" s="403" t="s">
        <v>60</v>
      </c>
      <c r="C156" s="404" t="s">
        <v>14</v>
      </c>
      <c r="D156" s="404"/>
      <c r="E156" s="405" t="s">
        <v>6119</v>
      </c>
      <c r="F156" s="404" t="s">
        <v>2680</v>
      </c>
      <c r="G156" s="406" t="s">
        <v>6451</v>
      </c>
      <c r="H156" s="404" t="s">
        <v>2736</v>
      </c>
      <c r="I156" s="404" t="s">
        <v>6092</v>
      </c>
      <c r="J156" s="402"/>
    </row>
    <row r="157" spans="1:10" ht="15" customHeight="1">
      <c r="A157" s="408" t="s">
        <v>6452</v>
      </c>
      <c r="B157" s="403" t="s">
        <v>60</v>
      </c>
      <c r="C157" s="404" t="s">
        <v>14</v>
      </c>
      <c r="D157" s="404"/>
      <c r="E157" s="405" t="s">
        <v>6119</v>
      </c>
      <c r="F157" s="404" t="s">
        <v>2680</v>
      </c>
      <c r="G157" s="406" t="s">
        <v>6453</v>
      </c>
      <c r="H157" s="404" t="s">
        <v>2736</v>
      </c>
      <c r="I157" s="404" t="s">
        <v>6092</v>
      </c>
      <c r="J157" s="402"/>
    </row>
    <row r="158" spans="1:10" ht="15" customHeight="1">
      <c r="A158" s="408" t="s">
        <v>6454</v>
      </c>
      <c r="B158" s="403" t="s">
        <v>60</v>
      </c>
      <c r="C158" s="404" t="s">
        <v>14</v>
      </c>
      <c r="D158" s="404"/>
      <c r="E158" s="405" t="s">
        <v>6119</v>
      </c>
      <c r="F158" s="404" t="s">
        <v>6095</v>
      </c>
      <c r="G158" s="406" t="s">
        <v>6455</v>
      </c>
      <c r="H158" s="404" t="s">
        <v>2764</v>
      </c>
      <c r="I158" s="404" t="s">
        <v>4595</v>
      </c>
      <c r="J158" s="402"/>
    </row>
    <row r="159" spans="1:10" ht="15" customHeight="1">
      <c r="A159" s="408" t="s">
        <v>6456</v>
      </c>
      <c r="B159" s="403" t="s">
        <v>60</v>
      </c>
      <c r="C159" s="404" t="s">
        <v>14</v>
      </c>
      <c r="D159" s="404"/>
      <c r="E159" s="405" t="s">
        <v>6119</v>
      </c>
      <c r="F159" s="404" t="s">
        <v>2689</v>
      </c>
      <c r="G159" s="406" t="s">
        <v>6457</v>
      </c>
      <c r="H159" s="404" t="s">
        <v>2690</v>
      </c>
      <c r="I159" s="404" t="s">
        <v>6098</v>
      </c>
      <c r="J159" s="402"/>
    </row>
    <row r="160" spans="1:10" ht="15" customHeight="1">
      <c r="A160" s="408" t="s">
        <v>6458</v>
      </c>
      <c r="B160" s="403" t="s">
        <v>60</v>
      </c>
      <c r="C160" s="404" t="s">
        <v>14</v>
      </c>
      <c r="D160" s="404"/>
      <c r="E160" s="405" t="s">
        <v>6119</v>
      </c>
      <c r="F160" s="404" t="s">
        <v>6095</v>
      </c>
      <c r="G160" s="406" t="s">
        <v>6459</v>
      </c>
      <c r="H160" s="404" t="s">
        <v>2640</v>
      </c>
      <c r="I160" s="404" t="s">
        <v>4629</v>
      </c>
      <c r="J160" s="402"/>
    </row>
    <row r="161" spans="1:10" ht="15" customHeight="1">
      <c r="A161" s="408" t="s">
        <v>6460</v>
      </c>
      <c r="B161" s="403" t="s">
        <v>60</v>
      </c>
      <c r="C161" s="404" t="s">
        <v>14</v>
      </c>
      <c r="D161" s="404"/>
      <c r="E161" s="405" t="s">
        <v>6119</v>
      </c>
      <c r="F161" s="404" t="s">
        <v>2689</v>
      </c>
      <c r="G161" s="406" t="s">
        <v>6461</v>
      </c>
      <c r="H161" s="404" t="s">
        <v>2690</v>
      </c>
      <c r="I161" s="404" t="s">
        <v>6098</v>
      </c>
      <c r="J161" s="402"/>
    </row>
    <row r="162" spans="1:10" ht="15" customHeight="1">
      <c r="A162" s="408" t="s">
        <v>6462</v>
      </c>
      <c r="B162" s="403" t="s">
        <v>60</v>
      </c>
      <c r="C162" s="404" t="s">
        <v>14</v>
      </c>
      <c r="D162" s="404"/>
      <c r="E162" s="405" t="s">
        <v>6119</v>
      </c>
      <c r="F162" s="404" t="s">
        <v>2680</v>
      </c>
      <c r="G162" s="406" t="s">
        <v>6463</v>
      </c>
      <c r="H162" s="404" t="s">
        <v>2736</v>
      </c>
      <c r="I162" s="404" t="s">
        <v>6092</v>
      </c>
      <c r="J162" s="402"/>
    </row>
    <row r="163" spans="1:10" ht="15" customHeight="1">
      <c r="A163" s="408" t="s">
        <v>6464</v>
      </c>
      <c r="B163" s="403" t="s">
        <v>60</v>
      </c>
      <c r="C163" s="404" t="s">
        <v>14</v>
      </c>
      <c r="D163" s="404"/>
      <c r="E163" s="405" t="s">
        <v>6119</v>
      </c>
      <c r="F163" s="404" t="s">
        <v>2689</v>
      </c>
      <c r="G163" s="406" t="s">
        <v>6465</v>
      </c>
      <c r="H163" s="404" t="s">
        <v>2690</v>
      </c>
      <c r="I163" s="404" t="s">
        <v>6098</v>
      </c>
      <c r="J163" s="402"/>
    </row>
    <row r="164" spans="1:10" ht="15" customHeight="1">
      <c r="A164" s="408" t="s">
        <v>6466</v>
      </c>
      <c r="B164" s="403" t="s">
        <v>60</v>
      </c>
      <c r="C164" s="404" t="s">
        <v>14</v>
      </c>
      <c r="D164" s="404"/>
      <c r="E164" s="405" t="s">
        <v>6119</v>
      </c>
      <c r="F164" s="404" t="s">
        <v>2689</v>
      </c>
      <c r="G164" s="406" t="s">
        <v>6467</v>
      </c>
      <c r="H164" s="404" t="s">
        <v>2690</v>
      </c>
      <c r="I164" s="404" t="s">
        <v>6098</v>
      </c>
      <c r="J164" s="402"/>
    </row>
    <row r="165" spans="1:10" ht="15" customHeight="1">
      <c r="A165" s="408" t="s">
        <v>6468</v>
      </c>
      <c r="B165" s="403" t="s">
        <v>60</v>
      </c>
      <c r="C165" s="404" t="s">
        <v>14</v>
      </c>
      <c r="D165" s="404"/>
      <c r="E165" s="405" t="s">
        <v>6119</v>
      </c>
      <c r="F165" s="404" t="s">
        <v>6090</v>
      </c>
      <c r="G165" s="406" t="s">
        <v>6469</v>
      </c>
      <c r="H165" s="404" t="s">
        <v>65</v>
      </c>
      <c r="I165" s="404" t="s">
        <v>6097</v>
      </c>
      <c r="J165" s="402"/>
    </row>
    <row r="166" spans="1:10" ht="15" customHeight="1">
      <c r="A166" s="408" t="s">
        <v>6470</v>
      </c>
      <c r="B166" s="403" t="s">
        <v>46</v>
      </c>
      <c r="C166" s="404" t="s">
        <v>14</v>
      </c>
      <c r="D166" s="404" t="s">
        <v>6120</v>
      </c>
      <c r="E166" s="405" t="s">
        <v>6119</v>
      </c>
      <c r="F166" s="404" t="s">
        <v>6091</v>
      </c>
      <c r="G166" s="406" t="s">
        <v>6471</v>
      </c>
      <c r="H166" s="404" t="s">
        <v>2639</v>
      </c>
      <c r="I166" s="404" t="s">
        <v>6099</v>
      </c>
      <c r="J166" s="402"/>
    </row>
    <row r="167" spans="1:10" ht="15" customHeight="1">
      <c r="A167" s="408" t="s">
        <v>6472</v>
      </c>
      <c r="B167" s="403" t="s">
        <v>46</v>
      </c>
      <c r="C167" s="404" t="s">
        <v>14</v>
      </c>
      <c r="D167" s="404" t="s">
        <v>6120</v>
      </c>
      <c r="E167" s="405" t="s">
        <v>6119</v>
      </c>
      <c r="F167" s="404" t="s">
        <v>6091</v>
      </c>
      <c r="G167" s="406" t="s">
        <v>6473</v>
      </c>
      <c r="H167" s="404" t="s">
        <v>2639</v>
      </c>
      <c r="I167" s="404" t="s">
        <v>6099</v>
      </c>
      <c r="J167" s="402"/>
    </row>
    <row r="168" spans="1:10" ht="15" customHeight="1">
      <c r="A168" s="408" t="s">
        <v>6474</v>
      </c>
      <c r="B168" s="403" t="s">
        <v>60</v>
      </c>
      <c r="C168" s="404" t="s">
        <v>14</v>
      </c>
      <c r="D168" s="404"/>
      <c r="E168" s="405" t="s">
        <v>6119</v>
      </c>
      <c r="F168" s="404" t="s">
        <v>2689</v>
      </c>
      <c r="G168" s="406" t="s">
        <v>6475</v>
      </c>
      <c r="H168" s="404" t="s">
        <v>2690</v>
      </c>
      <c r="I168" s="404" t="s">
        <v>6098</v>
      </c>
      <c r="J168" s="402"/>
    </row>
    <row r="169" spans="1:10" ht="15" customHeight="1">
      <c r="A169" s="408" t="s">
        <v>6476</v>
      </c>
      <c r="B169" s="403" t="s">
        <v>60</v>
      </c>
      <c r="C169" s="404" t="s">
        <v>14</v>
      </c>
      <c r="D169" s="404"/>
      <c r="E169" s="405" t="s">
        <v>6119</v>
      </c>
      <c r="F169" s="404" t="s">
        <v>6090</v>
      </c>
      <c r="G169" s="406" t="s">
        <v>6477</v>
      </c>
      <c r="H169" s="404" t="s">
        <v>65</v>
      </c>
      <c r="I169" s="404" t="s">
        <v>6097</v>
      </c>
      <c r="J169" s="402"/>
    </row>
    <row r="170" spans="1:10" ht="15" customHeight="1">
      <c r="A170" s="408" t="s">
        <v>6478</v>
      </c>
      <c r="B170" s="403" t="s">
        <v>60</v>
      </c>
      <c r="C170" s="404" t="s">
        <v>14</v>
      </c>
      <c r="D170" s="404"/>
      <c r="E170" s="405" t="s">
        <v>6119</v>
      </c>
      <c r="F170" s="404" t="s">
        <v>6090</v>
      </c>
      <c r="G170" s="406" t="s">
        <v>6479</v>
      </c>
      <c r="H170" s="404" t="s">
        <v>65</v>
      </c>
      <c r="I170" s="404" t="s">
        <v>6097</v>
      </c>
      <c r="J170" s="402"/>
    </row>
    <row r="171" spans="1:10" ht="15" customHeight="1">
      <c r="A171" s="408" t="s">
        <v>6480</v>
      </c>
      <c r="B171" s="403" t="s">
        <v>60</v>
      </c>
      <c r="C171" s="404" t="s">
        <v>14</v>
      </c>
      <c r="D171" s="404"/>
      <c r="E171" s="405" t="s">
        <v>6119</v>
      </c>
      <c r="F171" s="404" t="s">
        <v>6090</v>
      </c>
      <c r="G171" s="406" t="s">
        <v>6481</v>
      </c>
      <c r="H171" s="404" t="s">
        <v>65</v>
      </c>
      <c r="I171" s="404" t="s">
        <v>6097</v>
      </c>
      <c r="J171" s="402"/>
    </row>
    <row r="172" spans="1:10" ht="15" customHeight="1">
      <c r="A172" s="408" t="s">
        <v>6482</v>
      </c>
      <c r="B172" s="403" t="s">
        <v>60</v>
      </c>
      <c r="C172" s="404" t="s">
        <v>14</v>
      </c>
      <c r="D172" s="404"/>
      <c r="E172" s="405" t="s">
        <v>6119</v>
      </c>
      <c r="F172" s="404" t="s">
        <v>6090</v>
      </c>
      <c r="G172" s="406" t="s">
        <v>6483</v>
      </c>
      <c r="H172" s="404" t="s">
        <v>65</v>
      </c>
      <c r="I172" s="404" t="s">
        <v>6097</v>
      </c>
      <c r="J172" s="402"/>
    </row>
    <row r="173" spans="1:10" ht="15" customHeight="1">
      <c r="A173" s="408" t="s">
        <v>6484</v>
      </c>
      <c r="B173" s="403" t="s">
        <v>46</v>
      </c>
      <c r="C173" s="404" t="s">
        <v>14</v>
      </c>
      <c r="D173" s="404" t="s">
        <v>6120</v>
      </c>
      <c r="E173" s="405" t="s">
        <v>6119</v>
      </c>
      <c r="F173" s="404" t="s">
        <v>2680</v>
      </c>
      <c r="G173" s="406" t="s">
        <v>6485</v>
      </c>
      <c r="H173" s="404" t="s">
        <v>2640</v>
      </c>
      <c r="I173" s="404" t="s">
        <v>4686</v>
      </c>
      <c r="J173" s="402"/>
    </row>
    <row r="174" spans="1:10" ht="15" customHeight="1">
      <c r="A174" s="408" t="s">
        <v>6486</v>
      </c>
      <c r="B174" s="403" t="s">
        <v>46</v>
      </c>
      <c r="C174" s="404" t="s">
        <v>14</v>
      </c>
      <c r="D174" s="404" t="s">
        <v>6120</v>
      </c>
      <c r="E174" s="405" t="s">
        <v>6119</v>
      </c>
      <c r="F174" s="404" t="s">
        <v>6091</v>
      </c>
      <c r="G174" s="406" t="s">
        <v>6487</v>
      </c>
      <c r="H174" s="404" t="s">
        <v>2640</v>
      </c>
      <c r="I174" s="404" t="s">
        <v>4755</v>
      </c>
      <c r="J174" s="402"/>
    </row>
    <row r="175" spans="1:10" ht="15" customHeight="1">
      <c r="A175" s="408" t="s">
        <v>6488</v>
      </c>
      <c r="B175" s="403" t="s">
        <v>60</v>
      </c>
      <c r="C175" s="404" t="s">
        <v>14</v>
      </c>
      <c r="D175" s="404"/>
      <c r="E175" s="405" t="s">
        <v>6119</v>
      </c>
      <c r="F175" s="404" t="s">
        <v>2680</v>
      </c>
      <c r="G175" s="406" t="s">
        <v>6489</v>
      </c>
      <c r="H175" s="404" t="s">
        <v>2684</v>
      </c>
      <c r="I175" s="404" t="s">
        <v>2595</v>
      </c>
      <c r="J175" s="402"/>
    </row>
    <row r="176" spans="1:10" ht="15" customHeight="1">
      <c r="A176" s="408" t="s">
        <v>6490</v>
      </c>
      <c r="B176" s="403" t="s">
        <v>60</v>
      </c>
      <c r="C176" s="404" t="s">
        <v>14</v>
      </c>
      <c r="D176" s="404"/>
      <c r="E176" s="405" t="s">
        <v>6119</v>
      </c>
      <c r="F176" s="404" t="s">
        <v>2689</v>
      </c>
      <c r="G176" s="406" t="s">
        <v>6491</v>
      </c>
      <c r="H176" s="404" t="s">
        <v>2736</v>
      </c>
      <c r="I176" s="404" t="s">
        <v>6092</v>
      </c>
      <c r="J176" s="402"/>
    </row>
    <row r="177" spans="1:10" ht="15" customHeight="1">
      <c r="A177" s="408" t="s">
        <v>6492</v>
      </c>
      <c r="B177" s="403" t="s">
        <v>46</v>
      </c>
      <c r="C177" s="404" t="s">
        <v>14</v>
      </c>
      <c r="D177" s="404" t="s">
        <v>6120</v>
      </c>
      <c r="E177" s="405" t="s">
        <v>6119</v>
      </c>
      <c r="F177" s="404" t="s">
        <v>6095</v>
      </c>
      <c r="G177" s="406" t="s">
        <v>6493</v>
      </c>
      <c r="H177" s="404" t="s">
        <v>2699</v>
      </c>
      <c r="I177" s="404" t="s">
        <v>4610</v>
      </c>
      <c r="J177" s="402"/>
    </row>
  </sheetData>
  <autoFilter ref="A1:J177" xr:uid="{5E776A2F-D699-4578-A771-F69B362FB207}"/>
  <phoneticPr fontId="10" type="noConversion"/>
  <conditionalFormatting sqref="A178:A1048576 A1">
    <cfRule type="duplicateValues" dxfId="7" priority="13"/>
  </conditionalFormatting>
  <conditionalFormatting sqref="A178:A1048576 A1:A134">
    <cfRule type="duplicateValues" dxfId="6" priority="5"/>
  </conditionalFormatting>
  <conditionalFormatting sqref="A135">
    <cfRule type="duplicateValues" dxfId="5" priority="4"/>
  </conditionalFormatting>
  <conditionalFormatting sqref="A136">
    <cfRule type="duplicateValues" dxfId="4" priority="3"/>
  </conditionalFormatting>
  <conditionalFormatting sqref="A137">
    <cfRule type="duplicateValues" dxfId="3" priority="2"/>
  </conditionalFormatting>
  <conditionalFormatting sqref="A138:A177">
    <cfRule type="duplicateValues" dxfId="2" priority="1"/>
  </conditionalFormatting>
  <conditionalFormatting sqref="A2:A95">
    <cfRule type="duplicateValues" dxfId="1" priority="124"/>
  </conditionalFormatting>
  <conditionalFormatting sqref="A96:A134">
    <cfRule type="duplicateValues" dxfId="0" priority="130"/>
  </conditionalFormatting>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384"/>
  <sheetViews>
    <sheetView workbookViewId="0">
      <selection activeCell="G23" sqref="G23"/>
    </sheetView>
  </sheetViews>
  <sheetFormatPr defaultRowHeight="13.5"/>
  <cols>
    <col min="1" max="1" width="14.625" customWidth="1"/>
    <col min="3" max="3" width="72" customWidth="1"/>
    <col min="4" max="4" width="21.875" bestFit="1" customWidth="1"/>
  </cols>
  <sheetData>
    <row r="1" spans="1:5">
      <c r="A1" s="313" t="s">
        <v>1706</v>
      </c>
      <c r="B1" s="313" t="s">
        <v>18</v>
      </c>
      <c r="C1" s="313" t="s">
        <v>1709</v>
      </c>
      <c r="D1" s="313" t="s">
        <v>1711</v>
      </c>
      <c r="E1" s="313" t="s">
        <v>1712</v>
      </c>
    </row>
    <row r="2" spans="1:5">
      <c r="A2" s="314" t="s">
        <v>5705</v>
      </c>
      <c r="B2" s="315" t="s">
        <v>46</v>
      </c>
      <c r="C2" s="317" t="s">
        <v>5706</v>
      </c>
      <c r="D2" s="316" t="s">
        <v>2721</v>
      </c>
      <c r="E2" s="316" t="s">
        <v>1686</v>
      </c>
    </row>
    <row r="3" spans="1:5">
      <c r="A3" s="314" t="s">
        <v>5707</v>
      </c>
      <c r="B3" s="315" t="s">
        <v>46</v>
      </c>
      <c r="C3" s="317" t="s">
        <v>5708</v>
      </c>
      <c r="D3" s="316" t="s">
        <v>2721</v>
      </c>
      <c r="E3" s="316" t="s">
        <v>1686</v>
      </c>
    </row>
    <row r="4" spans="1:5">
      <c r="A4" s="314" t="s">
        <v>4602</v>
      </c>
      <c r="B4" s="315" t="s">
        <v>2747</v>
      </c>
      <c r="C4" s="317" t="s">
        <v>4603</v>
      </c>
      <c r="D4" s="316" t="s">
        <v>2778</v>
      </c>
      <c r="E4" s="316" t="s">
        <v>1686</v>
      </c>
    </row>
    <row r="5" spans="1:5">
      <c r="A5" s="314" t="s">
        <v>4605</v>
      </c>
      <c r="B5" s="315" t="s">
        <v>213</v>
      </c>
      <c r="C5" s="317" t="s">
        <v>4606</v>
      </c>
      <c r="D5" s="316" t="s">
        <v>2736</v>
      </c>
      <c r="E5" s="316" t="s">
        <v>1686</v>
      </c>
    </row>
    <row r="6" spans="1:5">
      <c r="A6" s="314" t="s">
        <v>5709</v>
      </c>
      <c r="B6" s="315" t="s">
        <v>2747</v>
      </c>
      <c r="C6" s="317" t="s">
        <v>5710</v>
      </c>
      <c r="D6" s="316" t="s">
        <v>2778</v>
      </c>
      <c r="E6" s="316" t="s">
        <v>1686</v>
      </c>
    </row>
    <row r="7" spans="1:5">
      <c r="A7" s="314" t="s">
        <v>5711</v>
      </c>
      <c r="B7" s="315" t="s">
        <v>46</v>
      </c>
      <c r="C7" s="317" t="s">
        <v>5712</v>
      </c>
      <c r="D7" s="316" t="s">
        <v>2690</v>
      </c>
      <c r="E7" s="316" t="s">
        <v>1686</v>
      </c>
    </row>
    <row r="8" spans="1:5">
      <c r="A8" s="314" t="s">
        <v>5713</v>
      </c>
      <c r="B8" s="315" t="s">
        <v>1724</v>
      </c>
      <c r="C8" s="317" t="s">
        <v>5714</v>
      </c>
      <c r="D8" s="316" t="s">
        <v>2778</v>
      </c>
      <c r="E8" s="316" t="s">
        <v>1686</v>
      </c>
    </row>
    <row r="9" spans="1:5">
      <c r="A9" s="314" t="s">
        <v>5715</v>
      </c>
      <c r="B9" s="315" t="s">
        <v>213</v>
      </c>
      <c r="C9" s="317" t="s">
        <v>5716</v>
      </c>
      <c r="D9" s="316" t="s">
        <v>2778</v>
      </c>
      <c r="E9" s="316" t="s">
        <v>1686</v>
      </c>
    </row>
    <row r="10" spans="1:5">
      <c r="A10" s="314" t="s">
        <v>5717</v>
      </c>
      <c r="B10" s="315" t="s">
        <v>60</v>
      </c>
      <c r="C10" s="317" t="s">
        <v>5718</v>
      </c>
      <c r="D10" s="316" t="s">
        <v>5719</v>
      </c>
      <c r="E10" s="316" t="s">
        <v>1686</v>
      </c>
    </row>
    <row r="11" spans="1:5">
      <c r="A11" s="314" t="s">
        <v>5720</v>
      </c>
      <c r="B11" s="315" t="s">
        <v>60</v>
      </c>
      <c r="C11" s="317" t="s">
        <v>5721</v>
      </c>
      <c r="D11" s="316" t="s">
        <v>2764</v>
      </c>
      <c r="E11" s="316" t="s">
        <v>1686</v>
      </c>
    </row>
    <row r="12" spans="1:5">
      <c r="A12" s="314" t="s">
        <v>5722</v>
      </c>
      <c r="B12" s="315" t="s">
        <v>1724</v>
      </c>
      <c r="C12" s="317" t="s">
        <v>5723</v>
      </c>
      <c r="D12" s="316" t="s">
        <v>2764</v>
      </c>
      <c r="E12" s="316" t="s">
        <v>1686</v>
      </c>
    </row>
    <row r="13" spans="1:5">
      <c r="A13" s="314" t="s">
        <v>5724</v>
      </c>
      <c r="B13" s="315" t="s">
        <v>46</v>
      </c>
      <c r="C13" s="317" t="s">
        <v>5725</v>
      </c>
      <c r="D13" s="316" t="s">
        <v>4600</v>
      </c>
      <c r="E13" s="316" t="s">
        <v>1686</v>
      </c>
    </row>
    <row r="14" spans="1:5">
      <c r="A14" s="314" t="s">
        <v>5726</v>
      </c>
      <c r="B14" s="315" t="s">
        <v>60</v>
      </c>
      <c r="C14" s="317" t="s">
        <v>5727</v>
      </c>
      <c r="D14" s="316" t="s">
        <v>4600</v>
      </c>
      <c r="E14" s="316" t="s">
        <v>1686</v>
      </c>
    </row>
    <row r="15" spans="1:5">
      <c r="A15" s="314" t="s">
        <v>5728</v>
      </c>
      <c r="B15" s="315" t="s">
        <v>213</v>
      </c>
      <c r="C15" s="317" t="s">
        <v>5729</v>
      </c>
      <c r="D15" s="316" t="s">
        <v>4600</v>
      </c>
      <c r="E15" s="316" t="s">
        <v>1686</v>
      </c>
    </row>
    <row r="16" spans="1:5">
      <c r="A16" s="314" t="s">
        <v>5730</v>
      </c>
      <c r="B16" s="315" t="s">
        <v>60</v>
      </c>
      <c r="C16" s="317" t="s">
        <v>5731</v>
      </c>
      <c r="D16" s="316" t="s">
        <v>2690</v>
      </c>
      <c r="E16" s="316" t="s">
        <v>1686</v>
      </c>
    </row>
    <row r="17" spans="1:5">
      <c r="A17" s="314" t="s">
        <v>5732</v>
      </c>
      <c r="B17" s="315" t="s">
        <v>46</v>
      </c>
      <c r="C17" s="317" t="s">
        <v>5733</v>
      </c>
      <c r="D17" s="316" t="s">
        <v>63</v>
      </c>
      <c r="E17" s="316" t="s">
        <v>1686</v>
      </c>
    </row>
    <row r="18" spans="1:5">
      <c r="A18" s="314" t="s">
        <v>4682</v>
      </c>
      <c r="B18" s="315" t="s">
        <v>60</v>
      </c>
      <c r="C18" s="317" t="s">
        <v>4683</v>
      </c>
      <c r="D18" s="316" t="s">
        <v>2699</v>
      </c>
      <c r="E18" s="316" t="s">
        <v>126</v>
      </c>
    </row>
    <row r="19" spans="1:5">
      <c r="A19" s="314" t="s">
        <v>4676</v>
      </c>
      <c r="B19" s="315" t="s">
        <v>60</v>
      </c>
      <c r="C19" s="317" t="s">
        <v>4677</v>
      </c>
      <c r="D19" s="316" t="s">
        <v>2690</v>
      </c>
      <c r="E19" s="316" t="s">
        <v>126</v>
      </c>
    </row>
    <row r="20" spans="1:5">
      <c r="A20" s="314" t="s">
        <v>4684</v>
      </c>
      <c r="B20" s="315" t="s">
        <v>46</v>
      </c>
      <c r="C20" s="317" t="s">
        <v>4685</v>
      </c>
      <c r="D20" s="316" t="s">
        <v>2640</v>
      </c>
      <c r="E20" s="316" t="s">
        <v>126</v>
      </c>
    </row>
    <row r="21" spans="1:5">
      <c r="A21" s="314" t="s">
        <v>4674</v>
      </c>
      <c r="B21" s="315" t="s">
        <v>60</v>
      </c>
      <c r="C21" s="317" t="s">
        <v>4675</v>
      </c>
      <c r="D21" s="316" t="s">
        <v>2699</v>
      </c>
      <c r="E21" s="316" t="s">
        <v>126</v>
      </c>
    </row>
    <row r="22" spans="1:5">
      <c r="A22" s="314" t="s">
        <v>4699</v>
      </c>
      <c r="B22" s="315" t="s">
        <v>213</v>
      </c>
      <c r="C22" s="317" t="s">
        <v>4700</v>
      </c>
      <c r="D22" s="316" t="s">
        <v>2699</v>
      </c>
      <c r="E22" s="316" t="s">
        <v>126</v>
      </c>
    </row>
    <row r="23" spans="1:5">
      <c r="A23" s="314" t="s">
        <v>4704</v>
      </c>
      <c r="B23" s="315" t="s">
        <v>213</v>
      </c>
      <c r="C23" s="317" t="s">
        <v>4705</v>
      </c>
      <c r="D23" s="316" t="s">
        <v>2699</v>
      </c>
      <c r="E23" s="316" t="s">
        <v>126</v>
      </c>
    </row>
    <row r="24" spans="1:5">
      <c r="A24" s="314" t="s">
        <v>4680</v>
      </c>
      <c r="B24" s="315" t="s">
        <v>213</v>
      </c>
      <c r="C24" s="317" t="s">
        <v>4681</v>
      </c>
      <c r="D24" s="316" t="s">
        <v>2684</v>
      </c>
      <c r="E24" s="316" t="s">
        <v>126</v>
      </c>
    </row>
    <row r="25" spans="1:5">
      <c r="A25" s="314" t="s">
        <v>4701</v>
      </c>
      <c r="B25" s="315" t="s">
        <v>2747</v>
      </c>
      <c r="C25" s="317" t="s">
        <v>4702</v>
      </c>
      <c r="D25" s="316" t="s">
        <v>2639</v>
      </c>
      <c r="E25" s="316" t="s">
        <v>126</v>
      </c>
    </row>
    <row r="26" spans="1:5">
      <c r="A26" s="314" t="s">
        <v>4706</v>
      </c>
      <c r="B26" s="315" t="s">
        <v>213</v>
      </c>
      <c r="C26" s="317" t="s">
        <v>4707</v>
      </c>
      <c r="D26" s="316" t="s">
        <v>2639</v>
      </c>
      <c r="E26" s="316" t="s">
        <v>126</v>
      </c>
    </row>
    <row r="27" spans="1:5">
      <c r="A27" s="314" t="s">
        <v>4697</v>
      </c>
      <c r="B27" s="315" t="s">
        <v>213</v>
      </c>
      <c r="C27" s="317" t="s">
        <v>4698</v>
      </c>
      <c r="D27" s="316" t="s">
        <v>2640</v>
      </c>
      <c r="E27" s="316" t="s">
        <v>126</v>
      </c>
    </row>
    <row r="28" spans="1:5">
      <c r="A28" s="314" t="s">
        <v>4659</v>
      </c>
      <c r="B28" s="315" t="s">
        <v>60</v>
      </c>
      <c r="C28" s="317" t="s">
        <v>4660</v>
      </c>
      <c r="D28" s="316" t="s">
        <v>2699</v>
      </c>
      <c r="E28" s="316" t="s">
        <v>126</v>
      </c>
    </row>
    <row r="29" spans="1:5">
      <c r="A29" s="314" t="s">
        <v>4647</v>
      </c>
      <c r="B29" s="315" t="s">
        <v>46</v>
      </c>
      <c r="C29" s="317" t="s">
        <v>4648</v>
      </c>
      <c r="D29" s="316" t="s">
        <v>2690</v>
      </c>
      <c r="E29" s="316" t="s">
        <v>126</v>
      </c>
    </row>
    <row r="30" spans="1:5">
      <c r="A30" s="314" t="s">
        <v>4656</v>
      </c>
      <c r="B30" s="315" t="s">
        <v>1834</v>
      </c>
      <c r="C30" s="317" t="s">
        <v>4657</v>
      </c>
      <c r="D30" s="316" t="s">
        <v>2684</v>
      </c>
      <c r="E30" s="316" t="s">
        <v>126</v>
      </c>
    </row>
    <row r="31" spans="1:5">
      <c r="A31" s="314" t="s">
        <v>5734</v>
      </c>
      <c r="B31" s="315" t="s">
        <v>46</v>
      </c>
      <c r="C31" s="317" t="s">
        <v>5735</v>
      </c>
      <c r="D31" s="316" t="s">
        <v>2684</v>
      </c>
      <c r="E31" s="316" t="s">
        <v>126</v>
      </c>
    </row>
    <row r="32" spans="1:5">
      <c r="A32" s="314" t="s">
        <v>4649</v>
      </c>
      <c r="B32" s="315" t="s">
        <v>46</v>
      </c>
      <c r="C32" s="317" t="s">
        <v>4650</v>
      </c>
      <c r="D32" s="316" t="s">
        <v>2699</v>
      </c>
      <c r="E32" s="316" t="s">
        <v>126</v>
      </c>
    </row>
    <row r="33" spans="1:5">
      <c r="A33" s="314" t="s">
        <v>4626</v>
      </c>
      <c r="B33" s="315" t="s">
        <v>46</v>
      </c>
      <c r="C33" s="317" t="s">
        <v>4627</v>
      </c>
      <c r="D33" s="316" t="s">
        <v>4628</v>
      </c>
      <c r="E33" s="316" t="s">
        <v>126</v>
      </c>
    </row>
    <row r="34" spans="1:5">
      <c r="A34" s="314" t="s">
        <v>4634</v>
      </c>
      <c r="B34" s="315" t="s">
        <v>1834</v>
      </c>
      <c r="C34" s="317" t="s">
        <v>4635</v>
      </c>
      <c r="D34" s="316" t="s">
        <v>2684</v>
      </c>
      <c r="E34" s="316" t="s">
        <v>126</v>
      </c>
    </row>
    <row r="35" spans="1:5">
      <c r="A35" s="314" t="s">
        <v>4687</v>
      </c>
      <c r="B35" s="315" t="s">
        <v>46</v>
      </c>
      <c r="C35" s="317" t="s">
        <v>4688</v>
      </c>
      <c r="D35" s="316" t="s">
        <v>2640</v>
      </c>
      <c r="E35" s="316" t="s">
        <v>126</v>
      </c>
    </row>
    <row r="36" spans="1:5">
      <c r="A36" s="314" t="s">
        <v>4645</v>
      </c>
      <c r="B36" s="315" t="s">
        <v>1724</v>
      </c>
      <c r="C36" s="317" t="s">
        <v>4646</v>
      </c>
      <c r="D36" s="316" t="s">
        <v>65</v>
      </c>
      <c r="E36" s="316" t="s">
        <v>126</v>
      </c>
    </row>
    <row r="37" spans="1:5">
      <c r="A37" s="314" t="s">
        <v>4678</v>
      </c>
      <c r="B37" s="315" t="s">
        <v>2747</v>
      </c>
      <c r="C37" s="317" t="s">
        <v>4679</v>
      </c>
      <c r="D37" s="316" t="s">
        <v>2684</v>
      </c>
      <c r="E37" s="316" t="s">
        <v>126</v>
      </c>
    </row>
    <row r="38" spans="1:5">
      <c r="A38" s="314" t="s">
        <v>4614</v>
      </c>
      <c r="B38" s="315" t="s">
        <v>60</v>
      </c>
      <c r="C38" s="317" t="s">
        <v>4615</v>
      </c>
      <c r="D38" s="316" t="s">
        <v>4600</v>
      </c>
      <c r="E38" s="316" t="s">
        <v>126</v>
      </c>
    </row>
    <row r="39" spans="1:5">
      <c r="A39" s="314" t="s">
        <v>4636</v>
      </c>
      <c r="B39" s="315" t="s">
        <v>60</v>
      </c>
      <c r="C39" s="317" t="s">
        <v>4637</v>
      </c>
      <c r="D39" s="316" t="s">
        <v>2764</v>
      </c>
      <c r="E39" s="316" t="s">
        <v>126</v>
      </c>
    </row>
    <row r="40" spans="1:5">
      <c r="A40" s="314" t="s">
        <v>4692</v>
      </c>
      <c r="B40" s="315" t="s">
        <v>213</v>
      </c>
      <c r="C40" s="317" t="s">
        <v>4693</v>
      </c>
      <c r="D40" s="316" t="s">
        <v>2699</v>
      </c>
      <c r="E40" s="316" t="s">
        <v>126</v>
      </c>
    </row>
    <row r="41" spans="1:5">
      <c r="A41" s="314" t="s">
        <v>4616</v>
      </c>
      <c r="B41" s="315" t="s">
        <v>60</v>
      </c>
      <c r="C41" s="317" t="s">
        <v>4617</v>
      </c>
      <c r="D41" s="316" t="s">
        <v>2699</v>
      </c>
      <c r="E41" s="316" t="s">
        <v>126</v>
      </c>
    </row>
    <row r="42" spans="1:5">
      <c r="A42" s="314" t="s">
        <v>5736</v>
      </c>
      <c r="B42" s="315" t="s">
        <v>60</v>
      </c>
      <c r="C42" s="317" t="s">
        <v>5737</v>
      </c>
      <c r="D42" s="316" t="s">
        <v>4720</v>
      </c>
      <c r="E42" s="316" t="s">
        <v>126</v>
      </c>
    </row>
    <row r="43" spans="1:5">
      <c r="A43" s="314" t="s">
        <v>4661</v>
      </c>
      <c r="B43" s="315" t="s">
        <v>2747</v>
      </c>
      <c r="C43" s="317" t="s">
        <v>4662</v>
      </c>
      <c r="D43" s="316" t="s">
        <v>2681</v>
      </c>
      <c r="E43" s="316" t="s">
        <v>126</v>
      </c>
    </row>
    <row r="44" spans="1:5">
      <c r="A44" s="314" t="s">
        <v>4620</v>
      </c>
      <c r="B44" s="315" t="s">
        <v>60</v>
      </c>
      <c r="C44" s="317" t="s">
        <v>4621</v>
      </c>
      <c r="D44" s="316" t="s">
        <v>2764</v>
      </c>
      <c r="E44" s="316" t="s">
        <v>126</v>
      </c>
    </row>
    <row r="45" spans="1:5">
      <c r="A45" s="314" t="s">
        <v>4622</v>
      </c>
      <c r="B45" s="315" t="s">
        <v>60</v>
      </c>
      <c r="C45" s="317" t="s">
        <v>4623</v>
      </c>
      <c r="D45" s="316" t="s">
        <v>2704</v>
      </c>
      <c r="E45" s="316" t="s">
        <v>126</v>
      </c>
    </row>
    <row r="46" spans="1:5">
      <c r="A46" s="314" t="s">
        <v>4654</v>
      </c>
      <c r="B46" s="315" t="s">
        <v>60</v>
      </c>
      <c r="C46" s="317" t="s">
        <v>4655</v>
      </c>
      <c r="D46" s="316" t="s">
        <v>2721</v>
      </c>
      <c r="E46" s="316" t="s">
        <v>126</v>
      </c>
    </row>
    <row r="47" spans="1:5">
      <c r="A47" s="314" t="s">
        <v>4608</v>
      </c>
      <c r="B47" s="315" t="s">
        <v>60</v>
      </c>
      <c r="C47" s="317" t="s">
        <v>4609</v>
      </c>
      <c r="D47" s="316" t="s">
        <v>2684</v>
      </c>
      <c r="E47" s="316" t="s">
        <v>126</v>
      </c>
    </row>
    <row r="48" spans="1:5">
      <c r="A48" s="314" t="s">
        <v>4667</v>
      </c>
      <c r="B48" s="315" t="s">
        <v>60</v>
      </c>
      <c r="C48" s="317" t="s">
        <v>4668</v>
      </c>
      <c r="D48" s="316" t="s">
        <v>2764</v>
      </c>
      <c r="E48" s="316" t="s">
        <v>126</v>
      </c>
    </row>
    <row r="49" spans="1:5">
      <c r="A49" s="314" t="s">
        <v>4665</v>
      </c>
      <c r="B49" s="315" t="s">
        <v>60</v>
      </c>
      <c r="C49" s="317" t="s">
        <v>4666</v>
      </c>
      <c r="D49" s="316" t="s">
        <v>2721</v>
      </c>
      <c r="E49" s="316" t="s">
        <v>126</v>
      </c>
    </row>
    <row r="50" spans="1:5">
      <c r="A50" s="314" t="s">
        <v>4643</v>
      </c>
      <c r="B50" s="315" t="s">
        <v>60</v>
      </c>
      <c r="C50" s="317" t="s">
        <v>4644</v>
      </c>
      <c r="D50" s="316" t="s">
        <v>2736</v>
      </c>
      <c r="E50" s="316" t="s">
        <v>126</v>
      </c>
    </row>
    <row r="51" spans="1:5">
      <c r="A51" s="314" t="s">
        <v>4652</v>
      </c>
      <c r="B51" s="315" t="s">
        <v>1724</v>
      </c>
      <c r="C51" s="317" t="s">
        <v>4653</v>
      </c>
      <c r="D51" s="316" t="s">
        <v>65</v>
      </c>
      <c r="E51" s="316" t="s">
        <v>126</v>
      </c>
    </row>
    <row r="52" spans="1:5">
      <c r="A52" s="314" t="s">
        <v>4630</v>
      </c>
      <c r="B52" s="315" t="s">
        <v>60</v>
      </c>
      <c r="C52" s="317" t="s">
        <v>4631</v>
      </c>
      <c r="D52" s="316" t="s">
        <v>2764</v>
      </c>
      <c r="E52" s="316" t="s">
        <v>126</v>
      </c>
    </row>
    <row r="53" spans="1:5">
      <c r="A53" s="314" t="s">
        <v>4694</v>
      </c>
      <c r="B53" s="315" t="s">
        <v>60</v>
      </c>
      <c r="C53" s="317" t="s">
        <v>4695</v>
      </c>
      <c r="D53" s="316" t="s">
        <v>2721</v>
      </c>
      <c r="E53" s="316" t="s">
        <v>126</v>
      </c>
    </row>
    <row r="54" spans="1:5">
      <c r="A54" s="314" t="s">
        <v>4689</v>
      </c>
      <c r="B54" s="315" t="s">
        <v>66</v>
      </c>
      <c r="C54" s="317" t="s">
        <v>4690</v>
      </c>
      <c r="D54" s="316" t="s">
        <v>2721</v>
      </c>
      <c r="E54" s="316" t="s">
        <v>126</v>
      </c>
    </row>
    <row r="55" spans="1:5">
      <c r="A55" s="314" t="s">
        <v>4611</v>
      </c>
      <c r="B55" s="315" t="s">
        <v>60</v>
      </c>
      <c r="C55" s="317" t="s">
        <v>4612</v>
      </c>
      <c r="D55" s="316" t="s">
        <v>2764</v>
      </c>
      <c r="E55" s="316" t="s">
        <v>126</v>
      </c>
    </row>
    <row r="56" spans="1:5">
      <c r="A56" s="314" t="s">
        <v>4632</v>
      </c>
      <c r="B56" s="315" t="s">
        <v>60</v>
      </c>
      <c r="C56" s="317" t="s">
        <v>4633</v>
      </c>
      <c r="D56" s="316" t="s">
        <v>2684</v>
      </c>
      <c r="E56" s="316" t="s">
        <v>126</v>
      </c>
    </row>
    <row r="57" spans="1:5">
      <c r="A57" s="314" t="s">
        <v>5738</v>
      </c>
      <c r="B57" s="315" t="s">
        <v>60</v>
      </c>
      <c r="C57" s="317" t="s">
        <v>5739</v>
      </c>
      <c r="D57" s="316" t="s">
        <v>2690</v>
      </c>
      <c r="E57" s="316" t="s">
        <v>126</v>
      </c>
    </row>
    <row r="58" spans="1:5">
      <c r="A58" s="314" t="s">
        <v>4669</v>
      </c>
      <c r="B58" s="315" t="s">
        <v>1724</v>
      </c>
      <c r="C58" s="317" t="s">
        <v>4670</v>
      </c>
      <c r="D58" s="316" t="s">
        <v>2684</v>
      </c>
      <c r="E58" s="316" t="s">
        <v>126</v>
      </c>
    </row>
    <row r="59" spans="1:5">
      <c r="A59" s="314" t="s">
        <v>5740</v>
      </c>
      <c r="B59" s="315" t="s">
        <v>60</v>
      </c>
      <c r="C59" s="317" t="s">
        <v>5741</v>
      </c>
      <c r="D59" s="316" t="s">
        <v>2684</v>
      </c>
      <c r="E59" s="316" t="s">
        <v>126</v>
      </c>
    </row>
    <row r="60" spans="1:5">
      <c r="A60" s="314" t="s">
        <v>5742</v>
      </c>
      <c r="B60" s="315" t="s">
        <v>60</v>
      </c>
      <c r="C60" s="317" t="s">
        <v>5743</v>
      </c>
      <c r="D60" s="316" t="s">
        <v>5719</v>
      </c>
      <c r="E60" s="316" t="s">
        <v>126</v>
      </c>
    </row>
    <row r="61" spans="1:5">
      <c r="A61" s="314" t="s">
        <v>4672</v>
      </c>
      <c r="B61" s="315" t="s">
        <v>1724</v>
      </c>
      <c r="C61" s="317" t="s">
        <v>4673</v>
      </c>
      <c r="D61" s="316" t="s">
        <v>63</v>
      </c>
      <c r="E61" s="316" t="s">
        <v>126</v>
      </c>
    </row>
    <row r="62" spans="1:5">
      <c r="A62" s="314" t="s">
        <v>5744</v>
      </c>
      <c r="B62" s="315" t="s">
        <v>60</v>
      </c>
      <c r="C62" s="317" t="s">
        <v>5745</v>
      </c>
      <c r="D62" s="316" t="s">
        <v>2736</v>
      </c>
      <c r="E62" s="316" t="s">
        <v>126</v>
      </c>
    </row>
    <row r="63" spans="1:5">
      <c r="A63" s="314" t="s">
        <v>5746</v>
      </c>
      <c r="B63" s="315" t="s">
        <v>60</v>
      </c>
      <c r="C63" s="317" t="s">
        <v>5747</v>
      </c>
      <c r="D63" s="316" t="s">
        <v>2736</v>
      </c>
      <c r="E63" s="316" t="s">
        <v>126</v>
      </c>
    </row>
    <row r="64" spans="1:5">
      <c r="A64" s="314" t="s">
        <v>5748</v>
      </c>
      <c r="B64" s="315" t="s">
        <v>60</v>
      </c>
      <c r="C64" s="317" t="s">
        <v>5749</v>
      </c>
      <c r="D64" s="316" t="s">
        <v>63</v>
      </c>
      <c r="E64" s="316" t="s">
        <v>126</v>
      </c>
    </row>
    <row r="65" spans="1:5">
      <c r="A65" s="314" t="s">
        <v>4618</v>
      </c>
      <c r="B65" s="315" t="s">
        <v>60</v>
      </c>
      <c r="C65" s="317" t="s">
        <v>4619</v>
      </c>
      <c r="D65" s="316" t="s">
        <v>2690</v>
      </c>
      <c r="E65" s="316" t="s">
        <v>126</v>
      </c>
    </row>
    <row r="66" spans="1:5">
      <c r="A66" s="314" t="s">
        <v>4640</v>
      </c>
      <c r="B66" s="315" t="s">
        <v>46</v>
      </c>
      <c r="C66" s="317" t="s">
        <v>4641</v>
      </c>
      <c r="D66" s="316" t="s">
        <v>2690</v>
      </c>
      <c r="E66" s="316" t="s">
        <v>126</v>
      </c>
    </row>
    <row r="67" spans="1:5">
      <c r="A67" s="314" t="s">
        <v>4638</v>
      </c>
      <c r="B67" s="315" t="s">
        <v>46</v>
      </c>
      <c r="C67" s="317" t="s">
        <v>4639</v>
      </c>
      <c r="D67" s="316" t="s">
        <v>2699</v>
      </c>
      <c r="E67" s="316" t="s">
        <v>126</v>
      </c>
    </row>
    <row r="68" spans="1:5">
      <c r="A68" s="314" t="s">
        <v>4663</v>
      </c>
      <c r="B68" s="315" t="s">
        <v>46</v>
      </c>
      <c r="C68" s="317" t="s">
        <v>4664</v>
      </c>
      <c r="D68" s="316" t="s">
        <v>2684</v>
      </c>
      <c r="E68" s="316" t="s">
        <v>126</v>
      </c>
    </row>
    <row r="69" spans="1:5">
      <c r="A69" s="314" t="s">
        <v>5750</v>
      </c>
      <c r="B69" s="315" t="s">
        <v>1834</v>
      </c>
      <c r="C69" s="317" t="s">
        <v>5751</v>
      </c>
      <c r="D69" s="316" t="s">
        <v>2684</v>
      </c>
      <c r="E69" s="316" t="s">
        <v>126</v>
      </c>
    </row>
    <row r="70" spans="1:5">
      <c r="A70" s="314" t="s">
        <v>5106</v>
      </c>
      <c r="B70" s="315" t="s">
        <v>60</v>
      </c>
      <c r="C70" s="317" t="s">
        <v>5107</v>
      </c>
      <c r="D70" s="316" t="s">
        <v>2699</v>
      </c>
      <c r="E70" s="316" t="s">
        <v>14</v>
      </c>
    </row>
    <row r="71" spans="1:5">
      <c r="A71" s="314" t="s">
        <v>5143</v>
      </c>
      <c r="B71" s="315" t="s">
        <v>60</v>
      </c>
      <c r="C71" s="317" t="s">
        <v>5144</v>
      </c>
      <c r="D71" s="316" t="s">
        <v>2699</v>
      </c>
      <c r="E71" s="316" t="s">
        <v>14</v>
      </c>
    </row>
    <row r="72" spans="1:5">
      <c r="A72" s="314" t="s">
        <v>5138</v>
      </c>
      <c r="B72" s="315" t="s">
        <v>46</v>
      </c>
      <c r="C72" s="317" t="s">
        <v>5139</v>
      </c>
      <c r="D72" s="316" t="s">
        <v>2639</v>
      </c>
      <c r="E72" s="316" t="s">
        <v>14</v>
      </c>
    </row>
    <row r="73" spans="1:5">
      <c r="A73" s="314" t="s">
        <v>5073</v>
      </c>
      <c r="B73" s="315" t="s">
        <v>60</v>
      </c>
      <c r="C73" s="317" t="s">
        <v>5074</v>
      </c>
      <c r="D73" s="316" t="s">
        <v>2764</v>
      </c>
      <c r="E73" s="316" t="s">
        <v>14</v>
      </c>
    </row>
    <row r="74" spans="1:5">
      <c r="A74" s="314" t="s">
        <v>5110</v>
      </c>
      <c r="B74" s="315" t="s">
        <v>46</v>
      </c>
      <c r="C74" s="317" t="s">
        <v>5111</v>
      </c>
      <c r="D74" s="316" t="s">
        <v>2684</v>
      </c>
      <c r="E74" s="316" t="s">
        <v>14</v>
      </c>
    </row>
    <row r="75" spans="1:5">
      <c r="A75" s="314" t="s">
        <v>5053</v>
      </c>
      <c r="B75" s="315" t="s">
        <v>46</v>
      </c>
      <c r="C75" s="317" t="s">
        <v>5054</v>
      </c>
      <c r="D75" s="316" t="s">
        <v>2699</v>
      </c>
      <c r="E75" s="316" t="s">
        <v>14</v>
      </c>
    </row>
    <row r="76" spans="1:5">
      <c r="A76" s="314" t="s">
        <v>5037</v>
      </c>
      <c r="B76" s="315" t="s">
        <v>213</v>
      </c>
      <c r="C76" s="317" t="s">
        <v>5038</v>
      </c>
      <c r="D76" s="316" t="s">
        <v>2736</v>
      </c>
      <c r="E76" s="316" t="s">
        <v>14</v>
      </c>
    </row>
    <row r="77" spans="1:5">
      <c r="A77" s="314" t="s">
        <v>5039</v>
      </c>
      <c r="B77" s="315" t="s">
        <v>60</v>
      </c>
      <c r="C77" s="317" t="s">
        <v>5040</v>
      </c>
      <c r="D77" s="316" t="s">
        <v>2699</v>
      </c>
      <c r="E77" s="316" t="s">
        <v>14</v>
      </c>
    </row>
    <row r="78" spans="1:5">
      <c r="A78" s="314" t="s">
        <v>5112</v>
      </c>
      <c r="B78" s="315" t="s">
        <v>46</v>
      </c>
      <c r="C78" s="317" t="s">
        <v>5113</v>
      </c>
      <c r="D78" s="316" t="s">
        <v>2684</v>
      </c>
      <c r="E78" s="316" t="s">
        <v>14</v>
      </c>
    </row>
    <row r="79" spans="1:5">
      <c r="A79" s="314" t="s">
        <v>5015</v>
      </c>
      <c r="B79" s="315" t="s">
        <v>46</v>
      </c>
      <c r="C79" s="317" t="s">
        <v>5016</v>
      </c>
      <c r="D79" s="316" t="s">
        <v>2684</v>
      </c>
      <c r="E79" s="316" t="s">
        <v>14</v>
      </c>
    </row>
    <row r="80" spans="1:5">
      <c r="A80" s="314" t="s">
        <v>5033</v>
      </c>
      <c r="B80" s="315" t="s">
        <v>46</v>
      </c>
      <c r="C80" s="317" t="s">
        <v>5034</v>
      </c>
      <c r="D80" s="316" t="s">
        <v>2684</v>
      </c>
      <c r="E80" s="316" t="s">
        <v>14</v>
      </c>
    </row>
    <row r="81" spans="1:5">
      <c r="A81" s="314" t="s">
        <v>5017</v>
      </c>
      <c r="B81" s="315" t="s">
        <v>46</v>
      </c>
      <c r="C81" s="317" t="s">
        <v>5018</v>
      </c>
      <c r="D81" s="316" t="s">
        <v>2684</v>
      </c>
      <c r="E81" s="316" t="s">
        <v>14</v>
      </c>
    </row>
    <row r="82" spans="1:5">
      <c r="A82" s="314" t="s">
        <v>5019</v>
      </c>
      <c r="B82" s="315" t="s">
        <v>46</v>
      </c>
      <c r="C82" s="317" t="s">
        <v>5020</v>
      </c>
      <c r="D82" s="316" t="s">
        <v>2684</v>
      </c>
      <c r="E82" s="316" t="s">
        <v>14</v>
      </c>
    </row>
    <row r="83" spans="1:5">
      <c r="A83" s="314" t="s">
        <v>5027</v>
      </c>
      <c r="B83" s="315" t="s">
        <v>46</v>
      </c>
      <c r="C83" s="317" t="s">
        <v>5028</v>
      </c>
      <c r="D83" s="316" t="s">
        <v>2684</v>
      </c>
      <c r="E83" s="316" t="s">
        <v>14</v>
      </c>
    </row>
    <row r="84" spans="1:5">
      <c r="A84" s="314" t="s">
        <v>5011</v>
      </c>
      <c r="B84" s="315" t="s">
        <v>46</v>
      </c>
      <c r="C84" s="317" t="s">
        <v>5012</v>
      </c>
      <c r="D84" s="316" t="s">
        <v>2684</v>
      </c>
      <c r="E84" s="316" t="s">
        <v>14</v>
      </c>
    </row>
    <row r="85" spans="1:5">
      <c r="A85" s="314" t="s">
        <v>5124</v>
      </c>
      <c r="B85" s="315" t="s">
        <v>46</v>
      </c>
      <c r="C85" s="317" t="s">
        <v>5125</v>
      </c>
      <c r="D85" s="316" t="s">
        <v>2699</v>
      </c>
      <c r="E85" s="316" t="s">
        <v>14</v>
      </c>
    </row>
    <row r="86" spans="1:5">
      <c r="A86" s="314" t="s">
        <v>5104</v>
      </c>
      <c r="B86" s="315" t="s">
        <v>46</v>
      </c>
      <c r="C86" s="317" t="s">
        <v>5105</v>
      </c>
      <c r="D86" s="316" t="s">
        <v>2684</v>
      </c>
      <c r="E86" s="316" t="s">
        <v>14</v>
      </c>
    </row>
    <row r="87" spans="1:5">
      <c r="A87" s="314" t="s">
        <v>5075</v>
      </c>
      <c r="B87" s="315" t="s">
        <v>46</v>
      </c>
      <c r="C87" s="317" t="s">
        <v>5076</v>
      </c>
      <c r="D87" s="316" t="s">
        <v>2684</v>
      </c>
      <c r="E87" s="316" t="s">
        <v>14</v>
      </c>
    </row>
    <row r="88" spans="1:5">
      <c r="A88" s="314" t="s">
        <v>5102</v>
      </c>
      <c r="B88" s="315" t="s">
        <v>46</v>
      </c>
      <c r="C88" s="317" t="s">
        <v>5103</v>
      </c>
      <c r="D88" s="316" t="s">
        <v>2684</v>
      </c>
      <c r="E88" s="316" t="s">
        <v>14</v>
      </c>
    </row>
    <row r="89" spans="1:5">
      <c r="A89" s="314" t="s">
        <v>5049</v>
      </c>
      <c r="B89" s="315" t="s">
        <v>213</v>
      </c>
      <c r="C89" s="317" t="s">
        <v>5050</v>
      </c>
      <c r="D89" s="316" t="s">
        <v>2690</v>
      </c>
      <c r="E89" s="316" t="s">
        <v>14</v>
      </c>
    </row>
    <row r="90" spans="1:5">
      <c r="A90" s="314" t="s">
        <v>5055</v>
      </c>
      <c r="B90" s="315" t="s">
        <v>213</v>
      </c>
      <c r="C90" s="317" t="s">
        <v>5056</v>
      </c>
      <c r="D90" s="316" t="s">
        <v>2699</v>
      </c>
      <c r="E90" s="316" t="s">
        <v>14</v>
      </c>
    </row>
    <row r="91" spans="1:5">
      <c r="A91" s="314" t="s">
        <v>5130</v>
      </c>
      <c r="B91" s="315" t="s">
        <v>213</v>
      </c>
      <c r="C91" s="317" t="s">
        <v>5131</v>
      </c>
      <c r="D91" s="316" t="s">
        <v>2699</v>
      </c>
      <c r="E91" s="316" t="s">
        <v>14</v>
      </c>
    </row>
    <row r="92" spans="1:5">
      <c r="A92" s="314" t="s">
        <v>5071</v>
      </c>
      <c r="B92" s="315" t="s">
        <v>213</v>
      </c>
      <c r="C92" s="317" t="s">
        <v>5072</v>
      </c>
      <c r="D92" s="316" t="s">
        <v>2638</v>
      </c>
      <c r="E92" s="316" t="s">
        <v>14</v>
      </c>
    </row>
    <row r="93" spans="1:5">
      <c r="A93" s="314" t="s">
        <v>5118</v>
      </c>
      <c r="B93" s="315" t="s">
        <v>213</v>
      </c>
      <c r="C93" s="317" t="s">
        <v>5119</v>
      </c>
      <c r="D93" s="316" t="s">
        <v>2713</v>
      </c>
      <c r="E93" s="316" t="s">
        <v>14</v>
      </c>
    </row>
    <row r="94" spans="1:5">
      <c r="A94" s="314" t="s">
        <v>5145</v>
      </c>
      <c r="B94" s="315" t="s">
        <v>213</v>
      </c>
      <c r="C94" s="317" t="s">
        <v>5146</v>
      </c>
      <c r="D94" s="316" t="s">
        <v>2699</v>
      </c>
      <c r="E94" s="316" t="s">
        <v>14</v>
      </c>
    </row>
    <row r="95" spans="1:5">
      <c r="A95" s="314" t="s">
        <v>5147</v>
      </c>
      <c r="B95" s="315" t="s">
        <v>213</v>
      </c>
      <c r="C95" s="317" t="s">
        <v>5148</v>
      </c>
      <c r="D95" s="316" t="s">
        <v>2699</v>
      </c>
      <c r="E95" s="316" t="s">
        <v>14</v>
      </c>
    </row>
    <row r="96" spans="1:5">
      <c r="A96" s="314" t="s">
        <v>5098</v>
      </c>
      <c r="B96" s="315" t="s">
        <v>213</v>
      </c>
      <c r="C96" s="317" t="s">
        <v>5099</v>
      </c>
      <c r="D96" s="316" t="s">
        <v>2699</v>
      </c>
      <c r="E96" s="316" t="s">
        <v>14</v>
      </c>
    </row>
    <row r="97" spans="1:5">
      <c r="A97" s="314" t="s">
        <v>5134</v>
      </c>
      <c r="B97" s="315" t="s">
        <v>213</v>
      </c>
      <c r="C97" s="317" t="s">
        <v>5135</v>
      </c>
      <c r="D97" s="316" t="s">
        <v>2699</v>
      </c>
      <c r="E97" s="316" t="s">
        <v>14</v>
      </c>
    </row>
    <row r="98" spans="1:5">
      <c r="A98" s="314" t="s">
        <v>5132</v>
      </c>
      <c r="B98" s="315" t="s">
        <v>213</v>
      </c>
      <c r="C98" s="317" t="s">
        <v>5133</v>
      </c>
      <c r="D98" s="316" t="s">
        <v>2699</v>
      </c>
      <c r="E98" s="316" t="s">
        <v>14</v>
      </c>
    </row>
    <row r="99" spans="1:5">
      <c r="A99" s="314" t="s">
        <v>4990</v>
      </c>
      <c r="B99" s="315" t="s">
        <v>60</v>
      </c>
      <c r="C99" s="317" t="s">
        <v>4991</v>
      </c>
      <c r="D99" s="316" t="s">
        <v>65</v>
      </c>
      <c r="E99" s="316" t="s">
        <v>14</v>
      </c>
    </row>
    <row r="100" spans="1:5">
      <c r="A100" s="314" t="s">
        <v>5160</v>
      </c>
      <c r="B100" s="315" t="s">
        <v>213</v>
      </c>
      <c r="C100" s="317" t="s">
        <v>5161</v>
      </c>
      <c r="D100" s="316" t="s">
        <v>2736</v>
      </c>
      <c r="E100" s="316" t="s">
        <v>14</v>
      </c>
    </row>
    <row r="101" spans="1:5">
      <c r="A101" s="314" t="s">
        <v>5088</v>
      </c>
      <c r="B101" s="315" t="s">
        <v>46</v>
      </c>
      <c r="C101" s="317" t="s">
        <v>5089</v>
      </c>
      <c r="D101" s="316" t="s">
        <v>2681</v>
      </c>
      <c r="E101" s="316" t="s">
        <v>14</v>
      </c>
    </row>
    <row r="102" spans="1:5">
      <c r="A102" s="314" t="s">
        <v>4972</v>
      </c>
      <c r="B102" s="315" t="s">
        <v>46</v>
      </c>
      <c r="C102" s="317" t="s">
        <v>4973</v>
      </c>
      <c r="D102" s="316" t="s">
        <v>2690</v>
      </c>
      <c r="E102" s="316" t="s">
        <v>14</v>
      </c>
    </row>
    <row r="103" spans="1:5">
      <c r="A103" s="314" t="s">
        <v>4970</v>
      </c>
      <c r="B103" s="315" t="s">
        <v>46</v>
      </c>
      <c r="C103" s="317" t="s">
        <v>4971</v>
      </c>
      <c r="D103" s="316" t="s">
        <v>2690</v>
      </c>
      <c r="E103" s="316" t="s">
        <v>14</v>
      </c>
    </row>
    <row r="104" spans="1:5">
      <c r="A104" s="314" t="s">
        <v>4979</v>
      </c>
      <c r="B104" s="315" t="s">
        <v>60</v>
      </c>
      <c r="C104" s="317" t="s">
        <v>4980</v>
      </c>
      <c r="D104" s="316" t="s">
        <v>4978</v>
      </c>
      <c r="E104" s="316" t="s">
        <v>14</v>
      </c>
    </row>
    <row r="105" spans="1:5">
      <c r="A105" s="314" t="s">
        <v>4981</v>
      </c>
      <c r="B105" s="315" t="s">
        <v>60</v>
      </c>
      <c r="C105" s="317" t="s">
        <v>4982</v>
      </c>
      <c r="D105" s="316" t="s">
        <v>4978</v>
      </c>
      <c r="E105" s="316" t="s">
        <v>14</v>
      </c>
    </row>
    <row r="106" spans="1:5">
      <c r="A106" s="314" t="s">
        <v>4993</v>
      </c>
      <c r="B106" s="315" t="s">
        <v>46</v>
      </c>
      <c r="C106" s="317" t="s">
        <v>4994</v>
      </c>
      <c r="D106" s="316" t="s">
        <v>2699</v>
      </c>
      <c r="E106" s="316" t="s">
        <v>14</v>
      </c>
    </row>
    <row r="107" spans="1:5">
      <c r="A107" s="314" t="s">
        <v>4952</v>
      </c>
      <c r="B107" s="315" t="s">
        <v>60</v>
      </c>
      <c r="C107" s="317" t="s">
        <v>4953</v>
      </c>
      <c r="D107" s="316" t="s">
        <v>2699</v>
      </c>
      <c r="E107" s="316" t="s">
        <v>14</v>
      </c>
    </row>
    <row r="108" spans="1:5">
      <c r="A108" s="314" t="s">
        <v>4932</v>
      </c>
      <c r="B108" s="315" t="s">
        <v>60</v>
      </c>
      <c r="C108" s="317" t="s">
        <v>4933</v>
      </c>
      <c r="D108" s="316" t="s">
        <v>4600</v>
      </c>
      <c r="E108" s="316" t="s">
        <v>14</v>
      </c>
    </row>
    <row r="109" spans="1:5">
      <c r="A109" s="314" t="s">
        <v>4892</v>
      </c>
      <c r="B109" s="315" t="s">
        <v>46</v>
      </c>
      <c r="C109" s="317" t="s">
        <v>4893</v>
      </c>
      <c r="D109" s="316" t="s">
        <v>2736</v>
      </c>
      <c r="E109" s="316" t="s">
        <v>14</v>
      </c>
    </row>
    <row r="110" spans="1:5">
      <c r="A110" s="314" t="s">
        <v>4995</v>
      </c>
      <c r="B110" s="315" t="s">
        <v>46</v>
      </c>
      <c r="C110" s="317" t="s">
        <v>4996</v>
      </c>
      <c r="D110" s="316" t="s">
        <v>2699</v>
      </c>
      <c r="E110" s="316" t="s">
        <v>14</v>
      </c>
    </row>
    <row r="111" spans="1:5">
      <c r="A111" s="314" t="s">
        <v>5063</v>
      </c>
      <c r="B111" s="315" t="s">
        <v>60</v>
      </c>
      <c r="C111" s="317" t="s">
        <v>5064</v>
      </c>
      <c r="D111" s="316" t="s">
        <v>2684</v>
      </c>
      <c r="E111" s="316" t="s">
        <v>14</v>
      </c>
    </row>
    <row r="112" spans="1:5">
      <c r="A112" s="314" t="s">
        <v>4832</v>
      </c>
      <c r="B112" s="315" t="s">
        <v>60</v>
      </c>
      <c r="C112" s="317" t="s">
        <v>4833</v>
      </c>
      <c r="D112" s="316" t="s">
        <v>65</v>
      </c>
      <c r="E112" s="316" t="s">
        <v>14</v>
      </c>
    </row>
    <row r="113" spans="1:5">
      <c r="A113" s="314" t="s">
        <v>5116</v>
      </c>
      <c r="B113" s="315" t="s">
        <v>46</v>
      </c>
      <c r="C113" s="317" t="s">
        <v>5117</v>
      </c>
      <c r="D113" s="316" t="s">
        <v>2684</v>
      </c>
      <c r="E113" s="316" t="s">
        <v>14</v>
      </c>
    </row>
    <row r="114" spans="1:5">
      <c r="A114" s="314" t="s">
        <v>4872</v>
      </c>
      <c r="B114" s="315" t="s">
        <v>539</v>
      </c>
      <c r="C114" s="317" t="s">
        <v>4873</v>
      </c>
      <c r="D114" s="316" t="s">
        <v>2736</v>
      </c>
      <c r="E114" s="316" t="s">
        <v>14</v>
      </c>
    </row>
    <row r="115" spans="1:5">
      <c r="A115" s="314" t="s">
        <v>5013</v>
      </c>
      <c r="B115" s="315" t="s">
        <v>46</v>
      </c>
      <c r="C115" s="317" t="s">
        <v>5014</v>
      </c>
      <c r="D115" s="316" t="s">
        <v>2690</v>
      </c>
      <c r="E115" s="316" t="s">
        <v>14</v>
      </c>
    </row>
    <row r="116" spans="1:5">
      <c r="A116" s="314" t="s">
        <v>4860</v>
      </c>
      <c r="B116" s="315" t="s">
        <v>46</v>
      </c>
      <c r="C116" s="317" t="s">
        <v>4861</v>
      </c>
      <c r="D116" s="316" t="s">
        <v>2684</v>
      </c>
      <c r="E116" s="316" t="s">
        <v>14</v>
      </c>
    </row>
    <row r="117" spans="1:5">
      <c r="A117" s="314" t="s">
        <v>4858</v>
      </c>
      <c r="B117" s="315" t="s">
        <v>46</v>
      </c>
      <c r="C117" s="317" t="s">
        <v>4859</v>
      </c>
      <c r="D117" s="316" t="s">
        <v>2684</v>
      </c>
      <c r="E117" s="316" t="s">
        <v>14</v>
      </c>
    </row>
    <row r="118" spans="1:5">
      <c r="A118" s="314" t="s">
        <v>4862</v>
      </c>
      <c r="B118" s="315" t="s">
        <v>46</v>
      </c>
      <c r="C118" s="317" t="s">
        <v>4863</v>
      </c>
      <c r="D118" s="316" t="s">
        <v>2684</v>
      </c>
      <c r="E118" s="316" t="s">
        <v>14</v>
      </c>
    </row>
    <row r="119" spans="1:5">
      <c r="A119" s="314" t="s">
        <v>4822</v>
      </c>
      <c r="B119" s="315" t="s">
        <v>46</v>
      </c>
      <c r="C119" s="317" t="s">
        <v>4823</v>
      </c>
      <c r="D119" s="316" t="s">
        <v>2736</v>
      </c>
      <c r="E119" s="316" t="s">
        <v>14</v>
      </c>
    </row>
    <row r="120" spans="1:5">
      <c r="A120" s="314" t="s">
        <v>4816</v>
      </c>
      <c r="B120" s="315" t="s">
        <v>60</v>
      </c>
      <c r="C120" s="317" t="s">
        <v>4817</v>
      </c>
      <c r="D120" s="316" t="s">
        <v>65</v>
      </c>
      <c r="E120" s="316" t="s">
        <v>14</v>
      </c>
    </row>
    <row r="121" spans="1:5">
      <c r="A121" s="314" t="s">
        <v>4912</v>
      </c>
      <c r="B121" s="315" t="s">
        <v>46</v>
      </c>
      <c r="C121" s="317" t="s">
        <v>4913</v>
      </c>
      <c r="D121" s="316" t="s">
        <v>2684</v>
      </c>
      <c r="E121" s="316" t="s">
        <v>14</v>
      </c>
    </row>
    <row r="122" spans="1:5">
      <c r="A122" s="314" t="s">
        <v>5021</v>
      </c>
      <c r="B122" s="315" t="s">
        <v>46</v>
      </c>
      <c r="C122" s="317" t="s">
        <v>5022</v>
      </c>
      <c r="D122" s="316" t="s">
        <v>2684</v>
      </c>
      <c r="E122" s="316" t="s">
        <v>14</v>
      </c>
    </row>
    <row r="123" spans="1:5">
      <c r="A123" s="314" t="s">
        <v>5069</v>
      </c>
      <c r="B123" s="315" t="s">
        <v>539</v>
      </c>
      <c r="C123" s="317" t="s">
        <v>5070</v>
      </c>
      <c r="D123" s="316" t="s">
        <v>63</v>
      </c>
      <c r="E123" s="316" t="s">
        <v>14</v>
      </c>
    </row>
    <row r="124" spans="1:5">
      <c r="A124" s="314" t="s">
        <v>4814</v>
      </c>
      <c r="B124" s="315" t="s">
        <v>46</v>
      </c>
      <c r="C124" s="317" t="s">
        <v>4815</v>
      </c>
      <c r="D124" s="316" t="s">
        <v>2736</v>
      </c>
      <c r="E124" s="316" t="s">
        <v>14</v>
      </c>
    </row>
    <row r="125" spans="1:5">
      <c r="A125" s="314" t="s">
        <v>4808</v>
      </c>
      <c r="B125" s="315" t="s">
        <v>46</v>
      </c>
      <c r="C125" s="317" t="s">
        <v>4809</v>
      </c>
      <c r="D125" s="316" t="s">
        <v>2764</v>
      </c>
      <c r="E125" s="316" t="s">
        <v>14</v>
      </c>
    </row>
    <row r="126" spans="1:5">
      <c r="A126" s="314" t="s">
        <v>4898</v>
      </c>
      <c r="B126" s="315" t="s">
        <v>213</v>
      </c>
      <c r="C126" s="317" t="s">
        <v>4899</v>
      </c>
      <c r="D126" s="316" t="s">
        <v>2704</v>
      </c>
      <c r="E126" s="316" t="s">
        <v>14</v>
      </c>
    </row>
    <row r="127" spans="1:5">
      <c r="A127" s="314" t="s">
        <v>4812</v>
      </c>
      <c r="B127" s="315" t="s">
        <v>46</v>
      </c>
      <c r="C127" s="317" t="s">
        <v>4813</v>
      </c>
      <c r="D127" s="316" t="s">
        <v>2736</v>
      </c>
      <c r="E127" s="316" t="s">
        <v>14</v>
      </c>
    </row>
    <row r="128" spans="1:5">
      <c r="A128" s="314" t="s">
        <v>5136</v>
      </c>
      <c r="B128" s="315" t="s">
        <v>46</v>
      </c>
      <c r="C128" s="317" t="s">
        <v>5137</v>
      </c>
      <c r="D128" s="316" t="s">
        <v>2699</v>
      </c>
      <c r="E128" s="316" t="s">
        <v>14</v>
      </c>
    </row>
    <row r="129" spans="1:5">
      <c r="A129" s="314" t="s">
        <v>4882</v>
      </c>
      <c r="B129" s="315" t="s">
        <v>46</v>
      </c>
      <c r="C129" s="317" t="s">
        <v>4883</v>
      </c>
      <c r="D129" s="316" t="s">
        <v>2736</v>
      </c>
      <c r="E129" s="316" t="s">
        <v>14</v>
      </c>
    </row>
    <row r="130" spans="1:5">
      <c r="A130" s="314" t="s">
        <v>5752</v>
      </c>
      <c r="B130" s="315" t="s">
        <v>46</v>
      </c>
      <c r="C130" s="317" t="s">
        <v>5753</v>
      </c>
      <c r="D130" s="316" t="s">
        <v>2699</v>
      </c>
      <c r="E130" s="316" t="s">
        <v>14</v>
      </c>
    </row>
    <row r="131" spans="1:5">
      <c r="A131" s="314" t="s">
        <v>5061</v>
      </c>
      <c r="B131" s="315" t="s">
        <v>46</v>
      </c>
      <c r="C131" s="317" t="s">
        <v>5062</v>
      </c>
      <c r="D131" s="316" t="s">
        <v>2699</v>
      </c>
      <c r="E131" s="316" t="s">
        <v>14</v>
      </c>
    </row>
    <row r="132" spans="1:5">
      <c r="A132" s="314" t="s">
        <v>4924</v>
      </c>
      <c r="B132" s="315" t="s">
        <v>213</v>
      </c>
      <c r="C132" s="317" t="s">
        <v>4925</v>
      </c>
      <c r="D132" s="316" t="s">
        <v>2736</v>
      </c>
      <c r="E132" s="316" t="s">
        <v>14</v>
      </c>
    </row>
    <row r="133" spans="1:5">
      <c r="A133" s="314" t="s">
        <v>5158</v>
      </c>
      <c r="B133" s="315" t="s">
        <v>213</v>
      </c>
      <c r="C133" s="317" t="s">
        <v>5159</v>
      </c>
      <c r="D133" s="316" t="s">
        <v>2736</v>
      </c>
      <c r="E133" s="316" t="s">
        <v>14</v>
      </c>
    </row>
    <row r="134" spans="1:5">
      <c r="A134" s="314" t="s">
        <v>5155</v>
      </c>
      <c r="B134" s="315" t="s">
        <v>213</v>
      </c>
      <c r="C134" s="317" t="s">
        <v>5156</v>
      </c>
      <c r="D134" s="316" t="s">
        <v>5157</v>
      </c>
      <c r="E134" s="316" t="s">
        <v>14</v>
      </c>
    </row>
    <row r="135" spans="1:5">
      <c r="A135" s="314" t="s">
        <v>4798</v>
      </c>
      <c r="B135" s="315" t="s">
        <v>46</v>
      </c>
      <c r="C135" s="317" t="s">
        <v>4799</v>
      </c>
      <c r="D135" s="316" t="s">
        <v>2690</v>
      </c>
      <c r="E135" s="316" t="s">
        <v>14</v>
      </c>
    </row>
    <row r="136" spans="1:5">
      <c r="A136" s="314" t="s">
        <v>4796</v>
      </c>
      <c r="B136" s="315" t="s">
        <v>46</v>
      </c>
      <c r="C136" s="317" t="s">
        <v>4797</v>
      </c>
      <c r="D136" s="316" t="s">
        <v>2690</v>
      </c>
      <c r="E136" s="316" t="s">
        <v>14</v>
      </c>
    </row>
    <row r="137" spans="1:5">
      <c r="A137" s="314" t="s">
        <v>4930</v>
      </c>
      <c r="B137" s="315" t="s">
        <v>46</v>
      </c>
      <c r="C137" s="317" t="s">
        <v>4931</v>
      </c>
      <c r="D137" s="316" t="s">
        <v>2681</v>
      </c>
      <c r="E137" s="316" t="s">
        <v>14</v>
      </c>
    </row>
    <row r="138" spans="1:5">
      <c r="A138" s="314" t="s">
        <v>4944</v>
      </c>
      <c r="B138" s="315" t="s">
        <v>46</v>
      </c>
      <c r="C138" s="317" t="s">
        <v>4945</v>
      </c>
      <c r="D138" s="316" t="s">
        <v>2681</v>
      </c>
      <c r="E138" s="316" t="s">
        <v>14</v>
      </c>
    </row>
    <row r="139" spans="1:5">
      <c r="A139" s="314" t="s">
        <v>4934</v>
      </c>
      <c r="B139" s="315" t="s">
        <v>46</v>
      </c>
      <c r="C139" s="317" t="s">
        <v>4935</v>
      </c>
      <c r="D139" s="316" t="s">
        <v>2681</v>
      </c>
      <c r="E139" s="316" t="s">
        <v>14</v>
      </c>
    </row>
    <row r="140" spans="1:5">
      <c r="A140" s="314" t="s">
        <v>4958</v>
      </c>
      <c r="B140" s="315" t="s">
        <v>46</v>
      </c>
      <c r="C140" s="317" t="s">
        <v>4959</v>
      </c>
      <c r="D140" s="316" t="s">
        <v>2681</v>
      </c>
      <c r="E140" s="316" t="s">
        <v>14</v>
      </c>
    </row>
    <row r="141" spans="1:5">
      <c r="A141" s="314" t="s">
        <v>4960</v>
      </c>
      <c r="B141" s="315" t="s">
        <v>46</v>
      </c>
      <c r="C141" s="317" t="s">
        <v>4961</v>
      </c>
      <c r="D141" s="316" t="s">
        <v>2681</v>
      </c>
      <c r="E141" s="316" t="s">
        <v>14</v>
      </c>
    </row>
    <row r="142" spans="1:5">
      <c r="A142" s="314" t="s">
        <v>5043</v>
      </c>
      <c r="B142" s="315" t="s">
        <v>46</v>
      </c>
      <c r="C142" s="317" t="s">
        <v>5044</v>
      </c>
      <c r="D142" s="316" t="s">
        <v>2699</v>
      </c>
      <c r="E142" s="316" t="s">
        <v>14</v>
      </c>
    </row>
    <row r="143" spans="1:5">
      <c r="A143" s="314" t="s">
        <v>4780</v>
      </c>
      <c r="B143" s="315" t="s">
        <v>46</v>
      </c>
      <c r="C143" s="317" t="s">
        <v>4781</v>
      </c>
      <c r="D143" s="316" t="s">
        <v>2690</v>
      </c>
      <c r="E143" s="316" t="s">
        <v>14</v>
      </c>
    </row>
    <row r="144" spans="1:5">
      <c r="A144" s="314" t="s">
        <v>4966</v>
      </c>
      <c r="B144" s="315" t="s">
        <v>46</v>
      </c>
      <c r="C144" s="317" t="s">
        <v>4967</v>
      </c>
      <c r="D144" s="316" t="s">
        <v>2699</v>
      </c>
      <c r="E144" s="316" t="s">
        <v>14</v>
      </c>
    </row>
    <row r="145" spans="1:5">
      <c r="A145" s="314" t="s">
        <v>4772</v>
      </c>
      <c r="B145" s="315" t="s">
        <v>60</v>
      </c>
      <c r="C145" s="317" t="s">
        <v>4773</v>
      </c>
      <c r="D145" s="316" t="s">
        <v>4600</v>
      </c>
      <c r="E145" s="316" t="s">
        <v>14</v>
      </c>
    </row>
    <row r="146" spans="1:5">
      <c r="A146" s="314" t="s">
        <v>4774</v>
      </c>
      <c r="B146" s="315" t="s">
        <v>60</v>
      </c>
      <c r="C146" s="317" t="s">
        <v>4775</v>
      </c>
      <c r="D146" s="316" t="s">
        <v>4600</v>
      </c>
      <c r="E146" s="316" t="s">
        <v>14</v>
      </c>
    </row>
    <row r="147" spans="1:5">
      <c r="A147" s="314" t="s">
        <v>4922</v>
      </c>
      <c r="B147" s="315" t="s">
        <v>2747</v>
      </c>
      <c r="C147" s="317" t="s">
        <v>4923</v>
      </c>
      <c r="D147" s="316" t="s">
        <v>2778</v>
      </c>
      <c r="E147" s="316" t="s">
        <v>14</v>
      </c>
    </row>
    <row r="148" spans="1:5">
      <c r="A148" s="314" t="s">
        <v>4744</v>
      </c>
      <c r="B148" s="315" t="s">
        <v>46</v>
      </c>
      <c r="C148" s="317" t="s">
        <v>4745</v>
      </c>
      <c r="D148" s="316" t="s">
        <v>2736</v>
      </c>
      <c r="E148" s="316" t="s">
        <v>14</v>
      </c>
    </row>
    <row r="149" spans="1:5">
      <c r="A149" s="314" t="s">
        <v>4742</v>
      </c>
      <c r="B149" s="315" t="s">
        <v>46</v>
      </c>
      <c r="C149" s="317" t="s">
        <v>4743</v>
      </c>
      <c r="D149" s="316" t="s">
        <v>2736</v>
      </c>
      <c r="E149" s="316" t="s">
        <v>14</v>
      </c>
    </row>
    <row r="150" spans="1:5">
      <c r="A150" s="314" t="s">
        <v>4738</v>
      </c>
      <c r="B150" s="315" t="s">
        <v>46</v>
      </c>
      <c r="C150" s="317" t="s">
        <v>4739</v>
      </c>
      <c r="D150" s="316" t="s">
        <v>2638</v>
      </c>
      <c r="E150" s="316" t="s">
        <v>14</v>
      </c>
    </row>
    <row r="151" spans="1:5">
      <c r="A151" s="314" t="s">
        <v>4728</v>
      </c>
      <c r="B151" s="315" t="s">
        <v>46</v>
      </c>
      <c r="C151" s="317" t="s">
        <v>4729</v>
      </c>
      <c r="D151" s="316" t="s">
        <v>2736</v>
      </c>
      <c r="E151" s="316" t="s">
        <v>14</v>
      </c>
    </row>
    <row r="152" spans="1:5">
      <c r="A152" s="314" t="s">
        <v>4734</v>
      </c>
      <c r="B152" s="315" t="s">
        <v>539</v>
      </c>
      <c r="C152" s="317" t="s">
        <v>4735</v>
      </c>
      <c r="D152" s="316" t="s">
        <v>2639</v>
      </c>
      <c r="E152" s="316" t="s">
        <v>14</v>
      </c>
    </row>
    <row r="153" spans="1:5">
      <c r="A153" s="314" t="s">
        <v>4748</v>
      </c>
      <c r="B153" s="315" t="s">
        <v>46</v>
      </c>
      <c r="C153" s="317" t="s">
        <v>4749</v>
      </c>
      <c r="D153" s="316" t="s">
        <v>2736</v>
      </c>
      <c r="E153" s="316" t="s">
        <v>14</v>
      </c>
    </row>
    <row r="154" spans="1:5">
      <c r="A154" s="314" t="s">
        <v>4740</v>
      </c>
      <c r="B154" s="315" t="s">
        <v>46</v>
      </c>
      <c r="C154" s="317" t="s">
        <v>4741</v>
      </c>
      <c r="D154" s="316" t="s">
        <v>2736</v>
      </c>
      <c r="E154" s="316" t="s">
        <v>14</v>
      </c>
    </row>
    <row r="155" spans="1:5">
      <c r="A155" s="314" t="s">
        <v>4730</v>
      </c>
      <c r="B155" s="315" t="s">
        <v>46</v>
      </c>
      <c r="C155" s="317" t="s">
        <v>4731</v>
      </c>
      <c r="D155" s="316" t="s">
        <v>2640</v>
      </c>
      <c r="E155" s="316" t="s">
        <v>14</v>
      </c>
    </row>
    <row r="156" spans="1:5">
      <c r="A156" s="314" t="s">
        <v>4732</v>
      </c>
      <c r="B156" s="315" t="s">
        <v>46</v>
      </c>
      <c r="C156" s="317" t="s">
        <v>4733</v>
      </c>
      <c r="D156" s="316" t="s">
        <v>2699</v>
      </c>
      <c r="E156" s="316" t="s">
        <v>14</v>
      </c>
    </row>
    <row r="157" spans="1:5">
      <c r="A157" s="314" t="s">
        <v>5003</v>
      </c>
      <c r="B157" s="315" t="s">
        <v>46</v>
      </c>
      <c r="C157" s="317" t="s">
        <v>5004</v>
      </c>
      <c r="D157" s="316" t="s">
        <v>2699</v>
      </c>
      <c r="E157" s="316" t="s">
        <v>14</v>
      </c>
    </row>
    <row r="158" spans="1:5">
      <c r="A158" s="314" t="s">
        <v>4790</v>
      </c>
      <c r="B158" s="315" t="s">
        <v>60</v>
      </c>
      <c r="C158" s="317" t="s">
        <v>4791</v>
      </c>
      <c r="D158" s="316" t="s">
        <v>2699</v>
      </c>
      <c r="E158" s="316" t="s">
        <v>14</v>
      </c>
    </row>
    <row r="159" spans="1:5">
      <c r="A159" s="314" t="s">
        <v>4713</v>
      </c>
      <c r="B159" s="315" t="s">
        <v>60</v>
      </c>
      <c r="C159" s="317" t="s">
        <v>4714</v>
      </c>
      <c r="D159" s="316" t="s">
        <v>2764</v>
      </c>
      <c r="E159" s="316" t="s">
        <v>14</v>
      </c>
    </row>
    <row r="160" spans="1:5">
      <c r="A160" s="314" t="s">
        <v>4708</v>
      </c>
      <c r="B160" s="315" t="s">
        <v>60</v>
      </c>
      <c r="C160" s="317" t="s">
        <v>4709</v>
      </c>
      <c r="D160" s="316" t="s">
        <v>65</v>
      </c>
      <c r="E160" s="316" t="s">
        <v>14</v>
      </c>
    </row>
    <row r="161" spans="1:5">
      <c r="A161" s="314" t="s">
        <v>4866</v>
      </c>
      <c r="B161" s="315" t="s">
        <v>213</v>
      </c>
      <c r="C161" s="317" t="s">
        <v>4867</v>
      </c>
      <c r="D161" s="316" t="s">
        <v>2736</v>
      </c>
      <c r="E161" s="316" t="s">
        <v>14</v>
      </c>
    </row>
    <row r="162" spans="1:5">
      <c r="A162" s="314" t="s">
        <v>5057</v>
      </c>
      <c r="B162" s="315" t="s">
        <v>213</v>
      </c>
      <c r="C162" s="317" t="s">
        <v>5058</v>
      </c>
      <c r="D162" s="316" t="s">
        <v>2699</v>
      </c>
      <c r="E162" s="316" t="s">
        <v>14</v>
      </c>
    </row>
    <row r="163" spans="1:5">
      <c r="A163" s="314" t="s">
        <v>5151</v>
      </c>
      <c r="B163" s="315" t="s">
        <v>213</v>
      </c>
      <c r="C163" s="317" t="s">
        <v>5152</v>
      </c>
      <c r="D163" s="316" t="s">
        <v>2639</v>
      </c>
      <c r="E163" s="316" t="s">
        <v>14</v>
      </c>
    </row>
    <row r="164" spans="1:5">
      <c r="A164" s="314" t="s">
        <v>4726</v>
      </c>
      <c r="B164" s="315" t="s">
        <v>46</v>
      </c>
      <c r="C164" s="317" t="s">
        <v>4727</v>
      </c>
      <c r="D164" s="316" t="s">
        <v>4720</v>
      </c>
      <c r="E164" s="316" t="s">
        <v>14</v>
      </c>
    </row>
    <row r="165" spans="1:5">
      <c r="A165" s="314" t="s">
        <v>4926</v>
      </c>
      <c r="B165" s="315" t="s">
        <v>46</v>
      </c>
      <c r="C165" s="317" t="s">
        <v>4927</v>
      </c>
      <c r="D165" s="316" t="s">
        <v>2684</v>
      </c>
      <c r="E165" s="316" t="s">
        <v>14</v>
      </c>
    </row>
    <row r="166" spans="1:5">
      <c r="A166" s="314" t="s">
        <v>4914</v>
      </c>
      <c r="B166" s="315" t="s">
        <v>46</v>
      </c>
      <c r="C166" s="317" t="s">
        <v>4915</v>
      </c>
      <c r="D166" s="316" t="s">
        <v>2684</v>
      </c>
      <c r="E166" s="316" t="s">
        <v>14</v>
      </c>
    </row>
    <row r="167" spans="1:5">
      <c r="A167" s="314" t="s">
        <v>4918</v>
      </c>
      <c r="B167" s="315" t="s">
        <v>46</v>
      </c>
      <c r="C167" s="317" t="s">
        <v>4919</v>
      </c>
      <c r="D167" s="316" t="s">
        <v>2684</v>
      </c>
      <c r="E167" s="316" t="s">
        <v>14</v>
      </c>
    </row>
    <row r="168" spans="1:5">
      <c r="A168" s="314" t="s">
        <v>4910</v>
      </c>
      <c r="B168" s="315" t="s">
        <v>46</v>
      </c>
      <c r="C168" s="317" t="s">
        <v>4911</v>
      </c>
      <c r="D168" s="316" t="s">
        <v>2684</v>
      </c>
      <c r="E168" s="316" t="s">
        <v>14</v>
      </c>
    </row>
    <row r="169" spans="1:5">
      <c r="A169" s="314" t="s">
        <v>4776</v>
      </c>
      <c r="B169" s="315" t="s">
        <v>46</v>
      </c>
      <c r="C169" s="317" t="s">
        <v>4777</v>
      </c>
      <c r="D169" s="316" t="s">
        <v>2684</v>
      </c>
      <c r="E169" s="316" t="s">
        <v>14</v>
      </c>
    </row>
    <row r="170" spans="1:5">
      <c r="A170" s="314" t="s">
        <v>5754</v>
      </c>
      <c r="B170" s="315" t="s">
        <v>60</v>
      </c>
      <c r="C170" s="317" t="s">
        <v>5755</v>
      </c>
      <c r="D170" s="316" t="s">
        <v>2764</v>
      </c>
      <c r="E170" s="316" t="s">
        <v>14</v>
      </c>
    </row>
    <row r="171" spans="1:5">
      <c r="A171" s="314" t="s">
        <v>5756</v>
      </c>
      <c r="B171" s="315" t="s">
        <v>60</v>
      </c>
      <c r="C171" s="317" t="s">
        <v>5757</v>
      </c>
      <c r="D171" s="316" t="s">
        <v>2764</v>
      </c>
      <c r="E171" s="316" t="s">
        <v>14</v>
      </c>
    </row>
    <row r="172" spans="1:5">
      <c r="A172" s="314" t="s">
        <v>5758</v>
      </c>
      <c r="B172" s="315" t="s">
        <v>60</v>
      </c>
      <c r="C172" s="317" t="s">
        <v>5759</v>
      </c>
      <c r="D172" s="316" t="s">
        <v>2764</v>
      </c>
      <c r="E172" s="316" t="s">
        <v>14</v>
      </c>
    </row>
    <row r="173" spans="1:5">
      <c r="A173" s="314" t="s">
        <v>5760</v>
      </c>
      <c r="B173" s="315" t="s">
        <v>539</v>
      </c>
      <c r="C173" s="317" t="s">
        <v>5761</v>
      </c>
      <c r="D173" s="316" t="s">
        <v>2736</v>
      </c>
      <c r="E173" s="316" t="s">
        <v>14</v>
      </c>
    </row>
    <row r="174" spans="1:5">
      <c r="A174" s="314" t="s">
        <v>5762</v>
      </c>
      <c r="B174" s="315" t="s">
        <v>60</v>
      </c>
      <c r="C174" s="317" t="s">
        <v>5763</v>
      </c>
      <c r="D174" s="316" t="s">
        <v>2764</v>
      </c>
      <c r="E174" s="316" t="s">
        <v>14</v>
      </c>
    </row>
    <row r="175" spans="1:5">
      <c r="A175" s="314" t="s">
        <v>5764</v>
      </c>
      <c r="B175" s="315" t="s">
        <v>60</v>
      </c>
      <c r="C175" s="317" t="s">
        <v>5765</v>
      </c>
      <c r="D175" s="316" t="s">
        <v>2764</v>
      </c>
      <c r="E175" s="316" t="s">
        <v>14</v>
      </c>
    </row>
    <row r="176" spans="1:5">
      <c r="A176" s="314" t="s">
        <v>5766</v>
      </c>
      <c r="B176" s="315" t="s">
        <v>60</v>
      </c>
      <c r="C176" s="317" t="s">
        <v>5767</v>
      </c>
      <c r="D176" s="316" t="s">
        <v>2764</v>
      </c>
      <c r="E176" s="316" t="s">
        <v>14</v>
      </c>
    </row>
    <row r="177" spans="1:5">
      <c r="A177" s="314" t="s">
        <v>5768</v>
      </c>
      <c r="B177" s="315" t="s">
        <v>60</v>
      </c>
      <c r="C177" s="317" t="s">
        <v>5769</v>
      </c>
      <c r="D177" s="316" t="s">
        <v>2764</v>
      </c>
      <c r="E177" s="316" t="s">
        <v>14</v>
      </c>
    </row>
    <row r="178" spans="1:5">
      <c r="A178" s="314" t="s">
        <v>5770</v>
      </c>
      <c r="B178" s="315" t="s">
        <v>60</v>
      </c>
      <c r="C178" s="317" t="s">
        <v>5771</v>
      </c>
      <c r="D178" s="316" t="s">
        <v>2764</v>
      </c>
      <c r="E178" s="316" t="s">
        <v>14</v>
      </c>
    </row>
    <row r="179" spans="1:5">
      <c r="A179" s="314" t="s">
        <v>5772</v>
      </c>
      <c r="B179" s="315" t="s">
        <v>7</v>
      </c>
      <c r="C179" s="317" t="s">
        <v>5773</v>
      </c>
      <c r="D179" s="316" t="s">
        <v>2736</v>
      </c>
      <c r="E179" s="316" t="s">
        <v>14</v>
      </c>
    </row>
    <row r="180" spans="1:5">
      <c r="A180" s="314" t="s">
        <v>5047</v>
      </c>
      <c r="B180" s="315" t="s">
        <v>46</v>
      </c>
      <c r="C180" s="317" t="s">
        <v>5048</v>
      </c>
      <c r="D180" s="316" t="s">
        <v>2699</v>
      </c>
      <c r="E180" s="316" t="s">
        <v>14</v>
      </c>
    </row>
    <row r="181" spans="1:5">
      <c r="A181" s="314" t="s">
        <v>4715</v>
      </c>
      <c r="B181" s="315" t="s">
        <v>46</v>
      </c>
      <c r="C181" s="317" t="s">
        <v>4716</v>
      </c>
      <c r="D181" s="316" t="s">
        <v>2639</v>
      </c>
      <c r="E181" s="316" t="s">
        <v>14</v>
      </c>
    </row>
    <row r="182" spans="1:5">
      <c r="A182" s="314" t="s">
        <v>4710</v>
      </c>
      <c r="B182" s="315" t="s">
        <v>213</v>
      </c>
      <c r="C182" s="317" t="s">
        <v>4711</v>
      </c>
      <c r="D182" s="316" t="s">
        <v>4712</v>
      </c>
      <c r="E182" s="316" t="s">
        <v>14</v>
      </c>
    </row>
    <row r="183" spans="1:5">
      <c r="A183" s="314" t="s">
        <v>5774</v>
      </c>
      <c r="B183" s="315" t="s">
        <v>1834</v>
      </c>
      <c r="C183" s="317" t="s">
        <v>5775</v>
      </c>
      <c r="D183" s="316" t="s">
        <v>2736</v>
      </c>
      <c r="E183" s="316" t="s">
        <v>14</v>
      </c>
    </row>
    <row r="184" spans="1:5">
      <c r="A184" s="314" t="s">
        <v>5776</v>
      </c>
      <c r="B184" s="315" t="s">
        <v>46</v>
      </c>
      <c r="C184" s="317" t="s">
        <v>5777</v>
      </c>
      <c r="D184" s="316" t="s">
        <v>4720</v>
      </c>
      <c r="E184" s="316" t="s">
        <v>14</v>
      </c>
    </row>
    <row r="185" spans="1:5">
      <c r="A185" s="314" t="s">
        <v>4828</v>
      </c>
      <c r="B185" s="315" t="s">
        <v>46</v>
      </c>
      <c r="C185" s="317" t="s">
        <v>4829</v>
      </c>
      <c r="D185" s="316" t="s">
        <v>2736</v>
      </c>
      <c r="E185" s="316" t="s">
        <v>14</v>
      </c>
    </row>
    <row r="186" spans="1:5">
      <c r="A186" s="314" t="s">
        <v>5778</v>
      </c>
      <c r="B186" s="315" t="s">
        <v>46</v>
      </c>
      <c r="C186" s="317" t="s">
        <v>5779</v>
      </c>
      <c r="D186" s="316" t="s">
        <v>4720</v>
      </c>
      <c r="E186" s="316" t="s">
        <v>14</v>
      </c>
    </row>
    <row r="187" spans="1:5">
      <c r="A187" s="314" t="s">
        <v>5780</v>
      </c>
      <c r="B187" s="315" t="s">
        <v>46</v>
      </c>
      <c r="C187" s="317" t="s">
        <v>5781</v>
      </c>
      <c r="D187" s="316" t="s">
        <v>2640</v>
      </c>
      <c r="E187" s="316" t="s">
        <v>14</v>
      </c>
    </row>
    <row r="188" spans="1:5">
      <c r="A188" s="314" t="s">
        <v>4886</v>
      </c>
      <c r="B188" s="315" t="s">
        <v>46</v>
      </c>
      <c r="C188" s="317" t="s">
        <v>4887</v>
      </c>
      <c r="D188" s="316" t="s">
        <v>2684</v>
      </c>
      <c r="E188" s="316" t="s">
        <v>14</v>
      </c>
    </row>
    <row r="189" spans="1:5">
      <c r="A189" s="314" t="s">
        <v>4736</v>
      </c>
      <c r="B189" s="315" t="s">
        <v>60</v>
      </c>
      <c r="C189" s="317" t="s">
        <v>4737</v>
      </c>
      <c r="D189" s="316" t="s">
        <v>4720</v>
      </c>
      <c r="E189" s="316" t="s">
        <v>14</v>
      </c>
    </row>
    <row r="190" spans="1:5">
      <c r="A190" s="314" t="s">
        <v>5782</v>
      </c>
      <c r="B190" s="315" t="s">
        <v>60</v>
      </c>
      <c r="C190" s="317" t="s">
        <v>5783</v>
      </c>
      <c r="D190" s="316" t="s">
        <v>4720</v>
      </c>
      <c r="E190" s="316" t="s">
        <v>14</v>
      </c>
    </row>
    <row r="191" spans="1:5">
      <c r="A191" s="314" t="s">
        <v>4804</v>
      </c>
      <c r="B191" s="315" t="s">
        <v>1724</v>
      </c>
      <c r="C191" s="317" t="s">
        <v>4805</v>
      </c>
      <c r="D191" s="316" t="s">
        <v>4720</v>
      </c>
      <c r="E191" s="316" t="s">
        <v>14</v>
      </c>
    </row>
    <row r="192" spans="1:5">
      <c r="A192" s="314" t="s">
        <v>4721</v>
      </c>
      <c r="B192" s="315" t="s">
        <v>60</v>
      </c>
      <c r="C192" s="317" t="s">
        <v>4722</v>
      </c>
      <c r="D192" s="316" t="s">
        <v>4720</v>
      </c>
      <c r="E192" s="316" t="s">
        <v>14</v>
      </c>
    </row>
    <row r="193" spans="1:5">
      <c r="A193" s="314" t="s">
        <v>4916</v>
      </c>
      <c r="B193" s="315" t="s">
        <v>46</v>
      </c>
      <c r="C193" s="317" t="s">
        <v>4917</v>
      </c>
      <c r="D193" s="316" t="s">
        <v>2736</v>
      </c>
      <c r="E193" s="316" t="s">
        <v>14</v>
      </c>
    </row>
    <row r="194" spans="1:5">
      <c r="A194" s="314" t="s">
        <v>5784</v>
      </c>
      <c r="B194" s="315" t="s">
        <v>46</v>
      </c>
      <c r="C194" s="317" t="s">
        <v>5785</v>
      </c>
      <c r="D194" s="316" t="s">
        <v>2640</v>
      </c>
      <c r="E194" s="316" t="s">
        <v>14</v>
      </c>
    </row>
    <row r="195" spans="1:5">
      <c r="A195" s="314" t="s">
        <v>5786</v>
      </c>
      <c r="B195" s="315" t="s">
        <v>46</v>
      </c>
      <c r="C195" s="317" t="s">
        <v>5787</v>
      </c>
      <c r="D195" s="316" t="s">
        <v>2640</v>
      </c>
      <c r="E195" s="316" t="s">
        <v>14</v>
      </c>
    </row>
    <row r="196" spans="1:5">
      <c r="A196" s="314" t="s">
        <v>5035</v>
      </c>
      <c r="B196" s="315" t="s">
        <v>46</v>
      </c>
      <c r="C196" s="317" t="s">
        <v>5036</v>
      </c>
      <c r="D196" s="316" t="s">
        <v>2684</v>
      </c>
      <c r="E196" s="316" t="s">
        <v>14</v>
      </c>
    </row>
    <row r="197" spans="1:5">
      <c r="A197" s="314" t="s">
        <v>4840</v>
      </c>
      <c r="B197" s="315" t="s">
        <v>2747</v>
      </c>
      <c r="C197" s="317" t="s">
        <v>4841</v>
      </c>
      <c r="D197" s="316" t="s">
        <v>2699</v>
      </c>
      <c r="E197" s="316" t="s">
        <v>14</v>
      </c>
    </row>
    <row r="198" spans="1:5">
      <c r="A198" s="314" t="s">
        <v>4888</v>
      </c>
      <c r="B198" s="315" t="s">
        <v>46</v>
      </c>
      <c r="C198" s="317" t="s">
        <v>4889</v>
      </c>
      <c r="D198" s="316" t="s">
        <v>2699</v>
      </c>
      <c r="E198" s="316" t="s">
        <v>14</v>
      </c>
    </row>
    <row r="199" spans="1:5">
      <c r="A199" s="314" t="s">
        <v>5788</v>
      </c>
      <c r="B199" s="315" t="s">
        <v>46</v>
      </c>
      <c r="C199" s="317" t="s">
        <v>2146</v>
      </c>
      <c r="D199" s="316" t="s">
        <v>2721</v>
      </c>
      <c r="E199" s="316" t="s">
        <v>14</v>
      </c>
    </row>
    <row r="200" spans="1:5">
      <c r="A200" s="314" t="s">
        <v>4940</v>
      </c>
      <c r="B200" s="315" t="s">
        <v>46</v>
      </c>
      <c r="C200" s="317" t="s">
        <v>4941</v>
      </c>
      <c r="D200" s="316" t="s">
        <v>2681</v>
      </c>
      <c r="E200" s="316" t="s">
        <v>14</v>
      </c>
    </row>
    <row r="201" spans="1:5">
      <c r="A201" s="314" t="s">
        <v>4938</v>
      </c>
      <c r="B201" s="315" t="s">
        <v>46</v>
      </c>
      <c r="C201" s="317" t="s">
        <v>4939</v>
      </c>
      <c r="D201" s="316" t="s">
        <v>2681</v>
      </c>
      <c r="E201" s="316" t="s">
        <v>14</v>
      </c>
    </row>
    <row r="202" spans="1:5">
      <c r="A202" s="314" t="s">
        <v>4942</v>
      </c>
      <c r="B202" s="315" t="s">
        <v>46</v>
      </c>
      <c r="C202" s="317" t="s">
        <v>4943</v>
      </c>
      <c r="D202" s="316" t="s">
        <v>2681</v>
      </c>
      <c r="E202" s="316" t="s">
        <v>14</v>
      </c>
    </row>
    <row r="203" spans="1:5">
      <c r="A203" s="314" t="s">
        <v>5149</v>
      </c>
      <c r="B203" s="315" t="s">
        <v>46</v>
      </c>
      <c r="C203" s="317" t="s">
        <v>5150</v>
      </c>
      <c r="D203" s="316" t="s">
        <v>2639</v>
      </c>
      <c r="E203" s="316" t="s">
        <v>14</v>
      </c>
    </row>
    <row r="204" spans="1:5">
      <c r="A204" s="314" t="s">
        <v>4778</v>
      </c>
      <c r="B204" s="315" t="s">
        <v>46</v>
      </c>
      <c r="C204" s="317" t="s">
        <v>4779</v>
      </c>
      <c r="D204" s="316" t="s">
        <v>2684</v>
      </c>
      <c r="E204" s="316" t="s">
        <v>14</v>
      </c>
    </row>
    <row r="205" spans="1:5">
      <c r="A205" s="314" t="s">
        <v>5789</v>
      </c>
      <c r="B205" s="315" t="s">
        <v>46</v>
      </c>
      <c r="C205" s="317" t="s">
        <v>5790</v>
      </c>
      <c r="D205" s="316" t="s">
        <v>4628</v>
      </c>
      <c r="E205" s="316" t="s">
        <v>14</v>
      </c>
    </row>
    <row r="206" spans="1:5">
      <c r="A206" s="314" t="s">
        <v>5009</v>
      </c>
      <c r="B206" s="315" t="s">
        <v>46</v>
      </c>
      <c r="C206" s="317" t="s">
        <v>5010</v>
      </c>
      <c r="D206" s="316" t="s">
        <v>2721</v>
      </c>
      <c r="E206" s="316" t="s">
        <v>14</v>
      </c>
    </row>
    <row r="207" spans="1:5">
      <c r="A207" s="314" t="s">
        <v>5791</v>
      </c>
      <c r="B207" s="315" t="s">
        <v>46</v>
      </c>
      <c r="C207" s="317" t="s">
        <v>5792</v>
      </c>
      <c r="D207" s="316" t="s">
        <v>4628</v>
      </c>
      <c r="E207" s="316" t="s">
        <v>14</v>
      </c>
    </row>
    <row r="208" spans="1:5">
      <c r="A208" s="314" t="s">
        <v>5793</v>
      </c>
      <c r="B208" s="315" t="s">
        <v>46</v>
      </c>
      <c r="C208" s="317" t="s">
        <v>5794</v>
      </c>
      <c r="D208" s="316" t="s">
        <v>4628</v>
      </c>
      <c r="E208" s="316" t="s">
        <v>14</v>
      </c>
    </row>
    <row r="209" spans="1:5">
      <c r="A209" s="314" t="s">
        <v>5795</v>
      </c>
      <c r="B209" s="315" t="s">
        <v>46</v>
      </c>
      <c r="C209" s="317" t="s">
        <v>4756</v>
      </c>
      <c r="D209" s="316" t="s">
        <v>4628</v>
      </c>
      <c r="E209" s="316" t="s">
        <v>14</v>
      </c>
    </row>
    <row r="210" spans="1:5">
      <c r="A210" s="314" t="s">
        <v>4854</v>
      </c>
      <c r="B210" s="315" t="s">
        <v>46</v>
      </c>
      <c r="C210" s="317" t="s">
        <v>4855</v>
      </c>
      <c r="D210" s="316" t="s">
        <v>2736</v>
      </c>
      <c r="E210" s="316" t="s">
        <v>14</v>
      </c>
    </row>
    <row r="211" spans="1:5">
      <c r="A211" s="314" t="s">
        <v>4844</v>
      </c>
      <c r="B211" s="315" t="s">
        <v>60</v>
      </c>
      <c r="C211" s="317" t="s">
        <v>4845</v>
      </c>
      <c r="D211" s="316" t="s">
        <v>2736</v>
      </c>
      <c r="E211" s="316" t="s">
        <v>14</v>
      </c>
    </row>
    <row r="212" spans="1:5">
      <c r="A212" s="314" t="s">
        <v>4974</v>
      </c>
      <c r="B212" s="315" t="s">
        <v>1724</v>
      </c>
      <c r="C212" s="317" t="s">
        <v>4975</v>
      </c>
      <c r="D212" s="316" t="s">
        <v>2736</v>
      </c>
      <c r="E212" s="316" t="s">
        <v>14</v>
      </c>
    </row>
    <row r="213" spans="1:5">
      <c r="A213" s="314" t="s">
        <v>4782</v>
      </c>
      <c r="B213" s="315" t="s">
        <v>46</v>
      </c>
      <c r="C213" s="317" t="s">
        <v>4783</v>
      </c>
      <c r="D213" s="316" t="s">
        <v>2684</v>
      </c>
      <c r="E213" s="316" t="s">
        <v>14</v>
      </c>
    </row>
    <row r="214" spans="1:5">
      <c r="A214" s="314" t="s">
        <v>5100</v>
      </c>
      <c r="B214" s="315" t="s">
        <v>60</v>
      </c>
      <c r="C214" s="317" t="s">
        <v>5101</v>
      </c>
      <c r="D214" s="316" t="s">
        <v>2690</v>
      </c>
      <c r="E214" s="316" t="s">
        <v>14</v>
      </c>
    </row>
    <row r="215" spans="1:5">
      <c r="A215" s="314" t="s">
        <v>5031</v>
      </c>
      <c r="B215" s="315" t="s">
        <v>60</v>
      </c>
      <c r="C215" s="317" t="s">
        <v>5032</v>
      </c>
      <c r="D215" s="316" t="s">
        <v>2699</v>
      </c>
      <c r="E215" s="316" t="s">
        <v>14</v>
      </c>
    </row>
    <row r="216" spans="1:5">
      <c r="A216" s="314" t="s">
        <v>4968</v>
      </c>
      <c r="B216" s="315" t="s">
        <v>60</v>
      </c>
      <c r="C216" s="317" t="s">
        <v>4969</v>
      </c>
      <c r="D216" s="316" t="s">
        <v>2690</v>
      </c>
      <c r="E216" s="316" t="s">
        <v>14</v>
      </c>
    </row>
    <row r="217" spans="1:5">
      <c r="A217" s="314" t="s">
        <v>4906</v>
      </c>
      <c r="B217" s="315" t="s">
        <v>60</v>
      </c>
      <c r="C217" s="317" t="s">
        <v>4907</v>
      </c>
      <c r="D217" s="316" t="s">
        <v>2690</v>
      </c>
      <c r="E217" s="316" t="s">
        <v>14</v>
      </c>
    </row>
    <row r="218" spans="1:5">
      <c r="A218" s="314" t="s">
        <v>5079</v>
      </c>
      <c r="B218" s="315" t="s">
        <v>60</v>
      </c>
      <c r="C218" s="317" t="s">
        <v>5080</v>
      </c>
      <c r="D218" s="316" t="s">
        <v>2684</v>
      </c>
      <c r="E218" s="316" t="s">
        <v>14</v>
      </c>
    </row>
    <row r="219" spans="1:5">
      <c r="A219" s="314" t="s">
        <v>4830</v>
      </c>
      <c r="B219" s="315" t="s">
        <v>1724</v>
      </c>
      <c r="C219" s="317" t="s">
        <v>4831</v>
      </c>
      <c r="D219" s="316" t="s">
        <v>2736</v>
      </c>
      <c r="E219" s="316" t="s">
        <v>14</v>
      </c>
    </row>
    <row r="220" spans="1:5">
      <c r="A220" s="314" t="s">
        <v>4768</v>
      </c>
      <c r="B220" s="315" t="s">
        <v>60</v>
      </c>
      <c r="C220" s="317" t="s">
        <v>4769</v>
      </c>
      <c r="D220" s="316" t="s">
        <v>2690</v>
      </c>
      <c r="E220" s="316" t="s">
        <v>14</v>
      </c>
    </row>
    <row r="221" spans="1:5">
      <c r="A221" s="314" t="s">
        <v>5796</v>
      </c>
      <c r="B221" s="315" t="s">
        <v>60</v>
      </c>
      <c r="C221" s="317" t="s">
        <v>5797</v>
      </c>
      <c r="D221" s="316" t="s">
        <v>5719</v>
      </c>
      <c r="E221" s="316" t="s">
        <v>14</v>
      </c>
    </row>
    <row r="222" spans="1:5">
      <c r="A222" s="314" t="s">
        <v>5092</v>
      </c>
      <c r="B222" s="315" t="s">
        <v>1724</v>
      </c>
      <c r="C222" s="317" t="s">
        <v>5093</v>
      </c>
      <c r="D222" s="316" t="s">
        <v>2684</v>
      </c>
      <c r="E222" s="316" t="s">
        <v>14</v>
      </c>
    </row>
    <row r="223" spans="1:5">
      <c r="A223" s="314" t="s">
        <v>5798</v>
      </c>
      <c r="B223" s="315" t="s">
        <v>60</v>
      </c>
      <c r="C223" s="317" t="s">
        <v>5799</v>
      </c>
      <c r="D223" s="316" t="s">
        <v>2721</v>
      </c>
      <c r="E223" s="316" t="s">
        <v>14</v>
      </c>
    </row>
    <row r="224" spans="1:5">
      <c r="A224" s="314" t="s">
        <v>4834</v>
      </c>
      <c r="B224" s="315" t="s">
        <v>60</v>
      </c>
      <c r="C224" s="317" t="s">
        <v>4835</v>
      </c>
      <c r="D224" s="316" t="s">
        <v>2736</v>
      </c>
      <c r="E224" s="316" t="s">
        <v>14</v>
      </c>
    </row>
    <row r="225" spans="1:5">
      <c r="A225" s="314" t="s">
        <v>4852</v>
      </c>
      <c r="B225" s="315" t="s">
        <v>60</v>
      </c>
      <c r="C225" s="317" t="s">
        <v>4853</v>
      </c>
      <c r="D225" s="316" t="s">
        <v>2684</v>
      </c>
      <c r="E225" s="316" t="s">
        <v>14</v>
      </c>
    </row>
    <row r="226" spans="1:5">
      <c r="A226" s="314" t="s">
        <v>5800</v>
      </c>
      <c r="B226" s="315" t="s">
        <v>60</v>
      </c>
      <c r="C226" s="317" t="s">
        <v>5801</v>
      </c>
      <c r="D226" s="316" t="s">
        <v>5719</v>
      </c>
      <c r="E226" s="316" t="s">
        <v>14</v>
      </c>
    </row>
    <row r="227" spans="1:5">
      <c r="A227" s="314" t="s">
        <v>4928</v>
      </c>
      <c r="B227" s="315" t="s">
        <v>60</v>
      </c>
      <c r="C227" s="317" t="s">
        <v>4929</v>
      </c>
      <c r="D227" s="316" t="s">
        <v>2690</v>
      </c>
      <c r="E227" s="316" t="s">
        <v>14</v>
      </c>
    </row>
    <row r="228" spans="1:5">
      <c r="A228" s="314" t="s">
        <v>4956</v>
      </c>
      <c r="B228" s="315" t="s">
        <v>60</v>
      </c>
      <c r="C228" s="317" t="s">
        <v>4957</v>
      </c>
      <c r="D228" s="316" t="s">
        <v>2681</v>
      </c>
      <c r="E228" s="316" t="s">
        <v>14</v>
      </c>
    </row>
    <row r="229" spans="1:5">
      <c r="A229" s="314" t="s">
        <v>4792</v>
      </c>
      <c r="B229" s="315" t="s">
        <v>1834</v>
      </c>
      <c r="C229" s="317" t="s">
        <v>4793</v>
      </c>
      <c r="D229" s="316" t="s">
        <v>2699</v>
      </c>
      <c r="E229" s="316" t="s">
        <v>14</v>
      </c>
    </row>
    <row r="230" spans="1:5">
      <c r="A230" s="314" t="s">
        <v>4988</v>
      </c>
      <c r="B230" s="315" t="s">
        <v>660</v>
      </c>
      <c r="C230" s="317" t="s">
        <v>4989</v>
      </c>
      <c r="D230" s="316" t="s">
        <v>2699</v>
      </c>
      <c r="E230" s="316" t="s">
        <v>14</v>
      </c>
    </row>
    <row r="231" spans="1:5">
      <c r="A231" s="314" t="s">
        <v>4758</v>
      </c>
      <c r="B231" s="315" t="s">
        <v>60</v>
      </c>
      <c r="C231" s="317" t="s">
        <v>4759</v>
      </c>
      <c r="D231" s="316" t="s">
        <v>2764</v>
      </c>
      <c r="E231" s="316" t="s">
        <v>14</v>
      </c>
    </row>
    <row r="232" spans="1:5">
      <c r="A232" s="314" t="s">
        <v>4806</v>
      </c>
      <c r="B232" s="315" t="s">
        <v>60</v>
      </c>
      <c r="C232" s="317" t="s">
        <v>4807</v>
      </c>
      <c r="D232" s="316" t="s">
        <v>2699</v>
      </c>
      <c r="E232" s="316" t="s">
        <v>14</v>
      </c>
    </row>
    <row r="233" spans="1:5">
      <c r="A233" s="314" t="s">
        <v>5802</v>
      </c>
      <c r="B233" s="315" t="s">
        <v>60</v>
      </c>
      <c r="C233" s="317" t="s">
        <v>5803</v>
      </c>
      <c r="D233" s="316" t="s">
        <v>2764</v>
      </c>
      <c r="E233" s="316" t="s">
        <v>14</v>
      </c>
    </row>
    <row r="234" spans="1:5">
      <c r="A234" s="314" t="s">
        <v>5804</v>
      </c>
      <c r="B234" s="315" t="s">
        <v>60</v>
      </c>
      <c r="C234" s="317" t="s">
        <v>5805</v>
      </c>
      <c r="D234" s="316" t="s">
        <v>4720</v>
      </c>
      <c r="E234" s="316" t="s">
        <v>14</v>
      </c>
    </row>
    <row r="235" spans="1:5">
      <c r="A235" s="314" t="s">
        <v>5045</v>
      </c>
      <c r="B235" s="315" t="s">
        <v>60</v>
      </c>
      <c r="C235" s="317" t="s">
        <v>5046</v>
      </c>
      <c r="D235" s="316" t="s">
        <v>2764</v>
      </c>
      <c r="E235" s="316" t="s">
        <v>14</v>
      </c>
    </row>
    <row r="236" spans="1:5">
      <c r="A236" s="314" t="s">
        <v>4884</v>
      </c>
      <c r="B236" s="315" t="s">
        <v>60</v>
      </c>
      <c r="C236" s="317" t="s">
        <v>4885</v>
      </c>
      <c r="D236" s="316" t="s">
        <v>2684</v>
      </c>
      <c r="E236" s="316" t="s">
        <v>14</v>
      </c>
    </row>
    <row r="237" spans="1:5">
      <c r="A237" s="314" t="s">
        <v>4870</v>
      </c>
      <c r="B237" s="315" t="s">
        <v>60</v>
      </c>
      <c r="C237" s="317" t="s">
        <v>4871</v>
      </c>
      <c r="D237" s="316" t="s">
        <v>2684</v>
      </c>
      <c r="E237" s="316" t="s">
        <v>14</v>
      </c>
    </row>
    <row r="238" spans="1:5">
      <c r="A238" s="314" t="s">
        <v>4794</v>
      </c>
      <c r="B238" s="315" t="s">
        <v>60</v>
      </c>
      <c r="C238" s="317" t="s">
        <v>4795</v>
      </c>
      <c r="D238" s="316" t="s">
        <v>2699</v>
      </c>
      <c r="E238" s="316" t="s">
        <v>14</v>
      </c>
    </row>
    <row r="239" spans="1:5">
      <c r="A239" s="314" t="s">
        <v>4760</v>
      </c>
      <c r="B239" s="315" t="s">
        <v>60</v>
      </c>
      <c r="C239" s="317" t="s">
        <v>4761</v>
      </c>
      <c r="D239" s="316" t="s">
        <v>2736</v>
      </c>
      <c r="E239" s="316" t="s">
        <v>14</v>
      </c>
    </row>
    <row r="240" spans="1:5">
      <c r="A240" s="314" t="s">
        <v>5023</v>
      </c>
      <c r="B240" s="315" t="s">
        <v>60</v>
      </c>
      <c r="C240" s="317" t="s">
        <v>5024</v>
      </c>
      <c r="D240" s="316" t="s">
        <v>2684</v>
      </c>
      <c r="E240" s="316" t="s">
        <v>14</v>
      </c>
    </row>
    <row r="241" spans="1:5">
      <c r="A241" s="314" t="s">
        <v>5806</v>
      </c>
      <c r="B241" s="315" t="s">
        <v>60</v>
      </c>
      <c r="C241" s="317" t="s">
        <v>5807</v>
      </c>
      <c r="D241" s="316" t="s">
        <v>5719</v>
      </c>
      <c r="E241" s="316" t="s">
        <v>14</v>
      </c>
    </row>
    <row r="242" spans="1:5">
      <c r="A242" s="314" t="s">
        <v>5808</v>
      </c>
      <c r="B242" s="315" t="s">
        <v>60</v>
      </c>
      <c r="C242" s="317" t="s">
        <v>5809</v>
      </c>
      <c r="D242" s="316" t="s">
        <v>5719</v>
      </c>
      <c r="E242" s="316" t="s">
        <v>14</v>
      </c>
    </row>
    <row r="243" spans="1:5">
      <c r="A243" s="314" t="s">
        <v>5094</v>
      </c>
      <c r="B243" s="315" t="s">
        <v>60</v>
      </c>
      <c r="C243" s="317" t="s">
        <v>5095</v>
      </c>
      <c r="D243" s="316" t="s">
        <v>2684</v>
      </c>
      <c r="E243" s="316" t="s">
        <v>14</v>
      </c>
    </row>
    <row r="244" spans="1:5">
      <c r="A244" s="314" t="s">
        <v>4868</v>
      </c>
      <c r="B244" s="315" t="s">
        <v>60</v>
      </c>
      <c r="C244" s="317" t="s">
        <v>4869</v>
      </c>
      <c r="D244" s="316" t="s">
        <v>2684</v>
      </c>
      <c r="E244" s="316" t="s">
        <v>14</v>
      </c>
    </row>
    <row r="245" spans="1:5">
      <c r="A245" s="314" t="s">
        <v>5128</v>
      </c>
      <c r="B245" s="315" t="s">
        <v>60</v>
      </c>
      <c r="C245" s="317" t="s">
        <v>5129</v>
      </c>
      <c r="D245" s="316" t="s">
        <v>2690</v>
      </c>
      <c r="E245" s="316" t="s">
        <v>14</v>
      </c>
    </row>
    <row r="246" spans="1:5">
      <c r="A246" s="314" t="s">
        <v>5810</v>
      </c>
      <c r="B246" s="315" t="s">
        <v>60</v>
      </c>
      <c r="C246" s="317" t="s">
        <v>5811</v>
      </c>
      <c r="D246" s="316" t="s">
        <v>5719</v>
      </c>
      <c r="E246" s="316" t="s">
        <v>14</v>
      </c>
    </row>
    <row r="247" spans="1:5">
      <c r="A247" s="314" t="s">
        <v>4786</v>
      </c>
      <c r="B247" s="315" t="s">
        <v>1724</v>
      </c>
      <c r="C247" s="317" t="s">
        <v>4787</v>
      </c>
      <c r="D247" s="316" t="s">
        <v>2684</v>
      </c>
      <c r="E247" s="316" t="s">
        <v>14</v>
      </c>
    </row>
    <row r="248" spans="1:5">
      <c r="A248" s="314" t="s">
        <v>4904</v>
      </c>
      <c r="B248" s="315" t="s">
        <v>60</v>
      </c>
      <c r="C248" s="317" t="s">
        <v>4905</v>
      </c>
      <c r="D248" s="316" t="s">
        <v>2704</v>
      </c>
      <c r="E248" s="316" t="s">
        <v>14</v>
      </c>
    </row>
    <row r="249" spans="1:5">
      <c r="A249" s="314" t="s">
        <v>4846</v>
      </c>
      <c r="B249" s="315" t="s">
        <v>1724</v>
      </c>
      <c r="C249" s="317" t="s">
        <v>4847</v>
      </c>
      <c r="D249" s="316" t="s">
        <v>4712</v>
      </c>
      <c r="E249" s="316" t="s">
        <v>14</v>
      </c>
    </row>
    <row r="250" spans="1:5">
      <c r="A250" s="314" t="s">
        <v>4946</v>
      </c>
      <c r="B250" s="315" t="s">
        <v>60</v>
      </c>
      <c r="C250" s="317" t="s">
        <v>4947</v>
      </c>
      <c r="D250" s="316" t="s">
        <v>2690</v>
      </c>
      <c r="E250" s="316" t="s">
        <v>14</v>
      </c>
    </row>
    <row r="251" spans="1:5">
      <c r="A251" s="314" t="s">
        <v>5812</v>
      </c>
      <c r="B251" s="315" t="s">
        <v>60</v>
      </c>
      <c r="C251" s="317" t="s">
        <v>5813</v>
      </c>
      <c r="D251" s="316" t="s">
        <v>5719</v>
      </c>
      <c r="E251" s="316" t="s">
        <v>14</v>
      </c>
    </row>
    <row r="252" spans="1:5">
      <c r="A252" s="314" t="s">
        <v>4985</v>
      </c>
      <c r="B252" s="315" t="s">
        <v>60</v>
      </c>
      <c r="C252" s="317" t="s">
        <v>4986</v>
      </c>
      <c r="D252" s="316" t="s">
        <v>2699</v>
      </c>
      <c r="E252" s="316" t="s">
        <v>14</v>
      </c>
    </row>
    <row r="253" spans="1:5">
      <c r="A253" s="314" t="s">
        <v>5114</v>
      </c>
      <c r="B253" s="315" t="s">
        <v>60</v>
      </c>
      <c r="C253" s="317" t="s">
        <v>5115</v>
      </c>
      <c r="D253" s="316" t="s">
        <v>2690</v>
      </c>
      <c r="E253" s="316" t="s">
        <v>14</v>
      </c>
    </row>
    <row r="254" spans="1:5">
      <c r="A254" s="314" t="s">
        <v>4890</v>
      </c>
      <c r="B254" s="315" t="s">
        <v>66</v>
      </c>
      <c r="C254" s="317" t="s">
        <v>4891</v>
      </c>
      <c r="D254" s="316" t="s">
        <v>2681</v>
      </c>
      <c r="E254" s="316" t="s">
        <v>14</v>
      </c>
    </row>
    <row r="255" spans="1:5">
      <c r="A255" s="314" t="s">
        <v>4964</v>
      </c>
      <c r="B255" s="315" t="s">
        <v>60</v>
      </c>
      <c r="C255" s="317" t="s">
        <v>4965</v>
      </c>
      <c r="D255" s="316" t="s">
        <v>2684</v>
      </c>
      <c r="E255" s="316" t="s">
        <v>14</v>
      </c>
    </row>
    <row r="256" spans="1:5">
      <c r="A256" s="314" t="s">
        <v>5081</v>
      </c>
      <c r="B256" s="315" t="s">
        <v>60</v>
      </c>
      <c r="C256" s="317" t="s">
        <v>5082</v>
      </c>
      <c r="D256" s="316" t="s">
        <v>2684</v>
      </c>
      <c r="E256" s="316" t="s">
        <v>14</v>
      </c>
    </row>
    <row r="257" spans="1:5">
      <c r="A257" s="314" t="s">
        <v>5814</v>
      </c>
      <c r="B257" s="315" t="s">
        <v>60</v>
      </c>
      <c r="C257" s="317" t="s">
        <v>5815</v>
      </c>
      <c r="D257" s="316" t="s">
        <v>5719</v>
      </c>
      <c r="E257" s="316" t="s">
        <v>14</v>
      </c>
    </row>
    <row r="258" spans="1:5">
      <c r="A258" s="314" t="s">
        <v>4856</v>
      </c>
      <c r="B258" s="315" t="s">
        <v>60</v>
      </c>
      <c r="C258" s="317" t="s">
        <v>4857</v>
      </c>
      <c r="D258" s="316" t="s">
        <v>2684</v>
      </c>
      <c r="E258" s="316" t="s">
        <v>14</v>
      </c>
    </row>
    <row r="259" spans="1:5">
      <c r="A259" s="314" t="s">
        <v>4997</v>
      </c>
      <c r="B259" s="315" t="s">
        <v>60</v>
      </c>
      <c r="C259" s="317" t="s">
        <v>4998</v>
      </c>
      <c r="D259" s="316" t="s">
        <v>2699</v>
      </c>
      <c r="E259" s="316" t="s">
        <v>14</v>
      </c>
    </row>
    <row r="260" spans="1:5">
      <c r="A260" s="314" t="s">
        <v>5041</v>
      </c>
      <c r="B260" s="315" t="s">
        <v>60</v>
      </c>
      <c r="C260" s="317" t="s">
        <v>5042</v>
      </c>
      <c r="D260" s="316" t="s">
        <v>2690</v>
      </c>
      <c r="E260" s="316" t="s">
        <v>14</v>
      </c>
    </row>
    <row r="261" spans="1:5">
      <c r="A261" s="314" t="s">
        <v>4878</v>
      </c>
      <c r="B261" s="315" t="s">
        <v>66</v>
      </c>
      <c r="C261" s="317" t="s">
        <v>4879</v>
      </c>
      <c r="D261" s="316" t="s">
        <v>4712</v>
      </c>
      <c r="E261" s="316" t="s">
        <v>14</v>
      </c>
    </row>
    <row r="262" spans="1:5">
      <c r="A262" s="314" t="s">
        <v>5007</v>
      </c>
      <c r="B262" s="315" t="s">
        <v>60</v>
      </c>
      <c r="C262" s="317" t="s">
        <v>5008</v>
      </c>
      <c r="D262" s="316" t="s">
        <v>2684</v>
      </c>
      <c r="E262" s="316" t="s">
        <v>14</v>
      </c>
    </row>
    <row r="263" spans="1:5">
      <c r="A263" s="314" t="s">
        <v>4936</v>
      </c>
      <c r="B263" s="315" t="s">
        <v>60</v>
      </c>
      <c r="C263" s="317" t="s">
        <v>4937</v>
      </c>
      <c r="D263" s="316" t="s">
        <v>2681</v>
      </c>
      <c r="E263" s="316" t="s">
        <v>14</v>
      </c>
    </row>
    <row r="264" spans="1:5">
      <c r="A264" s="314" t="s">
        <v>4876</v>
      </c>
      <c r="B264" s="315" t="s">
        <v>60</v>
      </c>
      <c r="C264" s="317" t="s">
        <v>4877</v>
      </c>
      <c r="D264" s="316" t="s">
        <v>2684</v>
      </c>
      <c r="E264" s="316" t="s">
        <v>14</v>
      </c>
    </row>
    <row r="265" spans="1:5">
      <c r="A265" s="314" t="s">
        <v>4770</v>
      </c>
      <c r="B265" s="315" t="s">
        <v>60</v>
      </c>
      <c r="C265" s="317" t="s">
        <v>4771</v>
      </c>
      <c r="D265" s="316" t="s">
        <v>2690</v>
      </c>
      <c r="E265" s="316" t="s">
        <v>14</v>
      </c>
    </row>
    <row r="266" spans="1:5">
      <c r="A266" s="314" t="s">
        <v>4810</v>
      </c>
      <c r="B266" s="315" t="s">
        <v>60</v>
      </c>
      <c r="C266" s="317" t="s">
        <v>4811</v>
      </c>
      <c r="D266" s="316" t="s">
        <v>2764</v>
      </c>
      <c r="E266" s="316" t="s">
        <v>14</v>
      </c>
    </row>
    <row r="267" spans="1:5">
      <c r="A267" s="314" t="s">
        <v>4948</v>
      </c>
      <c r="B267" s="315" t="s">
        <v>60</v>
      </c>
      <c r="C267" s="317" t="s">
        <v>4949</v>
      </c>
      <c r="D267" s="316" t="s">
        <v>2690</v>
      </c>
      <c r="E267" s="316" t="s">
        <v>14</v>
      </c>
    </row>
    <row r="268" spans="1:5">
      <c r="A268" s="314" t="s">
        <v>4900</v>
      </c>
      <c r="B268" s="315" t="s">
        <v>60</v>
      </c>
      <c r="C268" s="317" t="s">
        <v>4901</v>
      </c>
      <c r="D268" s="316" t="s">
        <v>2704</v>
      </c>
      <c r="E268" s="316" t="s">
        <v>14</v>
      </c>
    </row>
    <row r="269" spans="1:5">
      <c r="A269" s="314" t="s">
        <v>4908</v>
      </c>
      <c r="B269" s="315" t="s">
        <v>60</v>
      </c>
      <c r="C269" s="317" t="s">
        <v>4909</v>
      </c>
      <c r="D269" s="316" t="s">
        <v>2690</v>
      </c>
      <c r="E269" s="316" t="s">
        <v>14</v>
      </c>
    </row>
    <row r="270" spans="1:5">
      <c r="A270" s="314" t="s">
        <v>4874</v>
      </c>
      <c r="B270" s="315" t="s">
        <v>60</v>
      </c>
      <c r="C270" s="317" t="s">
        <v>4875</v>
      </c>
      <c r="D270" s="316" t="s">
        <v>2684</v>
      </c>
      <c r="E270" s="316" t="s">
        <v>14</v>
      </c>
    </row>
    <row r="271" spans="1:5">
      <c r="A271" s="314" t="s">
        <v>5029</v>
      </c>
      <c r="B271" s="315" t="s">
        <v>60</v>
      </c>
      <c r="C271" s="317" t="s">
        <v>5030</v>
      </c>
      <c r="D271" s="316" t="s">
        <v>2690</v>
      </c>
      <c r="E271" s="316" t="s">
        <v>14</v>
      </c>
    </row>
    <row r="272" spans="1:5">
      <c r="A272" s="314" t="s">
        <v>4962</v>
      </c>
      <c r="B272" s="315" t="s">
        <v>60</v>
      </c>
      <c r="C272" s="317" t="s">
        <v>4963</v>
      </c>
      <c r="D272" s="316" t="s">
        <v>2681</v>
      </c>
      <c r="E272" s="316" t="s">
        <v>14</v>
      </c>
    </row>
    <row r="273" spans="1:5">
      <c r="A273" s="314" t="s">
        <v>5122</v>
      </c>
      <c r="B273" s="315" t="s">
        <v>60</v>
      </c>
      <c r="C273" s="317" t="s">
        <v>5123</v>
      </c>
      <c r="D273" s="316" t="s">
        <v>2690</v>
      </c>
      <c r="E273" s="316" t="s">
        <v>14</v>
      </c>
    </row>
    <row r="274" spans="1:5">
      <c r="A274" s="314" t="s">
        <v>5065</v>
      </c>
      <c r="B274" s="315" t="s">
        <v>60</v>
      </c>
      <c r="C274" s="317" t="s">
        <v>5066</v>
      </c>
      <c r="D274" s="316" t="s">
        <v>2704</v>
      </c>
      <c r="E274" s="316" t="s">
        <v>14</v>
      </c>
    </row>
    <row r="275" spans="1:5">
      <c r="A275" s="314" t="s">
        <v>4818</v>
      </c>
      <c r="B275" s="315" t="s">
        <v>60</v>
      </c>
      <c r="C275" s="317" t="s">
        <v>4819</v>
      </c>
      <c r="D275" s="316" t="s">
        <v>2764</v>
      </c>
      <c r="E275" s="316" t="s">
        <v>14</v>
      </c>
    </row>
    <row r="276" spans="1:5">
      <c r="A276" s="314" t="s">
        <v>5120</v>
      </c>
      <c r="B276" s="315" t="s">
        <v>60</v>
      </c>
      <c r="C276" s="317" t="s">
        <v>5121</v>
      </c>
      <c r="D276" s="316" t="s">
        <v>2713</v>
      </c>
      <c r="E276" s="316" t="s">
        <v>14</v>
      </c>
    </row>
    <row r="277" spans="1:5">
      <c r="A277" s="314" t="s">
        <v>4894</v>
      </c>
      <c r="B277" s="315" t="s">
        <v>60</v>
      </c>
      <c r="C277" s="317" t="s">
        <v>4895</v>
      </c>
      <c r="D277" s="316" t="s">
        <v>2690</v>
      </c>
      <c r="E277" s="316" t="s">
        <v>14</v>
      </c>
    </row>
    <row r="278" spans="1:5">
      <c r="A278" s="314" t="s">
        <v>4788</v>
      </c>
      <c r="B278" s="315" t="s">
        <v>60</v>
      </c>
      <c r="C278" s="317" t="s">
        <v>4789</v>
      </c>
      <c r="D278" s="316" t="s">
        <v>2684</v>
      </c>
      <c r="E278" s="316" t="s">
        <v>14</v>
      </c>
    </row>
    <row r="279" spans="1:5">
      <c r="A279" s="314" t="s">
        <v>5001</v>
      </c>
      <c r="B279" s="315" t="s">
        <v>60</v>
      </c>
      <c r="C279" s="317" t="s">
        <v>5002</v>
      </c>
      <c r="D279" s="316" t="s">
        <v>2699</v>
      </c>
      <c r="E279" s="316" t="s">
        <v>14</v>
      </c>
    </row>
    <row r="280" spans="1:5">
      <c r="A280" s="314" t="s">
        <v>5077</v>
      </c>
      <c r="B280" s="315" t="s">
        <v>60</v>
      </c>
      <c r="C280" s="317" t="s">
        <v>5078</v>
      </c>
      <c r="D280" s="316" t="s">
        <v>2684</v>
      </c>
      <c r="E280" s="316" t="s">
        <v>14</v>
      </c>
    </row>
    <row r="281" spans="1:5">
      <c r="A281" s="314" t="s">
        <v>5067</v>
      </c>
      <c r="B281" s="315" t="s">
        <v>60</v>
      </c>
      <c r="C281" s="317" t="s">
        <v>5068</v>
      </c>
      <c r="D281" s="316" t="s">
        <v>2684</v>
      </c>
      <c r="E281" s="316" t="s">
        <v>14</v>
      </c>
    </row>
    <row r="282" spans="1:5">
      <c r="A282" s="314" t="s">
        <v>5083</v>
      </c>
      <c r="B282" s="315" t="s">
        <v>60</v>
      </c>
      <c r="C282" s="317" t="s">
        <v>5084</v>
      </c>
      <c r="D282" s="316" t="s">
        <v>2681</v>
      </c>
      <c r="E282" s="316" t="s">
        <v>14</v>
      </c>
    </row>
    <row r="283" spans="1:5">
      <c r="A283" s="314" t="s">
        <v>5140</v>
      </c>
      <c r="B283" s="315" t="s">
        <v>60</v>
      </c>
      <c r="C283" s="317" t="s">
        <v>5141</v>
      </c>
      <c r="D283" s="316" t="s">
        <v>63</v>
      </c>
      <c r="E283" s="316" t="s">
        <v>14</v>
      </c>
    </row>
    <row r="284" spans="1:5">
      <c r="A284" s="314" t="s">
        <v>5108</v>
      </c>
      <c r="B284" s="315" t="s">
        <v>60</v>
      </c>
      <c r="C284" s="317" t="s">
        <v>5109</v>
      </c>
      <c r="D284" s="316" t="s">
        <v>2690</v>
      </c>
      <c r="E284" s="316" t="s">
        <v>14</v>
      </c>
    </row>
    <row r="285" spans="1:5">
      <c r="A285" s="314" t="s">
        <v>4842</v>
      </c>
      <c r="B285" s="315" t="s">
        <v>60</v>
      </c>
      <c r="C285" s="317" t="s">
        <v>4843</v>
      </c>
      <c r="D285" s="316" t="s">
        <v>2690</v>
      </c>
      <c r="E285" s="316" t="s">
        <v>14</v>
      </c>
    </row>
    <row r="286" spans="1:5">
      <c r="A286" s="314" t="s">
        <v>4902</v>
      </c>
      <c r="B286" s="315" t="s">
        <v>60</v>
      </c>
      <c r="C286" s="317" t="s">
        <v>4903</v>
      </c>
      <c r="D286" s="316" t="s">
        <v>2704</v>
      </c>
      <c r="E286" s="316" t="s">
        <v>14</v>
      </c>
    </row>
    <row r="287" spans="1:5">
      <c r="A287" s="314" t="s">
        <v>5126</v>
      </c>
      <c r="B287" s="315" t="s">
        <v>60</v>
      </c>
      <c r="C287" s="317" t="s">
        <v>5127</v>
      </c>
      <c r="D287" s="316" t="s">
        <v>2699</v>
      </c>
      <c r="E287" s="316" t="s">
        <v>14</v>
      </c>
    </row>
    <row r="288" spans="1:5">
      <c r="A288" s="314" t="s">
        <v>4838</v>
      </c>
      <c r="B288" s="315" t="s">
        <v>60</v>
      </c>
      <c r="C288" s="317" t="s">
        <v>4839</v>
      </c>
      <c r="D288" s="316" t="s">
        <v>2699</v>
      </c>
      <c r="E288" s="316" t="s">
        <v>14</v>
      </c>
    </row>
    <row r="289" spans="1:5">
      <c r="A289" s="314" t="s">
        <v>4824</v>
      </c>
      <c r="B289" s="315" t="s">
        <v>60</v>
      </c>
      <c r="C289" s="317" t="s">
        <v>4825</v>
      </c>
      <c r="D289" s="316" t="s">
        <v>2764</v>
      </c>
      <c r="E289" s="316" t="s">
        <v>14</v>
      </c>
    </row>
    <row r="290" spans="1:5">
      <c r="A290" s="314" t="s">
        <v>4802</v>
      </c>
      <c r="B290" s="315" t="s">
        <v>60</v>
      </c>
      <c r="C290" s="317" t="s">
        <v>4803</v>
      </c>
      <c r="D290" s="316" t="s">
        <v>2699</v>
      </c>
      <c r="E290" s="316" t="s">
        <v>14</v>
      </c>
    </row>
    <row r="291" spans="1:5">
      <c r="A291" s="314" t="s">
        <v>5153</v>
      </c>
      <c r="B291" s="315" t="s">
        <v>60</v>
      </c>
      <c r="C291" s="317" t="s">
        <v>5154</v>
      </c>
      <c r="D291" s="316" t="s">
        <v>2764</v>
      </c>
      <c r="E291" s="316" t="s">
        <v>14</v>
      </c>
    </row>
    <row r="292" spans="1:5">
      <c r="A292" s="314" t="s">
        <v>4999</v>
      </c>
      <c r="B292" s="315" t="s">
        <v>60</v>
      </c>
      <c r="C292" s="317" t="s">
        <v>5000</v>
      </c>
      <c r="D292" s="316" t="s">
        <v>2699</v>
      </c>
      <c r="E292" s="316" t="s">
        <v>14</v>
      </c>
    </row>
    <row r="293" spans="1:5">
      <c r="A293" s="314" t="s">
        <v>5090</v>
      </c>
      <c r="B293" s="315" t="s">
        <v>60</v>
      </c>
      <c r="C293" s="317" t="s">
        <v>5091</v>
      </c>
      <c r="D293" s="316" t="s">
        <v>2690</v>
      </c>
      <c r="E293" s="316" t="s">
        <v>14</v>
      </c>
    </row>
    <row r="294" spans="1:5">
      <c r="A294" s="314" t="s">
        <v>4766</v>
      </c>
      <c r="B294" s="315" t="s">
        <v>60</v>
      </c>
      <c r="C294" s="317" t="s">
        <v>4767</v>
      </c>
      <c r="D294" s="316" t="s">
        <v>2690</v>
      </c>
      <c r="E294" s="316" t="s">
        <v>14</v>
      </c>
    </row>
    <row r="295" spans="1:5">
      <c r="A295" s="314" t="s">
        <v>5816</v>
      </c>
      <c r="B295" s="315" t="s">
        <v>60</v>
      </c>
      <c r="C295" s="317" t="s">
        <v>5817</v>
      </c>
      <c r="D295" s="316" t="s">
        <v>2640</v>
      </c>
      <c r="E295" s="316" t="s">
        <v>14</v>
      </c>
    </row>
    <row r="296" spans="1:5">
      <c r="A296" s="314" t="s">
        <v>5025</v>
      </c>
      <c r="B296" s="315" t="s">
        <v>1724</v>
      </c>
      <c r="C296" s="317" t="s">
        <v>5026</v>
      </c>
      <c r="D296" s="316" t="s">
        <v>2684</v>
      </c>
      <c r="E296" s="316" t="s">
        <v>14</v>
      </c>
    </row>
    <row r="297" spans="1:5">
      <c r="A297" s="314" t="s">
        <v>5818</v>
      </c>
      <c r="B297" s="315" t="s">
        <v>60</v>
      </c>
      <c r="C297" s="317" t="s">
        <v>5819</v>
      </c>
      <c r="D297" s="316" t="s">
        <v>5719</v>
      </c>
      <c r="E297" s="316" t="s">
        <v>14</v>
      </c>
    </row>
    <row r="298" spans="1:5">
      <c r="A298" s="314" t="s">
        <v>5820</v>
      </c>
      <c r="B298" s="315" t="s">
        <v>60</v>
      </c>
      <c r="C298" s="317" t="s">
        <v>5821</v>
      </c>
      <c r="D298" s="316" t="s">
        <v>5719</v>
      </c>
      <c r="E298" s="316" t="s">
        <v>14</v>
      </c>
    </row>
    <row r="299" spans="1:5">
      <c r="A299" s="314" t="s">
        <v>5085</v>
      </c>
      <c r="B299" s="315" t="s">
        <v>1834</v>
      </c>
      <c r="C299" s="317" t="s">
        <v>5086</v>
      </c>
      <c r="D299" s="316" t="s">
        <v>2681</v>
      </c>
      <c r="E299" s="316" t="s">
        <v>14</v>
      </c>
    </row>
    <row r="300" spans="1:5">
      <c r="A300" s="314" t="s">
        <v>5096</v>
      </c>
      <c r="B300" s="315" t="s">
        <v>60</v>
      </c>
      <c r="C300" s="317" t="s">
        <v>5097</v>
      </c>
      <c r="D300" s="316" t="s">
        <v>2684</v>
      </c>
      <c r="E300" s="316" t="s">
        <v>14</v>
      </c>
    </row>
    <row r="301" spans="1:5">
      <c r="A301" s="314" t="s">
        <v>4920</v>
      </c>
      <c r="B301" s="315" t="s">
        <v>60</v>
      </c>
      <c r="C301" s="317" t="s">
        <v>4921</v>
      </c>
      <c r="D301" s="316" t="s">
        <v>2640</v>
      </c>
      <c r="E301" s="316" t="s">
        <v>14</v>
      </c>
    </row>
    <row r="302" spans="1:5">
      <c r="A302" s="314" t="s">
        <v>4724</v>
      </c>
      <c r="B302" s="315" t="s">
        <v>60</v>
      </c>
      <c r="C302" s="317" t="s">
        <v>4725</v>
      </c>
      <c r="D302" s="316" t="s">
        <v>2690</v>
      </c>
      <c r="E302" s="316" t="s">
        <v>14</v>
      </c>
    </row>
    <row r="303" spans="1:5">
      <c r="A303" s="314" t="s">
        <v>5822</v>
      </c>
      <c r="B303" s="315" t="s">
        <v>60</v>
      </c>
      <c r="C303" s="317" t="s">
        <v>5823</v>
      </c>
      <c r="D303" s="316" t="s">
        <v>5719</v>
      </c>
      <c r="E303" s="316" t="s">
        <v>14</v>
      </c>
    </row>
    <row r="304" spans="1:5">
      <c r="A304" s="314" t="s">
        <v>4764</v>
      </c>
      <c r="B304" s="315" t="s">
        <v>60</v>
      </c>
      <c r="C304" s="317" t="s">
        <v>4765</v>
      </c>
      <c r="D304" s="316" t="s">
        <v>2690</v>
      </c>
      <c r="E304" s="316" t="s">
        <v>14</v>
      </c>
    </row>
    <row r="305" spans="1:5">
      <c r="A305" s="314" t="s">
        <v>4784</v>
      </c>
      <c r="B305" s="315" t="s">
        <v>60</v>
      </c>
      <c r="C305" s="317" t="s">
        <v>4785</v>
      </c>
      <c r="D305" s="316" t="s">
        <v>2713</v>
      </c>
      <c r="E305" s="316" t="s">
        <v>14</v>
      </c>
    </row>
    <row r="306" spans="1:5">
      <c r="A306" s="314" t="s">
        <v>4820</v>
      </c>
      <c r="B306" s="315" t="s">
        <v>60</v>
      </c>
      <c r="C306" s="317" t="s">
        <v>4821</v>
      </c>
      <c r="D306" s="316" t="s">
        <v>2736</v>
      </c>
      <c r="E306" s="316" t="s">
        <v>14</v>
      </c>
    </row>
    <row r="307" spans="1:5">
      <c r="A307" s="314" t="s">
        <v>5824</v>
      </c>
      <c r="B307" s="315" t="s">
        <v>213</v>
      </c>
      <c r="C307" s="317" t="s">
        <v>5825</v>
      </c>
      <c r="D307" s="316" t="s">
        <v>2699</v>
      </c>
      <c r="E307" s="316" t="s">
        <v>14</v>
      </c>
    </row>
    <row r="308" spans="1:5">
      <c r="A308" s="314" t="s">
        <v>4850</v>
      </c>
      <c r="B308" s="315" t="s">
        <v>213</v>
      </c>
      <c r="C308" s="317" t="s">
        <v>4851</v>
      </c>
      <c r="D308" s="316" t="s">
        <v>2684</v>
      </c>
      <c r="E308" s="316" t="s">
        <v>14</v>
      </c>
    </row>
    <row r="309" spans="1:5">
      <c r="A309" s="314" t="s">
        <v>5826</v>
      </c>
      <c r="B309" s="315" t="s">
        <v>60</v>
      </c>
      <c r="C309" s="317" t="s">
        <v>5827</v>
      </c>
      <c r="D309" s="316" t="s">
        <v>2684</v>
      </c>
      <c r="E309" s="316" t="s">
        <v>14</v>
      </c>
    </row>
    <row r="310" spans="1:5">
      <c r="A310" s="314" t="s">
        <v>4976</v>
      </c>
      <c r="B310" s="315" t="s">
        <v>1834</v>
      </c>
      <c r="C310" s="317" t="s">
        <v>4977</v>
      </c>
      <c r="D310" s="316" t="s">
        <v>4978</v>
      </c>
      <c r="E310" s="316" t="s">
        <v>14</v>
      </c>
    </row>
    <row r="311" spans="1:5">
      <c r="A311" s="314" t="s">
        <v>5051</v>
      </c>
      <c r="B311" s="315" t="s">
        <v>60</v>
      </c>
      <c r="C311" s="317" t="s">
        <v>5052</v>
      </c>
      <c r="D311" s="316" t="s">
        <v>2699</v>
      </c>
      <c r="E311" s="316" t="s">
        <v>14</v>
      </c>
    </row>
    <row r="312" spans="1:5">
      <c r="A312" s="314" t="s">
        <v>5005</v>
      </c>
      <c r="B312" s="315" t="s">
        <v>1834</v>
      </c>
      <c r="C312" s="317" t="s">
        <v>5006</v>
      </c>
      <c r="D312" s="316" t="s">
        <v>2736</v>
      </c>
      <c r="E312" s="316" t="s">
        <v>14</v>
      </c>
    </row>
    <row r="313" spans="1:5">
      <c r="A313" s="314" t="s">
        <v>4800</v>
      </c>
      <c r="B313" s="315" t="s">
        <v>1834</v>
      </c>
      <c r="C313" s="317" t="s">
        <v>4801</v>
      </c>
      <c r="D313" s="316" t="s">
        <v>2736</v>
      </c>
      <c r="E313" s="316" t="s">
        <v>14</v>
      </c>
    </row>
    <row r="314" spans="1:5">
      <c r="A314" s="314" t="s">
        <v>4983</v>
      </c>
      <c r="B314" s="315" t="s">
        <v>1834</v>
      </c>
      <c r="C314" s="317" t="s">
        <v>4984</v>
      </c>
      <c r="D314" s="316" t="s">
        <v>2736</v>
      </c>
      <c r="E314" s="316" t="s">
        <v>14</v>
      </c>
    </row>
    <row r="315" spans="1:5">
      <c r="A315" s="314" t="s">
        <v>4950</v>
      </c>
      <c r="B315" s="315" t="s">
        <v>46</v>
      </c>
      <c r="C315" s="317" t="s">
        <v>4951</v>
      </c>
      <c r="D315" s="316" t="s">
        <v>2736</v>
      </c>
      <c r="E315" s="316" t="s">
        <v>14</v>
      </c>
    </row>
    <row r="316" spans="1:5">
      <c r="A316" s="314" t="s">
        <v>5059</v>
      </c>
      <c r="B316" s="315" t="s">
        <v>46</v>
      </c>
      <c r="C316" s="317" t="s">
        <v>5060</v>
      </c>
      <c r="D316" s="316" t="s">
        <v>2699</v>
      </c>
      <c r="E316" s="316" t="s">
        <v>14</v>
      </c>
    </row>
    <row r="317" spans="1:5">
      <c r="A317" s="314" t="s">
        <v>4836</v>
      </c>
      <c r="B317" s="315" t="s">
        <v>660</v>
      </c>
      <c r="C317" s="317" t="s">
        <v>4837</v>
      </c>
      <c r="D317" s="316" t="s">
        <v>2764</v>
      </c>
      <c r="E317" s="316" t="s">
        <v>14</v>
      </c>
    </row>
    <row r="318" spans="1:5">
      <c r="A318" s="314" t="s">
        <v>5828</v>
      </c>
      <c r="B318" s="315" t="s">
        <v>60</v>
      </c>
      <c r="C318" s="317" t="s">
        <v>5829</v>
      </c>
      <c r="D318" s="316" t="s">
        <v>2736</v>
      </c>
      <c r="E318" s="316" t="s">
        <v>14</v>
      </c>
    </row>
    <row r="319" spans="1:5">
      <c r="A319" s="314" t="s">
        <v>4753</v>
      </c>
      <c r="B319" s="315" t="s">
        <v>539</v>
      </c>
      <c r="C319" s="317" t="s">
        <v>4754</v>
      </c>
      <c r="D319" s="316" t="s">
        <v>4600</v>
      </c>
      <c r="E319" s="316" t="s">
        <v>14</v>
      </c>
    </row>
    <row r="320" spans="1:5">
      <c r="A320" s="314" t="s">
        <v>4762</v>
      </c>
      <c r="B320" s="315" t="s">
        <v>60</v>
      </c>
      <c r="C320" s="317" t="s">
        <v>4763</v>
      </c>
      <c r="D320" s="316" t="s">
        <v>2736</v>
      </c>
      <c r="E320" s="316" t="s">
        <v>14</v>
      </c>
    </row>
    <row r="321" spans="1:5">
      <c r="A321" s="314" t="s">
        <v>5830</v>
      </c>
      <c r="B321" s="315" t="s">
        <v>1724</v>
      </c>
      <c r="C321" s="317" t="s">
        <v>5831</v>
      </c>
      <c r="D321" s="316" t="s">
        <v>65</v>
      </c>
      <c r="E321" s="316" t="s">
        <v>14</v>
      </c>
    </row>
    <row r="322" spans="1:5">
      <c r="A322" s="314" t="s">
        <v>4826</v>
      </c>
      <c r="B322" s="315" t="s">
        <v>60</v>
      </c>
      <c r="C322" s="317" t="s">
        <v>4827</v>
      </c>
      <c r="D322" s="316" t="s">
        <v>2736</v>
      </c>
      <c r="E322" s="316" t="s">
        <v>14</v>
      </c>
    </row>
    <row r="323" spans="1:5">
      <c r="A323" s="314" t="s">
        <v>4896</v>
      </c>
      <c r="B323" s="315" t="s">
        <v>213</v>
      </c>
      <c r="C323" s="317" t="s">
        <v>4897</v>
      </c>
      <c r="D323" s="316" t="s">
        <v>2736</v>
      </c>
      <c r="E323" s="316" t="s">
        <v>14</v>
      </c>
    </row>
    <row r="324" spans="1:5">
      <c r="A324" s="314" t="s">
        <v>4864</v>
      </c>
      <c r="B324" s="315" t="s">
        <v>60</v>
      </c>
      <c r="C324" s="317" t="s">
        <v>4865</v>
      </c>
      <c r="D324" s="316" t="s">
        <v>2736</v>
      </c>
      <c r="E324" s="316" t="s">
        <v>14</v>
      </c>
    </row>
    <row r="325" spans="1:5">
      <c r="A325" s="314" t="s">
        <v>4848</v>
      </c>
      <c r="B325" s="315" t="s">
        <v>60</v>
      </c>
      <c r="C325" s="317" t="s">
        <v>4849</v>
      </c>
      <c r="D325" s="316" t="s">
        <v>2736</v>
      </c>
      <c r="E325" s="316" t="s">
        <v>14</v>
      </c>
    </row>
    <row r="326" spans="1:5">
      <c r="A326" s="314" t="s">
        <v>4880</v>
      </c>
      <c r="B326" s="315" t="s">
        <v>60</v>
      </c>
      <c r="C326" s="317" t="s">
        <v>4881</v>
      </c>
      <c r="D326" s="316" t="s">
        <v>2736</v>
      </c>
      <c r="E326" s="316" t="s">
        <v>14</v>
      </c>
    </row>
    <row r="327" spans="1:5">
      <c r="A327" s="314" t="s">
        <v>4954</v>
      </c>
      <c r="B327" s="315" t="s">
        <v>60</v>
      </c>
      <c r="C327" s="317" t="s">
        <v>4955</v>
      </c>
      <c r="D327" s="316" t="s">
        <v>2736</v>
      </c>
      <c r="E327" s="316" t="s">
        <v>14</v>
      </c>
    </row>
    <row r="328" spans="1:5">
      <c r="A328" s="314" t="s">
        <v>5832</v>
      </c>
      <c r="B328" s="315" t="s">
        <v>60</v>
      </c>
      <c r="C328" s="317" t="s">
        <v>5833</v>
      </c>
      <c r="D328" s="316" t="s">
        <v>2684</v>
      </c>
      <c r="E328" s="316" t="s">
        <v>14</v>
      </c>
    </row>
    <row r="329" spans="1:5">
      <c r="A329" s="314" t="s">
        <v>5834</v>
      </c>
      <c r="B329" s="315" t="s">
        <v>60</v>
      </c>
      <c r="C329" s="317" t="s">
        <v>5835</v>
      </c>
      <c r="D329" s="316" t="s">
        <v>2639</v>
      </c>
      <c r="E329" s="316" t="s">
        <v>14</v>
      </c>
    </row>
    <row r="330" spans="1:5">
      <c r="A330" s="314" t="s">
        <v>5836</v>
      </c>
      <c r="B330" s="315" t="s">
        <v>60</v>
      </c>
      <c r="C330" s="317" t="s">
        <v>5837</v>
      </c>
      <c r="D330" s="316" t="s">
        <v>2639</v>
      </c>
      <c r="E330" s="316" t="s">
        <v>14</v>
      </c>
    </row>
    <row r="331" spans="1:5">
      <c r="A331" s="314" t="s">
        <v>5838</v>
      </c>
      <c r="B331" s="315" t="s">
        <v>60</v>
      </c>
      <c r="C331" s="317" t="s">
        <v>5839</v>
      </c>
      <c r="D331" s="316" t="s">
        <v>2764</v>
      </c>
      <c r="E331" s="316" t="s">
        <v>14</v>
      </c>
    </row>
    <row r="332" spans="1:5">
      <c r="A332" s="314" t="s">
        <v>5840</v>
      </c>
      <c r="B332" s="315" t="s">
        <v>60</v>
      </c>
      <c r="C332" s="317" t="s">
        <v>5841</v>
      </c>
      <c r="D332" s="316" t="s">
        <v>2764</v>
      </c>
      <c r="E332" s="316" t="s">
        <v>14</v>
      </c>
    </row>
    <row r="333" spans="1:5">
      <c r="A333" s="314" t="s">
        <v>5842</v>
      </c>
      <c r="B333" s="315" t="s">
        <v>60</v>
      </c>
      <c r="C333" s="317" t="s">
        <v>5843</v>
      </c>
      <c r="D333" s="316" t="s">
        <v>2640</v>
      </c>
      <c r="E333" s="316" t="s">
        <v>14</v>
      </c>
    </row>
    <row r="334" spans="1:5">
      <c r="A334" s="314" t="s">
        <v>4746</v>
      </c>
      <c r="B334" s="315" t="s">
        <v>46</v>
      </c>
      <c r="C334" s="317" t="s">
        <v>4747</v>
      </c>
      <c r="D334" s="316" t="s">
        <v>4720</v>
      </c>
      <c r="E334" s="316" t="s">
        <v>14</v>
      </c>
    </row>
    <row r="335" spans="1:5">
      <c r="A335" s="314" t="s">
        <v>4750</v>
      </c>
      <c r="B335" s="315" t="s">
        <v>1724</v>
      </c>
      <c r="C335" s="317" t="s">
        <v>4751</v>
      </c>
      <c r="D335" s="316" t="s">
        <v>4752</v>
      </c>
      <c r="E335" s="316" t="s">
        <v>14</v>
      </c>
    </row>
    <row r="336" spans="1:5">
      <c r="A336" s="314" t="s">
        <v>5844</v>
      </c>
      <c r="B336" s="315" t="s">
        <v>60</v>
      </c>
      <c r="C336" s="317" t="s">
        <v>5845</v>
      </c>
      <c r="D336" s="316" t="s">
        <v>2644</v>
      </c>
      <c r="E336" s="316" t="s">
        <v>14</v>
      </c>
    </row>
    <row r="337" spans="1:5">
      <c r="A337" s="314" t="s">
        <v>5846</v>
      </c>
      <c r="B337" s="315" t="s">
        <v>60</v>
      </c>
      <c r="C337" s="317" t="s">
        <v>5847</v>
      </c>
      <c r="D337" s="316" t="s">
        <v>65</v>
      </c>
      <c r="E337" s="316" t="s">
        <v>14</v>
      </c>
    </row>
    <row r="338" spans="1:5">
      <c r="A338" s="314" t="s">
        <v>5848</v>
      </c>
      <c r="B338" s="315" t="s">
        <v>60</v>
      </c>
      <c r="C338" s="317" t="s">
        <v>5849</v>
      </c>
      <c r="D338" s="316" t="s">
        <v>2736</v>
      </c>
      <c r="E338" s="316" t="s">
        <v>14</v>
      </c>
    </row>
    <row r="339" spans="1:5">
      <c r="A339" s="314" t="s">
        <v>4717</v>
      </c>
      <c r="B339" s="315" t="s">
        <v>46</v>
      </c>
      <c r="C339" s="317" t="s">
        <v>4718</v>
      </c>
      <c r="D339" s="316" t="s">
        <v>4720</v>
      </c>
      <c r="E339" s="316" t="s">
        <v>14</v>
      </c>
    </row>
    <row r="340" spans="1:5">
      <c r="A340" s="314" t="s">
        <v>5850</v>
      </c>
      <c r="B340" s="315" t="s">
        <v>60</v>
      </c>
      <c r="C340" s="317" t="s">
        <v>5851</v>
      </c>
      <c r="D340" s="316" t="s">
        <v>63</v>
      </c>
      <c r="E340" s="316" t="s">
        <v>14</v>
      </c>
    </row>
    <row r="341" spans="1:5">
      <c r="A341" s="314" t="s">
        <v>5852</v>
      </c>
      <c r="B341" s="315" t="s">
        <v>60</v>
      </c>
      <c r="C341" s="317" t="s">
        <v>5853</v>
      </c>
      <c r="D341" s="316" t="s">
        <v>63</v>
      </c>
      <c r="E341" s="316" t="s">
        <v>14</v>
      </c>
    </row>
    <row r="342" spans="1:5">
      <c r="A342" s="314" t="s">
        <v>5854</v>
      </c>
      <c r="B342" s="315" t="s">
        <v>1724</v>
      </c>
      <c r="C342" s="317" t="s">
        <v>5855</v>
      </c>
      <c r="D342" s="316" t="s">
        <v>2646</v>
      </c>
      <c r="E342" s="316" t="s">
        <v>14</v>
      </c>
    </row>
    <row r="343" spans="1:5">
      <c r="A343" s="314" t="s">
        <v>5856</v>
      </c>
      <c r="B343" s="315" t="s">
        <v>60</v>
      </c>
      <c r="C343" s="317" t="s">
        <v>5857</v>
      </c>
      <c r="D343" s="316" t="s">
        <v>2644</v>
      </c>
      <c r="E343" s="316" t="s">
        <v>14</v>
      </c>
    </row>
    <row r="344" spans="1:5">
      <c r="A344" s="314" t="s">
        <v>5858</v>
      </c>
      <c r="B344" s="315" t="s">
        <v>60</v>
      </c>
      <c r="C344" s="317" t="s">
        <v>5859</v>
      </c>
      <c r="D344" s="316" t="s">
        <v>2638</v>
      </c>
      <c r="E344" s="316" t="s">
        <v>14</v>
      </c>
    </row>
    <row r="345" spans="1:5">
      <c r="A345" s="314" t="s">
        <v>5860</v>
      </c>
      <c r="B345" s="315" t="s">
        <v>60</v>
      </c>
      <c r="C345" s="317" t="s">
        <v>5861</v>
      </c>
      <c r="D345" s="316" t="s">
        <v>2644</v>
      </c>
      <c r="E345" s="316" t="s">
        <v>14</v>
      </c>
    </row>
    <row r="346" spans="1:5">
      <c r="A346" s="298" t="s">
        <v>5162</v>
      </c>
      <c r="B346" s="298" t="s">
        <v>60</v>
      </c>
      <c r="C346" s="298" t="s">
        <v>5201</v>
      </c>
      <c r="D346" s="298" t="s">
        <v>5621</v>
      </c>
      <c r="E346" s="298" t="s">
        <v>14</v>
      </c>
    </row>
    <row r="347" spans="1:5">
      <c r="A347" s="298" t="s">
        <v>5163</v>
      </c>
      <c r="B347" s="298" t="s">
        <v>60</v>
      </c>
      <c r="C347" s="298" t="s">
        <v>5202</v>
      </c>
      <c r="D347" s="298" t="s">
        <v>5621</v>
      </c>
      <c r="E347" s="298" t="s">
        <v>14</v>
      </c>
    </row>
    <row r="348" spans="1:5">
      <c r="A348" s="298" t="s">
        <v>5164</v>
      </c>
      <c r="B348" s="298" t="s">
        <v>60</v>
      </c>
      <c r="C348" s="298" t="s">
        <v>5203</v>
      </c>
      <c r="D348" s="298" t="s">
        <v>5621</v>
      </c>
      <c r="E348" s="298" t="s">
        <v>14</v>
      </c>
    </row>
    <row r="349" spans="1:5">
      <c r="A349" s="298" t="s">
        <v>5165</v>
      </c>
      <c r="B349" s="298" t="s">
        <v>60</v>
      </c>
      <c r="C349" s="298" t="s">
        <v>5204</v>
      </c>
      <c r="D349" s="298" t="s">
        <v>5621</v>
      </c>
      <c r="E349" s="298" t="s">
        <v>14</v>
      </c>
    </row>
    <row r="350" spans="1:5">
      <c r="A350" s="298" t="s">
        <v>5166</v>
      </c>
      <c r="B350" s="298" t="s">
        <v>1724</v>
      </c>
      <c r="C350" s="298" t="s">
        <v>5205</v>
      </c>
      <c r="D350" s="298" t="s">
        <v>5621</v>
      </c>
      <c r="E350" s="298" t="s">
        <v>14</v>
      </c>
    </row>
    <row r="351" spans="1:5">
      <c r="A351" s="298" t="s">
        <v>5167</v>
      </c>
      <c r="B351" s="298" t="s">
        <v>1724</v>
      </c>
      <c r="C351" s="298" t="s">
        <v>5206</v>
      </c>
      <c r="D351" s="298" t="s">
        <v>5621</v>
      </c>
      <c r="E351" s="298" t="s">
        <v>14</v>
      </c>
    </row>
    <row r="352" spans="1:5">
      <c r="A352" s="298" t="s">
        <v>5168</v>
      </c>
      <c r="B352" s="298" t="s">
        <v>60</v>
      </c>
      <c r="C352" s="298" t="s">
        <v>5207</v>
      </c>
      <c r="D352" s="298" t="s">
        <v>5621</v>
      </c>
      <c r="E352" s="298" t="s">
        <v>14</v>
      </c>
    </row>
    <row r="353" spans="1:5">
      <c r="A353" s="298" t="s">
        <v>5169</v>
      </c>
      <c r="B353" s="298" t="s">
        <v>2747</v>
      </c>
      <c r="C353" s="298" t="s">
        <v>5208</v>
      </c>
      <c r="D353" s="298" t="s">
        <v>5621</v>
      </c>
      <c r="E353" s="298" t="s">
        <v>14</v>
      </c>
    </row>
    <row r="354" spans="1:5">
      <c r="A354" s="298" t="s">
        <v>5170</v>
      </c>
      <c r="B354" s="298" t="s">
        <v>60</v>
      </c>
      <c r="C354" s="298" t="s">
        <v>5209</v>
      </c>
      <c r="D354" s="298" t="s">
        <v>5621</v>
      </c>
      <c r="E354" s="298" t="s">
        <v>14</v>
      </c>
    </row>
    <row r="355" spans="1:5">
      <c r="A355" s="298" t="s">
        <v>5171</v>
      </c>
      <c r="B355" s="298" t="s">
        <v>60</v>
      </c>
      <c r="C355" s="298" t="s">
        <v>5210</v>
      </c>
      <c r="D355" s="298" t="s">
        <v>5621</v>
      </c>
      <c r="E355" s="298" t="s">
        <v>14</v>
      </c>
    </row>
    <row r="356" spans="1:5">
      <c r="A356" s="298" t="s">
        <v>5172</v>
      </c>
      <c r="B356" s="298" t="s">
        <v>60</v>
      </c>
      <c r="C356" s="298" t="s">
        <v>5211</v>
      </c>
      <c r="D356" s="298" t="s">
        <v>5621</v>
      </c>
      <c r="E356" s="298" t="s">
        <v>14</v>
      </c>
    </row>
    <row r="357" spans="1:5">
      <c r="A357" s="298" t="s">
        <v>5173</v>
      </c>
      <c r="B357" s="298" t="s">
        <v>60</v>
      </c>
      <c r="C357" s="298" t="s">
        <v>5212</v>
      </c>
      <c r="D357" s="298" t="s">
        <v>5621</v>
      </c>
      <c r="E357" s="298" t="s">
        <v>14</v>
      </c>
    </row>
    <row r="358" spans="1:5">
      <c r="A358" s="298" t="s">
        <v>5174</v>
      </c>
      <c r="B358" s="298" t="s">
        <v>60</v>
      </c>
      <c r="C358" s="298" t="s">
        <v>5213</v>
      </c>
      <c r="D358" s="298" t="s">
        <v>5621</v>
      </c>
      <c r="E358" s="298" t="s">
        <v>14</v>
      </c>
    </row>
    <row r="359" spans="1:5">
      <c r="A359" s="298" t="s">
        <v>5175</v>
      </c>
      <c r="B359" s="298" t="s">
        <v>66</v>
      </c>
      <c r="C359" s="298" t="s">
        <v>5214</v>
      </c>
      <c r="D359" s="298" t="s">
        <v>5621</v>
      </c>
      <c r="E359" s="298" t="s">
        <v>14</v>
      </c>
    </row>
    <row r="360" spans="1:5">
      <c r="A360" s="298" t="s">
        <v>5176</v>
      </c>
      <c r="B360" s="298" t="s">
        <v>60</v>
      </c>
      <c r="C360" s="298" t="s">
        <v>5215</v>
      </c>
      <c r="D360" s="298" t="s">
        <v>5621</v>
      </c>
      <c r="E360" s="298" t="s">
        <v>14</v>
      </c>
    </row>
    <row r="361" spans="1:5">
      <c r="A361" s="298" t="s">
        <v>5177</v>
      </c>
      <c r="B361" s="298" t="s">
        <v>539</v>
      </c>
      <c r="C361" s="298" t="s">
        <v>5216</v>
      </c>
      <c r="D361" s="298" t="s">
        <v>5621</v>
      </c>
      <c r="E361" s="298" t="s">
        <v>14</v>
      </c>
    </row>
    <row r="362" spans="1:5">
      <c r="A362" s="298" t="s">
        <v>5178</v>
      </c>
      <c r="B362" s="298" t="s">
        <v>60</v>
      </c>
      <c r="C362" s="298" t="s">
        <v>5217</v>
      </c>
      <c r="D362" s="298" t="s">
        <v>5621</v>
      </c>
      <c r="E362" s="298" t="s">
        <v>14</v>
      </c>
    </row>
    <row r="363" spans="1:5">
      <c r="A363" s="298" t="s">
        <v>5179</v>
      </c>
      <c r="B363" s="298" t="s">
        <v>1834</v>
      </c>
      <c r="C363" s="298" t="s">
        <v>5218</v>
      </c>
      <c r="D363" s="298" t="s">
        <v>5621</v>
      </c>
      <c r="E363" s="298" t="s">
        <v>14</v>
      </c>
    </row>
    <row r="364" spans="1:5">
      <c r="A364" s="298" t="s">
        <v>5180</v>
      </c>
      <c r="B364" s="298" t="s">
        <v>60</v>
      </c>
      <c r="C364" s="298" t="s">
        <v>5219</v>
      </c>
      <c r="D364" s="298" t="s">
        <v>5621</v>
      </c>
      <c r="E364" s="298" t="s">
        <v>14</v>
      </c>
    </row>
    <row r="365" spans="1:5">
      <c r="A365" s="298" t="s">
        <v>5181</v>
      </c>
      <c r="B365" s="298" t="s">
        <v>60</v>
      </c>
      <c r="C365" s="298" t="s">
        <v>5220</v>
      </c>
      <c r="D365" s="298" t="s">
        <v>5621</v>
      </c>
      <c r="E365" s="298" t="s">
        <v>14</v>
      </c>
    </row>
    <row r="366" spans="1:5">
      <c r="A366" s="298" t="s">
        <v>5182</v>
      </c>
      <c r="B366" s="298" t="s">
        <v>60</v>
      </c>
      <c r="C366" s="298" t="s">
        <v>5221</v>
      </c>
      <c r="D366" s="298" t="s">
        <v>5621</v>
      </c>
      <c r="E366" s="298" t="s">
        <v>14</v>
      </c>
    </row>
    <row r="367" spans="1:5">
      <c r="A367" s="298" t="s">
        <v>5183</v>
      </c>
      <c r="B367" s="298" t="s">
        <v>1724</v>
      </c>
      <c r="C367" s="298" t="s">
        <v>5222</v>
      </c>
      <c r="D367" s="298" t="s">
        <v>5621</v>
      </c>
      <c r="E367" s="298" t="s">
        <v>14</v>
      </c>
    </row>
    <row r="368" spans="1:5">
      <c r="A368" s="298" t="s">
        <v>5184</v>
      </c>
      <c r="B368" s="298" t="s">
        <v>60</v>
      </c>
      <c r="C368" s="298" t="s">
        <v>5223</v>
      </c>
      <c r="D368" s="298" t="s">
        <v>5621</v>
      </c>
      <c r="E368" s="298" t="s">
        <v>14</v>
      </c>
    </row>
    <row r="369" spans="1:5">
      <c r="A369" s="298" t="s">
        <v>5185</v>
      </c>
      <c r="B369" s="298" t="s">
        <v>60</v>
      </c>
      <c r="C369" s="298" t="s">
        <v>5224</v>
      </c>
      <c r="D369" s="298" t="s">
        <v>5621</v>
      </c>
      <c r="E369" s="298" t="s">
        <v>14</v>
      </c>
    </row>
    <row r="370" spans="1:5">
      <c r="A370" s="298" t="s">
        <v>5186</v>
      </c>
      <c r="B370" s="298" t="s">
        <v>60</v>
      </c>
      <c r="C370" s="298" t="s">
        <v>5225</v>
      </c>
      <c r="D370" s="298" t="s">
        <v>5621</v>
      </c>
      <c r="E370" s="298" t="s">
        <v>14</v>
      </c>
    </row>
    <row r="371" spans="1:5">
      <c r="A371" s="298" t="s">
        <v>5187</v>
      </c>
      <c r="B371" s="298" t="s">
        <v>60</v>
      </c>
      <c r="C371" s="298" t="s">
        <v>5226</v>
      </c>
      <c r="D371" s="298" t="s">
        <v>5621</v>
      </c>
      <c r="E371" s="298" t="s">
        <v>14</v>
      </c>
    </row>
    <row r="372" spans="1:5">
      <c r="A372" s="298" t="s">
        <v>5188</v>
      </c>
      <c r="B372" s="298" t="s">
        <v>60</v>
      </c>
      <c r="C372" s="298" t="s">
        <v>5227</v>
      </c>
      <c r="D372" s="298" t="s">
        <v>5621</v>
      </c>
      <c r="E372" s="298" t="s">
        <v>14</v>
      </c>
    </row>
    <row r="373" spans="1:5">
      <c r="A373" s="298" t="s">
        <v>5189</v>
      </c>
      <c r="B373" s="298" t="s">
        <v>60</v>
      </c>
      <c r="C373" s="298" t="s">
        <v>5228</v>
      </c>
      <c r="D373" s="298" t="s">
        <v>5621</v>
      </c>
      <c r="E373" s="298" t="s">
        <v>14</v>
      </c>
    </row>
    <row r="374" spans="1:5">
      <c r="A374" s="298" t="s">
        <v>5190</v>
      </c>
      <c r="B374" s="298" t="s">
        <v>60</v>
      </c>
      <c r="C374" s="298" t="s">
        <v>5229</v>
      </c>
      <c r="D374" s="298" t="s">
        <v>5621</v>
      </c>
      <c r="E374" s="298" t="s">
        <v>14</v>
      </c>
    </row>
    <row r="375" spans="1:5">
      <c r="A375" s="298" t="s">
        <v>5191</v>
      </c>
      <c r="B375" s="298" t="s">
        <v>539</v>
      </c>
      <c r="C375" s="298" t="s">
        <v>5230</v>
      </c>
      <c r="D375" s="298" t="s">
        <v>5621</v>
      </c>
      <c r="E375" s="298" t="s">
        <v>14</v>
      </c>
    </row>
    <row r="376" spans="1:5">
      <c r="A376" s="298" t="s">
        <v>5192</v>
      </c>
      <c r="B376" s="298" t="s">
        <v>2747</v>
      </c>
      <c r="C376" s="298" t="s">
        <v>5231</v>
      </c>
      <c r="D376" s="298" t="s">
        <v>5621</v>
      </c>
      <c r="E376" s="298" t="s">
        <v>14</v>
      </c>
    </row>
    <row r="377" spans="1:5">
      <c r="A377" s="298" t="s">
        <v>5193</v>
      </c>
      <c r="B377" s="298" t="s">
        <v>539</v>
      </c>
      <c r="C377" s="298" t="s">
        <v>5232</v>
      </c>
      <c r="D377" s="298" t="s">
        <v>5621</v>
      </c>
      <c r="E377" s="298" t="s">
        <v>14</v>
      </c>
    </row>
    <row r="378" spans="1:5">
      <c r="A378" s="298" t="s">
        <v>5194</v>
      </c>
      <c r="B378" s="298" t="s">
        <v>539</v>
      </c>
      <c r="C378" s="298" t="s">
        <v>5233</v>
      </c>
      <c r="D378" s="298" t="s">
        <v>5621</v>
      </c>
      <c r="E378" s="298" t="s">
        <v>14</v>
      </c>
    </row>
    <row r="379" spans="1:5">
      <c r="A379" s="298" t="s">
        <v>5195</v>
      </c>
      <c r="B379" s="298" t="s">
        <v>60</v>
      </c>
      <c r="C379" s="298" t="s">
        <v>5234</v>
      </c>
      <c r="D379" s="298" t="s">
        <v>5621</v>
      </c>
      <c r="E379" s="298" t="s">
        <v>14</v>
      </c>
    </row>
    <row r="380" spans="1:5">
      <c r="A380" s="298" t="s">
        <v>5196</v>
      </c>
      <c r="B380" s="298" t="s">
        <v>60</v>
      </c>
      <c r="C380" s="298" t="s">
        <v>5235</v>
      </c>
      <c r="D380" s="298" t="s">
        <v>5621</v>
      </c>
      <c r="E380" s="298" t="s">
        <v>14</v>
      </c>
    </row>
    <row r="381" spans="1:5">
      <c r="A381" s="298" t="s">
        <v>5197</v>
      </c>
      <c r="B381" s="298" t="s">
        <v>539</v>
      </c>
      <c r="C381" s="298" t="s">
        <v>5236</v>
      </c>
      <c r="D381" s="298" t="s">
        <v>5621</v>
      </c>
      <c r="E381" s="298" t="s">
        <v>14</v>
      </c>
    </row>
    <row r="382" spans="1:5">
      <c r="A382" s="298" t="s">
        <v>5198</v>
      </c>
      <c r="B382" s="298" t="s">
        <v>60</v>
      </c>
      <c r="C382" s="298" t="s">
        <v>5237</v>
      </c>
      <c r="D382" s="298" t="s">
        <v>5621</v>
      </c>
      <c r="E382" s="298" t="s">
        <v>14</v>
      </c>
    </row>
    <row r="383" spans="1:5">
      <c r="A383" s="298" t="s">
        <v>5199</v>
      </c>
      <c r="B383" s="298" t="s">
        <v>60</v>
      </c>
      <c r="C383" s="298" t="s">
        <v>5238</v>
      </c>
      <c r="D383" s="298" t="s">
        <v>5621</v>
      </c>
      <c r="E383" s="298" t="s">
        <v>14</v>
      </c>
    </row>
    <row r="384" spans="1:5">
      <c r="A384" s="298" t="s">
        <v>5200</v>
      </c>
      <c r="B384" s="298" t="s">
        <v>60</v>
      </c>
      <c r="C384" s="298" t="s">
        <v>5239</v>
      </c>
      <c r="D384" s="298" t="s">
        <v>5621</v>
      </c>
      <c r="E384" s="298" t="s">
        <v>14</v>
      </c>
    </row>
  </sheetData>
  <phoneticPr fontId="10" type="noConversion"/>
  <hyperlinks>
    <hyperlink ref="A2" r:id="rId1" display="http://136.18.248.90/browse/FPHASEVCDC-6265" xr:uid="{00000000-0004-0000-0F00-000000000000}"/>
    <hyperlink ref="A3" r:id="rId2" display="http://136.18.248.90/browse/FPHASEVCDC-5635" xr:uid="{00000000-0004-0000-0F00-000001000000}"/>
    <hyperlink ref="A4" r:id="rId3" display="http://136.18.248.90/browse/FPHASEVCDC-5636" xr:uid="{00000000-0004-0000-0F00-000002000000}"/>
    <hyperlink ref="A5" r:id="rId4" display="http://136.18.248.90/browse/FPHASEVCDC-5618" xr:uid="{00000000-0004-0000-0F00-000003000000}"/>
    <hyperlink ref="A6" r:id="rId5" display="http://136.18.248.90/browse/FPHASEVCDC-6038" xr:uid="{00000000-0004-0000-0F00-000004000000}"/>
    <hyperlink ref="A7" r:id="rId6" display="http://136.18.248.90/browse/FPHASEVCDC-6379" xr:uid="{00000000-0004-0000-0F00-000005000000}"/>
    <hyperlink ref="A8" r:id="rId7" display="http://136.18.248.90/browse/FPHASEVCDC-5711" xr:uid="{00000000-0004-0000-0F00-000006000000}"/>
    <hyperlink ref="A9" r:id="rId8" display="http://136.18.248.90/browse/FPHASEVCDC-6430" xr:uid="{00000000-0004-0000-0F00-000007000000}"/>
    <hyperlink ref="A10" r:id="rId9" display="http://136.18.248.90/browse/FPHASEVCDC-6738" xr:uid="{00000000-0004-0000-0F00-000008000000}"/>
    <hyperlink ref="A11" r:id="rId10" display="http://136.18.248.90/browse/FPHASEVCDC-6688" xr:uid="{00000000-0004-0000-0F00-000009000000}"/>
    <hyperlink ref="A12" r:id="rId11" display="http://136.18.248.90/browse/FPHASEVCDC-5601" xr:uid="{00000000-0004-0000-0F00-00000A000000}"/>
    <hyperlink ref="A13" r:id="rId12" display="http://136.18.248.90/browse/FPHASEVCDC-5852" xr:uid="{00000000-0004-0000-0F00-00000B000000}"/>
    <hyperlink ref="A14" r:id="rId13" display="http://136.18.248.90/browse/FPHASEVCDC-5847" xr:uid="{00000000-0004-0000-0F00-00000C000000}"/>
    <hyperlink ref="A15" r:id="rId14" display="http://136.18.248.90/browse/FPHASEVCDC-5851" xr:uid="{00000000-0004-0000-0F00-00000D000000}"/>
    <hyperlink ref="A16" r:id="rId15" display="http://136.18.248.90/browse/FPHASEVCDC-5598" xr:uid="{00000000-0004-0000-0F00-00000E000000}"/>
    <hyperlink ref="A17" r:id="rId16" display="http://136.18.248.90/browse/FPHASEVCDC-5716" xr:uid="{00000000-0004-0000-0F00-00000F000000}"/>
    <hyperlink ref="A18" r:id="rId17" display="http://136.18.248.90/browse/FPHASEVCDC-5656" xr:uid="{00000000-0004-0000-0F00-000010000000}"/>
    <hyperlink ref="A19" r:id="rId18" display="http://136.18.248.90/browse/FPHASEVCDC-5683" xr:uid="{00000000-0004-0000-0F00-000011000000}"/>
    <hyperlink ref="A20" r:id="rId19" display="http://136.18.248.90/browse/FPHASEVCDC-5643" xr:uid="{00000000-0004-0000-0F00-000012000000}"/>
    <hyperlink ref="A21" r:id="rId20" display="http://136.18.248.90/browse/FPHASEVCDC-5714" xr:uid="{00000000-0004-0000-0F00-000013000000}"/>
    <hyperlink ref="A22" r:id="rId21" display="http://136.18.248.90/browse/FPHASEVCDC-5605" xr:uid="{00000000-0004-0000-0F00-000014000000}"/>
    <hyperlink ref="A23" r:id="rId22" display="http://136.18.248.90/browse/FPHASEVCDC-5587" xr:uid="{00000000-0004-0000-0F00-000015000000}"/>
    <hyperlink ref="A24" r:id="rId23" display="http://136.18.248.90/browse/FPHASEVCDC-5661" xr:uid="{00000000-0004-0000-0F00-000016000000}"/>
    <hyperlink ref="A25" r:id="rId24" display="http://136.18.248.90/browse/FPHASEVCDC-5596" xr:uid="{00000000-0004-0000-0F00-000017000000}"/>
    <hyperlink ref="A26" r:id="rId25" display="http://136.18.248.90/browse/FPHASEVCDC-5586" xr:uid="{00000000-0004-0000-0F00-000018000000}"/>
    <hyperlink ref="A27" r:id="rId26" display="http://136.18.248.90/browse/FPHASEVCDC-5606" xr:uid="{00000000-0004-0000-0F00-000019000000}"/>
    <hyperlink ref="A28" r:id="rId27" display="http://136.18.248.90/browse/FPHASEVCDC-6290" xr:uid="{00000000-0004-0000-0F00-00001A000000}"/>
    <hyperlink ref="A29" r:id="rId28" display="http://136.18.248.90/browse/FPHASEVCDC-6331" xr:uid="{00000000-0004-0000-0F00-00001B000000}"/>
    <hyperlink ref="A30" r:id="rId29" display="http://136.18.248.90/browse/FPHASEVCDC-6291" xr:uid="{00000000-0004-0000-0F00-00001C000000}"/>
    <hyperlink ref="A31" r:id="rId30" display="http://136.18.248.90/browse/FPHASEVCDC-6424" xr:uid="{00000000-0004-0000-0F00-00001D000000}"/>
    <hyperlink ref="A32" r:id="rId31" display="http://136.18.248.90/browse/FPHASEVCDC-6327" xr:uid="{00000000-0004-0000-0F00-00001E000000}"/>
    <hyperlink ref="A33" r:id="rId32" display="http://136.18.248.90/browse/FPHASEVCDC-6433" xr:uid="{00000000-0004-0000-0F00-00001F000000}"/>
    <hyperlink ref="A34" r:id="rId33" display="http://136.18.248.90/browse/FPHASEVCDC-6408" xr:uid="{00000000-0004-0000-0F00-000020000000}"/>
    <hyperlink ref="A35" r:id="rId34" display="http://136.18.248.90/browse/FPHASEVCDC-5642" xr:uid="{00000000-0004-0000-0F00-000021000000}"/>
    <hyperlink ref="A36" r:id="rId35" display="http://136.18.248.90/browse/FPHASEVCDC-6332" xr:uid="{00000000-0004-0000-0F00-000022000000}"/>
    <hyperlink ref="A37" r:id="rId36" display="http://136.18.248.90/browse/FPHASEVCDC-5663" xr:uid="{00000000-0004-0000-0F00-000023000000}"/>
    <hyperlink ref="A38" r:id="rId37" display="http://136.18.248.90/browse/FPHASEVCDC-6615" xr:uid="{00000000-0004-0000-0F00-000024000000}"/>
    <hyperlink ref="A39" r:id="rId38" display="http://136.18.248.90/browse/FPHASEVCDC-6407" xr:uid="{00000000-0004-0000-0F00-000025000000}"/>
    <hyperlink ref="A40" r:id="rId39" display="http://136.18.248.90/browse/FPHASEVCDC-5634" xr:uid="{00000000-0004-0000-0F00-000026000000}"/>
    <hyperlink ref="A41" r:id="rId40" display="http://136.18.248.90/browse/FPHASEVCDC-6591" xr:uid="{00000000-0004-0000-0F00-000027000000}"/>
    <hyperlink ref="A42" r:id="rId41" display="http://136.18.248.90/browse/FPHASEVCDC-6717" xr:uid="{00000000-0004-0000-0F00-000028000000}"/>
    <hyperlink ref="A43" r:id="rId42" display="http://136.18.248.90/browse/FPHASEVCDC-6289" xr:uid="{00000000-0004-0000-0F00-000029000000}"/>
    <hyperlink ref="A44" r:id="rId43" display="http://136.18.248.90/browse/FPHASEVCDC-6459" xr:uid="{00000000-0004-0000-0F00-00002A000000}"/>
    <hyperlink ref="A45" r:id="rId44" display="http://136.18.248.90/browse/FPHASEVCDC-6438" xr:uid="{00000000-0004-0000-0F00-00002B000000}"/>
    <hyperlink ref="A46" r:id="rId45" display="http://136.18.248.90/browse/FPHASEVCDC-6324" xr:uid="{00000000-0004-0000-0F00-00002C000000}"/>
    <hyperlink ref="A47" r:id="rId46" display="http://136.18.248.90/browse/FPHASEVCDC-6650" xr:uid="{00000000-0004-0000-0F00-00002D000000}"/>
    <hyperlink ref="A48" r:id="rId47" display="http://136.18.248.90/browse/FPHASEVCDC-6249" xr:uid="{00000000-0004-0000-0F00-00002E000000}"/>
    <hyperlink ref="A49" r:id="rId48" display="http://136.18.248.90/browse/FPHASEVCDC-6252" xr:uid="{00000000-0004-0000-0F00-00002F000000}"/>
    <hyperlink ref="A50" r:id="rId49" display="http://136.18.248.90/browse/FPHASEVCDC-6374" xr:uid="{00000000-0004-0000-0F00-000030000000}"/>
    <hyperlink ref="A51" r:id="rId50" display="http://136.18.248.90/browse/FPHASEVCDC-6325" xr:uid="{00000000-0004-0000-0F00-000031000000}"/>
    <hyperlink ref="A52" r:id="rId51" display="http://136.18.248.90/browse/FPHASEVCDC-6428" xr:uid="{00000000-0004-0000-0F00-000032000000}"/>
    <hyperlink ref="A53" r:id="rId52" display="http://136.18.248.90/browse/FPHASEVCDC-5630" xr:uid="{00000000-0004-0000-0F00-000033000000}"/>
    <hyperlink ref="A54" r:id="rId53" display="http://136.18.248.90/browse/FPHASEVCDC-5637" xr:uid="{00000000-0004-0000-0F00-000034000000}"/>
    <hyperlink ref="A55" r:id="rId54" display="http://136.18.248.90/browse/FPHASEVCDC-6634" xr:uid="{00000000-0004-0000-0F00-000035000000}"/>
    <hyperlink ref="A56" r:id="rId55" display="http://136.18.248.90/browse/FPHASEVCDC-6413" xr:uid="{00000000-0004-0000-0F00-000036000000}"/>
    <hyperlink ref="A57" r:id="rId56" display="http://136.18.248.90/browse/FPHASEVCDC-6629" xr:uid="{00000000-0004-0000-0F00-000037000000}"/>
    <hyperlink ref="A58" r:id="rId57" display="http://136.18.248.90/browse/FPHASEVCDC-5727" xr:uid="{00000000-0004-0000-0F00-000038000000}"/>
    <hyperlink ref="A59" r:id="rId58" display="http://136.18.248.90/browse/FPHASEVCDC-6461" xr:uid="{00000000-0004-0000-0F00-000039000000}"/>
    <hyperlink ref="A60" r:id="rId59" display="http://136.18.248.90/browse/FPHASEVCDC-6725" xr:uid="{00000000-0004-0000-0F00-00003A000000}"/>
    <hyperlink ref="A61" r:id="rId60" display="http://136.18.248.90/browse/FPHASEVCDC-5715" xr:uid="{00000000-0004-0000-0F00-00003B000000}"/>
    <hyperlink ref="A62" r:id="rId61" display="http://136.18.248.90/browse/FPHASEVCDC-6707" xr:uid="{00000000-0004-0000-0F00-00003C000000}"/>
    <hyperlink ref="A63" r:id="rId62" display="http://136.18.248.90/browse/FPHASEVCDC-6402" xr:uid="{00000000-0004-0000-0F00-00003D000000}"/>
    <hyperlink ref="A64" r:id="rId63" display="http://136.18.248.90/browse/FPHASEVCDC-6732" xr:uid="{00000000-0004-0000-0F00-00003E000000}"/>
    <hyperlink ref="A65" r:id="rId64" display="http://136.18.248.90/browse/FPHASEVCDC-6581" xr:uid="{00000000-0004-0000-0F00-00003F000000}"/>
    <hyperlink ref="A66" r:id="rId65" display="http://136.18.248.90/browse/FPHASEVCDC-6386" xr:uid="{00000000-0004-0000-0F00-000040000000}"/>
    <hyperlink ref="A67" r:id="rId66" display="http://136.18.248.90/browse/FPHASEVCDC-6394" xr:uid="{00000000-0004-0000-0F00-000041000000}"/>
    <hyperlink ref="A68" r:id="rId67" display="http://136.18.248.90/browse/FPHASEVCDC-6287" xr:uid="{00000000-0004-0000-0F00-000042000000}"/>
    <hyperlink ref="A69" r:id="rId68" display="http://136.18.248.90/browse/FPHASEVCDC-6804" xr:uid="{00000000-0004-0000-0F00-000043000000}"/>
    <hyperlink ref="A70" r:id="rId69" display="http://136.18.248.90/browse/FPHASEVCDC-5624" xr:uid="{00000000-0004-0000-0F00-000044000000}"/>
    <hyperlink ref="A71" r:id="rId70" display="http://136.18.248.90/browse/FPHASEVCDC-5600" xr:uid="{00000000-0004-0000-0F00-000045000000}"/>
    <hyperlink ref="A72" r:id="rId71" display="http://136.18.248.90/browse/FPHASEVCDC-5603" xr:uid="{00000000-0004-0000-0F00-000046000000}"/>
    <hyperlink ref="A73" r:id="rId72" display="http://136.18.248.90/browse/FPHASEVCDC-5649" xr:uid="{00000000-0004-0000-0F00-000047000000}"/>
    <hyperlink ref="A74" r:id="rId73" display="http://136.18.248.90/browse/FPHASEVCDC-5622" xr:uid="{00000000-0004-0000-0F00-000048000000}"/>
    <hyperlink ref="A75" r:id="rId74" display="http://136.18.248.90/browse/FPHASEVCDC-5676" xr:uid="{00000000-0004-0000-0F00-000049000000}"/>
    <hyperlink ref="A76" r:id="rId75" display="http://136.18.248.90/browse/FPHASEVCDC-5725" xr:uid="{00000000-0004-0000-0F00-00004A000000}"/>
    <hyperlink ref="A77" r:id="rId76" display="http://136.18.248.90/browse/FPHASEVCDC-5712" xr:uid="{00000000-0004-0000-0F00-00004B000000}"/>
    <hyperlink ref="A78" r:id="rId77" display="http://136.18.248.90/browse/FPHASEVCDC-5621" xr:uid="{00000000-0004-0000-0F00-00004C000000}"/>
    <hyperlink ref="A79" r:id="rId78" display="http://136.18.248.90/browse/FPHASEVCDC-5743" xr:uid="{00000000-0004-0000-0F00-00004D000000}"/>
    <hyperlink ref="A80" r:id="rId79" display="http://136.18.248.90/browse/FPHASEVCDC-5729" xr:uid="{00000000-0004-0000-0F00-00004E000000}"/>
    <hyperlink ref="A81" r:id="rId80" display="http://136.18.248.90/browse/FPHASEVCDC-5742" xr:uid="{00000000-0004-0000-0F00-00004F000000}"/>
    <hyperlink ref="A82" r:id="rId81" display="http://136.18.248.90/browse/FPHASEVCDC-5741" xr:uid="{00000000-0004-0000-0F00-000050000000}"/>
    <hyperlink ref="A83" r:id="rId82" display="http://136.18.248.90/browse/FPHASEVCDC-5735" xr:uid="{00000000-0004-0000-0F00-000051000000}"/>
    <hyperlink ref="A84" r:id="rId83" display="http://136.18.248.90/browse/FPHASEVCDC-5745" xr:uid="{00000000-0004-0000-0F00-000052000000}"/>
    <hyperlink ref="A85" r:id="rId84" display="http://136.18.248.90/browse/FPHASEVCDC-5614" xr:uid="{00000000-0004-0000-0F00-000053000000}"/>
    <hyperlink ref="A86" r:id="rId85" display="http://136.18.248.90/browse/FPHASEVCDC-5625" xr:uid="{00000000-0004-0000-0F00-000054000000}"/>
    <hyperlink ref="A87" r:id="rId86" display="http://136.18.248.90/browse/FPHASEVCDC-5648" xr:uid="{00000000-0004-0000-0F00-000055000000}"/>
    <hyperlink ref="A88" r:id="rId87" display="http://136.18.248.90/browse/FPHASEVCDC-5626" xr:uid="{00000000-0004-0000-0F00-000056000000}"/>
    <hyperlink ref="A89" r:id="rId88" display="http://136.18.248.90/browse/FPHASEVCDC-5687" xr:uid="{00000000-0004-0000-0F00-000057000000}"/>
    <hyperlink ref="A90" r:id="rId89" display="http://136.18.248.90/browse/FPHASEVCDC-5670" xr:uid="{00000000-0004-0000-0F00-000058000000}"/>
    <hyperlink ref="A91" r:id="rId90" display="http://136.18.248.90/browse/FPHASEVCDC-5611" xr:uid="{00000000-0004-0000-0F00-000059000000}"/>
    <hyperlink ref="A92" r:id="rId91" display="http://136.18.248.90/browse/FPHASEVCDC-5651" xr:uid="{00000000-0004-0000-0F00-00005A000000}"/>
    <hyperlink ref="A93" r:id="rId92" display="http://136.18.248.90/browse/FPHASEVCDC-5617" xr:uid="{00000000-0004-0000-0F00-00005B000000}"/>
    <hyperlink ref="A94" r:id="rId93" display="http://136.18.248.90/browse/FPHASEVCDC-5599" xr:uid="{00000000-0004-0000-0F00-00005C000000}"/>
    <hyperlink ref="A95" r:id="rId94" display="http://136.18.248.90/browse/FPHASEVCDC-5597" xr:uid="{00000000-0004-0000-0F00-00005D000000}"/>
    <hyperlink ref="A96" r:id="rId95" display="http://136.18.248.90/browse/FPHASEVCDC-5628" xr:uid="{00000000-0004-0000-0F00-00005E000000}"/>
    <hyperlink ref="A97" r:id="rId96" display="http://136.18.248.90/browse/FPHASEVCDC-5609" xr:uid="{00000000-0004-0000-0F00-00005F000000}"/>
    <hyperlink ref="A98" r:id="rId97" display="http://136.18.248.90/browse/FPHASEVCDC-5610" xr:uid="{00000000-0004-0000-0F00-000060000000}"/>
    <hyperlink ref="A99" r:id="rId98" display="http://136.18.248.90/browse/FPHASEVCDC-6315" xr:uid="{00000000-0004-0000-0F00-000061000000}"/>
    <hyperlink ref="A100" r:id="rId99" display="http://136.18.248.90/browse/FPHASEVCDC-567" xr:uid="{00000000-0004-0000-0F00-000062000000}"/>
    <hyperlink ref="A101" r:id="rId100" display="http://136.18.248.90/browse/FPHASEVCDC-5638" xr:uid="{00000000-0004-0000-0F00-000063000000}"/>
    <hyperlink ref="A102" r:id="rId101" display="http://136.18.248.90/browse/FPHASEVCDC-6367" xr:uid="{00000000-0004-0000-0F00-000064000000}"/>
    <hyperlink ref="A103" r:id="rId102" display="http://136.18.248.90/browse/FPHASEVCDC-6368" xr:uid="{00000000-0004-0000-0F00-000065000000}"/>
    <hyperlink ref="A104" r:id="rId103" display="http://136.18.248.90/browse/FPHASEVCDC-6345" xr:uid="{00000000-0004-0000-0F00-000066000000}"/>
    <hyperlink ref="A105" r:id="rId104" display="http://136.18.248.90/browse/FPHASEVCDC-6344" xr:uid="{00000000-0004-0000-0F00-000067000000}"/>
    <hyperlink ref="A106" r:id="rId105" display="http://136.18.248.90/browse/FPHASEVCDC-6314" xr:uid="{00000000-0004-0000-0F00-000068000000}"/>
    <hyperlink ref="A107" r:id="rId106" display="http://136.18.248.90/browse/FPHASEVCDC-6395" xr:uid="{00000000-0004-0000-0F00-000069000000}"/>
    <hyperlink ref="A108" r:id="rId107" display="http://136.18.248.90/browse/FPHASEVCDC-6416" xr:uid="{00000000-0004-0000-0F00-00006A000000}"/>
    <hyperlink ref="A109" r:id="rId108" display="http://136.18.248.90/browse/FPHASEVCDC-6456" xr:uid="{00000000-0004-0000-0F00-00006B000000}"/>
    <hyperlink ref="A110" r:id="rId109" display="http://136.18.248.90/browse/FPHASEVCDC-6313" xr:uid="{00000000-0004-0000-0F00-00006C000000}"/>
    <hyperlink ref="A111" r:id="rId110" display="http://136.18.248.90/browse/FPHASEVCDC-5664" xr:uid="{00000000-0004-0000-0F00-00006D000000}"/>
    <hyperlink ref="A112" r:id="rId111" display="http://136.18.248.90/browse/FPHASEVCDC-6518" xr:uid="{00000000-0004-0000-0F00-00006E000000}"/>
    <hyperlink ref="A113" r:id="rId112" display="http://136.18.248.90/browse/FPHASEVCDC-5619" xr:uid="{00000000-0004-0000-0F00-00006F000000}"/>
    <hyperlink ref="A114" r:id="rId113" display="http://136.18.248.90/browse/FPHASEVCDC-6481" xr:uid="{00000000-0004-0000-0F00-000070000000}"/>
    <hyperlink ref="A115" r:id="rId114" display="http://136.18.248.90/browse/FPHASEVCDC-5744" xr:uid="{00000000-0004-0000-0F00-000071000000}"/>
    <hyperlink ref="A116" r:id="rId115" display="http://136.18.248.90/browse/FPHASEVCDC-6491" xr:uid="{00000000-0004-0000-0F00-000072000000}"/>
    <hyperlink ref="A117" r:id="rId116" display="http://136.18.248.90/browse/FPHASEVCDC-6492" xr:uid="{00000000-0004-0000-0F00-000073000000}"/>
    <hyperlink ref="A118" r:id="rId117" display="http://136.18.248.90/browse/FPHASEVCDC-6490" xr:uid="{00000000-0004-0000-0F00-000074000000}"/>
    <hyperlink ref="A119" r:id="rId118" display="http://136.18.248.90/browse/FPHASEVCDC-6555" xr:uid="{00000000-0004-0000-0F00-000075000000}"/>
    <hyperlink ref="A120" r:id="rId119" display="http://136.18.248.90/browse/FPHASEVCDC-6558" xr:uid="{00000000-0004-0000-0F00-000076000000}"/>
    <hyperlink ref="A121" r:id="rId120" display="http://136.18.248.90/browse/FPHASEVCDC-6434" xr:uid="{00000000-0004-0000-0F00-000077000000}"/>
    <hyperlink ref="A122" r:id="rId121" display="http://136.18.248.90/browse/FPHASEVCDC-5740" xr:uid="{00000000-0004-0000-0F00-000078000000}"/>
    <hyperlink ref="A123" r:id="rId122" display="http://136.18.248.90/browse/FPHASEVCDC-5655" xr:uid="{00000000-0004-0000-0F00-000079000000}"/>
    <hyperlink ref="A124" r:id="rId123" display="http://136.18.248.90/browse/FPHASEVCDC-6559" xr:uid="{00000000-0004-0000-0F00-00007A000000}"/>
    <hyperlink ref="A125" r:id="rId124" display="http://136.18.248.90/browse/FPHASEVCDC-6571" xr:uid="{00000000-0004-0000-0F00-00007B000000}"/>
    <hyperlink ref="A126" r:id="rId125" display="http://136.18.248.90/browse/FPHASEVCDC-6442" xr:uid="{00000000-0004-0000-0F00-00007C000000}"/>
    <hyperlink ref="A127" r:id="rId126" display="http://136.18.248.90/browse/FPHASEVCDC-6561" xr:uid="{00000000-0004-0000-0F00-00007D000000}"/>
    <hyperlink ref="A128" r:id="rId127" display="http://136.18.248.90/browse/FPHASEVCDC-5604" xr:uid="{00000000-0004-0000-0F00-00007E000000}"/>
    <hyperlink ref="A129" r:id="rId128" display="http://136.18.248.90/browse/FPHASEVCDC-6470" xr:uid="{00000000-0004-0000-0F00-00007F000000}"/>
    <hyperlink ref="A130" r:id="rId129" display="http://136.18.248.90/browse/FPHASEVCDC-6514" xr:uid="{00000000-0004-0000-0F00-000080000000}"/>
    <hyperlink ref="A131" r:id="rId130" display="http://136.18.248.90/browse/FPHASEVCDC-5665" xr:uid="{00000000-0004-0000-0F00-000081000000}"/>
    <hyperlink ref="A132" r:id="rId131" display="http://136.18.248.90/browse/FPHASEVCDC-6422" xr:uid="{00000000-0004-0000-0F00-000082000000}"/>
    <hyperlink ref="A133" r:id="rId132" display="http://136.18.248.90/browse/FPHASEVCDC-1182" xr:uid="{00000000-0004-0000-0F00-000083000000}"/>
    <hyperlink ref="A134" r:id="rId133" display="http://136.18.248.90/browse/FPHASEVCDC-5583" xr:uid="{00000000-0004-0000-0F00-000084000000}"/>
    <hyperlink ref="A135" r:id="rId134" display="http://136.18.248.90/browse/FPHASEVCDC-6586" xr:uid="{00000000-0004-0000-0F00-000085000000}"/>
    <hyperlink ref="A136" r:id="rId135" display="http://136.18.248.90/browse/FPHASEVCDC-6588" xr:uid="{00000000-0004-0000-0F00-000086000000}"/>
    <hyperlink ref="A137" r:id="rId136" display="http://136.18.248.90/browse/FPHASEVCDC-6418" xr:uid="{00000000-0004-0000-0F00-000087000000}"/>
    <hyperlink ref="A138" r:id="rId137" display="http://136.18.248.90/browse/FPHASEVCDC-6400" xr:uid="{00000000-0004-0000-0F00-000088000000}"/>
    <hyperlink ref="A139" r:id="rId138" display="http://136.18.248.90/browse/FPHASEVCDC-6415" xr:uid="{00000000-0004-0000-0F00-000089000000}"/>
    <hyperlink ref="A140" r:id="rId139" display="http://136.18.248.90/browse/FPHASEVCDC-6390" xr:uid="{00000000-0004-0000-0F00-00008A000000}"/>
    <hyperlink ref="A141" r:id="rId140" display="http://136.18.248.90/browse/FPHASEVCDC-6389" xr:uid="{00000000-0004-0000-0F00-00008B000000}"/>
    <hyperlink ref="A142" r:id="rId141" display="http://136.18.248.90/browse/FPHASEVCDC-5706" xr:uid="{00000000-0004-0000-0F00-00008C000000}"/>
    <hyperlink ref="A143" r:id="rId142" display="http://136.18.248.90/browse/FPHASEVCDC-6607" xr:uid="{00000000-0004-0000-0F00-00008D000000}"/>
    <hyperlink ref="A144" r:id="rId143" display="http://136.18.248.90/browse/FPHASEVCDC-6373" xr:uid="{00000000-0004-0000-0F00-00008E000000}"/>
    <hyperlink ref="A145" r:id="rId144" display="http://136.18.248.90/browse/FPHASEVCDC-6617" xr:uid="{00000000-0004-0000-0F00-00008F000000}"/>
    <hyperlink ref="A146" r:id="rId145" display="http://136.18.248.90/browse/FPHASEVCDC-6616" xr:uid="{00000000-0004-0000-0F00-000090000000}"/>
    <hyperlink ref="A147" r:id="rId146" display="http://136.18.248.90/browse/FPHASEVCDC-6425" xr:uid="{00000000-0004-0000-0F00-000091000000}"/>
    <hyperlink ref="A148" r:id="rId147" display="http://136.18.248.90/browse/FPHASEVCDC-6639" xr:uid="{00000000-0004-0000-0F00-000092000000}"/>
    <hyperlink ref="A149" r:id="rId148" display="http://136.18.248.90/browse/FPHASEVCDC-6640" xr:uid="{00000000-0004-0000-0F00-000093000000}"/>
    <hyperlink ref="A150" r:id="rId149" display="http://136.18.248.90/browse/FPHASEVCDC-6642" xr:uid="{00000000-0004-0000-0F00-000094000000}"/>
    <hyperlink ref="A151" r:id="rId150" display="http://136.18.248.90/browse/FPHASEVCDC-6648" xr:uid="{00000000-0004-0000-0F00-000095000000}"/>
    <hyperlink ref="A152" r:id="rId151" display="http://136.18.248.90/browse/FPHASEVCDC-6644" xr:uid="{00000000-0004-0000-0F00-000096000000}"/>
    <hyperlink ref="A153" r:id="rId152" display="http://136.18.248.90/browse/FPHASEVCDC-6635" xr:uid="{00000000-0004-0000-0F00-000097000000}"/>
    <hyperlink ref="A154" r:id="rId153" display="http://136.18.248.90/browse/FPHASEVCDC-6641" xr:uid="{00000000-0004-0000-0F00-000098000000}"/>
    <hyperlink ref="A155" r:id="rId154" display="http://136.18.248.90/browse/FPHASEVCDC-6647" xr:uid="{00000000-0004-0000-0F00-000099000000}"/>
    <hyperlink ref="A156" r:id="rId155" display="http://136.18.248.90/browse/FPHASEVCDC-6646" xr:uid="{00000000-0004-0000-0F00-00009A000000}"/>
    <hyperlink ref="A157" r:id="rId156" display="http://136.18.248.90/browse/FPHASEVCDC-6288" xr:uid="{00000000-0004-0000-0F00-00009B000000}"/>
    <hyperlink ref="A158" r:id="rId157" display="http://136.18.248.90/browse/FPHASEVCDC-6593" xr:uid="{00000000-0004-0000-0F00-00009C000000}"/>
    <hyperlink ref="A159" r:id="rId158" display="http://136.18.248.90/browse/FPHASEVCDC-6674" xr:uid="{00000000-0004-0000-0F00-00009D000000}"/>
    <hyperlink ref="A160" r:id="rId159" display="http://136.18.248.90/browse/FPHASEVCDC-6685" xr:uid="{00000000-0004-0000-0F00-00009E000000}"/>
    <hyperlink ref="A161" r:id="rId160" display="http://136.18.248.90/browse/FPHASEVCDC-6487" xr:uid="{00000000-0004-0000-0F00-00009F000000}"/>
    <hyperlink ref="A162" r:id="rId161" display="http://136.18.248.90/browse/FPHASEVCDC-5669" xr:uid="{00000000-0004-0000-0F00-0000A0000000}"/>
    <hyperlink ref="A163" r:id="rId162" display="http://136.18.248.90/browse/FPHASEVCDC-5594" xr:uid="{00000000-0004-0000-0F00-0000A1000000}"/>
    <hyperlink ref="A164" r:id="rId163" display="http://136.18.248.90/browse/FPHASEVCDC-6649" xr:uid="{00000000-0004-0000-0F00-0000A2000000}"/>
    <hyperlink ref="A165" r:id="rId164" display="http://136.18.248.90/browse/FPHASEVCDC-6420" xr:uid="{00000000-0004-0000-0F00-0000A3000000}"/>
    <hyperlink ref="A166" r:id="rId165" display="http://136.18.248.90/browse/FPHASEVCDC-6432" xr:uid="{00000000-0004-0000-0F00-0000A4000000}"/>
    <hyperlink ref="A167" r:id="rId166" display="http://136.18.248.90/browse/FPHASEVCDC-6429" xr:uid="{00000000-0004-0000-0F00-0000A5000000}"/>
    <hyperlink ref="A168" r:id="rId167" display="http://136.18.248.90/browse/FPHASEVCDC-6435" xr:uid="{00000000-0004-0000-0F00-0000A6000000}"/>
    <hyperlink ref="A169" r:id="rId168" display="http://136.18.248.90/browse/FPHASEVCDC-6613" xr:uid="{00000000-0004-0000-0F00-0000A7000000}"/>
    <hyperlink ref="A170" r:id="rId169" display="http://136.18.248.90/browse/FPHASEVCDC-6719" xr:uid="{00000000-0004-0000-0F00-0000A8000000}"/>
    <hyperlink ref="A171" r:id="rId170" display="http://136.18.248.90/browse/FPHASEVCDC-6712" xr:uid="{00000000-0004-0000-0F00-0000A9000000}"/>
    <hyperlink ref="A172" r:id="rId171" display="http://136.18.248.90/browse/FPHASEVCDC-6721" xr:uid="{00000000-0004-0000-0F00-0000AA000000}"/>
    <hyperlink ref="A173" r:id="rId172" display="http://136.18.248.90/browse/FPHASEVCDC-6689" xr:uid="{00000000-0004-0000-0F00-0000AB000000}"/>
    <hyperlink ref="A174" r:id="rId173" display="http://136.18.248.90/browse/FPHASEVCDC-6716" xr:uid="{00000000-0004-0000-0F00-0000AC000000}"/>
    <hyperlink ref="A175" r:id="rId174" display="http://136.18.248.90/browse/FPHASEVCDC-6718" xr:uid="{00000000-0004-0000-0F00-0000AD000000}"/>
    <hyperlink ref="A176" r:id="rId175" display="http://136.18.248.90/browse/FPHASEVCDC-6715" xr:uid="{00000000-0004-0000-0F00-0000AE000000}"/>
    <hyperlink ref="A177" r:id="rId176" display="http://136.18.248.90/browse/FPHASEVCDC-6709" xr:uid="{00000000-0004-0000-0F00-0000AF000000}"/>
    <hyperlink ref="A178" r:id="rId177" display="http://136.18.248.90/browse/FPHASEVCDC-6713" xr:uid="{00000000-0004-0000-0F00-0000B0000000}"/>
    <hyperlink ref="A179" r:id="rId178" display="http://136.18.248.90/browse/FPHASEVCDC-6730" xr:uid="{00000000-0004-0000-0F00-0000B1000000}"/>
    <hyperlink ref="A180" r:id="rId179" display="http://136.18.248.90/browse/FPHASEVCDC-5703" xr:uid="{00000000-0004-0000-0F00-0000B2000000}"/>
    <hyperlink ref="A181" r:id="rId180" display="http://136.18.248.90/browse/FPHASEVCDC-6668" xr:uid="{00000000-0004-0000-0F00-0000B3000000}"/>
    <hyperlink ref="A182" r:id="rId181" display="http://136.18.248.90/browse/FPHASEVCDC-6682" xr:uid="{00000000-0004-0000-0F00-0000B4000000}"/>
    <hyperlink ref="A183" r:id="rId182" display="http://136.18.248.90/browse/FPHASEVCDC-6671" xr:uid="{00000000-0004-0000-0F00-0000B5000000}"/>
    <hyperlink ref="A184" r:id="rId183" display="http://136.18.248.90/browse/FPHASEVCDC-6708" xr:uid="{00000000-0004-0000-0F00-0000B6000000}"/>
    <hyperlink ref="A185" r:id="rId184" display="http://136.18.248.90/browse/FPHASEVCDC-6540" xr:uid="{00000000-0004-0000-0F00-0000B7000000}"/>
    <hyperlink ref="A186" r:id="rId185" display="http://136.18.248.90/browse/FPHASEVCDC-6710" xr:uid="{00000000-0004-0000-0F00-0000B8000000}"/>
    <hyperlink ref="A187" r:id="rId186" display="http://136.18.248.90/browse/FPHASEVCDC-6638" xr:uid="{00000000-0004-0000-0F00-0000B9000000}"/>
    <hyperlink ref="A188" r:id="rId187" display="http://136.18.248.90/browse/FPHASEVCDC-6462" xr:uid="{00000000-0004-0000-0F00-0000BA000000}"/>
    <hyperlink ref="A189" r:id="rId188" display="http://136.18.248.90/browse/FPHASEVCDC-6643" xr:uid="{00000000-0004-0000-0F00-0000BB000000}"/>
    <hyperlink ref="A190" r:id="rId189" display="http://136.18.248.90/browse/FPHASEVCDC-6706" xr:uid="{00000000-0004-0000-0F00-0000BC000000}"/>
    <hyperlink ref="A191" r:id="rId190" display="http://136.18.248.90/browse/FPHASEVCDC-6575" xr:uid="{00000000-0004-0000-0F00-0000BD000000}"/>
    <hyperlink ref="A192" r:id="rId191" display="http://136.18.248.90/browse/FPHASEVCDC-6658" xr:uid="{00000000-0004-0000-0F00-0000BE000000}"/>
    <hyperlink ref="A193" r:id="rId192" display="http://136.18.248.90/browse/FPHASEVCDC-6431" xr:uid="{00000000-0004-0000-0F00-0000BF000000}"/>
    <hyperlink ref="A194" r:id="rId193" display="http://136.18.248.90/browse/FPHASEVCDC-6705" xr:uid="{00000000-0004-0000-0F00-0000C0000000}"/>
    <hyperlink ref="A195" r:id="rId194" display="http://136.18.248.90/browse/FPHASEVCDC-6714" xr:uid="{00000000-0004-0000-0F00-0000C1000000}"/>
    <hyperlink ref="A196" r:id="rId195" display="http://136.18.248.90/browse/FPHASEVCDC-5728" xr:uid="{00000000-0004-0000-0F00-0000C2000000}"/>
    <hyperlink ref="A197" r:id="rId196" display="http://136.18.248.90/browse/FPHASEVCDC-6513" xr:uid="{00000000-0004-0000-0F00-0000C3000000}"/>
    <hyperlink ref="A198" r:id="rId197" display="http://136.18.248.90/browse/FPHASEVCDC-6458" xr:uid="{00000000-0004-0000-0F00-0000C4000000}"/>
    <hyperlink ref="A199" r:id="rId198" display="http://136.18.248.90/browse/FPHASEVCDC-6733" xr:uid="{00000000-0004-0000-0F00-0000C5000000}"/>
    <hyperlink ref="A200" r:id="rId199" display="http://136.18.248.90/browse/FPHASEVCDC-6404" xr:uid="{00000000-0004-0000-0F00-0000C6000000}"/>
    <hyperlink ref="A201" r:id="rId200" display="http://136.18.248.90/browse/FPHASEVCDC-6405" xr:uid="{00000000-0004-0000-0F00-0000C7000000}"/>
    <hyperlink ref="A202" r:id="rId201" display="http://136.18.248.90/browse/FPHASEVCDC-6401" xr:uid="{00000000-0004-0000-0F00-0000C8000000}"/>
    <hyperlink ref="A203" r:id="rId202" display="http://136.18.248.90/browse/FPHASEVCDC-5595" xr:uid="{00000000-0004-0000-0F00-0000C9000000}"/>
    <hyperlink ref="A204" r:id="rId203" display="http://136.18.248.90/browse/FPHASEVCDC-6608" xr:uid="{00000000-0004-0000-0F00-0000CA000000}"/>
    <hyperlink ref="A205" r:id="rId204" display="http://136.18.248.90/browse/FPHASEVCDC-6692" xr:uid="{00000000-0004-0000-0F00-0000CB000000}"/>
    <hyperlink ref="A206" r:id="rId205" display="http://136.18.248.90/browse/FPHASEVCDC-6266" xr:uid="{00000000-0004-0000-0F00-0000CC000000}"/>
    <hyperlink ref="A207" r:id="rId206" display="http://136.18.248.90/browse/FPHASEVCDC-6701" xr:uid="{00000000-0004-0000-0F00-0000CD000000}"/>
    <hyperlink ref="A208" r:id="rId207" display="http://136.18.248.90/browse/FPHASEVCDC-6697" xr:uid="{00000000-0004-0000-0F00-0000CE000000}"/>
    <hyperlink ref="A209" r:id="rId208" display="http://136.18.248.90/browse/FPHASEVCDC-6631" xr:uid="{00000000-0004-0000-0F00-0000CF000000}"/>
    <hyperlink ref="A210" r:id="rId209" display="http://136.18.248.90/browse/FPHASEVCDC-6495" xr:uid="{00000000-0004-0000-0F00-0000D0000000}"/>
    <hyperlink ref="A211" r:id="rId210" display="http://136.18.248.90/browse/FPHASEVCDC-6509" xr:uid="{00000000-0004-0000-0F00-0000D1000000}"/>
    <hyperlink ref="A212" r:id="rId211" display="http://136.18.248.90/browse/FPHASEVCDC-6362" xr:uid="{00000000-0004-0000-0F00-0000D2000000}"/>
    <hyperlink ref="A213" r:id="rId212" display="http://136.18.248.90/browse/FPHASEVCDC-6606" xr:uid="{00000000-0004-0000-0F00-0000D3000000}"/>
    <hyperlink ref="A214" r:id="rId213" display="http://136.18.248.90/browse/FPHASEVCDC-5627" xr:uid="{00000000-0004-0000-0F00-0000D4000000}"/>
    <hyperlink ref="A215" r:id="rId214" display="http://136.18.248.90/browse/FPHASEVCDC-5731" xr:uid="{00000000-0004-0000-0F00-0000D5000000}"/>
    <hyperlink ref="A216" r:id="rId215" display="http://136.18.248.90/browse/FPHASEVCDC-6369" xr:uid="{00000000-0004-0000-0F00-0000D6000000}"/>
    <hyperlink ref="A217" r:id="rId216" display="http://136.18.248.90/browse/FPHASEVCDC-6437" xr:uid="{00000000-0004-0000-0F00-0000D7000000}"/>
    <hyperlink ref="A218" r:id="rId217" display="http://136.18.248.90/browse/FPHASEVCDC-5646" xr:uid="{00000000-0004-0000-0F00-0000D8000000}"/>
    <hyperlink ref="A219" r:id="rId218" display="http://136.18.248.90/browse/FPHASEVCDC-6519" xr:uid="{00000000-0004-0000-0F00-0000D9000000}"/>
    <hyperlink ref="A220" r:id="rId219" display="http://136.18.248.90/browse/FPHASEVCDC-6622" xr:uid="{00000000-0004-0000-0F00-0000DA000000}"/>
    <hyperlink ref="A221" r:id="rId220" display="http://136.18.248.90/browse/FPHASEVCDC-6741" xr:uid="{00000000-0004-0000-0F00-0000DB000000}"/>
    <hyperlink ref="A222" r:id="rId221" display="http://136.18.248.90/browse/FPHASEVCDC-5632" xr:uid="{00000000-0004-0000-0F00-0000DC000000}"/>
    <hyperlink ref="A223" r:id="rId222" display="http://136.18.248.90/browse/FPHASEVCDC-6750" xr:uid="{00000000-0004-0000-0F00-0000DD000000}"/>
    <hyperlink ref="A224" r:id="rId223" display="http://136.18.248.90/browse/FPHASEVCDC-6517" xr:uid="{00000000-0004-0000-0F00-0000DE000000}"/>
    <hyperlink ref="A225" r:id="rId224" display="http://136.18.248.90/browse/FPHASEVCDC-6496" xr:uid="{00000000-0004-0000-0F00-0000DF000000}"/>
    <hyperlink ref="A226" r:id="rId225" display="http://136.18.248.90/browse/FPHASEVCDC-6739" xr:uid="{00000000-0004-0000-0F00-0000E0000000}"/>
    <hyperlink ref="A227" r:id="rId226" display="http://136.18.248.90/browse/FPHASEVCDC-6419" xr:uid="{00000000-0004-0000-0F00-0000E1000000}"/>
    <hyperlink ref="A228" r:id="rId227" display="http://136.18.248.90/browse/FPHASEVCDC-6391" xr:uid="{00000000-0004-0000-0F00-0000E2000000}"/>
    <hyperlink ref="A229" r:id="rId228" display="http://136.18.248.90/browse/FPHASEVCDC-6592" xr:uid="{00000000-0004-0000-0F00-0000E3000000}"/>
    <hyperlink ref="A230" r:id="rId229" display="http://136.18.248.90/browse/FPHASEVCDC-6317" xr:uid="{00000000-0004-0000-0F00-0000E4000000}"/>
    <hyperlink ref="A231" r:id="rId230" display="http://136.18.248.90/browse/FPHASEVCDC-6630" xr:uid="{00000000-0004-0000-0F00-0000E5000000}"/>
    <hyperlink ref="A232" r:id="rId231" display="http://136.18.248.90/browse/FPHASEVCDC-6572" xr:uid="{00000000-0004-0000-0F00-0000E6000000}"/>
    <hyperlink ref="A233" r:id="rId232" display="http://136.18.248.90/browse/FPHASEVCDC-6735" xr:uid="{00000000-0004-0000-0F00-0000E7000000}"/>
    <hyperlink ref="A234" r:id="rId233" display="http://136.18.248.90/browse/FPHASEVCDC-6711" xr:uid="{00000000-0004-0000-0F00-0000E8000000}"/>
    <hyperlink ref="A235" r:id="rId234" display="http://136.18.248.90/browse/FPHASEVCDC-5704" xr:uid="{00000000-0004-0000-0F00-0000E9000000}"/>
    <hyperlink ref="A236" r:id="rId235" display="http://136.18.248.90/browse/FPHASEVCDC-6468" xr:uid="{00000000-0004-0000-0F00-0000EA000000}"/>
    <hyperlink ref="A237" r:id="rId236" display="http://136.18.248.90/browse/FPHASEVCDC-6484" xr:uid="{00000000-0004-0000-0F00-0000EB000000}"/>
    <hyperlink ref="A238" r:id="rId237" display="http://136.18.248.90/browse/FPHASEVCDC-6589" xr:uid="{00000000-0004-0000-0F00-0000EC000000}"/>
    <hyperlink ref="A239" r:id="rId238" display="http://136.18.248.90/browse/FPHASEVCDC-6628" xr:uid="{00000000-0004-0000-0F00-0000ED000000}"/>
    <hyperlink ref="A240" r:id="rId239" display="http://136.18.248.90/browse/FPHASEVCDC-5739" xr:uid="{00000000-0004-0000-0F00-0000EE000000}"/>
    <hyperlink ref="A241" r:id="rId240" display="http://136.18.248.90/browse/FPHASEVCDC-6726" xr:uid="{00000000-0004-0000-0F00-0000EF000000}"/>
    <hyperlink ref="A242" r:id="rId241" display="http://136.18.248.90/browse/FPHASEVCDC-6723" xr:uid="{00000000-0004-0000-0F00-0000F0000000}"/>
    <hyperlink ref="A243" r:id="rId242" display="http://136.18.248.90/browse/FPHASEVCDC-5631" xr:uid="{00000000-0004-0000-0F00-0000F1000000}"/>
    <hyperlink ref="A244" r:id="rId243" display="http://136.18.248.90/browse/FPHASEVCDC-6486" xr:uid="{00000000-0004-0000-0F00-0000F2000000}"/>
    <hyperlink ref="A245" r:id="rId244" display="http://136.18.248.90/browse/FPHASEVCDC-5612" xr:uid="{00000000-0004-0000-0F00-0000F3000000}"/>
    <hyperlink ref="A246" r:id="rId245" display="http://136.18.248.90/browse/FPHASEVCDC-6729" xr:uid="{00000000-0004-0000-0F00-0000F4000000}"/>
    <hyperlink ref="A247" r:id="rId246" display="http://136.18.248.90/browse/FPHASEVCDC-6601" xr:uid="{00000000-0004-0000-0F00-0000F5000000}"/>
    <hyperlink ref="A248" r:id="rId247" display="http://136.18.248.90/browse/FPHASEVCDC-6439" xr:uid="{00000000-0004-0000-0F00-0000F6000000}"/>
    <hyperlink ref="A249" r:id="rId248" display="http://136.18.248.90/browse/FPHASEVCDC-6504" xr:uid="{00000000-0004-0000-0F00-0000F7000000}"/>
    <hyperlink ref="A250" r:id="rId249" display="http://136.18.248.90/browse/FPHASEVCDC-6399" xr:uid="{00000000-0004-0000-0F00-0000F8000000}"/>
    <hyperlink ref="A251" r:id="rId250" display="http://136.18.248.90/browse/FPHASEVCDC-6722" xr:uid="{00000000-0004-0000-0F00-0000F9000000}"/>
    <hyperlink ref="A252" r:id="rId251" display="http://136.18.248.90/browse/FPHASEVCDC-6320" xr:uid="{00000000-0004-0000-0F00-0000FA000000}"/>
    <hyperlink ref="A253" r:id="rId252" display="http://136.18.248.90/browse/FPHASEVCDC-5620" xr:uid="{00000000-0004-0000-0F00-0000FB000000}"/>
    <hyperlink ref="A254" r:id="rId253" display="http://136.18.248.90/browse/FPHASEVCDC-6457" xr:uid="{00000000-0004-0000-0F00-0000FC000000}"/>
    <hyperlink ref="A255" r:id="rId254" display="http://136.18.248.90/browse/FPHASEVCDC-6375" xr:uid="{00000000-0004-0000-0F00-0000FD000000}"/>
    <hyperlink ref="A256" r:id="rId255" display="http://136.18.248.90/browse/FPHASEVCDC-5645" xr:uid="{00000000-0004-0000-0F00-0000FE000000}"/>
    <hyperlink ref="A257" r:id="rId256" display="http://136.18.248.90/browse/FPHASEVCDC-6740" xr:uid="{00000000-0004-0000-0F00-0000FF000000}"/>
    <hyperlink ref="A258" r:id="rId257" display="http://136.18.248.90/browse/FPHASEVCDC-6494" xr:uid="{00000000-0004-0000-0F00-000000010000}"/>
    <hyperlink ref="A259" r:id="rId258" display="http://136.18.248.90/browse/FPHASEVCDC-6304" xr:uid="{00000000-0004-0000-0F00-000001010000}"/>
    <hyperlink ref="A260" r:id="rId259" display="http://136.18.248.90/browse/FPHASEVCDC-5710" xr:uid="{00000000-0004-0000-0F00-000002010000}"/>
    <hyperlink ref="A261" r:id="rId260" display="http://136.18.248.90/browse/FPHASEVCDC-6472" xr:uid="{00000000-0004-0000-0F00-000003010000}"/>
    <hyperlink ref="A262" r:id="rId261" display="http://136.18.248.90/browse/FPHASEVCDC-6279" xr:uid="{00000000-0004-0000-0F00-000004010000}"/>
    <hyperlink ref="A263" r:id="rId262" display="http://136.18.248.90/browse/FPHASEVCDC-6410" xr:uid="{00000000-0004-0000-0F00-000005010000}"/>
    <hyperlink ref="A264" r:id="rId263" display="http://136.18.248.90/browse/FPHASEVCDC-6474" xr:uid="{00000000-0004-0000-0F00-000006010000}"/>
    <hyperlink ref="A265" r:id="rId264" display="http://136.18.248.90/browse/FPHASEVCDC-6621" xr:uid="{00000000-0004-0000-0F00-000007010000}"/>
    <hyperlink ref="A266" r:id="rId265" display="http://136.18.248.90/browse/FPHASEVCDC-6562" xr:uid="{00000000-0004-0000-0F00-000008010000}"/>
    <hyperlink ref="A267" r:id="rId266" display="http://136.18.248.90/browse/FPHASEVCDC-6397" xr:uid="{00000000-0004-0000-0F00-000009010000}"/>
    <hyperlink ref="A268" r:id="rId267" display="http://136.18.248.90/browse/FPHASEVCDC-6441" xr:uid="{00000000-0004-0000-0F00-00000A010000}"/>
    <hyperlink ref="A269" r:id="rId268" display="http://136.18.248.90/browse/FPHASEVCDC-6436" xr:uid="{00000000-0004-0000-0F00-00000B010000}"/>
    <hyperlink ref="A270" r:id="rId269" display="http://136.18.248.90/browse/FPHASEVCDC-6475" xr:uid="{00000000-0004-0000-0F00-00000C010000}"/>
    <hyperlink ref="A271" r:id="rId270" display="http://136.18.248.90/browse/FPHASEVCDC-5732" xr:uid="{00000000-0004-0000-0F00-00000D010000}"/>
    <hyperlink ref="A272" r:id="rId271" display="http://136.18.248.90/browse/FPHASEVCDC-6388" xr:uid="{00000000-0004-0000-0F00-00000E010000}"/>
    <hyperlink ref="A273" r:id="rId272" display="http://136.18.248.90/browse/FPHASEVCDC-5615" xr:uid="{00000000-0004-0000-0F00-00000F010000}"/>
    <hyperlink ref="A274" r:id="rId273" display="http://136.18.248.90/browse/FPHASEVCDC-5659" xr:uid="{00000000-0004-0000-0F00-000010010000}"/>
    <hyperlink ref="A275" r:id="rId274" display="http://136.18.248.90/browse/FPHASEVCDC-6557" xr:uid="{00000000-0004-0000-0F00-000011010000}"/>
    <hyperlink ref="A276" r:id="rId275" display="http://136.18.248.90/browse/FPHASEVCDC-5616" xr:uid="{00000000-0004-0000-0F00-000012010000}"/>
    <hyperlink ref="A277" r:id="rId276" display="http://136.18.248.90/browse/FPHASEVCDC-6455" xr:uid="{00000000-0004-0000-0F00-000013010000}"/>
    <hyperlink ref="A278" r:id="rId277" display="http://136.18.248.90/browse/FPHASEVCDC-6600" xr:uid="{00000000-0004-0000-0F00-000014010000}"/>
    <hyperlink ref="A279" r:id="rId278" display="http://136.18.248.90/browse/FPHASEVCDC-6300" xr:uid="{00000000-0004-0000-0F00-000015010000}"/>
    <hyperlink ref="A280" r:id="rId279" display="http://136.18.248.90/browse/FPHASEVCDC-5647" xr:uid="{00000000-0004-0000-0F00-000016010000}"/>
    <hyperlink ref="A281" r:id="rId280" display="http://136.18.248.90/browse/FPHASEVCDC-5657" xr:uid="{00000000-0004-0000-0F00-000017010000}"/>
    <hyperlink ref="A282" r:id="rId281" display="http://136.18.248.90/browse/FPHASEVCDC-5640" xr:uid="{00000000-0004-0000-0F00-000018010000}"/>
    <hyperlink ref="A283" r:id="rId282" display="http://136.18.248.90/browse/FPHASEVCDC-5602" xr:uid="{00000000-0004-0000-0F00-000019010000}"/>
    <hyperlink ref="A284" r:id="rId283" display="http://136.18.248.90/browse/FPHASEVCDC-5623" xr:uid="{00000000-0004-0000-0F00-00001A010000}"/>
    <hyperlink ref="A285" r:id="rId284" display="http://136.18.248.90/browse/FPHASEVCDC-6510" xr:uid="{00000000-0004-0000-0F00-00001B010000}"/>
    <hyperlink ref="A286" r:id="rId285" display="http://136.18.248.90/browse/FPHASEVCDC-6440" xr:uid="{00000000-0004-0000-0F00-00001C010000}"/>
    <hyperlink ref="A287" r:id="rId286" display="http://136.18.248.90/browse/FPHASEVCDC-5613" xr:uid="{00000000-0004-0000-0F00-00001D010000}"/>
    <hyperlink ref="A288" r:id="rId287" display="http://136.18.248.90/browse/FPHASEVCDC-6515" xr:uid="{00000000-0004-0000-0F00-00001E010000}"/>
    <hyperlink ref="A289" r:id="rId288" display="http://136.18.248.90/browse/FPHASEVCDC-6548" xr:uid="{00000000-0004-0000-0F00-00001F010000}"/>
    <hyperlink ref="A290" r:id="rId289" display="http://136.18.248.90/browse/FPHASEVCDC-6582" xr:uid="{00000000-0004-0000-0F00-000020010000}"/>
    <hyperlink ref="A291" r:id="rId290" display="http://136.18.248.90/browse/FPHASEVCDC-5588" xr:uid="{00000000-0004-0000-0F00-000021010000}"/>
    <hyperlink ref="A292" r:id="rId291" display="http://136.18.248.90/browse/FPHASEVCDC-6301" xr:uid="{00000000-0004-0000-0F00-000022010000}"/>
    <hyperlink ref="A293" r:id="rId292" display="http://136.18.248.90/browse/FPHASEVCDC-5633" xr:uid="{00000000-0004-0000-0F00-000023010000}"/>
    <hyperlink ref="A294" r:id="rId293" display="http://136.18.248.90/browse/FPHASEVCDC-6623" xr:uid="{00000000-0004-0000-0F00-000024010000}"/>
    <hyperlink ref="A295" r:id="rId294" display="http://136.18.248.90/browse/FPHASEVCDC-6694" xr:uid="{00000000-0004-0000-0F00-000025010000}"/>
    <hyperlink ref="A296" r:id="rId295" display="http://136.18.248.90/browse/FPHASEVCDC-5738" xr:uid="{00000000-0004-0000-0F00-000026010000}"/>
    <hyperlink ref="A297" r:id="rId296" display="http://136.18.248.90/browse/FPHASEVCDC-6727" xr:uid="{00000000-0004-0000-0F00-000027010000}"/>
    <hyperlink ref="A298" r:id="rId297" display="http://136.18.248.90/browse/FPHASEVCDC-6728" xr:uid="{00000000-0004-0000-0F00-000028010000}"/>
    <hyperlink ref="A299" r:id="rId298" display="http://136.18.248.90/browse/FPHASEVCDC-5639" xr:uid="{00000000-0004-0000-0F00-000029010000}"/>
    <hyperlink ref="A300" r:id="rId299" display="http://136.18.248.90/browse/FPHASEVCDC-5629" xr:uid="{00000000-0004-0000-0F00-00002A010000}"/>
    <hyperlink ref="A301" r:id="rId300" display="http://136.18.248.90/browse/FPHASEVCDC-6426" xr:uid="{00000000-0004-0000-0F00-00002B010000}"/>
    <hyperlink ref="A302" r:id="rId301" display="http://136.18.248.90/browse/FPHASEVCDC-6653" xr:uid="{00000000-0004-0000-0F00-00002C010000}"/>
    <hyperlink ref="A303" r:id="rId302" display="http://136.18.248.90/browse/FPHASEVCDC-6724" xr:uid="{00000000-0004-0000-0F00-00002D010000}"/>
    <hyperlink ref="A304" r:id="rId303" display="http://136.18.248.90/browse/FPHASEVCDC-6624" xr:uid="{00000000-0004-0000-0F00-00002E010000}"/>
    <hyperlink ref="A305" r:id="rId304" display="http://136.18.248.90/browse/FPHASEVCDC-6605" xr:uid="{00000000-0004-0000-0F00-00002F010000}"/>
    <hyperlink ref="A306" r:id="rId305" display="http://136.18.248.90/browse/FPHASEVCDC-6556" xr:uid="{00000000-0004-0000-0F00-000030010000}"/>
    <hyperlink ref="A307" r:id="rId306" display="http://136.18.248.90/browse/FPHASEVCDC-6665" xr:uid="{00000000-0004-0000-0F00-000031010000}"/>
    <hyperlink ref="A308" r:id="rId307" display="http://136.18.248.90/browse/FPHASEVCDC-6498" xr:uid="{00000000-0004-0000-0F00-000032010000}"/>
    <hyperlink ref="A309" r:id="rId308" display="http://136.18.248.90/browse/FPHASEVCDC-6766" xr:uid="{00000000-0004-0000-0F00-000033010000}"/>
    <hyperlink ref="A310" r:id="rId309" display="http://136.18.248.90/browse/FPHASEVCDC-6346" xr:uid="{00000000-0004-0000-0F00-000034010000}"/>
    <hyperlink ref="A311" r:id="rId310" display="http://136.18.248.90/browse/FPHASEVCDC-5685" xr:uid="{00000000-0004-0000-0F00-000035010000}"/>
    <hyperlink ref="A312" r:id="rId311" display="http://136.18.248.90/browse/FPHASEVCDC-6286" xr:uid="{00000000-0004-0000-0F00-000036010000}"/>
    <hyperlink ref="A313" r:id="rId312" display="http://136.18.248.90/browse/FPHASEVCDC-6585" xr:uid="{00000000-0004-0000-0F00-000037010000}"/>
    <hyperlink ref="A314" r:id="rId313" display="http://136.18.248.90/browse/FPHASEVCDC-6330" xr:uid="{00000000-0004-0000-0F00-000038010000}"/>
    <hyperlink ref="A315" r:id="rId314" display="http://136.18.248.90/browse/FPHASEVCDC-6396" xr:uid="{00000000-0004-0000-0F00-000039010000}"/>
    <hyperlink ref="A316" r:id="rId315" display="http://136.18.248.90/browse/FPHASEVCDC-5666" xr:uid="{00000000-0004-0000-0F00-00003A010000}"/>
    <hyperlink ref="A317" r:id="rId316" display="http://136.18.248.90/browse/FPHASEVCDC-6516" xr:uid="{00000000-0004-0000-0F00-00003B010000}"/>
    <hyperlink ref="A318" r:id="rId317" display="http://136.18.248.90/browse/FPHASEVCDC-6720" xr:uid="{00000000-0004-0000-0F00-00003C010000}"/>
    <hyperlink ref="A319" r:id="rId318" display="http://136.18.248.90/browse/FPHASEVCDC-6632" xr:uid="{00000000-0004-0000-0F00-00003D010000}"/>
    <hyperlink ref="A320" r:id="rId319" display="http://136.18.248.90/browse/FPHASEVCDC-6627" xr:uid="{00000000-0004-0000-0F00-00003E010000}"/>
    <hyperlink ref="A321" r:id="rId320" display="http://136.18.248.90/browse/FPHASEVCDC-6757" xr:uid="{00000000-0004-0000-0F00-00003F010000}"/>
    <hyperlink ref="A322" r:id="rId321" display="http://136.18.248.90/browse/FPHASEVCDC-6544" xr:uid="{00000000-0004-0000-0F00-000040010000}"/>
    <hyperlink ref="A323" r:id="rId322" display="http://136.18.248.90/browse/FPHASEVCDC-6443" xr:uid="{00000000-0004-0000-0F00-000041010000}"/>
    <hyperlink ref="A324" r:id="rId323" display="http://136.18.248.90/browse/FPHASEVCDC-6489" xr:uid="{00000000-0004-0000-0F00-000042010000}"/>
    <hyperlink ref="A325" r:id="rId324" display="http://136.18.248.90/browse/FPHASEVCDC-6500" xr:uid="{00000000-0004-0000-0F00-000043010000}"/>
    <hyperlink ref="A326" r:id="rId325" display="http://136.18.248.90/browse/FPHASEVCDC-6471" xr:uid="{00000000-0004-0000-0F00-000044010000}"/>
    <hyperlink ref="A327" r:id="rId326" display="http://136.18.248.90/browse/FPHASEVCDC-6392" xr:uid="{00000000-0004-0000-0F00-000045010000}"/>
    <hyperlink ref="A328" r:id="rId327" display="http://136.18.248.90/browse/FPHASEVCDC-6782" xr:uid="{00000000-0004-0000-0F00-000046010000}"/>
    <hyperlink ref="A329" r:id="rId328" display="http://136.18.248.90/browse/FPHASEVCDC-6780" xr:uid="{00000000-0004-0000-0F00-000047010000}"/>
    <hyperlink ref="A330" r:id="rId329" display="http://136.18.248.90/browse/FPHASEVCDC-6781" xr:uid="{00000000-0004-0000-0F00-000048010000}"/>
    <hyperlink ref="A331" r:id="rId330" display="http://136.18.248.90/browse/FPHASEVCDC-6783" xr:uid="{00000000-0004-0000-0F00-000049010000}"/>
    <hyperlink ref="A332" r:id="rId331" display="http://136.18.248.90/browse/FPHASEVCDC-6784" xr:uid="{00000000-0004-0000-0F00-00004A010000}"/>
    <hyperlink ref="A333" r:id="rId332" display="http://136.18.248.90/browse/FPHASEVCDC-6787" xr:uid="{00000000-0004-0000-0F00-00004B010000}"/>
    <hyperlink ref="A334" r:id="rId333" display="http://136.18.248.90/browse/FPHASEVCDC-6637" xr:uid="{00000000-0004-0000-0F00-00004C010000}"/>
    <hyperlink ref="A335" r:id="rId334" display="http://136.18.248.90/browse/FPHASEVCDC-6633" xr:uid="{00000000-0004-0000-0F00-00004D010000}"/>
    <hyperlink ref="A336" r:id="rId335" display="http://136.18.248.90/browse/FPHASEVCDC-6788" xr:uid="{00000000-0004-0000-0F00-00004E010000}"/>
    <hyperlink ref="A337" r:id="rId336" display="http://136.18.248.90/browse/FPHASEVCDC-6779" xr:uid="{00000000-0004-0000-0F00-00004F010000}"/>
    <hyperlink ref="A338" r:id="rId337" display="http://136.18.248.90/browse/FPHASEVCDC-6775" xr:uid="{00000000-0004-0000-0F00-000050010000}"/>
    <hyperlink ref="A339" r:id="rId338" display="http://136.18.248.90/browse/FPHASEVCDC-6659" xr:uid="{00000000-0004-0000-0F00-000051010000}"/>
    <hyperlink ref="A340" r:id="rId339" display="http://136.18.248.90/browse/FPHASEVCDC-6798" xr:uid="{00000000-0004-0000-0F00-000052010000}"/>
    <hyperlink ref="A341" r:id="rId340" display="http://136.18.248.90/browse/FPHASEVCDC-6796" xr:uid="{00000000-0004-0000-0F00-000053010000}"/>
    <hyperlink ref="A342" r:id="rId341" display="http://136.18.248.90/browse/FPHASEVCDC-6790" xr:uid="{00000000-0004-0000-0F00-000054010000}"/>
    <hyperlink ref="A343" r:id="rId342" display="http://136.18.248.90/browse/FPHASEVCDC-6785" xr:uid="{00000000-0004-0000-0F00-000055010000}"/>
    <hyperlink ref="A344" r:id="rId343" display="http://136.18.248.90/browse/FPHASEVCDC-6799" xr:uid="{00000000-0004-0000-0F00-000056010000}"/>
    <hyperlink ref="A345" r:id="rId344" display="http://136.18.248.90/browse/FPHASEVCDC-6791" xr:uid="{00000000-0004-0000-0F00-00005701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180"/>
  <sheetViews>
    <sheetView zoomScale="91" zoomScaleNormal="91" workbookViewId="0">
      <selection activeCell="I22" sqref="I22"/>
    </sheetView>
  </sheetViews>
  <sheetFormatPr defaultRowHeight="13.5"/>
  <cols>
    <col min="1" max="1" width="16.375" bestFit="1" customWidth="1"/>
  </cols>
  <sheetData>
    <row r="1" spans="1:15" ht="15.75">
      <c r="A1" s="323" t="s">
        <v>3062</v>
      </c>
      <c r="B1" s="323" t="s">
        <v>5240</v>
      </c>
      <c r="C1" s="323" t="s">
        <v>2576</v>
      </c>
      <c r="D1" s="323" t="s">
        <v>2578</v>
      </c>
      <c r="E1" s="323" t="s">
        <v>3064</v>
      </c>
      <c r="F1" s="323" t="s">
        <v>5241</v>
      </c>
      <c r="G1" s="323" t="s">
        <v>5242</v>
      </c>
      <c r="H1" s="323" t="s">
        <v>5243</v>
      </c>
      <c r="I1" s="323" t="s">
        <v>2580</v>
      </c>
      <c r="J1" s="323" t="s">
        <v>2580</v>
      </c>
      <c r="K1" s="323" t="s">
        <v>5244</v>
      </c>
      <c r="L1" s="323" t="s">
        <v>3065</v>
      </c>
      <c r="M1" s="323" t="s">
        <v>2579</v>
      </c>
      <c r="N1" s="323" t="s">
        <v>2577</v>
      </c>
      <c r="O1" s="323" t="s">
        <v>5245</v>
      </c>
    </row>
    <row r="2" spans="1:15" ht="15">
      <c r="A2" s="318" t="s">
        <v>5862</v>
      </c>
      <c r="B2" s="318" t="s">
        <v>14</v>
      </c>
      <c r="C2" s="318" t="s">
        <v>60</v>
      </c>
      <c r="D2" s="319" t="s">
        <v>5863</v>
      </c>
      <c r="E2" s="319" t="s">
        <v>5864</v>
      </c>
      <c r="F2" s="319" t="s">
        <v>65</v>
      </c>
      <c r="G2" s="319" t="s">
        <v>50</v>
      </c>
      <c r="H2" s="319" t="s">
        <v>4594</v>
      </c>
      <c r="I2" s="319"/>
      <c r="J2" s="319"/>
      <c r="K2" s="319"/>
      <c r="L2" s="319" t="s">
        <v>3067</v>
      </c>
      <c r="M2" s="319" t="s">
        <v>5316</v>
      </c>
      <c r="N2" s="320">
        <v>44749.791666666664</v>
      </c>
      <c r="O2" s="319"/>
    </row>
    <row r="3" spans="1:15" ht="15">
      <c r="A3" s="318" t="s">
        <v>5865</v>
      </c>
      <c r="B3" s="318" t="s">
        <v>14</v>
      </c>
      <c r="C3" s="318" t="s">
        <v>60</v>
      </c>
      <c r="D3" s="319" t="s">
        <v>5866</v>
      </c>
      <c r="E3" s="319" t="s">
        <v>5867</v>
      </c>
      <c r="F3" s="319" t="s">
        <v>65</v>
      </c>
      <c r="G3" s="319" t="s">
        <v>50</v>
      </c>
      <c r="H3" s="319" t="s">
        <v>4594</v>
      </c>
      <c r="I3" s="319"/>
      <c r="J3" s="319"/>
      <c r="K3" s="319"/>
      <c r="L3" s="319" t="s">
        <v>3088</v>
      </c>
      <c r="M3" s="319" t="s">
        <v>5249</v>
      </c>
      <c r="N3" s="320">
        <v>44749.787499999999</v>
      </c>
      <c r="O3" s="319"/>
    </row>
    <row r="4" spans="1:15" ht="15">
      <c r="A4" s="318" t="s">
        <v>5868</v>
      </c>
      <c r="B4" s="318" t="s">
        <v>14</v>
      </c>
      <c r="C4" s="318" t="s">
        <v>60</v>
      </c>
      <c r="D4" s="319" t="s">
        <v>5869</v>
      </c>
      <c r="E4" s="319" t="s">
        <v>5870</v>
      </c>
      <c r="F4" s="319" t="s">
        <v>65</v>
      </c>
      <c r="G4" s="319" t="s">
        <v>50</v>
      </c>
      <c r="H4" s="319" t="s">
        <v>4594</v>
      </c>
      <c r="I4" s="319"/>
      <c r="J4" s="319"/>
      <c r="K4" s="319"/>
      <c r="L4" s="319" t="s">
        <v>3088</v>
      </c>
      <c r="M4" s="319" t="s">
        <v>5249</v>
      </c>
      <c r="N4" s="320">
        <v>44749.786805555559</v>
      </c>
      <c r="O4" s="319"/>
    </row>
    <row r="5" spans="1:15" ht="15">
      <c r="A5" s="318" t="s">
        <v>5871</v>
      </c>
      <c r="B5" s="318" t="s">
        <v>14</v>
      </c>
      <c r="C5" s="318" t="s">
        <v>60</v>
      </c>
      <c r="D5" s="319" t="s">
        <v>5872</v>
      </c>
      <c r="E5" s="319" t="s">
        <v>5873</v>
      </c>
      <c r="F5" s="319" t="s">
        <v>65</v>
      </c>
      <c r="G5" s="319" t="s">
        <v>50</v>
      </c>
      <c r="H5" s="319" t="s">
        <v>4594</v>
      </c>
      <c r="I5" s="319"/>
      <c r="J5" s="319"/>
      <c r="K5" s="319"/>
      <c r="L5" s="319" t="s">
        <v>3088</v>
      </c>
      <c r="M5" s="319" t="s">
        <v>5249</v>
      </c>
      <c r="N5" s="320">
        <v>44749.786805555559</v>
      </c>
      <c r="O5" s="319"/>
    </row>
    <row r="6" spans="1:15" ht="15">
      <c r="A6" s="318" t="s">
        <v>5874</v>
      </c>
      <c r="B6" s="318" t="s">
        <v>14</v>
      </c>
      <c r="C6" s="318" t="s">
        <v>60</v>
      </c>
      <c r="D6" s="319" t="s">
        <v>5875</v>
      </c>
      <c r="E6" s="319" t="s">
        <v>5876</v>
      </c>
      <c r="F6" s="319" t="s">
        <v>65</v>
      </c>
      <c r="G6" s="319" t="s">
        <v>50</v>
      </c>
      <c r="H6" s="319" t="s">
        <v>4594</v>
      </c>
      <c r="I6" s="319"/>
      <c r="J6" s="319"/>
      <c r="K6" s="319"/>
      <c r="L6" s="319" t="s">
        <v>5265</v>
      </c>
      <c r="M6" s="319" t="s">
        <v>5289</v>
      </c>
      <c r="N6" s="320">
        <v>44749.720833333333</v>
      </c>
      <c r="O6" s="319"/>
    </row>
    <row r="7" spans="1:15" ht="15">
      <c r="A7" s="318" t="s">
        <v>5877</v>
      </c>
      <c r="B7" s="318" t="s">
        <v>14</v>
      </c>
      <c r="C7" s="318" t="s">
        <v>46</v>
      </c>
      <c r="D7" s="319" t="s">
        <v>5878</v>
      </c>
      <c r="E7" s="319" t="s">
        <v>5879</v>
      </c>
      <c r="F7" s="319" t="s">
        <v>212</v>
      </c>
      <c r="G7" s="319" t="s">
        <v>50</v>
      </c>
      <c r="H7" s="319" t="s">
        <v>4594</v>
      </c>
      <c r="I7" s="319" t="s">
        <v>4597</v>
      </c>
      <c r="J7" s="319"/>
      <c r="K7" s="319"/>
      <c r="L7" s="319" t="s">
        <v>5880</v>
      </c>
      <c r="M7" s="319" t="s">
        <v>5324</v>
      </c>
      <c r="N7" s="320">
        <v>44749.547222222223</v>
      </c>
      <c r="O7" s="319"/>
    </row>
    <row r="8" spans="1:15" ht="15">
      <c r="A8" s="318" t="s">
        <v>5881</v>
      </c>
      <c r="B8" s="318" t="s">
        <v>14</v>
      </c>
      <c r="C8" s="318" t="s">
        <v>46</v>
      </c>
      <c r="D8" s="319" t="s">
        <v>5882</v>
      </c>
      <c r="E8" s="319" t="s">
        <v>5883</v>
      </c>
      <c r="F8" s="319" t="s">
        <v>212</v>
      </c>
      <c r="G8" s="319" t="s">
        <v>50</v>
      </c>
      <c r="H8" s="319" t="s">
        <v>4594</v>
      </c>
      <c r="I8" s="319" t="s">
        <v>4597</v>
      </c>
      <c r="J8" s="319"/>
      <c r="K8" s="319"/>
      <c r="L8" s="319" t="s">
        <v>5880</v>
      </c>
      <c r="M8" s="319" t="s">
        <v>5324</v>
      </c>
      <c r="N8" s="320">
        <v>44749.454861111109</v>
      </c>
      <c r="O8" s="319"/>
    </row>
    <row r="9" spans="1:15" ht="15">
      <c r="A9" s="318" t="s">
        <v>5884</v>
      </c>
      <c r="B9" s="318" t="s">
        <v>14</v>
      </c>
      <c r="C9" s="318" t="s">
        <v>60</v>
      </c>
      <c r="D9" s="319" t="s">
        <v>5885</v>
      </c>
      <c r="E9" s="319" t="s">
        <v>5886</v>
      </c>
      <c r="F9" s="319" t="s">
        <v>212</v>
      </c>
      <c r="G9" s="319" t="s">
        <v>50</v>
      </c>
      <c r="H9" s="319" t="s">
        <v>4594</v>
      </c>
      <c r="I9" s="319"/>
      <c r="J9" s="319"/>
      <c r="K9" s="319" t="s">
        <v>4594</v>
      </c>
      <c r="L9" s="319" t="s">
        <v>5880</v>
      </c>
      <c r="M9" s="319" t="s">
        <v>3079</v>
      </c>
      <c r="N9" s="320">
        <v>44749.447222222225</v>
      </c>
      <c r="O9" s="319"/>
    </row>
    <row r="10" spans="1:15" ht="15">
      <c r="A10" s="318" t="s">
        <v>5887</v>
      </c>
      <c r="B10" s="318" t="s">
        <v>14</v>
      </c>
      <c r="C10" s="318" t="s">
        <v>46</v>
      </c>
      <c r="D10" s="319" t="s">
        <v>5888</v>
      </c>
      <c r="E10" s="319" t="s">
        <v>5889</v>
      </c>
      <c r="F10" s="319" t="s">
        <v>212</v>
      </c>
      <c r="G10" s="319" t="s">
        <v>50</v>
      </c>
      <c r="H10" s="319" t="s">
        <v>4594</v>
      </c>
      <c r="I10" s="319" t="s">
        <v>4597</v>
      </c>
      <c r="J10" s="319"/>
      <c r="K10" s="319"/>
      <c r="L10" s="319" t="s">
        <v>5880</v>
      </c>
      <c r="M10" s="319" t="s">
        <v>5324</v>
      </c>
      <c r="N10" s="320">
        <v>44749.438888888886</v>
      </c>
      <c r="O10" s="319"/>
    </row>
    <row r="11" spans="1:15" ht="15">
      <c r="A11" s="318" t="s">
        <v>5890</v>
      </c>
      <c r="B11" s="318" t="s">
        <v>14</v>
      </c>
      <c r="C11" s="318" t="s">
        <v>46</v>
      </c>
      <c r="D11" s="319" t="s">
        <v>5891</v>
      </c>
      <c r="E11" s="319" t="s">
        <v>5892</v>
      </c>
      <c r="F11" s="319" t="s">
        <v>62</v>
      </c>
      <c r="G11" s="319" t="s">
        <v>50</v>
      </c>
      <c r="H11" s="319" t="s">
        <v>4594</v>
      </c>
      <c r="I11" s="319" t="s">
        <v>4597</v>
      </c>
      <c r="J11" s="319"/>
      <c r="K11" s="319" t="s">
        <v>4597</v>
      </c>
      <c r="L11" s="319" t="s">
        <v>5265</v>
      </c>
      <c r="M11" s="319" t="s">
        <v>5312</v>
      </c>
      <c r="N11" s="320">
        <v>44748.727777777778</v>
      </c>
      <c r="O11" s="319"/>
    </row>
    <row r="12" spans="1:15" ht="15">
      <c r="A12" s="318" t="s">
        <v>5893</v>
      </c>
      <c r="B12" s="318" t="s">
        <v>14</v>
      </c>
      <c r="C12" s="318" t="s">
        <v>60</v>
      </c>
      <c r="D12" s="319" t="s">
        <v>5894</v>
      </c>
      <c r="E12" s="319" t="s">
        <v>5895</v>
      </c>
      <c r="F12" s="319" t="s">
        <v>71</v>
      </c>
      <c r="G12" s="319" t="s">
        <v>50</v>
      </c>
      <c r="H12" s="319" t="s">
        <v>4594</v>
      </c>
      <c r="I12" s="319"/>
      <c r="J12" s="319"/>
      <c r="K12" s="319"/>
      <c r="L12" s="319" t="s">
        <v>3067</v>
      </c>
      <c r="M12" s="319" t="s">
        <v>3077</v>
      </c>
      <c r="N12" s="320">
        <v>44748.727083333331</v>
      </c>
      <c r="O12" s="319"/>
    </row>
    <row r="13" spans="1:15" ht="15">
      <c r="A13" s="318" t="s">
        <v>5896</v>
      </c>
      <c r="B13" s="318" t="s">
        <v>14</v>
      </c>
      <c r="C13" s="318" t="s">
        <v>60</v>
      </c>
      <c r="D13" s="319" t="s">
        <v>5897</v>
      </c>
      <c r="E13" s="319" t="s">
        <v>5898</v>
      </c>
      <c r="F13" s="319" t="s">
        <v>54</v>
      </c>
      <c r="G13" s="319" t="s">
        <v>50</v>
      </c>
      <c r="H13" s="319" t="s">
        <v>4594</v>
      </c>
      <c r="I13" s="319"/>
      <c r="J13" s="319"/>
      <c r="K13" s="319"/>
      <c r="L13" s="319" t="s">
        <v>5285</v>
      </c>
      <c r="M13" s="319" t="s">
        <v>5354</v>
      </c>
      <c r="N13" s="320">
        <v>44748.716666666667</v>
      </c>
      <c r="O13" s="319"/>
    </row>
    <row r="14" spans="1:15" ht="15">
      <c r="A14" s="318" t="s">
        <v>5899</v>
      </c>
      <c r="B14" s="318" t="s">
        <v>14</v>
      </c>
      <c r="C14" s="318" t="s">
        <v>60</v>
      </c>
      <c r="D14" s="319" t="s">
        <v>5900</v>
      </c>
      <c r="E14" s="319" t="s">
        <v>5901</v>
      </c>
      <c r="F14" s="319" t="s">
        <v>54</v>
      </c>
      <c r="G14" s="319" t="s">
        <v>50</v>
      </c>
      <c r="H14" s="319" t="s">
        <v>4594</v>
      </c>
      <c r="I14" s="319"/>
      <c r="J14" s="319"/>
      <c r="K14" s="319"/>
      <c r="L14" s="319" t="s">
        <v>5285</v>
      </c>
      <c r="M14" s="319" t="s">
        <v>5273</v>
      </c>
      <c r="N14" s="320">
        <v>44748.67083333333</v>
      </c>
      <c r="O14" s="319"/>
    </row>
    <row r="15" spans="1:15" ht="15">
      <c r="A15" s="318" t="s">
        <v>5902</v>
      </c>
      <c r="B15" s="318" t="s">
        <v>14</v>
      </c>
      <c r="C15" s="318" t="s">
        <v>60</v>
      </c>
      <c r="D15" s="319" t="s">
        <v>5903</v>
      </c>
      <c r="E15" s="319" t="s">
        <v>5904</v>
      </c>
      <c r="F15" s="319" t="s">
        <v>65</v>
      </c>
      <c r="G15" s="319" t="s">
        <v>50</v>
      </c>
      <c r="H15" s="319" t="s">
        <v>4594</v>
      </c>
      <c r="I15" s="319"/>
      <c r="J15" s="319"/>
      <c r="K15" s="319"/>
      <c r="L15" s="319" t="s">
        <v>5285</v>
      </c>
      <c r="M15" s="319" t="s">
        <v>5421</v>
      </c>
      <c r="N15" s="320">
        <v>44748.669444444444</v>
      </c>
      <c r="O15" s="319"/>
    </row>
    <row r="16" spans="1:15" ht="15">
      <c r="A16" s="318" t="s">
        <v>5905</v>
      </c>
      <c r="B16" s="318" t="s">
        <v>14</v>
      </c>
      <c r="C16" s="318" t="s">
        <v>60</v>
      </c>
      <c r="D16" s="319" t="s">
        <v>5906</v>
      </c>
      <c r="E16" s="319" t="s">
        <v>5907</v>
      </c>
      <c r="F16" s="319" t="s">
        <v>65</v>
      </c>
      <c r="G16" s="319" t="s">
        <v>50</v>
      </c>
      <c r="H16" s="319" t="s">
        <v>4594</v>
      </c>
      <c r="I16" s="319"/>
      <c r="J16" s="319"/>
      <c r="K16" s="319"/>
      <c r="L16" s="319" t="s">
        <v>5285</v>
      </c>
      <c r="M16" s="319" t="s">
        <v>5316</v>
      </c>
      <c r="N16" s="320">
        <v>44748.669444444444</v>
      </c>
      <c r="O16" s="319"/>
    </row>
    <row r="17" spans="1:15" ht="15">
      <c r="A17" s="318" t="s">
        <v>5908</v>
      </c>
      <c r="B17" s="318" t="s">
        <v>14</v>
      </c>
      <c r="C17" s="318" t="s">
        <v>60</v>
      </c>
      <c r="D17" s="319" t="s">
        <v>5909</v>
      </c>
      <c r="E17" s="319" t="s">
        <v>5910</v>
      </c>
      <c r="F17" s="319" t="s">
        <v>62</v>
      </c>
      <c r="G17" s="319" t="s">
        <v>50</v>
      </c>
      <c r="H17" s="319" t="s">
        <v>4594</v>
      </c>
      <c r="I17" s="319"/>
      <c r="J17" s="319"/>
      <c r="K17" s="319"/>
      <c r="L17" s="319" t="s">
        <v>3067</v>
      </c>
      <c r="M17" s="319" t="s">
        <v>3077</v>
      </c>
      <c r="N17" s="320">
        <v>44748.651388888888</v>
      </c>
      <c r="O17" s="319"/>
    </row>
    <row r="18" spans="1:15" ht="15">
      <c r="A18" s="318" t="s">
        <v>5911</v>
      </c>
      <c r="B18" s="318" t="s">
        <v>14</v>
      </c>
      <c r="C18" s="318" t="s">
        <v>46</v>
      </c>
      <c r="D18" s="319" t="s">
        <v>5912</v>
      </c>
      <c r="E18" s="319" t="s">
        <v>5913</v>
      </c>
      <c r="F18" s="319" t="s">
        <v>65</v>
      </c>
      <c r="G18" s="319" t="s">
        <v>50</v>
      </c>
      <c r="H18" s="319" t="s">
        <v>4594</v>
      </c>
      <c r="I18" s="319" t="s">
        <v>5914</v>
      </c>
      <c r="J18" s="319"/>
      <c r="K18" s="319"/>
      <c r="L18" s="319" t="s">
        <v>3088</v>
      </c>
      <c r="M18" s="319" t="s">
        <v>5249</v>
      </c>
      <c r="N18" s="320">
        <v>44748.581250000003</v>
      </c>
      <c r="O18" s="319"/>
    </row>
    <row r="19" spans="1:15" ht="15">
      <c r="A19" s="318" t="s">
        <v>5915</v>
      </c>
      <c r="B19" s="318" t="s">
        <v>14</v>
      </c>
      <c r="C19" s="318" t="s">
        <v>60</v>
      </c>
      <c r="D19" s="319" t="s">
        <v>5916</v>
      </c>
      <c r="E19" s="319" t="s">
        <v>5917</v>
      </c>
      <c r="F19" s="319" t="s">
        <v>71</v>
      </c>
      <c r="G19" s="319" t="s">
        <v>50</v>
      </c>
      <c r="H19" s="319" t="s">
        <v>4594</v>
      </c>
      <c r="I19" s="319"/>
      <c r="J19" s="319"/>
      <c r="K19" s="319"/>
      <c r="L19" s="319" t="s">
        <v>3067</v>
      </c>
      <c r="M19" s="319" t="s">
        <v>3077</v>
      </c>
      <c r="N19" s="320">
        <v>44748.443749999999</v>
      </c>
      <c r="O19" s="319"/>
    </row>
    <row r="20" spans="1:15" ht="15">
      <c r="A20" s="318" t="s">
        <v>5918</v>
      </c>
      <c r="B20" s="318" t="s">
        <v>14</v>
      </c>
      <c r="C20" s="318" t="s">
        <v>46</v>
      </c>
      <c r="D20" s="319" t="s">
        <v>5919</v>
      </c>
      <c r="E20" s="319" t="s">
        <v>5920</v>
      </c>
      <c r="F20" s="319" t="s">
        <v>65</v>
      </c>
      <c r="G20" s="319" t="s">
        <v>50</v>
      </c>
      <c r="H20" s="319" t="s">
        <v>4594</v>
      </c>
      <c r="I20" s="319" t="s">
        <v>4597</v>
      </c>
      <c r="J20" s="319"/>
      <c r="K20" s="319" t="s">
        <v>4597</v>
      </c>
      <c r="L20" s="319" t="s">
        <v>3072</v>
      </c>
      <c r="M20" s="319" t="s">
        <v>5312</v>
      </c>
      <c r="N20" s="320">
        <v>44747.822916666664</v>
      </c>
      <c r="O20" s="319"/>
    </row>
    <row r="21" spans="1:15" ht="15">
      <c r="A21" s="318" t="s">
        <v>5921</v>
      </c>
      <c r="B21" s="318" t="s">
        <v>14</v>
      </c>
      <c r="C21" s="318" t="s">
        <v>60</v>
      </c>
      <c r="D21" s="319" t="s">
        <v>5922</v>
      </c>
      <c r="E21" s="319" t="s">
        <v>5923</v>
      </c>
      <c r="F21" s="319" t="s">
        <v>63</v>
      </c>
      <c r="G21" s="319" t="s">
        <v>50</v>
      </c>
      <c r="H21" s="319" t="s">
        <v>4594</v>
      </c>
      <c r="I21" s="319"/>
      <c r="J21" s="319"/>
      <c r="K21" s="319"/>
      <c r="L21" s="319" t="s">
        <v>5265</v>
      </c>
      <c r="M21" s="319" t="s">
        <v>3070</v>
      </c>
      <c r="N21" s="320">
        <v>44747.643750000003</v>
      </c>
      <c r="O21" s="319"/>
    </row>
    <row r="22" spans="1:15" ht="15">
      <c r="A22" s="318" t="s">
        <v>5924</v>
      </c>
      <c r="B22" s="318" t="s">
        <v>14</v>
      </c>
      <c r="C22" s="318" t="s">
        <v>60</v>
      </c>
      <c r="D22" s="319" t="s">
        <v>5925</v>
      </c>
      <c r="E22" s="319" t="s">
        <v>5926</v>
      </c>
      <c r="F22" s="319" t="s">
        <v>65</v>
      </c>
      <c r="G22" s="319" t="s">
        <v>50</v>
      </c>
      <c r="H22" s="319" t="s">
        <v>4594</v>
      </c>
      <c r="I22" s="319"/>
      <c r="J22" s="319"/>
      <c r="K22" s="319"/>
      <c r="L22" s="319" t="s">
        <v>5277</v>
      </c>
      <c r="M22" s="319" t="s">
        <v>5316</v>
      </c>
      <c r="N22" s="320">
        <v>44747.445833333331</v>
      </c>
      <c r="O22" s="319"/>
    </row>
    <row r="23" spans="1:15" ht="15">
      <c r="A23" s="318" t="s">
        <v>5927</v>
      </c>
      <c r="B23" s="318" t="s">
        <v>14</v>
      </c>
      <c r="C23" s="318" t="s">
        <v>46</v>
      </c>
      <c r="D23" s="319" t="s">
        <v>5928</v>
      </c>
      <c r="E23" s="319" t="s">
        <v>5929</v>
      </c>
      <c r="F23" s="319" t="s">
        <v>5930</v>
      </c>
      <c r="G23" s="319" t="s">
        <v>50</v>
      </c>
      <c r="H23" s="319" t="s">
        <v>4594</v>
      </c>
      <c r="I23" s="319" t="s">
        <v>4624</v>
      </c>
      <c r="J23" s="319"/>
      <c r="K23" s="319" t="s">
        <v>4624</v>
      </c>
      <c r="L23" s="319" t="s">
        <v>3072</v>
      </c>
      <c r="M23" s="319" t="s">
        <v>5534</v>
      </c>
      <c r="N23" s="320">
        <v>44746.706944444442</v>
      </c>
      <c r="O23" s="319"/>
    </row>
    <row r="24" spans="1:15" ht="15">
      <c r="A24" s="318" t="s">
        <v>5246</v>
      </c>
      <c r="B24" s="318" t="s">
        <v>14</v>
      </c>
      <c r="C24" s="318" t="s">
        <v>46</v>
      </c>
      <c r="D24" s="319" t="s">
        <v>5247</v>
      </c>
      <c r="E24" s="319" t="s">
        <v>5248</v>
      </c>
      <c r="F24" s="319" t="s">
        <v>65</v>
      </c>
      <c r="G24" s="319" t="s">
        <v>50</v>
      </c>
      <c r="H24" s="319" t="s">
        <v>4594</v>
      </c>
      <c r="I24" s="319"/>
      <c r="J24" s="319"/>
      <c r="K24" s="319"/>
      <c r="L24" s="319" t="s">
        <v>3088</v>
      </c>
      <c r="M24" s="319" t="s">
        <v>5931</v>
      </c>
      <c r="N24" s="320">
        <v>44746.688194444447</v>
      </c>
      <c r="O24" s="319"/>
    </row>
    <row r="25" spans="1:15" ht="15">
      <c r="A25" s="318" t="s">
        <v>5250</v>
      </c>
      <c r="B25" s="318" t="s">
        <v>14</v>
      </c>
      <c r="C25" s="318" t="s">
        <v>46</v>
      </c>
      <c r="D25" s="319" t="s">
        <v>5251</v>
      </c>
      <c r="E25" s="319" t="s">
        <v>5252</v>
      </c>
      <c r="F25" s="319" t="s">
        <v>65</v>
      </c>
      <c r="G25" s="319" t="s">
        <v>50</v>
      </c>
      <c r="H25" s="319" t="s">
        <v>4594</v>
      </c>
      <c r="I25" s="319" t="s">
        <v>5914</v>
      </c>
      <c r="J25" s="319"/>
      <c r="K25" s="319"/>
      <c r="L25" s="319" t="s">
        <v>3088</v>
      </c>
      <c r="M25" s="319" t="s">
        <v>5249</v>
      </c>
      <c r="N25" s="320">
        <v>44746.6875</v>
      </c>
      <c r="O25" s="319"/>
    </row>
    <row r="26" spans="1:15" ht="15">
      <c r="A26" s="318" t="s">
        <v>5253</v>
      </c>
      <c r="B26" s="318" t="s">
        <v>14</v>
      </c>
      <c r="C26" s="318" t="s">
        <v>1724</v>
      </c>
      <c r="D26" s="319" t="s">
        <v>5254</v>
      </c>
      <c r="E26" s="319" t="s">
        <v>5255</v>
      </c>
      <c r="F26" s="319" t="s">
        <v>65</v>
      </c>
      <c r="G26" s="319" t="s">
        <v>50</v>
      </c>
      <c r="H26" s="319" t="s">
        <v>4594</v>
      </c>
      <c r="I26" s="319" t="s">
        <v>4597</v>
      </c>
      <c r="J26" s="319"/>
      <c r="K26" s="319"/>
      <c r="L26" s="319" t="s">
        <v>3088</v>
      </c>
      <c r="M26" s="319" t="s">
        <v>5249</v>
      </c>
      <c r="N26" s="320">
        <v>44746.686805555553</v>
      </c>
      <c r="O26" s="319"/>
    </row>
    <row r="27" spans="1:15" ht="15">
      <c r="A27" s="318" t="s">
        <v>5256</v>
      </c>
      <c r="B27" s="318" t="s">
        <v>14</v>
      </c>
      <c r="C27" s="318" t="s">
        <v>46</v>
      </c>
      <c r="D27" s="319" t="s">
        <v>5257</v>
      </c>
      <c r="E27" s="319" t="s">
        <v>5258</v>
      </c>
      <c r="F27" s="319" t="s">
        <v>65</v>
      </c>
      <c r="G27" s="319" t="s">
        <v>50</v>
      </c>
      <c r="H27" s="319" t="s">
        <v>4594</v>
      </c>
      <c r="I27" s="319" t="s">
        <v>5914</v>
      </c>
      <c r="J27" s="319"/>
      <c r="K27" s="319"/>
      <c r="L27" s="319" t="s">
        <v>3088</v>
      </c>
      <c r="M27" s="319" t="s">
        <v>5249</v>
      </c>
      <c r="N27" s="320">
        <v>44746.685416666667</v>
      </c>
      <c r="O27" s="319"/>
    </row>
    <row r="28" spans="1:15" ht="15">
      <c r="A28" s="318" t="s">
        <v>5259</v>
      </c>
      <c r="B28" s="318" t="s">
        <v>14</v>
      </c>
      <c r="C28" s="318" t="s">
        <v>46</v>
      </c>
      <c r="D28" s="319" t="s">
        <v>5260</v>
      </c>
      <c r="E28" s="319" t="s">
        <v>5261</v>
      </c>
      <c r="F28" s="319" t="s">
        <v>65</v>
      </c>
      <c r="G28" s="319" t="s">
        <v>50</v>
      </c>
      <c r="H28" s="319" t="s">
        <v>4594</v>
      </c>
      <c r="I28" s="319" t="s">
        <v>5914</v>
      </c>
      <c r="J28" s="319"/>
      <c r="K28" s="319"/>
      <c r="L28" s="319" t="s">
        <v>3088</v>
      </c>
      <c r="M28" s="319" t="s">
        <v>5249</v>
      </c>
      <c r="N28" s="320">
        <v>44746.684027777781</v>
      </c>
      <c r="O28" s="319"/>
    </row>
    <row r="29" spans="1:15" ht="15">
      <c r="A29" s="318" t="s">
        <v>5932</v>
      </c>
      <c r="B29" s="318" t="s">
        <v>14</v>
      </c>
      <c r="C29" s="318" t="s">
        <v>60</v>
      </c>
      <c r="D29" s="319" t="s">
        <v>5933</v>
      </c>
      <c r="E29" s="319" t="s">
        <v>5934</v>
      </c>
      <c r="F29" s="319" t="s">
        <v>212</v>
      </c>
      <c r="G29" s="319" t="s">
        <v>50</v>
      </c>
      <c r="H29" s="319" t="s">
        <v>4594</v>
      </c>
      <c r="I29" s="319"/>
      <c r="J29" s="319"/>
      <c r="K29" s="319"/>
      <c r="L29" s="319" t="s">
        <v>5880</v>
      </c>
      <c r="M29" s="319" t="s">
        <v>3068</v>
      </c>
      <c r="N29" s="320">
        <v>44746.603472222225</v>
      </c>
      <c r="O29" s="319"/>
    </row>
    <row r="30" spans="1:15" ht="15">
      <c r="A30" s="318" t="s">
        <v>5935</v>
      </c>
      <c r="B30" s="318" t="s">
        <v>14</v>
      </c>
      <c r="C30" s="318" t="s">
        <v>1834</v>
      </c>
      <c r="D30" s="319" t="s">
        <v>5936</v>
      </c>
      <c r="E30" s="319" t="s">
        <v>5937</v>
      </c>
      <c r="F30" s="319" t="s">
        <v>212</v>
      </c>
      <c r="G30" s="319" t="s">
        <v>50</v>
      </c>
      <c r="H30" s="319" t="s">
        <v>4594</v>
      </c>
      <c r="I30" s="319"/>
      <c r="J30" s="319"/>
      <c r="K30" s="319"/>
      <c r="L30" s="319" t="s">
        <v>5880</v>
      </c>
      <c r="M30" s="319" t="s">
        <v>5320</v>
      </c>
      <c r="N30" s="320">
        <v>44746.59652777778</v>
      </c>
      <c r="O30" s="319"/>
    </row>
    <row r="31" spans="1:15" ht="15">
      <c r="A31" s="318" t="s">
        <v>5262</v>
      </c>
      <c r="B31" s="318" t="s">
        <v>14</v>
      </c>
      <c r="C31" s="318" t="s">
        <v>60</v>
      </c>
      <c r="D31" s="319" t="s">
        <v>5263</v>
      </c>
      <c r="E31" s="319" t="s">
        <v>5264</v>
      </c>
      <c r="F31" s="319" t="s">
        <v>63</v>
      </c>
      <c r="G31" s="319" t="s">
        <v>50</v>
      </c>
      <c r="H31" s="319" t="s">
        <v>4594</v>
      </c>
      <c r="I31" s="319"/>
      <c r="J31" s="319"/>
      <c r="K31" s="319"/>
      <c r="L31" s="319" t="s">
        <v>5265</v>
      </c>
      <c r="M31" s="319" t="s">
        <v>3070</v>
      </c>
      <c r="N31" s="320">
        <v>44746.595833333333</v>
      </c>
      <c r="O31" s="319"/>
    </row>
    <row r="32" spans="1:15" ht="15">
      <c r="A32" s="318" t="s">
        <v>5267</v>
      </c>
      <c r="B32" s="318" t="s">
        <v>14</v>
      </c>
      <c r="C32" s="318" t="s">
        <v>46</v>
      </c>
      <c r="D32" s="319" t="s">
        <v>5268</v>
      </c>
      <c r="E32" s="319" t="s">
        <v>5938</v>
      </c>
      <c r="F32" s="319" t="s">
        <v>62</v>
      </c>
      <c r="G32" s="319" t="s">
        <v>50</v>
      </c>
      <c r="H32" s="319" t="s">
        <v>4594</v>
      </c>
      <c r="I32" s="319" t="s">
        <v>4597</v>
      </c>
      <c r="J32" s="319"/>
      <c r="K32" s="319"/>
      <c r="L32" s="319" t="s">
        <v>3072</v>
      </c>
      <c r="M32" s="319" t="s">
        <v>3079</v>
      </c>
      <c r="N32" s="320">
        <v>44746.565972222219</v>
      </c>
      <c r="O32" s="319"/>
    </row>
    <row r="33" spans="1:15" ht="15">
      <c r="A33" s="318" t="s">
        <v>5270</v>
      </c>
      <c r="B33" s="318" t="s">
        <v>14</v>
      </c>
      <c r="C33" s="318" t="s">
        <v>60</v>
      </c>
      <c r="D33" s="319" t="s">
        <v>5271</v>
      </c>
      <c r="E33" s="319" t="s">
        <v>5272</v>
      </c>
      <c r="F33" s="319" t="s">
        <v>63</v>
      </c>
      <c r="G33" s="319" t="s">
        <v>50</v>
      </c>
      <c r="H33" s="319" t="s">
        <v>4594</v>
      </c>
      <c r="I33" s="319"/>
      <c r="J33" s="319"/>
      <c r="K33" s="319" t="s">
        <v>4597</v>
      </c>
      <c r="L33" s="319" t="s">
        <v>5265</v>
      </c>
      <c r="M33" s="319" t="s">
        <v>5273</v>
      </c>
      <c r="N33" s="320">
        <v>44746.54583333333</v>
      </c>
      <c r="O33" s="319"/>
    </row>
    <row r="34" spans="1:15" ht="15">
      <c r="A34" s="318" t="s">
        <v>5274</v>
      </c>
      <c r="B34" s="318" t="s">
        <v>14</v>
      </c>
      <c r="C34" s="318" t="s">
        <v>46</v>
      </c>
      <c r="D34" s="319" t="s">
        <v>5275</v>
      </c>
      <c r="E34" s="319" t="s">
        <v>5276</v>
      </c>
      <c r="F34" s="319" t="s">
        <v>59</v>
      </c>
      <c r="G34" s="319" t="s">
        <v>50</v>
      </c>
      <c r="H34" s="319" t="s">
        <v>4594</v>
      </c>
      <c r="I34" s="319"/>
      <c r="J34" s="319"/>
      <c r="K34" s="319"/>
      <c r="L34" s="319" t="s">
        <v>5277</v>
      </c>
      <c r="M34" s="319" t="s">
        <v>5278</v>
      </c>
      <c r="N34" s="320">
        <v>44746.467361111114</v>
      </c>
      <c r="O34" s="319"/>
    </row>
    <row r="35" spans="1:15" ht="15">
      <c r="A35" s="318" t="s">
        <v>5279</v>
      </c>
      <c r="B35" s="318" t="s">
        <v>14</v>
      </c>
      <c r="C35" s="318" t="s">
        <v>60</v>
      </c>
      <c r="D35" s="319" t="s">
        <v>5280</v>
      </c>
      <c r="E35" s="319" t="s">
        <v>5281</v>
      </c>
      <c r="F35" s="319" t="s">
        <v>63</v>
      </c>
      <c r="G35" s="319" t="s">
        <v>50</v>
      </c>
      <c r="H35" s="319" t="s">
        <v>4594</v>
      </c>
      <c r="I35" s="319"/>
      <c r="J35" s="319"/>
      <c r="K35" s="319"/>
      <c r="L35" s="319" t="s">
        <v>5265</v>
      </c>
      <c r="M35" s="319" t="s">
        <v>5273</v>
      </c>
      <c r="N35" s="320">
        <v>44746.447916666664</v>
      </c>
      <c r="O35" s="319"/>
    </row>
    <row r="36" spans="1:15" ht="15">
      <c r="A36" s="318" t="s">
        <v>5282</v>
      </c>
      <c r="B36" s="318" t="s">
        <v>14</v>
      </c>
      <c r="C36" s="318" t="s">
        <v>46</v>
      </c>
      <c r="D36" s="319" t="s">
        <v>5283</v>
      </c>
      <c r="E36" s="319" t="s">
        <v>5284</v>
      </c>
      <c r="F36" s="319" t="s">
        <v>65</v>
      </c>
      <c r="G36" s="319" t="s">
        <v>50</v>
      </c>
      <c r="H36" s="319" t="s">
        <v>4594</v>
      </c>
      <c r="I36" s="319" t="s">
        <v>5914</v>
      </c>
      <c r="J36" s="319"/>
      <c r="K36" s="319"/>
      <c r="L36" s="319" t="s">
        <v>5285</v>
      </c>
      <c r="M36" s="319" t="s">
        <v>5249</v>
      </c>
      <c r="N36" s="320">
        <v>44746.444444444445</v>
      </c>
      <c r="O36" s="319"/>
    </row>
    <row r="37" spans="1:15" ht="15">
      <c r="A37" s="318" t="s">
        <v>5286</v>
      </c>
      <c r="B37" s="318" t="s">
        <v>14</v>
      </c>
      <c r="C37" s="318" t="s">
        <v>60</v>
      </c>
      <c r="D37" s="319" t="s">
        <v>5287</v>
      </c>
      <c r="E37" s="319" t="s">
        <v>5288</v>
      </c>
      <c r="F37" s="319" t="s">
        <v>65</v>
      </c>
      <c r="G37" s="319" t="s">
        <v>50</v>
      </c>
      <c r="H37" s="319" t="s">
        <v>4594</v>
      </c>
      <c r="I37" s="319"/>
      <c r="J37" s="319"/>
      <c r="K37" s="319"/>
      <c r="L37" s="319" t="s">
        <v>5277</v>
      </c>
      <c r="M37" s="319" t="s">
        <v>5289</v>
      </c>
      <c r="N37" s="320">
        <v>44746.429166666669</v>
      </c>
      <c r="O37" s="319"/>
    </row>
    <row r="38" spans="1:15" ht="15">
      <c r="A38" s="318" t="s">
        <v>5290</v>
      </c>
      <c r="B38" s="318" t="s">
        <v>14</v>
      </c>
      <c r="C38" s="318" t="s">
        <v>46</v>
      </c>
      <c r="D38" s="319" t="s">
        <v>5291</v>
      </c>
      <c r="E38" s="319" t="s">
        <v>5292</v>
      </c>
      <c r="F38" s="319" t="s">
        <v>65</v>
      </c>
      <c r="G38" s="319" t="s">
        <v>50</v>
      </c>
      <c r="H38" s="319" t="s">
        <v>4594</v>
      </c>
      <c r="I38" s="319" t="s">
        <v>5914</v>
      </c>
      <c r="J38" s="319"/>
      <c r="K38" s="319"/>
      <c r="L38" s="319" t="s">
        <v>5285</v>
      </c>
      <c r="M38" s="319" t="s">
        <v>5249</v>
      </c>
      <c r="N38" s="320">
        <v>44746.372916666667</v>
      </c>
      <c r="O38" s="319"/>
    </row>
    <row r="39" spans="1:15" ht="15">
      <c r="A39" s="318" t="s">
        <v>5293</v>
      </c>
      <c r="B39" s="318" t="s">
        <v>14</v>
      </c>
      <c r="C39" s="318" t="s">
        <v>60</v>
      </c>
      <c r="D39" s="319" t="s">
        <v>5294</v>
      </c>
      <c r="E39" s="319" t="s">
        <v>5295</v>
      </c>
      <c r="F39" s="319" t="s">
        <v>62</v>
      </c>
      <c r="G39" s="319" t="s">
        <v>50</v>
      </c>
      <c r="H39" s="319" t="s">
        <v>4594</v>
      </c>
      <c r="I39" s="319"/>
      <c r="J39" s="319"/>
      <c r="K39" s="319"/>
      <c r="L39" s="319" t="s">
        <v>3067</v>
      </c>
      <c r="M39" s="319" t="s">
        <v>3079</v>
      </c>
      <c r="N39" s="320">
        <v>44744.726388888892</v>
      </c>
      <c r="O39" s="319"/>
    </row>
    <row r="40" spans="1:15" ht="15">
      <c r="A40" s="318" t="s">
        <v>5296</v>
      </c>
      <c r="B40" s="318" t="s">
        <v>14</v>
      </c>
      <c r="C40" s="318" t="s">
        <v>60</v>
      </c>
      <c r="D40" s="319" t="s">
        <v>5297</v>
      </c>
      <c r="E40" s="319" t="s">
        <v>5298</v>
      </c>
      <c r="F40" s="319" t="s">
        <v>62</v>
      </c>
      <c r="G40" s="319" t="s">
        <v>50</v>
      </c>
      <c r="H40" s="319" t="s">
        <v>4594</v>
      </c>
      <c r="I40" s="319"/>
      <c r="J40" s="319"/>
      <c r="K40" s="319"/>
      <c r="L40" s="319" t="s">
        <v>3075</v>
      </c>
      <c r="M40" s="319" t="s">
        <v>3079</v>
      </c>
      <c r="N40" s="320">
        <v>44744.70416666667</v>
      </c>
      <c r="O40" s="319"/>
    </row>
    <row r="41" spans="1:15" ht="15">
      <c r="A41" s="318" t="s">
        <v>5299</v>
      </c>
      <c r="B41" s="318" t="s">
        <v>14</v>
      </c>
      <c r="C41" s="318" t="s">
        <v>660</v>
      </c>
      <c r="D41" s="319" t="s">
        <v>5300</v>
      </c>
      <c r="E41" s="319" t="s">
        <v>5301</v>
      </c>
      <c r="F41" s="319" t="s">
        <v>65</v>
      </c>
      <c r="G41" s="319" t="s">
        <v>50</v>
      </c>
      <c r="H41" s="319" t="s">
        <v>4594</v>
      </c>
      <c r="I41" s="319"/>
      <c r="J41" s="319"/>
      <c r="K41" s="319"/>
      <c r="L41" s="319" t="s">
        <v>3067</v>
      </c>
      <c r="M41" s="319" t="s">
        <v>5302</v>
      </c>
      <c r="N41" s="320">
        <v>44744.675694444442</v>
      </c>
      <c r="O41" s="319"/>
    </row>
    <row r="42" spans="1:15" ht="15">
      <c r="A42" s="318" t="s">
        <v>5306</v>
      </c>
      <c r="B42" s="318" t="s">
        <v>14</v>
      </c>
      <c r="C42" s="318" t="s">
        <v>46</v>
      </c>
      <c r="D42" s="319" t="s">
        <v>5307</v>
      </c>
      <c r="E42" s="319" t="s">
        <v>5939</v>
      </c>
      <c r="F42" s="319" t="s">
        <v>62</v>
      </c>
      <c r="G42" s="319" t="s">
        <v>50</v>
      </c>
      <c r="H42" s="319" t="s">
        <v>4594</v>
      </c>
      <c r="I42" s="319" t="s">
        <v>4597</v>
      </c>
      <c r="J42" s="319"/>
      <c r="K42" s="319" t="s">
        <v>4597</v>
      </c>
      <c r="L42" s="319" t="s">
        <v>3072</v>
      </c>
      <c r="M42" s="319" t="s">
        <v>3079</v>
      </c>
      <c r="N42" s="320">
        <v>44744.648611111108</v>
      </c>
      <c r="O42" s="319"/>
    </row>
    <row r="43" spans="1:15" ht="15">
      <c r="A43" s="318" t="s">
        <v>5309</v>
      </c>
      <c r="B43" s="318" t="s">
        <v>14</v>
      </c>
      <c r="C43" s="318" t="s">
        <v>46</v>
      </c>
      <c r="D43" s="319" t="s">
        <v>5310</v>
      </c>
      <c r="E43" s="319" t="s">
        <v>5311</v>
      </c>
      <c r="F43" s="319" t="s">
        <v>62</v>
      </c>
      <c r="G43" s="319" t="s">
        <v>50</v>
      </c>
      <c r="H43" s="319" t="s">
        <v>4594</v>
      </c>
      <c r="I43" s="319" t="s">
        <v>4597</v>
      </c>
      <c r="J43" s="319"/>
      <c r="K43" s="319" t="s">
        <v>4597</v>
      </c>
      <c r="L43" s="319" t="s">
        <v>5285</v>
      </c>
      <c r="M43" s="319" t="s">
        <v>5312</v>
      </c>
      <c r="N43" s="320">
        <v>44744.643750000003</v>
      </c>
      <c r="O43" s="319"/>
    </row>
    <row r="44" spans="1:15" ht="15">
      <c r="A44" s="318" t="s">
        <v>5313</v>
      </c>
      <c r="B44" s="318" t="s">
        <v>1686</v>
      </c>
      <c r="C44" s="318" t="s">
        <v>60</v>
      </c>
      <c r="D44" s="319" t="s">
        <v>5314</v>
      </c>
      <c r="E44" s="319" t="s">
        <v>5315</v>
      </c>
      <c r="F44" s="319" t="s">
        <v>65</v>
      </c>
      <c r="G44" s="319" t="s">
        <v>50</v>
      </c>
      <c r="H44" s="319" t="s">
        <v>4594</v>
      </c>
      <c r="I44" s="319"/>
      <c r="J44" s="319"/>
      <c r="K44" s="319" t="s">
        <v>4597</v>
      </c>
      <c r="L44" s="319" t="s">
        <v>5285</v>
      </c>
      <c r="M44" s="319" t="s">
        <v>5940</v>
      </c>
      <c r="N44" s="320">
        <v>44744.426388888889</v>
      </c>
      <c r="O44" s="319"/>
    </row>
    <row r="45" spans="1:15" ht="15">
      <c r="A45" s="318" t="s">
        <v>5317</v>
      </c>
      <c r="B45" s="318" t="s">
        <v>14</v>
      </c>
      <c r="C45" s="318" t="s">
        <v>1834</v>
      </c>
      <c r="D45" s="319" t="s">
        <v>5318</v>
      </c>
      <c r="E45" s="319" t="s">
        <v>5319</v>
      </c>
      <c r="F45" s="319" t="s">
        <v>65</v>
      </c>
      <c r="G45" s="319" t="s">
        <v>50</v>
      </c>
      <c r="H45" s="319" t="s">
        <v>4594</v>
      </c>
      <c r="I45" s="319"/>
      <c r="J45" s="319"/>
      <c r="K45" s="319"/>
      <c r="L45" s="319" t="s">
        <v>3088</v>
      </c>
      <c r="M45" s="319" t="s">
        <v>5320</v>
      </c>
      <c r="N45" s="320">
        <v>44743.82916666667</v>
      </c>
      <c r="O45" s="319"/>
    </row>
    <row r="46" spans="1:15" ht="15">
      <c r="A46" s="318" t="s">
        <v>5321</v>
      </c>
      <c r="B46" s="318" t="s">
        <v>14</v>
      </c>
      <c r="C46" s="318" t="s">
        <v>46</v>
      </c>
      <c r="D46" s="319" t="s">
        <v>5322</v>
      </c>
      <c r="E46" s="319" t="s">
        <v>5323</v>
      </c>
      <c r="F46" s="319" t="s">
        <v>65</v>
      </c>
      <c r="G46" s="319" t="s">
        <v>50</v>
      </c>
      <c r="H46" s="319" t="s">
        <v>4594</v>
      </c>
      <c r="I46" s="319" t="s">
        <v>4624</v>
      </c>
      <c r="J46" s="319"/>
      <c r="K46" s="319"/>
      <c r="L46" s="319" t="s">
        <v>3088</v>
      </c>
      <c r="M46" s="319" t="s">
        <v>5324</v>
      </c>
      <c r="N46" s="320">
        <v>44743.827777777777</v>
      </c>
      <c r="O46" s="319"/>
    </row>
    <row r="47" spans="1:15" ht="15">
      <c r="A47" s="318" t="s">
        <v>5325</v>
      </c>
      <c r="B47" s="318" t="s">
        <v>14</v>
      </c>
      <c r="C47" s="318" t="s">
        <v>46</v>
      </c>
      <c r="D47" s="319" t="s">
        <v>5326</v>
      </c>
      <c r="E47" s="319" t="s">
        <v>5327</v>
      </c>
      <c r="F47" s="319" t="s">
        <v>65</v>
      </c>
      <c r="G47" s="319" t="s">
        <v>50</v>
      </c>
      <c r="H47" s="319" t="s">
        <v>4594</v>
      </c>
      <c r="I47" s="319" t="s">
        <v>5914</v>
      </c>
      <c r="J47" s="319"/>
      <c r="K47" s="319"/>
      <c r="L47" s="319" t="s">
        <v>3088</v>
      </c>
      <c r="M47" s="319" t="s">
        <v>5249</v>
      </c>
      <c r="N47" s="320">
        <v>44743.826388888891</v>
      </c>
      <c r="O47" s="319"/>
    </row>
    <row r="48" spans="1:15" ht="15">
      <c r="A48" s="318" t="s">
        <v>5328</v>
      </c>
      <c r="B48" s="318" t="s">
        <v>14</v>
      </c>
      <c r="C48" s="318" t="s">
        <v>46</v>
      </c>
      <c r="D48" s="319" t="s">
        <v>5329</v>
      </c>
      <c r="E48" s="319" t="s">
        <v>5330</v>
      </c>
      <c r="F48" s="319" t="s">
        <v>62</v>
      </c>
      <c r="G48" s="319" t="s">
        <v>50</v>
      </c>
      <c r="H48" s="319" t="s">
        <v>4594</v>
      </c>
      <c r="I48" s="319" t="s">
        <v>4597</v>
      </c>
      <c r="J48" s="319"/>
      <c r="K48" s="319" t="s">
        <v>4597</v>
      </c>
      <c r="L48" s="319" t="s">
        <v>5265</v>
      </c>
      <c r="M48" s="319" t="s">
        <v>5312</v>
      </c>
      <c r="N48" s="320">
        <v>44743.79791666667</v>
      </c>
      <c r="O48" s="319"/>
    </row>
    <row r="49" spans="1:15" ht="15">
      <c r="A49" s="318" t="s">
        <v>5331</v>
      </c>
      <c r="B49" s="318" t="s">
        <v>14</v>
      </c>
      <c r="C49" s="318" t="s">
        <v>46</v>
      </c>
      <c r="D49" s="319" t="s">
        <v>5332</v>
      </c>
      <c r="E49" s="319" t="s">
        <v>5333</v>
      </c>
      <c r="F49" s="319" t="s">
        <v>62</v>
      </c>
      <c r="G49" s="319" t="s">
        <v>50</v>
      </c>
      <c r="H49" s="319" t="s">
        <v>4594</v>
      </c>
      <c r="I49" s="319" t="s">
        <v>4597</v>
      </c>
      <c r="J49" s="319"/>
      <c r="K49" s="319" t="s">
        <v>4597</v>
      </c>
      <c r="L49" s="319" t="s">
        <v>5265</v>
      </c>
      <c r="M49" s="319" t="s">
        <v>5312</v>
      </c>
      <c r="N49" s="320">
        <v>44743.76458333333</v>
      </c>
      <c r="O49" s="319"/>
    </row>
    <row r="50" spans="1:15" ht="15">
      <c r="A50" s="318" t="s">
        <v>5334</v>
      </c>
      <c r="B50" s="318" t="s">
        <v>14</v>
      </c>
      <c r="C50" s="318" t="s">
        <v>46</v>
      </c>
      <c r="D50" s="319" t="s">
        <v>5335</v>
      </c>
      <c r="E50" s="319" t="s">
        <v>5336</v>
      </c>
      <c r="F50" s="319" t="s">
        <v>62</v>
      </c>
      <c r="G50" s="319" t="s">
        <v>50</v>
      </c>
      <c r="H50" s="319" t="s">
        <v>4594</v>
      </c>
      <c r="I50" s="319" t="s">
        <v>4597</v>
      </c>
      <c r="J50" s="319"/>
      <c r="K50" s="319"/>
      <c r="L50" s="319" t="s">
        <v>3067</v>
      </c>
      <c r="M50" s="319" t="s">
        <v>3070</v>
      </c>
      <c r="N50" s="320">
        <v>44743.74722222222</v>
      </c>
      <c r="O50" s="319"/>
    </row>
    <row r="51" spans="1:15" ht="15">
      <c r="A51" s="318" t="s">
        <v>5337</v>
      </c>
      <c r="B51" s="318" t="s">
        <v>14</v>
      </c>
      <c r="C51" s="318" t="s">
        <v>46</v>
      </c>
      <c r="D51" s="319" t="s">
        <v>5338</v>
      </c>
      <c r="E51" s="319" t="s">
        <v>5339</v>
      </c>
      <c r="F51" s="319" t="s">
        <v>71</v>
      </c>
      <c r="G51" s="319" t="s">
        <v>50</v>
      </c>
      <c r="H51" s="319" t="s">
        <v>4594</v>
      </c>
      <c r="I51" s="319" t="s">
        <v>4597</v>
      </c>
      <c r="J51" s="319"/>
      <c r="K51" s="319"/>
      <c r="L51" s="319" t="s">
        <v>3067</v>
      </c>
      <c r="M51" s="319" t="s">
        <v>3070</v>
      </c>
      <c r="N51" s="320">
        <v>44743.746527777781</v>
      </c>
      <c r="O51" s="319"/>
    </row>
    <row r="52" spans="1:15" ht="15">
      <c r="A52" s="318" t="s">
        <v>5941</v>
      </c>
      <c r="B52" s="318" t="s">
        <v>126</v>
      </c>
      <c r="C52" s="318" t="s">
        <v>5942</v>
      </c>
      <c r="D52" s="319" t="s">
        <v>5943</v>
      </c>
      <c r="E52" s="319" t="s">
        <v>5944</v>
      </c>
      <c r="F52" s="319" t="s">
        <v>212</v>
      </c>
      <c r="G52" s="319" t="s">
        <v>50</v>
      </c>
      <c r="H52" s="319" t="s">
        <v>4594</v>
      </c>
      <c r="I52" s="319" t="s">
        <v>5914</v>
      </c>
      <c r="J52" s="319"/>
      <c r="K52" s="319"/>
      <c r="L52" s="319" t="s">
        <v>5880</v>
      </c>
      <c r="M52" s="319" t="s">
        <v>5324</v>
      </c>
      <c r="N52" s="320">
        <v>44743.720833333333</v>
      </c>
      <c r="O52" s="319"/>
    </row>
    <row r="53" spans="1:15" ht="15">
      <c r="A53" s="318" t="s">
        <v>5340</v>
      </c>
      <c r="B53" s="318" t="s">
        <v>14</v>
      </c>
      <c r="C53" s="318" t="s">
        <v>60</v>
      </c>
      <c r="D53" s="319" t="s">
        <v>5341</v>
      </c>
      <c r="E53" s="319" t="s">
        <v>5342</v>
      </c>
      <c r="F53" s="319" t="s">
        <v>65</v>
      </c>
      <c r="G53" s="319" t="s">
        <v>50</v>
      </c>
      <c r="H53" s="319" t="s">
        <v>4594</v>
      </c>
      <c r="I53" s="319"/>
      <c r="J53" s="319"/>
      <c r="K53" s="319"/>
      <c r="L53" s="319" t="s">
        <v>3072</v>
      </c>
      <c r="M53" s="319" t="s">
        <v>5343</v>
      </c>
      <c r="N53" s="320">
        <v>44743.669444444444</v>
      </c>
      <c r="O53" s="319"/>
    </row>
    <row r="54" spans="1:15" ht="15">
      <c r="A54" s="318" t="s">
        <v>5344</v>
      </c>
      <c r="B54" s="318" t="s">
        <v>14</v>
      </c>
      <c r="C54" s="318" t="s">
        <v>660</v>
      </c>
      <c r="D54" s="319" t="s">
        <v>5345</v>
      </c>
      <c r="E54" s="319" t="s">
        <v>5346</v>
      </c>
      <c r="F54" s="319" t="s">
        <v>65</v>
      </c>
      <c r="G54" s="319" t="s">
        <v>50</v>
      </c>
      <c r="H54" s="319" t="s">
        <v>4594</v>
      </c>
      <c r="I54" s="319"/>
      <c r="J54" s="319"/>
      <c r="K54" s="319"/>
      <c r="L54" s="319" t="s">
        <v>5277</v>
      </c>
      <c r="M54" s="319" t="s">
        <v>5302</v>
      </c>
      <c r="N54" s="320">
        <v>44743.640972222223</v>
      </c>
      <c r="O54" s="319"/>
    </row>
    <row r="55" spans="1:15" ht="15">
      <c r="A55" s="318" t="s">
        <v>5347</v>
      </c>
      <c r="B55" s="318" t="s">
        <v>14</v>
      </c>
      <c r="C55" s="318" t="s">
        <v>60</v>
      </c>
      <c r="D55" s="319" t="s">
        <v>5348</v>
      </c>
      <c r="E55" s="319" t="s">
        <v>5349</v>
      </c>
      <c r="F55" s="319" t="s">
        <v>65</v>
      </c>
      <c r="G55" s="319" t="s">
        <v>5566</v>
      </c>
      <c r="H55" s="319" t="s">
        <v>4594</v>
      </c>
      <c r="I55" s="319" t="s">
        <v>4671</v>
      </c>
      <c r="J55" s="319"/>
      <c r="K55" s="319"/>
      <c r="L55" s="319" t="s">
        <v>5277</v>
      </c>
      <c r="M55" s="319" t="s">
        <v>5567</v>
      </c>
      <c r="N55" s="320">
        <v>44743.618055555555</v>
      </c>
      <c r="O55" s="319"/>
    </row>
    <row r="56" spans="1:15" ht="15">
      <c r="A56" s="318" t="s">
        <v>5351</v>
      </c>
      <c r="B56" s="318" t="s">
        <v>14</v>
      </c>
      <c r="C56" s="318" t="s">
        <v>46</v>
      </c>
      <c r="D56" s="319" t="s">
        <v>5352</v>
      </c>
      <c r="E56" s="319" t="s">
        <v>5353</v>
      </c>
      <c r="F56" s="319" t="s">
        <v>54</v>
      </c>
      <c r="G56" s="319" t="s">
        <v>50</v>
      </c>
      <c r="H56" s="319" t="s">
        <v>4594</v>
      </c>
      <c r="I56" s="319"/>
      <c r="J56" s="319"/>
      <c r="K56" s="319"/>
      <c r="L56" s="319" t="s">
        <v>5285</v>
      </c>
      <c r="M56" s="319" t="s">
        <v>5354</v>
      </c>
      <c r="N56" s="320">
        <v>44743.602777777778</v>
      </c>
      <c r="O56" s="319"/>
    </row>
    <row r="57" spans="1:15" ht="15">
      <c r="A57" s="318" t="s">
        <v>5355</v>
      </c>
      <c r="B57" s="318" t="s">
        <v>14</v>
      </c>
      <c r="C57" s="318" t="s">
        <v>46</v>
      </c>
      <c r="D57" s="319" t="s">
        <v>5356</v>
      </c>
      <c r="E57" s="319" t="s">
        <v>5357</v>
      </c>
      <c r="F57" s="319" t="s">
        <v>65</v>
      </c>
      <c r="G57" s="319" t="s">
        <v>50</v>
      </c>
      <c r="H57" s="319" t="s">
        <v>4594</v>
      </c>
      <c r="I57" s="319" t="s">
        <v>4597</v>
      </c>
      <c r="J57" s="319"/>
      <c r="K57" s="319"/>
      <c r="L57" s="319" t="s">
        <v>5285</v>
      </c>
      <c r="M57" s="319" t="s">
        <v>5358</v>
      </c>
      <c r="N57" s="320">
        <v>44743.599305555559</v>
      </c>
      <c r="O57" s="319"/>
    </row>
    <row r="58" spans="1:15" ht="15">
      <c r="A58" s="318" t="s">
        <v>5359</v>
      </c>
      <c r="B58" s="318" t="s">
        <v>14</v>
      </c>
      <c r="C58" s="318" t="s">
        <v>60</v>
      </c>
      <c r="D58" s="319" t="s">
        <v>5360</v>
      </c>
      <c r="E58" s="319" t="s">
        <v>5361</v>
      </c>
      <c r="F58" s="319" t="s">
        <v>65</v>
      </c>
      <c r="G58" s="319" t="s">
        <v>50</v>
      </c>
      <c r="H58" s="319" t="s">
        <v>4594</v>
      </c>
      <c r="I58" s="319"/>
      <c r="J58" s="319"/>
      <c r="K58" s="319"/>
      <c r="L58" s="319" t="s">
        <v>5285</v>
      </c>
      <c r="M58" s="319" t="s">
        <v>5343</v>
      </c>
      <c r="N58" s="320">
        <v>44743.597916666666</v>
      </c>
      <c r="O58" s="319"/>
    </row>
    <row r="59" spans="1:15" ht="15">
      <c r="A59" s="318" t="s">
        <v>5362</v>
      </c>
      <c r="B59" s="318" t="s">
        <v>14</v>
      </c>
      <c r="C59" s="318" t="s">
        <v>60</v>
      </c>
      <c r="D59" s="319" t="s">
        <v>5363</v>
      </c>
      <c r="E59" s="319" t="s">
        <v>5364</v>
      </c>
      <c r="F59" s="319" t="s">
        <v>65</v>
      </c>
      <c r="G59" s="319" t="s">
        <v>50</v>
      </c>
      <c r="H59" s="319" t="s">
        <v>4594</v>
      </c>
      <c r="I59" s="319"/>
      <c r="J59" s="319"/>
      <c r="K59" s="319"/>
      <c r="L59" s="319" t="s">
        <v>5285</v>
      </c>
      <c r="M59" s="319" t="s">
        <v>5343</v>
      </c>
      <c r="N59" s="320">
        <v>44743.595138888886</v>
      </c>
      <c r="O59" s="319"/>
    </row>
    <row r="60" spans="1:15" ht="15">
      <c r="A60" s="318" t="s">
        <v>5365</v>
      </c>
      <c r="B60" s="318" t="s">
        <v>1686</v>
      </c>
      <c r="C60" s="318" t="s">
        <v>60</v>
      </c>
      <c r="D60" s="319" t="s">
        <v>5366</v>
      </c>
      <c r="E60" s="319" t="s">
        <v>5367</v>
      </c>
      <c r="F60" s="319" t="s">
        <v>63</v>
      </c>
      <c r="G60" s="319" t="s">
        <v>50</v>
      </c>
      <c r="H60" s="319" t="s">
        <v>4594</v>
      </c>
      <c r="I60" s="319"/>
      <c r="J60" s="319"/>
      <c r="K60" s="319" t="s">
        <v>5945</v>
      </c>
      <c r="L60" s="319" t="s">
        <v>5265</v>
      </c>
      <c r="M60" s="319" t="s">
        <v>5368</v>
      </c>
      <c r="N60" s="320">
        <v>44743.553472222222</v>
      </c>
      <c r="O60" s="319"/>
    </row>
    <row r="61" spans="1:15" ht="15">
      <c r="A61" s="318" t="s">
        <v>5369</v>
      </c>
      <c r="B61" s="318" t="s">
        <v>126</v>
      </c>
      <c r="C61" s="318" t="s">
        <v>60</v>
      </c>
      <c r="D61" s="319" t="s">
        <v>5370</v>
      </c>
      <c r="E61" s="319" t="s">
        <v>5371</v>
      </c>
      <c r="F61" s="319" t="s">
        <v>71</v>
      </c>
      <c r="G61" s="319" t="s">
        <v>50</v>
      </c>
      <c r="H61" s="319" t="s">
        <v>4594</v>
      </c>
      <c r="I61" s="319"/>
      <c r="J61" s="319"/>
      <c r="K61" s="319" t="s">
        <v>4597</v>
      </c>
      <c r="L61" s="319" t="s">
        <v>3067</v>
      </c>
      <c r="M61" s="319" t="s">
        <v>3068</v>
      </c>
      <c r="N61" s="320">
        <v>44743.404166666667</v>
      </c>
      <c r="O61" s="319"/>
    </row>
    <row r="62" spans="1:15" ht="15">
      <c r="A62" s="318" t="s">
        <v>5372</v>
      </c>
      <c r="B62" s="318" t="s">
        <v>14</v>
      </c>
      <c r="C62" s="318" t="s">
        <v>46</v>
      </c>
      <c r="D62" s="319" t="s">
        <v>5373</v>
      </c>
      <c r="E62" s="319" t="s">
        <v>5374</v>
      </c>
      <c r="F62" s="319" t="s">
        <v>62</v>
      </c>
      <c r="G62" s="319" t="s">
        <v>50</v>
      </c>
      <c r="H62" s="319" t="s">
        <v>4594</v>
      </c>
      <c r="I62" s="319" t="s">
        <v>4597</v>
      </c>
      <c r="J62" s="319"/>
      <c r="K62" s="319"/>
      <c r="L62" s="319" t="s">
        <v>3067</v>
      </c>
      <c r="M62" s="319" t="s">
        <v>3079</v>
      </c>
      <c r="N62" s="320">
        <v>44742.750694444447</v>
      </c>
      <c r="O62" s="319"/>
    </row>
    <row r="63" spans="1:15" ht="15">
      <c r="A63" s="318" t="s">
        <v>5375</v>
      </c>
      <c r="B63" s="318" t="s">
        <v>14</v>
      </c>
      <c r="C63" s="318" t="s">
        <v>46</v>
      </c>
      <c r="D63" s="319" t="s">
        <v>5376</v>
      </c>
      <c r="E63" s="319" t="s">
        <v>5377</v>
      </c>
      <c r="F63" s="319" t="s">
        <v>71</v>
      </c>
      <c r="G63" s="319" t="s">
        <v>50</v>
      </c>
      <c r="H63" s="319" t="s">
        <v>4594</v>
      </c>
      <c r="I63" s="319" t="s">
        <v>4597</v>
      </c>
      <c r="J63" s="319"/>
      <c r="K63" s="319" t="s">
        <v>4597</v>
      </c>
      <c r="L63" s="319" t="s">
        <v>3075</v>
      </c>
      <c r="M63" s="319" t="s">
        <v>5312</v>
      </c>
      <c r="N63" s="320">
        <v>44742.716666666667</v>
      </c>
      <c r="O63" s="319"/>
    </row>
    <row r="64" spans="1:15" ht="15">
      <c r="A64" s="318" t="s">
        <v>5378</v>
      </c>
      <c r="B64" s="318" t="s">
        <v>14</v>
      </c>
      <c r="C64" s="318" t="s">
        <v>660</v>
      </c>
      <c r="D64" s="321" t="s">
        <v>5379</v>
      </c>
      <c r="E64" s="319" t="s">
        <v>5380</v>
      </c>
      <c r="F64" s="319" t="s">
        <v>59</v>
      </c>
      <c r="G64" s="319" t="s">
        <v>50</v>
      </c>
      <c r="H64" s="319" t="s">
        <v>4594</v>
      </c>
      <c r="I64" s="319"/>
      <c r="J64" s="319"/>
      <c r="K64" s="319"/>
      <c r="L64" s="319" t="s">
        <v>5277</v>
      </c>
      <c r="M64" s="319" t="s">
        <v>5302</v>
      </c>
      <c r="N64" s="320">
        <v>44742.689583333333</v>
      </c>
      <c r="O64" s="319"/>
    </row>
    <row r="65" spans="1:15" ht="15">
      <c r="A65" s="318" t="s">
        <v>5381</v>
      </c>
      <c r="B65" s="318" t="s">
        <v>14</v>
      </c>
      <c r="C65" s="318" t="s">
        <v>60</v>
      </c>
      <c r="D65" s="319" t="s">
        <v>5382</v>
      </c>
      <c r="E65" s="319" t="s">
        <v>5383</v>
      </c>
      <c r="F65" s="319" t="s">
        <v>65</v>
      </c>
      <c r="G65" s="319" t="s">
        <v>50</v>
      </c>
      <c r="H65" s="319" t="s">
        <v>4594</v>
      </c>
      <c r="I65" s="319"/>
      <c r="J65" s="319"/>
      <c r="K65" s="319"/>
      <c r="L65" s="319" t="s">
        <v>5277</v>
      </c>
      <c r="M65" s="319" t="s">
        <v>5273</v>
      </c>
      <c r="N65" s="320">
        <v>44742.681250000001</v>
      </c>
      <c r="O65" s="319"/>
    </row>
    <row r="66" spans="1:15" ht="15">
      <c r="A66" s="318" t="s">
        <v>5246</v>
      </c>
      <c r="B66" s="318" t="s">
        <v>14</v>
      </c>
      <c r="C66" s="318" t="s">
        <v>60</v>
      </c>
      <c r="D66" s="319" t="s">
        <v>5247</v>
      </c>
      <c r="E66" s="319" t="s">
        <v>5248</v>
      </c>
      <c r="F66" s="319" t="s">
        <v>65</v>
      </c>
      <c r="G66" s="319" t="s">
        <v>50</v>
      </c>
      <c r="H66" s="319" t="s">
        <v>4594</v>
      </c>
      <c r="I66" s="319"/>
      <c r="J66" s="319"/>
      <c r="K66" s="319"/>
      <c r="L66" s="319" t="s">
        <v>3088</v>
      </c>
      <c r="M66" s="319" t="s">
        <v>5249</v>
      </c>
      <c r="N66" s="320">
        <v>44746.688194444447</v>
      </c>
      <c r="O66" s="286"/>
    </row>
    <row r="67" spans="1:15" ht="15">
      <c r="A67" s="318" t="s">
        <v>5250</v>
      </c>
      <c r="B67" s="318" t="s">
        <v>14</v>
      </c>
      <c r="C67" s="318" t="s">
        <v>60</v>
      </c>
      <c r="D67" s="319" t="s">
        <v>5251</v>
      </c>
      <c r="E67" s="319" t="s">
        <v>5252</v>
      </c>
      <c r="F67" s="319" t="s">
        <v>65</v>
      </c>
      <c r="G67" s="319" t="s">
        <v>50</v>
      </c>
      <c r="H67" s="319" t="s">
        <v>4594</v>
      </c>
      <c r="I67" s="319"/>
      <c r="J67" s="319"/>
      <c r="K67" s="319"/>
      <c r="L67" s="319" t="s">
        <v>3088</v>
      </c>
      <c r="M67" s="319" t="s">
        <v>5249</v>
      </c>
      <c r="N67" s="320">
        <v>44746.6875</v>
      </c>
      <c r="O67" s="286"/>
    </row>
    <row r="68" spans="1:15" ht="15">
      <c r="A68" s="318" t="s">
        <v>5253</v>
      </c>
      <c r="B68" s="318" t="s">
        <v>14</v>
      </c>
      <c r="C68" s="318" t="s">
        <v>60</v>
      </c>
      <c r="D68" s="319" t="s">
        <v>5254</v>
      </c>
      <c r="E68" s="319" t="s">
        <v>5255</v>
      </c>
      <c r="F68" s="319" t="s">
        <v>65</v>
      </c>
      <c r="G68" s="319" t="s">
        <v>50</v>
      </c>
      <c r="H68" s="319" t="s">
        <v>4594</v>
      </c>
      <c r="I68" s="319"/>
      <c r="J68" s="319"/>
      <c r="K68" s="319"/>
      <c r="L68" s="319" t="s">
        <v>3088</v>
      </c>
      <c r="M68" s="319" t="s">
        <v>5249</v>
      </c>
      <c r="N68" s="320">
        <v>44746.686805555553</v>
      </c>
      <c r="O68" s="286"/>
    </row>
    <row r="69" spans="1:15" ht="15">
      <c r="A69" s="318" t="s">
        <v>5256</v>
      </c>
      <c r="B69" s="318" t="s">
        <v>14</v>
      </c>
      <c r="C69" s="318" t="s">
        <v>60</v>
      </c>
      <c r="D69" s="319" t="s">
        <v>5257</v>
      </c>
      <c r="E69" s="319" t="s">
        <v>5258</v>
      </c>
      <c r="F69" s="319" t="s">
        <v>65</v>
      </c>
      <c r="G69" s="319" t="s">
        <v>50</v>
      </c>
      <c r="H69" s="319" t="s">
        <v>4594</v>
      </c>
      <c r="I69" s="319"/>
      <c r="J69" s="319"/>
      <c r="K69" s="319"/>
      <c r="L69" s="319" t="s">
        <v>3088</v>
      </c>
      <c r="M69" s="319" t="s">
        <v>5249</v>
      </c>
      <c r="N69" s="320">
        <v>44746.685416666667</v>
      </c>
      <c r="O69" s="286"/>
    </row>
    <row r="70" spans="1:15" ht="15">
      <c r="A70" s="318" t="s">
        <v>5259</v>
      </c>
      <c r="B70" s="318" t="s">
        <v>14</v>
      </c>
      <c r="C70" s="318" t="s">
        <v>60</v>
      </c>
      <c r="D70" s="319" t="s">
        <v>5260</v>
      </c>
      <c r="E70" s="319" t="s">
        <v>5261</v>
      </c>
      <c r="F70" s="319" t="s">
        <v>65</v>
      </c>
      <c r="G70" s="319" t="s">
        <v>50</v>
      </c>
      <c r="H70" s="319" t="s">
        <v>4594</v>
      </c>
      <c r="I70" s="319"/>
      <c r="J70" s="319"/>
      <c r="K70" s="319"/>
      <c r="L70" s="319" t="s">
        <v>3088</v>
      </c>
      <c r="M70" s="319" t="s">
        <v>5249</v>
      </c>
      <c r="N70" s="320">
        <v>44746.684027777781</v>
      </c>
      <c r="O70" s="286"/>
    </row>
    <row r="71" spans="1:15" ht="15">
      <c r="A71" s="318" t="s">
        <v>5262</v>
      </c>
      <c r="B71" s="318" t="s">
        <v>14</v>
      </c>
      <c r="C71" s="318" t="s">
        <v>60</v>
      </c>
      <c r="D71" s="319" t="s">
        <v>5263</v>
      </c>
      <c r="E71" s="319" t="s">
        <v>5264</v>
      </c>
      <c r="F71" s="319" t="s">
        <v>63</v>
      </c>
      <c r="G71" s="319" t="s">
        <v>50</v>
      </c>
      <c r="H71" s="319" t="s">
        <v>4594</v>
      </c>
      <c r="I71" s="319"/>
      <c r="J71" s="319"/>
      <c r="K71" s="319"/>
      <c r="L71" s="319" t="s">
        <v>5265</v>
      </c>
      <c r="M71" s="319" t="s">
        <v>5266</v>
      </c>
      <c r="N71" s="320">
        <v>44746.595833333333</v>
      </c>
      <c r="O71" s="286"/>
    </row>
    <row r="72" spans="1:15" ht="15">
      <c r="A72" s="318" t="s">
        <v>5267</v>
      </c>
      <c r="B72" s="318" t="s">
        <v>14</v>
      </c>
      <c r="C72" s="318" t="s">
        <v>46</v>
      </c>
      <c r="D72" s="319" t="s">
        <v>5268</v>
      </c>
      <c r="E72" s="319" t="s">
        <v>5269</v>
      </c>
      <c r="F72" s="319" t="s">
        <v>62</v>
      </c>
      <c r="G72" s="319" t="s">
        <v>50</v>
      </c>
      <c r="H72" s="319" t="s">
        <v>4594</v>
      </c>
      <c r="I72" s="319" t="s">
        <v>4597</v>
      </c>
      <c r="J72" s="319"/>
      <c r="K72" s="319"/>
      <c r="L72" s="319" t="s">
        <v>3072</v>
      </c>
      <c r="M72" s="319" t="s">
        <v>3079</v>
      </c>
      <c r="N72" s="320">
        <v>44746.565972222219</v>
      </c>
      <c r="O72" s="286"/>
    </row>
    <row r="73" spans="1:15" ht="15">
      <c r="A73" s="318" t="s">
        <v>5270</v>
      </c>
      <c r="B73" s="318" t="s">
        <v>14</v>
      </c>
      <c r="C73" s="318" t="s">
        <v>60</v>
      </c>
      <c r="D73" s="319" t="s">
        <v>5271</v>
      </c>
      <c r="E73" s="319" t="s">
        <v>5272</v>
      </c>
      <c r="F73" s="319" t="s">
        <v>63</v>
      </c>
      <c r="G73" s="319" t="s">
        <v>50</v>
      </c>
      <c r="H73" s="319" t="s">
        <v>4594</v>
      </c>
      <c r="I73" s="319"/>
      <c r="J73" s="319"/>
      <c r="K73" s="319"/>
      <c r="L73" s="319" t="s">
        <v>5265</v>
      </c>
      <c r="M73" s="319" t="s">
        <v>5273</v>
      </c>
      <c r="N73" s="320">
        <v>44746.54583333333</v>
      </c>
      <c r="O73" s="286"/>
    </row>
    <row r="74" spans="1:15" ht="15">
      <c r="A74" s="318" t="s">
        <v>5274</v>
      </c>
      <c r="B74" s="318" t="s">
        <v>14</v>
      </c>
      <c r="C74" s="318" t="s">
        <v>46</v>
      </c>
      <c r="D74" s="319" t="s">
        <v>5275</v>
      </c>
      <c r="E74" s="319" t="s">
        <v>5276</v>
      </c>
      <c r="F74" s="319" t="s">
        <v>59</v>
      </c>
      <c r="G74" s="319" t="s">
        <v>50</v>
      </c>
      <c r="H74" s="319" t="s">
        <v>4594</v>
      </c>
      <c r="I74" s="319"/>
      <c r="J74" s="319"/>
      <c r="K74" s="319"/>
      <c r="L74" s="319" t="s">
        <v>5277</v>
      </c>
      <c r="M74" s="319" t="s">
        <v>5278</v>
      </c>
      <c r="N74" s="320">
        <v>44746.467361111114</v>
      </c>
      <c r="O74" s="286"/>
    </row>
    <row r="75" spans="1:15" ht="15">
      <c r="A75" s="318" t="s">
        <v>5279</v>
      </c>
      <c r="B75" s="318" t="s">
        <v>14</v>
      </c>
      <c r="C75" s="318" t="s">
        <v>60</v>
      </c>
      <c r="D75" s="319" t="s">
        <v>5280</v>
      </c>
      <c r="E75" s="319" t="s">
        <v>5281</v>
      </c>
      <c r="F75" s="319" t="s">
        <v>63</v>
      </c>
      <c r="G75" s="319" t="s">
        <v>50</v>
      </c>
      <c r="H75" s="319" t="s">
        <v>4594</v>
      </c>
      <c r="I75" s="319"/>
      <c r="J75" s="319"/>
      <c r="K75" s="319"/>
      <c r="L75" s="319" t="s">
        <v>5265</v>
      </c>
      <c r="M75" s="319" t="s">
        <v>5273</v>
      </c>
      <c r="N75" s="320">
        <v>44746.447916666664</v>
      </c>
      <c r="O75" s="286"/>
    </row>
    <row r="76" spans="1:15" ht="15">
      <c r="A76" s="318" t="s">
        <v>5282</v>
      </c>
      <c r="B76" s="318" t="s">
        <v>14</v>
      </c>
      <c r="C76" s="318" t="s">
        <v>60</v>
      </c>
      <c r="D76" s="319" t="s">
        <v>5283</v>
      </c>
      <c r="E76" s="319" t="s">
        <v>5284</v>
      </c>
      <c r="F76" s="319" t="s">
        <v>65</v>
      </c>
      <c r="G76" s="319" t="s">
        <v>50</v>
      </c>
      <c r="H76" s="319" t="s">
        <v>4594</v>
      </c>
      <c r="I76" s="319"/>
      <c r="J76" s="319"/>
      <c r="K76" s="319"/>
      <c r="L76" s="319" t="s">
        <v>5285</v>
      </c>
      <c r="M76" s="319" t="s">
        <v>5249</v>
      </c>
      <c r="N76" s="320">
        <v>44746.444444444445</v>
      </c>
      <c r="O76" s="286"/>
    </row>
    <row r="77" spans="1:15" ht="15">
      <c r="A77" s="318" t="s">
        <v>5286</v>
      </c>
      <c r="B77" s="318" t="s">
        <v>14</v>
      </c>
      <c r="C77" s="318" t="s">
        <v>60</v>
      </c>
      <c r="D77" s="319" t="s">
        <v>5287</v>
      </c>
      <c r="E77" s="319" t="s">
        <v>5288</v>
      </c>
      <c r="F77" s="319" t="s">
        <v>65</v>
      </c>
      <c r="G77" s="319" t="s">
        <v>50</v>
      </c>
      <c r="H77" s="319" t="s">
        <v>4594</v>
      </c>
      <c r="I77" s="319"/>
      <c r="J77" s="319"/>
      <c r="K77" s="319"/>
      <c r="L77" s="319" t="s">
        <v>5277</v>
      </c>
      <c r="M77" s="319" t="s">
        <v>5289</v>
      </c>
      <c r="N77" s="320">
        <v>44746.429166666669</v>
      </c>
      <c r="O77" s="286"/>
    </row>
    <row r="78" spans="1:15" ht="15">
      <c r="A78" s="318" t="s">
        <v>5290</v>
      </c>
      <c r="B78" s="318" t="s">
        <v>14</v>
      </c>
      <c r="C78" s="318" t="s">
        <v>1834</v>
      </c>
      <c r="D78" s="319" t="s">
        <v>5291</v>
      </c>
      <c r="E78" s="319" t="s">
        <v>5292</v>
      </c>
      <c r="F78" s="319" t="s">
        <v>65</v>
      </c>
      <c r="G78" s="319" t="s">
        <v>50</v>
      </c>
      <c r="H78" s="319" t="s">
        <v>4594</v>
      </c>
      <c r="I78" s="319" t="s">
        <v>4597</v>
      </c>
      <c r="J78" s="319"/>
      <c r="K78" s="319"/>
      <c r="L78" s="319" t="s">
        <v>5285</v>
      </c>
      <c r="M78" s="319" t="s">
        <v>5249</v>
      </c>
      <c r="N78" s="320">
        <v>44746.372916666667</v>
      </c>
      <c r="O78" s="286"/>
    </row>
    <row r="79" spans="1:15" ht="15">
      <c r="A79" s="318" t="s">
        <v>5293</v>
      </c>
      <c r="B79" s="318" t="s">
        <v>14</v>
      </c>
      <c r="C79" s="318" t="s">
        <v>60</v>
      </c>
      <c r="D79" s="319" t="s">
        <v>5294</v>
      </c>
      <c r="E79" s="319" t="s">
        <v>5295</v>
      </c>
      <c r="F79" s="319" t="s">
        <v>62</v>
      </c>
      <c r="G79" s="319" t="s">
        <v>50</v>
      </c>
      <c r="H79" s="319" t="s">
        <v>4594</v>
      </c>
      <c r="I79" s="319"/>
      <c r="J79" s="319"/>
      <c r="K79" s="319"/>
      <c r="L79" s="319" t="s">
        <v>3067</v>
      </c>
      <c r="M79" s="319" t="s">
        <v>3079</v>
      </c>
      <c r="N79" s="320">
        <v>44744.726388888892</v>
      </c>
      <c r="O79" s="286"/>
    </row>
    <row r="80" spans="1:15" ht="15">
      <c r="A80" s="318" t="s">
        <v>5296</v>
      </c>
      <c r="B80" s="318" t="s">
        <v>14</v>
      </c>
      <c r="C80" s="318" t="s">
        <v>60</v>
      </c>
      <c r="D80" s="319" t="s">
        <v>5297</v>
      </c>
      <c r="E80" s="319" t="s">
        <v>5298</v>
      </c>
      <c r="F80" s="319" t="s">
        <v>62</v>
      </c>
      <c r="G80" s="319" t="s">
        <v>50</v>
      </c>
      <c r="H80" s="319" t="s">
        <v>4594</v>
      </c>
      <c r="I80" s="319"/>
      <c r="J80" s="319"/>
      <c r="K80" s="319"/>
      <c r="L80" s="319" t="s">
        <v>3075</v>
      </c>
      <c r="M80" s="319" t="s">
        <v>3079</v>
      </c>
      <c r="N80" s="320">
        <v>44744.70416666667</v>
      </c>
      <c r="O80" s="286"/>
    </row>
    <row r="81" spans="1:15" ht="15">
      <c r="A81" s="318" t="s">
        <v>5299</v>
      </c>
      <c r="B81" s="318" t="s">
        <v>14</v>
      </c>
      <c r="C81" s="318" t="s">
        <v>60</v>
      </c>
      <c r="D81" s="319" t="s">
        <v>5300</v>
      </c>
      <c r="E81" s="319" t="s">
        <v>5301</v>
      </c>
      <c r="F81" s="319" t="s">
        <v>65</v>
      </c>
      <c r="G81" s="319" t="s">
        <v>50</v>
      </c>
      <c r="H81" s="319" t="s">
        <v>4594</v>
      </c>
      <c r="I81" s="319"/>
      <c r="J81" s="319"/>
      <c r="K81" s="319"/>
      <c r="L81" s="319" t="s">
        <v>3067</v>
      </c>
      <c r="M81" s="319" t="s">
        <v>5302</v>
      </c>
      <c r="N81" s="320">
        <v>44744.675694444442</v>
      </c>
      <c r="O81" s="286"/>
    </row>
    <row r="82" spans="1:15" ht="15">
      <c r="A82" s="318" t="s">
        <v>5303</v>
      </c>
      <c r="B82" s="318" t="s">
        <v>14</v>
      </c>
      <c r="C82" s="318" t="s">
        <v>1724</v>
      </c>
      <c r="D82" s="319" t="s">
        <v>5304</v>
      </c>
      <c r="E82" s="319" t="s">
        <v>5305</v>
      </c>
      <c r="F82" s="319" t="s">
        <v>62</v>
      </c>
      <c r="G82" s="319" t="s">
        <v>50</v>
      </c>
      <c r="H82" s="319" t="s">
        <v>4594</v>
      </c>
      <c r="I82" s="319"/>
      <c r="J82" s="319"/>
      <c r="K82" s="319" t="s">
        <v>4597</v>
      </c>
      <c r="L82" s="319" t="s">
        <v>3072</v>
      </c>
      <c r="M82" s="319" t="s">
        <v>3079</v>
      </c>
      <c r="N82" s="320">
        <v>44744.673611111109</v>
      </c>
      <c r="O82" s="286"/>
    </row>
    <row r="83" spans="1:15" ht="15">
      <c r="A83" s="318" t="s">
        <v>5306</v>
      </c>
      <c r="B83" s="318" t="s">
        <v>14</v>
      </c>
      <c r="C83" s="318" t="s">
        <v>46</v>
      </c>
      <c r="D83" s="319" t="s">
        <v>5307</v>
      </c>
      <c r="E83" s="319" t="s">
        <v>5308</v>
      </c>
      <c r="F83" s="319" t="s">
        <v>62</v>
      </c>
      <c r="G83" s="319" t="s">
        <v>50</v>
      </c>
      <c r="H83" s="319" t="s">
        <v>4594</v>
      </c>
      <c r="I83" s="319" t="s">
        <v>4597</v>
      </c>
      <c r="J83" s="319"/>
      <c r="K83" s="319" t="s">
        <v>4597</v>
      </c>
      <c r="L83" s="319" t="s">
        <v>3072</v>
      </c>
      <c r="M83" s="319" t="s">
        <v>3079</v>
      </c>
      <c r="N83" s="320">
        <v>44744.648611111108</v>
      </c>
      <c r="O83" s="286"/>
    </row>
    <row r="84" spans="1:15" ht="15">
      <c r="A84" s="318" t="s">
        <v>5309</v>
      </c>
      <c r="B84" s="318" t="s">
        <v>14</v>
      </c>
      <c r="C84" s="318" t="s">
        <v>46</v>
      </c>
      <c r="D84" s="319" t="s">
        <v>5310</v>
      </c>
      <c r="E84" s="319" t="s">
        <v>5311</v>
      </c>
      <c r="F84" s="319" t="s">
        <v>62</v>
      </c>
      <c r="G84" s="319" t="s">
        <v>50</v>
      </c>
      <c r="H84" s="319" t="s">
        <v>4594</v>
      </c>
      <c r="I84" s="319" t="s">
        <v>4597</v>
      </c>
      <c r="J84" s="319"/>
      <c r="K84" s="319" t="s">
        <v>4597</v>
      </c>
      <c r="L84" s="319" t="s">
        <v>5285</v>
      </c>
      <c r="M84" s="319" t="s">
        <v>5312</v>
      </c>
      <c r="N84" s="320">
        <v>44744.643750000003</v>
      </c>
      <c r="O84" s="286"/>
    </row>
    <row r="85" spans="1:15" ht="15">
      <c r="A85" s="318" t="s">
        <v>5313</v>
      </c>
      <c r="B85" s="318" t="s">
        <v>126</v>
      </c>
      <c r="C85" s="318" t="s">
        <v>60</v>
      </c>
      <c r="D85" s="319" t="s">
        <v>5314</v>
      </c>
      <c r="E85" s="319" t="s">
        <v>5315</v>
      </c>
      <c r="F85" s="319" t="s">
        <v>65</v>
      </c>
      <c r="G85" s="319" t="s">
        <v>50</v>
      </c>
      <c r="H85" s="319" t="s">
        <v>4594</v>
      </c>
      <c r="I85" s="319"/>
      <c r="J85" s="319"/>
      <c r="K85" s="319"/>
      <c r="L85" s="319" t="s">
        <v>5285</v>
      </c>
      <c r="M85" s="319" t="s">
        <v>5316</v>
      </c>
      <c r="N85" s="320">
        <v>44744.426388888889</v>
      </c>
      <c r="O85" s="286"/>
    </row>
    <row r="86" spans="1:15" ht="15">
      <c r="A86" s="318" t="s">
        <v>5317</v>
      </c>
      <c r="B86" s="318" t="s">
        <v>14</v>
      </c>
      <c r="C86" s="318" t="s">
        <v>60</v>
      </c>
      <c r="D86" s="319" t="s">
        <v>5318</v>
      </c>
      <c r="E86" s="319" t="s">
        <v>5319</v>
      </c>
      <c r="F86" s="319" t="s">
        <v>65</v>
      </c>
      <c r="G86" s="319" t="s">
        <v>50</v>
      </c>
      <c r="H86" s="319" t="s">
        <v>4594</v>
      </c>
      <c r="I86" s="319"/>
      <c r="J86" s="319"/>
      <c r="K86" s="319"/>
      <c r="L86" s="319" t="s">
        <v>3088</v>
      </c>
      <c r="M86" s="319" t="s">
        <v>5320</v>
      </c>
      <c r="N86" s="320">
        <v>44743.82916666667</v>
      </c>
      <c r="O86" s="286"/>
    </row>
    <row r="87" spans="1:15" ht="15">
      <c r="A87" s="318" t="s">
        <v>5321</v>
      </c>
      <c r="B87" s="318" t="s">
        <v>14</v>
      </c>
      <c r="C87" s="318" t="s">
        <v>46</v>
      </c>
      <c r="D87" s="319" t="s">
        <v>5322</v>
      </c>
      <c r="E87" s="319" t="s">
        <v>5323</v>
      </c>
      <c r="F87" s="319" t="s">
        <v>65</v>
      </c>
      <c r="G87" s="319" t="s">
        <v>50</v>
      </c>
      <c r="H87" s="319" t="s">
        <v>4594</v>
      </c>
      <c r="I87" s="319"/>
      <c r="J87" s="319"/>
      <c r="K87" s="319"/>
      <c r="L87" s="319" t="s">
        <v>3088</v>
      </c>
      <c r="M87" s="319" t="s">
        <v>5324</v>
      </c>
      <c r="N87" s="320">
        <v>44743.827777777777</v>
      </c>
      <c r="O87" s="286"/>
    </row>
    <row r="88" spans="1:15" ht="15">
      <c r="A88" s="318" t="s">
        <v>5325</v>
      </c>
      <c r="B88" s="318" t="s">
        <v>14</v>
      </c>
      <c r="C88" s="318" t="s">
        <v>46</v>
      </c>
      <c r="D88" s="319" t="s">
        <v>5326</v>
      </c>
      <c r="E88" s="319" t="s">
        <v>5327</v>
      </c>
      <c r="F88" s="319" t="s">
        <v>65</v>
      </c>
      <c r="G88" s="319" t="s">
        <v>50</v>
      </c>
      <c r="H88" s="319" t="s">
        <v>4594</v>
      </c>
      <c r="I88" s="319"/>
      <c r="J88" s="319"/>
      <c r="K88" s="319"/>
      <c r="L88" s="319" t="s">
        <v>3088</v>
      </c>
      <c r="M88" s="319" t="s">
        <v>5249</v>
      </c>
      <c r="N88" s="320">
        <v>44743.826388888891</v>
      </c>
      <c r="O88" s="286"/>
    </row>
    <row r="89" spans="1:15" ht="15">
      <c r="A89" s="318" t="s">
        <v>5328</v>
      </c>
      <c r="B89" s="318" t="s">
        <v>14</v>
      </c>
      <c r="C89" s="318" t="s">
        <v>46</v>
      </c>
      <c r="D89" s="319" t="s">
        <v>5329</v>
      </c>
      <c r="E89" s="319" t="s">
        <v>5330</v>
      </c>
      <c r="F89" s="319" t="s">
        <v>62</v>
      </c>
      <c r="G89" s="319" t="s">
        <v>50</v>
      </c>
      <c r="H89" s="319" t="s">
        <v>4594</v>
      </c>
      <c r="I89" s="319" t="s">
        <v>4597</v>
      </c>
      <c r="J89" s="319"/>
      <c r="K89" s="319" t="s">
        <v>4597</v>
      </c>
      <c r="L89" s="319" t="s">
        <v>5265</v>
      </c>
      <c r="M89" s="319" t="s">
        <v>5312</v>
      </c>
      <c r="N89" s="320">
        <v>44743.79791666667</v>
      </c>
      <c r="O89" s="286"/>
    </row>
    <row r="90" spans="1:15" ht="15">
      <c r="A90" s="318" t="s">
        <v>5331</v>
      </c>
      <c r="B90" s="318" t="s">
        <v>14</v>
      </c>
      <c r="C90" s="318" t="s">
        <v>46</v>
      </c>
      <c r="D90" s="319" t="s">
        <v>5332</v>
      </c>
      <c r="E90" s="319" t="s">
        <v>5333</v>
      </c>
      <c r="F90" s="319" t="s">
        <v>62</v>
      </c>
      <c r="G90" s="319" t="s">
        <v>50</v>
      </c>
      <c r="H90" s="319" t="s">
        <v>4594</v>
      </c>
      <c r="I90" s="319" t="s">
        <v>4597</v>
      </c>
      <c r="J90" s="319"/>
      <c r="K90" s="319" t="s">
        <v>4597</v>
      </c>
      <c r="L90" s="319" t="s">
        <v>5265</v>
      </c>
      <c r="M90" s="319" t="s">
        <v>5312</v>
      </c>
      <c r="N90" s="320">
        <v>44743.76458333333</v>
      </c>
      <c r="O90" s="286"/>
    </row>
    <row r="91" spans="1:15" ht="15">
      <c r="A91" s="318" t="s">
        <v>5334</v>
      </c>
      <c r="B91" s="318" t="s">
        <v>14</v>
      </c>
      <c r="C91" s="318" t="s">
        <v>46</v>
      </c>
      <c r="D91" s="319" t="s">
        <v>5335</v>
      </c>
      <c r="E91" s="319" t="s">
        <v>5336</v>
      </c>
      <c r="F91" s="319" t="s">
        <v>62</v>
      </c>
      <c r="G91" s="319" t="s">
        <v>50</v>
      </c>
      <c r="H91" s="319" t="s">
        <v>4594</v>
      </c>
      <c r="I91" s="319" t="s">
        <v>4597</v>
      </c>
      <c r="J91" s="319"/>
      <c r="K91" s="319"/>
      <c r="L91" s="319" t="s">
        <v>3067</v>
      </c>
      <c r="M91" s="319" t="s">
        <v>3070</v>
      </c>
      <c r="N91" s="320">
        <v>44743.74722222222</v>
      </c>
      <c r="O91" s="286"/>
    </row>
    <row r="92" spans="1:15" ht="15">
      <c r="A92" s="318" t="s">
        <v>5337</v>
      </c>
      <c r="B92" s="318" t="s">
        <v>14</v>
      </c>
      <c r="C92" s="318" t="s">
        <v>60</v>
      </c>
      <c r="D92" s="319" t="s">
        <v>5338</v>
      </c>
      <c r="E92" s="319" t="s">
        <v>5339</v>
      </c>
      <c r="F92" s="319" t="s">
        <v>71</v>
      </c>
      <c r="G92" s="319" t="s">
        <v>50</v>
      </c>
      <c r="H92" s="319" t="s">
        <v>4594</v>
      </c>
      <c r="I92" s="319"/>
      <c r="J92" s="319"/>
      <c r="K92" s="319"/>
      <c r="L92" s="319" t="s">
        <v>3067</v>
      </c>
      <c r="M92" s="319" t="s">
        <v>3070</v>
      </c>
      <c r="N92" s="320">
        <v>44743.746527777781</v>
      </c>
      <c r="O92" s="286"/>
    </row>
    <row r="93" spans="1:15" ht="15">
      <c r="A93" s="318" t="s">
        <v>5340</v>
      </c>
      <c r="B93" s="318" t="s">
        <v>14</v>
      </c>
      <c r="C93" s="318" t="s">
        <v>60</v>
      </c>
      <c r="D93" s="319" t="s">
        <v>5341</v>
      </c>
      <c r="E93" s="319" t="s">
        <v>5342</v>
      </c>
      <c r="F93" s="319" t="s">
        <v>65</v>
      </c>
      <c r="G93" s="319" t="s">
        <v>50</v>
      </c>
      <c r="H93" s="319" t="s">
        <v>4594</v>
      </c>
      <c r="I93" s="319"/>
      <c r="J93" s="319"/>
      <c r="K93" s="319"/>
      <c r="L93" s="319" t="s">
        <v>3072</v>
      </c>
      <c r="M93" s="319" t="s">
        <v>5343</v>
      </c>
      <c r="N93" s="320">
        <v>44743.669444444444</v>
      </c>
      <c r="O93" s="286"/>
    </row>
    <row r="94" spans="1:15" ht="15">
      <c r="A94" s="318" t="s">
        <v>5344</v>
      </c>
      <c r="B94" s="318" t="s">
        <v>14</v>
      </c>
      <c r="C94" s="318" t="s">
        <v>60</v>
      </c>
      <c r="D94" s="319" t="s">
        <v>5345</v>
      </c>
      <c r="E94" s="319" t="s">
        <v>5346</v>
      </c>
      <c r="F94" s="319" t="s">
        <v>65</v>
      </c>
      <c r="G94" s="319" t="s">
        <v>50</v>
      </c>
      <c r="H94" s="319" t="s">
        <v>4594</v>
      </c>
      <c r="I94" s="319"/>
      <c r="J94" s="319"/>
      <c r="K94" s="319"/>
      <c r="L94" s="319" t="s">
        <v>5277</v>
      </c>
      <c r="M94" s="319" t="s">
        <v>5302</v>
      </c>
      <c r="N94" s="320">
        <v>44743.640972222223</v>
      </c>
      <c r="O94" s="286"/>
    </row>
    <row r="95" spans="1:15" ht="15">
      <c r="A95" s="318" t="s">
        <v>5347</v>
      </c>
      <c r="B95" s="318" t="s">
        <v>14</v>
      </c>
      <c r="C95" s="318" t="s">
        <v>60</v>
      </c>
      <c r="D95" s="319" t="s">
        <v>5348</v>
      </c>
      <c r="E95" s="319" t="s">
        <v>5349</v>
      </c>
      <c r="F95" s="319" t="s">
        <v>65</v>
      </c>
      <c r="G95" s="319" t="s">
        <v>50</v>
      </c>
      <c r="H95" s="319" t="s">
        <v>4594</v>
      </c>
      <c r="I95" s="319"/>
      <c r="J95" s="319"/>
      <c r="K95" s="319"/>
      <c r="L95" s="319" t="s">
        <v>5277</v>
      </c>
      <c r="M95" s="319" t="s">
        <v>5350</v>
      </c>
      <c r="N95" s="320">
        <v>44743.618055555555</v>
      </c>
      <c r="O95" s="286"/>
    </row>
    <row r="96" spans="1:15" ht="15">
      <c r="A96" s="318" t="s">
        <v>5351</v>
      </c>
      <c r="B96" s="318" t="s">
        <v>14</v>
      </c>
      <c r="C96" s="318" t="s">
        <v>46</v>
      </c>
      <c r="D96" s="319" t="s">
        <v>5352</v>
      </c>
      <c r="E96" s="319" t="s">
        <v>5353</v>
      </c>
      <c r="F96" s="319" t="s">
        <v>54</v>
      </c>
      <c r="G96" s="319" t="s">
        <v>50</v>
      </c>
      <c r="H96" s="319" t="s">
        <v>4594</v>
      </c>
      <c r="I96" s="319"/>
      <c r="J96" s="319"/>
      <c r="K96" s="319"/>
      <c r="L96" s="319" t="s">
        <v>5285</v>
      </c>
      <c r="M96" s="319" t="s">
        <v>5354</v>
      </c>
      <c r="N96" s="320">
        <v>44743.602777777778</v>
      </c>
      <c r="O96" s="286"/>
    </row>
    <row r="97" spans="1:15" ht="15">
      <c r="A97" s="318" t="s">
        <v>5355</v>
      </c>
      <c r="B97" s="318" t="s">
        <v>14</v>
      </c>
      <c r="C97" s="318" t="s">
        <v>46</v>
      </c>
      <c r="D97" s="319" t="s">
        <v>5356</v>
      </c>
      <c r="E97" s="319" t="s">
        <v>5357</v>
      </c>
      <c r="F97" s="319" t="s">
        <v>65</v>
      </c>
      <c r="G97" s="319" t="s">
        <v>50</v>
      </c>
      <c r="H97" s="319" t="s">
        <v>4594</v>
      </c>
      <c r="I97" s="319" t="s">
        <v>4597</v>
      </c>
      <c r="J97" s="319"/>
      <c r="K97" s="319"/>
      <c r="L97" s="319" t="s">
        <v>5285</v>
      </c>
      <c r="M97" s="319" t="s">
        <v>5358</v>
      </c>
      <c r="N97" s="320">
        <v>44743.599305555559</v>
      </c>
      <c r="O97" s="286"/>
    </row>
    <row r="98" spans="1:15" ht="15">
      <c r="A98" s="318" t="s">
        <v>5359</v>
      </c>
      <c r="B98" s="318" t="s">
        <v>14</v>
      </c>
      <c r="C98" s="318" t="s">
        <v>60</v>
      </c>
      <c r="D98" s="319" t="s">
        <v>5360</v>
      </c>
      <c r="E98" s="319" t="s">
        <v>5361</v>
      </c>
      <c r="F98" s="319" t="s">
        <v>65</v>
      </c>
      <c r="G98" s="319" t="s">
        <v>50</v>
      </c>
      <c r="H98" s="319" t="s">
        <v>4594</v>
      </c>
      <c r="I98" s="319"/>
      <c r="J98" s="319"/>
      <c r="K98" s="319"/>
      <c r="L98" s="319" t="s">
        <v>5285</v>
      </c>
      <c r="M98" s="319" t="s">
        <v>5343</v>
      </c>
      <c r="N98" s="320">
        <v>44743.597916666666</v>
      </c>
      <c r="O98" s="286"/>
    </row>
    <row r="99" spans="1:15" ht="15">
      <c r="A99" s="318" t="s">
        <v>5362</v>
      </c>
      <c r="B99" s="318" t="s">
        <v>14</v>
      </c>
      <c r="C99" s="318" t="s">
        <v>60</v>
      </c>
      <c r="D99" s="319" t="s">
        <v>5363</v>
      </c>
      <c r="E99" s="319" t="s">
        <v>5364</v>
      </c>
      <c r="F99" s="319" t="s">
        <v>65</v>
      </c>
      <c r="G99" s="319" t="s">
        <v>50</v>
      </c>
      <c r="H99" s="319" t="s">
        <v>4594</v>
      </c>
      <c r="I99" s="319"/>
      <c r="J99" s="319"/>
      <c r="K99" s="319"/>
      <c r="L99" s="319" t="s">
        <v>5285</v>
      </c>
      <c r="M99" s="319" t="s">
        <v>5343</v>
      </c>
      <c r="N99" s="320">
        <v>44743.595138888886</v>
      </c>
      <c r="O99" s="286"/>
    </row>
    <row r="100" spans="1:15" ht="15">
      <c r="A100" s="318" t="s">
        <v>5365</v>
      </c>
      <c r="B100" s="318" t="s">
        <v>1686</v>
      </c>
      <c r="C100" s="318" t="s">
        <v>60</v>
      </c>
      <c r="D100" s="319" t="s">
        <v>5366</v>
      </c>
      <c r="E100" s="319" t="s">
        <v>5367</v>
      </c>
      <c r="F100" s="319" t="s">
        <v>63</v>
      </c>
      <c r="G100" s="319" t="s">
        <v>50</v>
      </c>
      <c r="H100" s="319" t="s">
        <v>4594</v>
      </c>
      <c r="I100" s="319"/>
      <c r="J100" s="319"/>
      <c r="K100" s="319"/>
      <c r="L100" s="319" t="s">
        <v>5265</v>
      </c>
      <c r="M100" s="319" t="s">
        <v>5368</v>
      </c>
      <c r="N100" s="320">
        <v>44743.553472222222</v>
      </c>
      <c r="O100" s="286"/>
    </row>
    <row r="101" spans="1:15" ht="15">
      <c r="A101" s="318" t="s">
        <v>5369</v>
      </c>
      <c r="B101" s="318" t="s">
        <v>126</v>
      </c>
      <c r="C101" s="318" t="s">
        <v>60</v>
      </c>
      <c r="D101" s="319" t="s">
        <v>5370</v>
      </c>
      <c r="E101" s="319" t="s">
        <v>5371</v>
      </c>
      <c r="F101" s="319" t="s">
        <v>71</v>
      </c>
      <c r="G101" s="319" t="s">
        <v>50</v>
      </c>
      <c r="H101" s="319" t="s">
        <v>4594</v>
      </c>
      <c r="I101" s="319"/>
      <c r="J101" s="319"/>
      <c r="K101" s="319"/>
      <c r="L101" s="319" t="s">
        <v>3067</v>
      </c>
      <c r="M101" s="319" t="s">
        <v>3068</v>
      </c>
      <c r="N101" s="320">
        <v>44743.404166666667</v>
      </c>
      <c r="O101" s="286"/>
    </row>
    <row r="102" spans="1:15" ht="15">
      <c r="A102" s="318" t="s">
        <v>5372</v>
      </c>
      <c r="B102" s="318" t="s">
        <v>14</v>
      </c>
      <c r="C102" s="318" t="s">
        <v>46</v>
      </c>
      <c r="D102" s="319" t="s">
        <v>5373</v>
      </c>
      <c r="E102" s="319" t="s">
        <v>5374</v>
      </c>
      <c r="F102" s="319" t="s">
        <v>62</v>
      </c>
      <c r="G102" s="319" t="s">
        <v>50</v>
      </c>
      <c r="H102" s="319" t="s">
        <v>4594</v>
      </c>
      <c r="I102" s="319" t="s">
        <v>4597</v>
      </c>
      <c r="J102" s="319"/>
      <c r="K102" s="319"/>
      <c r="L102" s="319" t="s">
        <v>3067</v>
      </c>
      <c r="M102" s="319" t="s">
        <v>3079</v>
      </c>
      <c r="N102" s="320">
        <v>44742.750694444447</v>
      </c>
      <c r="O102" s="286"/>
    </row>
    <row r="103" spans="1:15" ht="15">
      <c r="A103" s="318" t="s">
        <v>5375</v>
      </c>
      <c r="B103" s="318" t="s">
        <v>14</v>
      </c>
      <c r="C103" s="318" t="s">
        <v>46</v>
      </c>
      <c r="D103" s="319" t="s">
        <v>5376</v>
      </c>
      <c r="E103" s="319" t="s">
        <v>5377</v>
      </c>
      <c r="F103" s="319" t="s">
        <v>71</v>
      </c>
      <c r="G103" s="319" t="s">
        <v>50</v>
      </c>
      <c r="H103" s="319" t="s">
        <v>4594</v>
      </c>
      <c r="I103" s="319" t="s">
        <v>4597</v>
      </c>
      <c r="J103" s="319"/>
      <c r="K103" s="319" t="s">
        <v>4597</v>
      </c>
      <c r="L103" s="319" t="s">
        <v>3075</v>
      </c>
      <c r="M103" s="319" t="s">
        <v>5312</v>
      </c>
      <c r="N103" s="320">
        <v>44742.716666666667</v>
      </c>
      <c r="O103" s="286"/>
    </row>
    <row r="104" spans="1:15" ht="15">
      <c r="A104" s="318" t="s">
        <v>5378</v>
      </c>
      <c r="B104" s="318" t="s">
        <v>14</v>
      </c>
      <c r="C104" s="318" t="s">
        <v>1724</v>
      </c>
      <c r="D104" s="319" t="s">
        <v>5379</v>
      </c>
      <c r="E104" s="319" t="s">
        <v>5380</v>
      </c>
      <c r="F104" s="319" t="s">
        <v>59</v>
      </c>
      <c r="G104" s="319" t="s">
        <v>50</v>
      </c>
      <c r="H104" s="319" t="s">
        <v>4594</v>
      </c>
      <c r="I104" s="319"/>
      <c r="J104" s="319"/>
      <c r="K104" s="319"/>
      <c r="L104" s="319" t="s">
        <v>5277</v>
      </c>
      <c r="M104" s="319" t="s">
        <v>5302</v>
      </c>
      <c r="N104" s="320">
        <v>44742.689583333333</v>
      </c>
      <c r="O104" s="286"/>
    </row>
    <row r="105" spans="1:15" ht="15">
      <c r="A105" s="318" t="s">
        <v>5381</v>
      </c>
      <c r="B105" s="318" t="s">
        <v>14</v>
      </c>
      <c r="C105" s="318" t="s">
        <v>60</v>
      </c>
      <c r="D105" s="319" t="s">
        <v>5382</v>
      </c>
      <c r="E105" s="319" t="s">
        <v>5383</v>
      </c>
      <c r="F105" s="319" t="s">
        <v>65</v>
      </c>
      <c r="G105" s="319" t="s">
        <v>50</v>
      </c>
      <c r="H105" s="319" t="s">
        <v>4594</v>
      </c>
      <c r="I105" s="319"/>
      <c r="J105" s="319"/>
      <c r="K105" s="319"/>
      <c r="L105" s="319" t="s">
        <v>5277</v>
      </c>
      <c r="M105" s="319" t="s">
        <v>5273</v>
      </c>
      <c r="N105" s="320">
        <v>44742.681250000001</v>
      </c>
      <c r="O105" s="286"/>
    </row>
    <row r="106" spans="1:15" ht="15">
      <c r="A106" s="318" t="s">
        <v>5384</v>
      </c>
      <c r="B106" s="318" t="s">
        <v>14</v>
      </c>
      <c r="C106" s="318" t="s">
        <v>46</v>
      </c>
      <c r="D106" s="319" t="s">
        <v>5385</v>
      </c>
      <c r="E106" s="319" t="s">
        <v>5386</v>
      </c>
      <c r="F106" s="319" t="s">
        <v>71</v>
      </c>
      <c r="G106" s="319" t="s">
        <v>50</v>
      </c>
      <c r="H106" s="319" t="s">
        <v>2589</v>
      </c>
      <c r="I106" s="319" t="s">
        <v>4597</v>
      </c>
      <c r="J106" s="319"/>
      <c r="K106" s="319"/>
      <c r="L106" s="319" t="s">
        <v>3067</v>
      </c>
      <c r="M106" s="319" t="s">
        <v>3067</v>
      </c>
      <c r="N106" s="320">
        <v>44740.627083333333</v>
      </c>
      <c r="O106" s="286"/>
    </row>
    <row r="107" spans="1:15" ht="15">
      <c r="A107" s="318" t="s">
        <v>5387</v>
      </c>
      <c r="B107" s="318" t="s">
        <v>14</v>
      </c>
      <c r="C107" s="318" t="s">
        <v>46</v>
      </c>
      <c r="D107" s="319" t="s">
        <v>5388</v>
      </c>
      <c r="E107" s="319" t="s">
        <v>5389</v>
      </c>
      <c r="F107" s="319" t="s">
        <v>65</v>
      </c>
      <c r="G107" s="319" t="s">
        <v>50</v>
      </c>
      <c r="H107" s="319" t="s">
        <v>2589</v>
      </c>
      <c r="I107" s="319" t="s">
        <v>4597</v>
      </c>
      <c r="J107" s="319"/>
      <c r="K107" s="319"/>
      <c r="L107" s="319" t="s">
        <v>5285</v>
      </c>
      <c r="M107" s="319" t="s">
        <v>5249</v>
      </c>
      <c r="N107" s="320">
        <v>44740.591666666667</v>
      </c>
      <c r="O107" s="286"/>
    </row>
    <row r="108" spans="1:15" ht="15">
      <c r="A108" s="318" t="s">
        <v>5390</v>
      </c>
      <c r="B108" s="318" t="s">
        <v>14</v>
      </c>
      <c r="C108" s="318" t="s">
        <v>1724</v>
      </c>
      <c r="D108" s="319" t="s">
        <v>5391</v>
      </c>
      <c r="E108" s="319" t="s">
        <v>5392</v>
      </c>
      <c r="F108" s="319" t="s">
        <v>65</v>
      </c>
      <c r="G108" s="319" t="s">
        <v>50</v>
      </c>
      <c r="H108" s="319" t="s">
        <v>2589</v>
      </c>
      <c r="I108" s="319"/>
      <c r="J108" s="319"/>
      <c r="K108" s="319"/>
      <c r="L108" s="319" t="s">
        <v>5277</v>
      </c>
      <c r="M108" s="319" t="s">
        <v>5302</v>
      </c>
      <c r="N108" s="320">
        <v>44740.572916666664</v>
      </c>
      <c r="O108" s="286"/>
    </row>
    <row r="109" spans="1:15" ht="15">
      <c r="A109" s="318" t="s">
        <v>5393</v>
      </c>
      <c r="B109" s="318" t="s">
        <v>14</v>
      </c>
      <c r="C109" s="318" t="s">
        <v>60</v>
      </c>
      <c r="D109" s="319" t="s">
        <v>5394</v>
      </c>
      <c r="E109" s="319" t="s">
        <v>5395</v>
      </c>
      <c r="F109" s="319" t="s">
        <v>65</v>
      </c>
      <c r="G109" s="319" t="s">
        <v>50</v>
      </c>
      <c r="H109" s="319" t="s">
        <v>2589</v>
      </c>
      <c r="I109" s="319"/>
      <c r="J109" s="319"/>
      <c r="K109" s="319"/>
      <c r="L109" s="319" t="s">
        <v>5285</v>
      </c>
      <c r="M109" s="319" t="s">
        <v>5249</v>
      </c>
      <c r="N109" s="320">
        <v>44740.545138888891</v>
      </c>
      <c r="O109" s="286"/>
    </row>
    <row r="110" spans="1:15" ht="15">
      <c r="A110" s="318" t="s">
        <v>5396</v>
      </c>
      <c r="B110" s="318" t="s">
        <v>14</v>
      </c>
      <c r="C110" s="318" t="s">
        <v>46</v>
      </c>
      <c r="D110" s="319" t="s">
        <v>5397</v>
      </c>
      <c r="E110" s="319" t="s">
        <v>5398</v>
      </c>
      <c r="F110" s="319" t="s">
        <v>65</v>
      </c>
      <c r="G110" s="319" t="s">
        <v>50</v>
      </c>
      <c r="H110" s="319" t="s">
        <v>2589</v>
      </c>
      <c r="I110" s="319" t="s">
        <v>4597</v>
      </c>
      <c r="J110" s="319"/>
      <c r="K110" s="319"/>
      <c r="L110" s="319" t="s">
        <v>5285</v>
      </c>
      <c r="M110" s="319" t="s">
        <v>5399</v>
      </c>
      <c r="N110" s="320">
        <v>44740.544444444444</v>
      </c>
      <c r="O110" s="286"/>
    </row>
    <row r="111" spans="1:15" ht="15">
      <c r="A111" s="318" t="s">
        <v>5400</v>
      </c>
      <c r="B111" s="318" t="s">
        <v>14</v>
      </c>
      <c r="C111" s="318" t="s">
        <v>46</v>
      </c>
      <c r="D111" s="319" t="s">
        <v>5401</v>
      </c>
      <c r="E111" s="319" t="s">
        <v>5402</v>
      </c>
      <c r="F111" s="319" t="s">
        <v>54</v>
      </c>
      <c r="G111" s="319" t="s">
        <v>50</v>
      </c>
      <c r="H111" s="319" t="s">
        <v>2589</v>
      </c>
      <c r="I111" s="319"/>
      <c r="J111" s="319"/>
      <c r="K111" s="319" t="s">
        <v>4597</v>
      </c>
      <c r="L111" s="319" t="s">
        <v>5285</v>
      </c>
      <c r="M111" s="319" t="s">
        <v>5354</v>
      </c>
      <c r="N111" s="320">
        <v>44740.398611111108</v>
      </c>
      <c r="O111" s="286"/>
    </row>
    <row r="112" spans="1:15" ht="15">
      <c r="A112" s="318" t="s">
        <v>5403</v>
      </c>
      <c r="B112" s="318" t="s">
        <v>14</v>
      </c>
      <c r="C112" s="318" t="s">
        <v>46</v>
      </c>
      <c r="D112" s="319" t="s">
        <v>5404</v>
      </c>
      <c r="E112" s="319" t="s">
        <v>5405</v>
      </c>
      <c r="F112" s="319" t="s">
        <v>62</v>
      </c>
      <c r="G112" s="319" t="s">
        <v>50</v>
      </c>
      <c r="H112" s="319" t="s">
        <v>2589</v>
      </c>
      <c r="I112" s="319" t="s">
        <v>4597</v>
      </c>
      <c r="J112" s="319"/>
      <c r="K112" s="319"/>
      <c r="L112" s="319" t="s">
        <v>3075</v>
      </c>
      <c r="M112" s="319" t="s">
        <v>3079</v>
      </c>
      <c r="N112" s="320">
        <v>44740.376388888886</v>
      </c>
      <c r="O112" s="286"/>
    </row>
    <row r="113" spans="1:15" ht="15">
      <c r="A113" s="318" t="s">
        <v>5406</v>
      </c>
      <c r="B113" s="318" t="s">
        <v>14</v>
      </c>
      <c r="C113" s="318" t="s">
        <v>46</v>
      </c>
      <c r="D113" s="319" t="s">
        <v>5407</v>
      </c>
      <c r="E113" s="319" t="s">
        <v>5408</v>
      </c>
      <c r="F113" s="319" t="s">
        <v>65</v>
      </c>
      <c r="G113" s="319" t="s">
        <v>50</v>
      </c>
      <c r="H113" s="319" t="s">
        <v>2589</v>
      </c>
      <c r="I113" s="319" t="s">
        <v>4597</v>
      </c>
      <c r="J113" s="319"/>
      <c r="K113" s="319"/>
      <c r="L113" s="319" t="s">
        <v>3067</v>
      </c>
      <c r="M113" s="319" t="s">
        <v>5249</v>
      </c>
      <c r="N113" s="320">
        <v>44739.756249999999</v>
      </c>
      <c r="O113" s="286"/>
    </row>
    <row r="114" spans="1:15" ht="15">
      <c r="A114" s="318" t="s">
        <v>5409</v>
      </c>
      <c r="B114" s="318" t="s">
        <v>14</v>
      </c>
      <c r="C114" s="318" t="s">
        <v>46</v>
      </c>
      <c r="D114" s="319" t="s">
        <v>5410</v>
      </c>
      <c r="E114" s="319" t="s">
        <v>5411</v>
      </c>
      <c r="F114" s="319" t="s">
        <v>62</v>
      </c>
      <c r="G114" s="319" t="s">
        <v>50</v>
      </c>
      <c r="H114" s="319" t="s">
        <v>2589</v>
      </c>
      <c r="I114" s="319" t="s">
        <v>4597</v>
      </c>
      <c r="J114" s="319"/>
      <c r="K114" s="319"/>
      <c r="L114" s="319" t="s">
        <v>3067</v>
      </c>
      <c r="M114" s="319" t="s">
        <v>3070</v>
      </c>
      <c r="N114" s="320">
        <v>44739.745833333334</v>
      </c>
      <c r="O114" s="286"/>
    </row>
    <row r="115" spans="1:15" ht="15">
      <c r="A115" s="318" t="s">
        <v>5412</v>
      </c>
      <c r="B115" s="318" t="s">
        <v>14</v>
      </c>
      <c r="C115" s="318" t="s">
        <v>60</v>
      </c>
      <c r="D115" s="319" t="s">
        <v>5413</v>
      </c>
      <c r="E115" s="319" t="s">
        <v>5414</v>
      </c>
      <c r="F115" s="319" t="s">
        <v>71</v>
      </c>
      <c r="G115" s="319" t="s">
        <v>50</v>
      </c>
      <c r="H115" s="319" t="s">
        <v>2589</v>
      </c>
      <c r="I115" s="319"/>
      <c r="J115" s="319"/>
      <c r="K115" s="319"/>
      <c r="L115" s="319" t="s">
        <v>3075</v>
      </c>
      <c r="M115" s="319" t="s">
        <v>3068</v>
      </c>
      <c r="N115" s="320">
        <v>44739.706250000003</v>
      </c>
      <c r="O115" s="286"/>
    </row>
    <row r="116" spans="1:15" ht="15">
      <c r="A116" s="318" t="s">
        <v>5415</v>
      </c>
      <c r="B116" s="318" t="s">
        <v>14</v>
      </c>
      <c r="C116" s="318" t="s">
        <v>60</v>
      </c>
      <c r="D116" s="319" t="s">
        <v>5416</v>
      </c>
      <c r="E116" s="319" t="s">
        <v>5417</v>
      </c>
      <c r="F116" s="319" t="s">
        <v>65</v>
      </c>
      <c r="G116" s="319" t="s">
        <v>50</v>
      </c>
      <c r="H116" s="319" t="s">
        <v>2589</v>
      </c>
      <c r="I116" s="319"/>
      <c r="J116" s="319"/>
      <c r="K116" s="319"/>
      <c r="L116" s="319" t="s">
        <v>5285</v>
      </c>
      <c r="M116" s="319" t="s">
        <v>5316</v>
      </c>
      <c r="N116" s="320">
        <v>44739.625694444447</v>
      </c>
      <c r="O116" s="286"/>
    </row>
    <row r="117" spans="1:15" ht="15">
      <c r="A117" s="318" t="s">
        <v>5418</v>
      </c>
      <c r="B117" s="318" t="s">
        <v>14</v>
      </c>
      <c r="C117" s="318" t="s">
        <v>60</v>
      </c>
      <c r="D117" s="319" t="s">
        <v>5419</v>
      </c>
      <c r="E117" s="319" t="s">
        <v>5420</v>
      </c>
      <c r="F117" s="319" t="s">
        <v>65</v>
      </c>
      <c r="G117" s="319" t="s">
        <v>50</v>
      </c>
      <c r="H117" s="319" t="s">
        <v>2589</v>
      </c>
      <c r="I117" s="319"/>
      <c r="J117" s="319"/>
      <c r="K117" s="319"/>
      <c r="L117" s="319" t="s">
        <v>5285</v>
      </c>
      <c r="M117" s="319" t="s">
        <v>5421</v>
      </c>
      <c r="N117" s="320">
        <v>44739.621527777781</v>
      </c>
      <c r="O117" s="286"/>
    </row>
    <row r="118" spans="1:15" ht="15">
      <c r="A118" s="318" t="s">
        <v>5422</v>
      </c>
      <c r="B118" s="318" t="s">
        <v>14</v>
      </c>
      <c r="C118" s="318" t="s">
        <v>46</v>
      </c>
      <c r="D118" s="319" t="s">
        <v>5423</v>
      </c>
      <c r="E118" s="319" t="s">
        <v>5424</v>
      </c>
      <c r="F118" s="319" t="s">
        <v>65</v>
      </c>
      <c r="G118" s="319" t="s">
        <v>50</v>
      </c>
      <c r="H118" s="319" t="s">
        <v>2589</v>
      </c>
      <c r="I118" s="319" t="s">
        <v>4597</v>
      </c>
      <c r="J118" s="319"/>
      <c r="K118" s="319"/>
      <c r="L118" s="319" t="s">
        <v>5285</v>
      </c>
      <c r="M118" s="319" t="s">
        <v>5285</v>
      </c>
      <c r="N118" s="320">
        <v>44739.600694444445</v>
      </c>
      <c r="O118" s="286"/>
    </row>
    <row r="119" spans="1:15" ht="15">
      <c r="A119" s="318" t="s">
        <v>5425</v>
      </c>
      <c r="B119" s="318" t="s">
        <v>14</v>
      </c>
      <c r="C119" s="318" t="s">
        <v>46</v>
      </c>
      <c r="D119" s="319" t="s">
        <v>5426</v>
      </c>
      <c r="E119" s="319" t="s">
        <v>5427</v>
      </c>
      <c r="F119" s="319" t="s">
        <v>65</v>
      </c>
      <c r="G119" s="319" t="s">
        <v>50</v>
      </c>
      <c r="H119" s="319" t="s">
        <v>2589</v>
      </c>
      <c r="I119" s="319" t="s">
        <v>4597</v>
      </c>
      <c r="J119" s="319"/>
      <c r="K119" s="319"/>
      <c r="L119" s="319" t="s">
        <v>5285</v>
      </c>
      <c r="M119" s="319" t="s">
        <v>5428</v>
      </c>
      <c r="N119" s="320">
        <v>44739.595138888886</v>
      </c>
      <c r="O119" s="286"/>
    </row>
    <row r="120" spans="1:15" ht="15">
      <c r="A120" s="318" t="s">
        <v>5429</v>
      </c>
      <c r="B120" s="318" t="s">
        <v>126</v>
      </c>
      <c r="C120" s="318" t="s">
        <v>60</v>
      </c>
      <c r="D120" s="319" t="s">
        <v>5430</v>
      </c>
      <c r="E120" s="319" t="s">
        <v>5431</v>
      </c>
      <c r="F120" s="319" t="s">
        <v>54</v>
      </c>
      <c r="G120" s="319" t="s">
        <v>50</v>
      </c>
      <c r="H120" s="319" t="s">
        <v>2589</v>
      </c>
      <c r="I120" s="319"/>
      <c r="J120" s="319"/>
      <c r="K120" s="319"/>
      <c r="L120" s="319" t="s">
        <v>5285</v>
      </c>
      <c r="M120" s="319" t="s">
        <v>5273</v>
      </c>
      <c r="N120" s="320">
        <v>44739.581944444442</v>
      </c>
      <c r="O120" s="286"/>
    </row>
    <row r="121" spans="1:15" ht="15">
      <c r="A121" s="318" t="s">
        <v>5432</v>
      </c>
      <c r="B121" s="318" t="s">
        <v>126</v>
      </c>
      <c r="C121" s="318" t="s">
        <v>46</v>
      </c>
      <c r="D121" s="319" t="s">
        <v>5433</v>
      </c>
      <c r="E121" s="319" t="s">
        <v>5434</v>
      </c>
      <c r="F121" s="319" t="s">
        <v>54</v>
      </c>
      <c r="G121" s="319" t="s">
        <v>50</v>
      </c>
      <c r="H121" s="319" t="s">
        <v>2589</v>
      </c>
      <c r="I121" s="319"/>
      <c r="J121" s="319"/>
      <c r="K121" s="319" t="s">
        <v>4597</v>
      </c>
      <c r="L121" s="319" t="s">
        <v>5285</v>
      </c>
      <c r="M121" s="319" t="s">
        <v>5354</v>
      </c>
      <c r="N121" s="320">
        <v>44739.570138888892</v>
      </c>
      <c r="O121" s="286"/>
    </row>
    <row r="122" spans="1:15" ht="15">
      <c r="A122" s="318" t="s">
        <v>5435</v>
      </c>
      <c r="B122" s="318" t="s">
        <v>14</v>
      </c>
      <c r="C122" s="318" t="s">
        <v>46</v>
      </c>
      <c r="D122" s="319" t="s">
        <v>5436</v>
      </c>
      <c r="E122" s="319" t="s">
        <v>5437</v>
      </c>
      <c r="F122" s="319" t="s">
        <v>54</v>
      </c>
      <c r="G122" s="319" t="s">
        <v>50</v>
      </c>
      <c r="H122" s="319" t="s">
        <v>2589</v>
      </c>
      <c r="I122" s="319"/>
      <c r="J122" s="319"/>
      <c r="K122" s="319" t="s">
        <v>4597</v>
      </c>
      <c r="L122" s="319" t="s">
        <v>5285</v>
      </c>
      <c r="M122" s="319" t="s">
        <v>5354</v>
      </c>
      <c r="N122" s="320">
        <v>44739.563194444447</v>
      </c>
      <c r="O122" s="286"/>
    </row>
    <row r="123" spans="1:15" ht="15">
      <c r="A123" s="318" t="s">
        <v>5438</v>
      </c>
      <c r="B123" s="318" t="s">
        <v>14</v>
      </c>
      <c r="C123" s="318" t="s">
        <v>46</v>
      </c>
      <c r="D123" s="319" t="s">
        <v>5439</v>
      </c>
      <c r="E123" s="319" t="s">
        <v>5440</v>
      </c>
      <c r="F123" s="319" t="s">
        <v>54</v>
      </c>
      <c r="G123" s="319" t="s">
        <v>50</v>
      </c>
      <c r="H123" s="319" t="s">
        <v>2589</v>
      </c>
      <c r="I123" s="319"/>
      <c r="J123" s="319"/>
      <c r="K123" s="319" t="s">
        <v>4597</v>
      </c>
      <c r="L123" s="319" t="s">
        <v>5285</v>
      </c>
      <c r="M123" s="319" t="s">
        <v>5354</v>
      </c>
      <c r="N123" s="320">
        <v>44739.5625</v>
      </c>
      <c r="O123" s="286"/>
    </row>
    <row r="124" spans="1:15" ht="15">
      <c r="A124" s="318" t="s">
        <v>5441</v>
      </c>
      <c r="B124" s="318" t="s">
        <v>14</v>
      </c>
      <c r="C124" s="318" t="s">
        <v>46</v>
      </c>
      <c r="D124" s="319" t="s">
        <v>5442</v>
      </c>
      <c r="E124" s="319" t="s">
        <v>5443</v>
      </c>
      <c r="F124" s="319" t="s">
        <v>54</v>
      </c>
      <c r="G124" s="319" t="s">
        <v>50</v>
      </c>
      <c r="H124" s="319" t="s">
        <v>2589</v>
      </c>
      <c r="I124" s="319"/>
      <c r="J124" s="319"/>
      <c r="K124" s="319" t="s">
        <v>4597</v>
      </c>
      <c r="L124" s="319" t="s">
        <v>5285</v>
      </c>
      <c r="M124" s="319" t="s">
        <v>5354</v>
      </c>
      <c r="N124" s="320">
        <v>44739.561805555553</v>
      </c>
      <c r="O124" s="286"/>
    </row>
    <row r="125" spans="1:15" ht="15">
      <c r="A125" s="318" t="s">
        <v>5444</v>
      </c>
      <c r="B125" s="318" t="s">
        <v>14</v>
      </c>
      <c r="C125" s="318" t="s">
        <v>46</v>
      </c>
      <c r="D125" s="319" t="s">
        <v>5445</v>
      </c>
      <c r="E125" s="319" t="s">
        <v>5446</v>
      </c>
      <c r="F125" s="319" t="s">
        <v>54</v>
      </c>
      <c r="G125" s="319" t="s">
        <v>50</v>
      </c>
      <c r="H125" s="319" t="s">
        <v>2589</v>
      </c>
      <c r="I125" s="319"/>
      <c r="J125" s="319"/>
      <c r="K125" s="319" t="s">
        <v>4597</v>
      </c>
      <c r="L125" s="319" t="s">
        <v>5285</v>
      </c>
      <c r="M125" s="319" t="s">
        <v>5354</v>
      </c>
      <c r="N125" s="320">
        <v>44739.561111111114</v>
      </c>
      <c r="O125" s="286"/>
    </row>
    <row r="126" spans="1:15" ht="15">
      <c r="A126" s="318" t="s">
        <v>5447</v>
      </c>
      <c r="B126" s="318" t="s">
        <v>14</v>
      </c>
      <c r="C126" s="318" t="s">
        <v>46</v>
      </c>
      <c r="D126" s="319" t="s">
        <v>5448</v>
      </c>
      <c r="E126" s="319" t="s">
        <v>5449</v>
      </c>
      <c r="F126" s="319" t="s">
        <v>54</v>
      </c>
      <c r="G126" s="319" t="s">
        <v>50</v>
      </c>
      <c r="H126" s="319" t="s">
        <v>2589</v>
      </c>
      <c r="I126" s="319"/>
      <c r="J126" s="319"/>
      <c r="K126" s="319" t="s">
        <v>4597</v>
      </c>
      <c r="L126" s="319" t="s">
        <v>5285</v>
      </c>
      <c r="M126" s="319" t="s">
        <v>5354</v>
      </c>
      <c r="N126" s="320">
        <v>44739.561111111114</v>
      </c>
      <c r="O126" s="286"/>
    </row>
    <row r="127" spans="1:15" ht="15">
      <c r="A127" s="318" t="s">
        <v>5450</v>
      </c>
      <c r="B127" s="318" t="s">
        <v>14</v>
      </c>
      <c r="C127" s="318" t="s">
        <v>46</v>
      </c>
      <c r="D127" s="319" t="s">
        <v>5451</v>
      </c>
      <c r="E127" s="319" t="s">
        <v>5452</v>
      </c>
      <c r="F127" s="319" t="s">
        <v>71</v>
      </c>
      <c r="G127" s="319" t="s">
        <v>50</v>
      </c>
      <c r="H127" s="319" t="s">
        <v>2589</v>
      </c>
      <c r="I127" s="319" t="s">
        <v>4597</v>
      </c>
      <c r="J127" s="319"/>
      <c r="K127" s="319"/>
      <c r="L127" s="319" t="s">
        <v>3072</v>
      </c>
      <c r="M127" s="319" t="s">
        <v>5312</v>
      </c>
      <c r="N127" s="320">
        <v>44739.446527777778</v>
      </c>
      <c r="O127" s="286"/>
    </row>
    <row r="128" spans="1:15" ht="15">
      <c r="A128" s="318" t="s">
        <v>5453</v>
      </c>
      <c r="B128" s="318" t="s">
        <v>14</v>
      </c>
      <c r="C128" s="318" t="s">
        <v>46</v>
      </c>
      <c r="D128" s="319" t="s">
        <v>5454</v>
      </c>
      <c r="E128" s="319" t="s">
        <v>5455</v>
      </c>
      <c r="F128" s="319" t="s">
        <v>62</v>
      </c>
      <c r="G128" s="319" t="s">
        <v>50</v>
      </c>
      <c r="H128" s="319" t="s">
        <v>2589</v>
      </c>
      <c r="I128" s="319" t="s">
        <v>4597</v>
      </c>
      <c r="J128" s="319"/>
      <c r="K128" s="319"/>
      <c r="L128" s="319" t="s">
        <v>3067</v>
      </c>
      <c r="M128" s="319" t="s">
        <v>3067</v>
      </c>
      <c r="N128" s="320">
        <v>44737.744444444441</v>
      </c>
      <c r="O128" s="286"/>
    </row>
    <row r="129" spans="1:15" ht="15">
      <c r="A129" s="318" t="s">
        <v>5456</v>
      </c>
      <c r="B129" s="318" t="s">
        <v>14</v>
      </c>
      <c r="C129" s="318" t="s">
        <v>60</v>
      </c>
      <c r="D129" s="319" t="s">
        <v>5457</v>
      </c>
      <c r="E129" s="319" t="s">
        <v>5458</v>
      </c>
      <c r="F129" s="319" t="s">
        <v>62</v>
      </c>
      <c r="G129" s="319" t="s">
        <v>50</v>
      </c>
      <c r="H129" s="319" t="s">
        <v>2589</v>
      </c>
      <c r="I129" s="319"/>
      <c r="J129" s="319"/>
      <c r="K129" s="319"/>
      <c r="L129" s="319" t="s">
        <v>3067</v>
      </c>
      <c r="M129" s="319" t="s">
        <v>3070</v>
      </c>
      <c r="N129" s="320">
        <v>44737.743055555555</v>
      </c>
      <c r="O129" s="286"/>
    </row>
    <row r="130" spans="1:15" ht="15">
      <c r="A130" s="318" t="s">
        <v>5459</v>
      </c>
      <c r="B130" s="318" t="s">
        <v>14</v>
      </c>
      <c r="C130" s="318" t="s">
        <v>46</v>
      </c>
      <c r="D130" s="319" t="s">
        <v>5460</v>
      </c>
      <c r="E130" s="319" t="s">
        <v>5461</v>
      </c>
      <c r="F130" s="319" t="s">
        <v>65</v>
      </c>
      <c r="G130" s="319" t="s">
        <v>50</v>
      </c>
      <c r="H130" s="319" t="s">
        <v>2589</v>
      </c>
      <c r="I130" s="319" t="s">
        <v>4597</v>
      </c>
      <c r="J130" s="319"/>
      <c r="K130" s="319"/>
      <c r="L130" s="319" t="s">
        <v>3088</v>
      </c>
      <c r="M130" s="319" t="s">
        <v>5249</v>
      </c>
      <c r="N130" s="320">
        <v>44737.73541666667</v>
      </c>
      <c r="O130" s="286"/>
    </row>
    <row r="131" spans="1:15" ht="15">
      <c r="A131" s="318" t="s">
        <v>5462</v>
      </c>
      <c r="B131" s="318" t="s">
        <v>14</v>
      </c>
      <c r="C131" s="318" t="s">
        <v>60</v>
      </c>
      <c r="D131" s="319" t="s">
        <v>5463</v>
      </c>
      <c r="E131" s="319" t="s">
        <v>5464</v>
      </c>
      <c r="F131" s="319" t="s">
        <v>65</v>
      </c>
      <c r="G131" s="319" t="s">
        <v>50</v>
      </c>
      <c r="H131" s="319" t="s">
        <v>2589</v>
      </c>
      <c r="I131" s="319"/>
      <c r="J131" s="319"/>
      <c r="K131" s="319"/>
      <c r="L131" s="319" t="s">
        <v>3088</v>
      </c>
      <c r="M131" s="319" t="s">
        <v>5249</v>
      </c>
      <c r="N131" s="320">
        <v>44737.73541666667</v>
      </c>
      <c r="O131" s="286"/>
    </row>
    <row r="132" spans="1:15" ht="15">
      <c r="A132" s="318" t="s">
        <v>5465</v>
      </c>
      <c r="B132" s="318" t="s">
        <v>14</v>
      </c>
      <c r="C132" s="318" t="s">
        <v>46</v>
      </c>
      <c r="D132" s="319" t="s">
        <v>5466</v>
      </c>
      <c r="E132" s="319" t="s">
        <v>5467</v>
      </c>
      <c r="F132" s="319" t="s">
        <v>65</v>
      </c>
      <c r="G132" s="319" t="s">
        <v>50</v>
      </c>
      <c r="H132" s="319" t="s">
        <v>2589</v>
      </c>
      <c r="I132" s="319" t="s">
        <v>4597</v>
      </c>
      <c r="J132" s="319"/>
      <c r="K132" s="319"/>
      <c r="L132" s="319" t="s">
        <v>3088</v>
      </c>
      <c r="M132" s="319" t="s">
        <v>5249</v>
      </c>
      <c r="N132" s="320">
        <v>44737.734722222223</v>
      </c>
      <c r="O132" s="286"/>
    </row>
    <row r="133" spans="1:15" ht="15">
      <c r="A133" s="318" t="s">
        <v>5468</v>
      </c>
      <c r="B133" s="318" t="s">
        <v>14</v>
      </c>
      <c r="C133" s="318" t="s">
        <v>46</v>
      </c>
      <c r="D133" s="319" t="s">
        <v>5469</v>
      </c>
      <c r="E133" s="319" t="s">
        <v>5470</v>
      </c>
      <c r="F133" s="319" t="s">
        <v>65</v>
      </c>
      <c r="G133" s="319" t="s">
        <v>50</v>
      </c>
      <c r="H133" s="319" t="s">
        <v>2589</v>
      </c>
      <c r="I133" s="319" t="s">
        <v>4597</v>
      </c>
      <c r="J133" s="319"/>
      <c r="K133" s="319"/>
      <c r="L133" s="319" t="s">
        <v>3088</v>
      </c>
      <c r="M133" s="319" t="s">
        <v>5249</v>
      </c>
      <c r="N133" s="320">
        <v>44737.734027777777</v>
      </c>
      <c r="O133" s="286"/>
    </row>
    <row r="134" spans="1:15" ht="15">
      <c r="A134" s="318" t="s">
        <v>5471</v>
      </c>
      <c r="B134" s="318" t="s">
        <v>14</v>
      </c>
      <c r="C134" s="318" t="s">
        <v>46</v>
      </c>
      <c r="D134" s="319" t="s">
        <v>5472</v>
      </c>
      <c r="E134" s="319" t="s">
        <v>5473</v>
      </c>
      <c r="F134" s="319" t="s">
        <v>65</v>
      </c>
      <c r="G134" s="319" t="s">
        <v>50</v>
      </c>
      <c r="H134" s="319" t="s">
        <v>2589</v>
      </c>
      <c r="I134" s="319" t="s">
        <v>4624</v>
      </c>
      <c r="J134" s="319"/>
      <c r="K134" s="319"/>
      <c r="L134" s="319" t="s">
        <v>3088</v>
      </c>
      <c r="M134" s="319" t="s">
        <v>5249</v>
      </c>
      <c r="N134" s="320">
        <v>44737.734027777777</v>
      </c>
      <c r="O134" s="286"/>
    </row>
    <row r="135" spans="1:15" ht="15">
      <c r="A135" s="318" t="s">
        <v>5474</v>
      </c>
      <c r="B135" s="318" t="s">
        <v>14</v>
      </c>
      <c r="C135" s="318" t="s">
        <v>46</v>
      </c>
      <c r="D135" s="319" t="s">
        <v>5475</v>
      </c>
      <c r="E135" s="319" t="s">
        <v>5476</v>
      </c>
      <c r="F135" s="319" t="s">
        <v>65</v>
      </c>
      <c r="G135" s="319" t="s">
        <v>50</v>
      </c>
      <c r="H135" s="319" t="s">
        <v>2589</v>
      </c>
      <c r="I135" s="319" t="s">
        <v>4624</v>
      </c>
      <c r="J135" s="319"/>
      <c r="K135" s="319"/>
      <c r="L135" s="319" t="s">
        <v>3088</v>
      </c>
      <c r="M135" s="319" t="s">
        <v>5249</v>
      </c>
      <c r="N135" s="320">
        <v>44737.73333333333</v>
      </c>
      <c r="O135" s="286"/>
    </row>
    <row r="136" spans="1:15" ht="15">
      <c r="A136" s="318" t="s">
        <v>5477</v>
      </c>
      <c r="B136" s="318" t="s">
        <v>14</v>
      </c>
      <c r="C136" s="318" t="s">
        <v>46</v>
      </c>
      <c r="D136" s="319" t="s">
        <v>5478</v>
      </c>
      <c r="E136" s="319" t="s">
        <v>5479</v>
      </c>
      <c r="F136" s="319" t="s">
        <v>65</v>
      </c>
      <c r="G136" s="319" t="s">
        <v>50</v>
      </c>
      <c r="H136" s="319" t="s">
        <v>2589</v>
      </c>
      <c r="I136" s="319" t="s">
        <v>4597</v>
      </c>
      <c r="J136" s="319"/>
      <c r="K136" s="319"/>
      <c r="L136" s="319" t="s">
        <v>3088</v>
      </c>
      <c r="M136" s="319" t="s">
        <v>5249</v>
      </c>
      <c r="N136" s="320">
        <v>44737.729861111111</v>
      </c>
      <c r="O136" s="286"/>
    </row>
    <row r="137" spans="1:15" ht="15">
      <c r="A137" s="318" t="s">
        <v>5480</v>
      </c>
      <c r="B137" s="318" t="s">
        <v>14</v>
      </c>
      <c r="C137" s="318" t="s">
        <v>46</v>
      </c>
      <c r="D137" s="319" t="s">
        <v>5481</v>
      </c>
      <c r="E137" s="319" t="s">
        <v>5482</v>
      </c>
      <c r="F137" s="319" t="s">
        <v>65</v>
      </c>
      <c r="G137" s="319" t="s">
        <v>50</v>
      </c>
      <c r="H137" s="319" t="s">
        <v>2589</v>
      </c>
      <c r="I137" s="319" t="s">
        <v>4624</v>
      </c>
      <c r="J137" s="319"/>
      <c r="K137" s="319" t="s">
        <v>4624</v>
      </c>
      <c r="L137" s="319" t="s">
        <v>3088</v>
      </c>
      <c r="M137" s="319" t="s">
        <v>5249</v>
      </c>
      <c r="N137" s="320">
        <v>44737.729166666664</v>
      </c>
      <c r="O137" s="286"/>
    </row>
    <row r="138" spans="1:15" ht="15">
      <c r="A138" s="318" t="s">
        <v>5483</v>
      </c>
      <c r="B138" s="318" t="s">
        <v>14</v>
      </c>
      <c r="C138" s="318" t="s">
        <v>46</v>
      </c>
      <c r="D138" s="319" t="s">
        <v>5484</v>
      </c>
      <c r="E138" s="319" t="s">
        <v>5485</v>
      </c>
      <c r="F138" s="319" t="s">
        <v>65</v>
      </c>
      <c r="G138" s="319" t="s">
        <v>50</v>
      </c>
      <c r="H138" s="319" t="s">
        <v>2589</v>
      </c>
      <c r="I138" s="319" t="s">
        <v>4624</v>
      </c>
      <c r="J138" s="319"/>
      <c r="K138" s="319"/>
      <c r="L138" s="319" t="s">
        <v>3088</v>
      </c>
      <c r="M138" s="319" t="s">
        <v>5249</v>
      </c>
      <c r="N138" s="320">
        <v>44737.728472222225</v>
      </c>
      <c r="O138" s="286"/>
    </row>
    <row r="139" spans="1:15" ht="15">
      <c r="A139" s="318" t="s">
        <v>5486</v>
      </c>
      <c r="B139" s="318" t="s">
        <v>14</v>
      </c>
      <c r="C139" s="318" t="s">
        <v>1724</v>
      </c>
      <c r="D139" s="319" t="s">
        <v>5487</v>
      </c>
      <c r="E139" s="319" t="s">
        <v>5488</v>
      </c>
      <c r="F139" s="319" t="s">
        <v>71</v>
      </c>
      <c r="G139" s="319" t="s">
        <v>50</v>
      </c>
      <c r="H139" s="319" t="s">
        <v>2589</v>
      </c>
      <c r="I139" s="319" t="s">
        <v>4597</v>
      </c>
      <c r="J139" s="319"/>
      <c r="K139" s="319"/>
      <c r="L139" s="319" t="s">
        <v>3075</v>
      </c>
      <c r="M139" s="319" t="s">
        <v>5273</v>
      </c>
      <c r="N139" s="320">
        <v>44737.665277777778</v>
      </c>
      <c r="O139" s="286"/>
    </row>
    <row r="140" spans="1:15" ht="15">
      <c r="A140" s="318" t="s">
        <v>5489</v>
      </c>
      <c r="B140" s="318" t="s">
        <v>14</v>
      </c>
      <c r="C140" s="318" t="s">
        <v>46</v>
      </c>
      <c r="D140" s="319" t="s">
        <v>5490</v>
      </c>
      <c r="E140" s="319" t="s">
        <v>5491</v>
      </c>
      <c r="F140" s="319" t="s">
        <v>71</v>
      </c>
      <c r="G140" s="319" t="s">
        <v>50</v>
      </c>
      <c r="H140" s="319" t="s">
        <v>2589</v>
      </c>
      <c r="I140" s="319" t="s">
        <v>4597</v>
      </c>
      <c r="J140" s="319"/>
      <c r="K140" s="319"/>
      <c r="L140" s="319" t="s">
        <v>3075</v>
      </c>
      <c r="M140" s="319" t="s">
        <v>3075</v>
      </c>
      <c r="N140" s="320">
        <v>44737.663888888892</v>
      </c>
      <c r="O140" s="286"/>
    </row>
    <row r="141" spans="1:15" ht="15">
      <c r="A141" s="318" t="s">
        <v>5492</v>
      </c>
      <c r="B141" s="318" t="s">
        <v>14</v>
      </c>
      <c r="C141" s="318" t="s">
        <v>46</v>
      </c>
      <c r="D141" s="319" t="s">
        <v>5493</v>
      </c>
      <c r="E141" s="319" t="s">
        <v>5494</v>
      </c>
      <c r="F141" s="319" t="s">
        <v>62</v>
      </c>
      <c r="G141" s="319" t="s">
        <v>50</v>
      </c>
      <c r="H141" s="319" t="s">
        <v>2589</v>
      </c>
      <c r="I141" s="319" t="s">
        <v>4597</v>
      </c>
      <c r="J141" s="319"/>
      <c r="K141" s="319" t="s">
        <v>4597</v>
      </c>
      <c r="L141" s="319" t="s">
        <v>3072</v>
      </c>
      <c r="M141" s="319" t="s">
        <v>5312</v>
      </c>
      <c r="N141" s="320">
        <v>44736.758333333331</v>
      </c>
      <c r="O141" s="286"/>
    </row>
    <row r="142" spans="1:15" ht="15">
      <c r="A142" s="318" t="s">
        <v>5495</v>
      </c>
      <c r="B142" s="318" t="s">
        <v>14</v>
      </c>
      <c r="C142" s="318" t="s">
        <v>46</v>
      </c>
      <c r="D142" s="319" t="s">
        <v>5496</v>
      </c>
      <c r="E142" s="319" t="s">
        <v>5497</v>
      </c>
      <c r="F142" s="319" t="s">
        <v>71</v>
      </c>
      <c r="G142" s="319" t="s">
        <v>50</v>
      </c>
      <c r="H142" s="319" t="s">
        <v>2589</v>
      </c>
      <c r="I142" s="319" t="s">
        <v>4597</v>
      </c>
      <c r="J142" s="319"/>
      <c r="K142" s="319"/>
      <c r="L142" s="319" t="s">
        <v>3075</v>
      </c>
      <c r="M142" s="319" t="s">
        <v>3075</v>
      </c>
      <c r="N142" s="320">
        <v>44736.705555555556</v>
      </c>
      <c r="O142" s="286"/>
    </row>
    <row r="143" spans="1:15" ht="15">
      <c r="A143" s="318" t="s">
        <v>5498</v>
      </c>
      <c r="B143" s="318" t="s">
        <v>14</v>
      </c>
      <c r="C143" s="318" t="s">
        <v>46</v>
      </c>
      <c r="D143" s="319" t="s">
        <v>5499</v>
      </c>
      <c r="E143" s="319" t="s">
        <v>5500</v>
      </c>
      <c r="F143" s="319" t="s">
        <v>65</v>
      </c>
      <c r="G143" s="319" t="s">
        <v>50</v>
      </c>
      <c r="H143" s="319" t="s">
        <v>2589</v>
      </c>
      <c r="I143" s="319" t="s">
        <v>4597</v>
      </c>
      <c r="J143" s="319"/>
      <c r="K143" s="319"/>
      <c r="L143" s="319" t="s">
        <v>3072</v>
      </c>
      <c r="M143" s="319" t="s">
        <v>5428</v>
      </c>
      <c r="N143" s="320">
        <v>44736.673611111109</v>
      </c>
      <c r="O143" s="286"/>
    </row>
    <row r="144" spans="1:15" ht="15">
      <c r="A144" s="318" t="s">
        <v>5501</v>
      </c>
      <c r="B144" s="318" t="s">
        <v>126</v>
      </c>
      <c r="C144" s="318" t="s">
        <v>2747</v>
      </c>
      <c r="D144" s="319" t="s">
        <v>5502</v>
      </c>
      <c r="E144" s="319" t="s">
        <v>5503</v>
      </c>
      <c r="F144" s="319" t="s">
        <v>63</v>
      </c>
      <c r="G144" s="319" t="s">
        <v>50</v>
      </c>
      <c r="H144" s="319" t="s">
        <v>2589</v>
      </c>
      <c r="I144" s="319"/>
      <c r="J144" s="319"/>
      <c r="K144" s="319"/>
      <c r="L144" s="319" t="s">
        <v>3067</v>
      </c>
      <c r="M144" s="319" t="s">
        <v>5504</v>
      </c>
      <c r="N144" s="320">
        <v>44736.429861111108</v>
      </c>
      <c r="O144" s="286"/>
    </row>
    <row r="145" spans="1:15" ht="15">
      <c r="A145" s="318" t="s">
        <v>5505</v>
      </c>
      <c r="B145" s="318" t="s">
        <v>1686</v>
      </c>
      <c r="C145" s="318" t="s">
        <v>1724</v>
      </c>
      <c r="D145" s="319" t="s">
        <v>5506</v>
      </c>
      <c r="E145" s="319" t="s">
        <v>5507</v>
      </c>
      <c r="F145" s="319" t="s">
        <v>63</v>
      </c>
      <c r="G145" s="319" t="s">
        <v>50</v>
      </c>
      <c r="H145" s="319" t="s">
        <v>2589</v>
      </c>
      <c r="I145" s="319"/>
      <c r="J145" s="319"/>
      <c r="K145" s="319"/>
      <c r="L145" s="319" t="s">
        <v>5265</v>
      </c>
      <c r="M145" s="319" t="s">
        <v>5316</v>
      </c>
      <c r="N145" s="320">
        <v>44735.818055555559</v>
      </c>
      <c r="O145" s="286"/>
    </row>
    <row r="146" spans="1:15" ht="15">
      <c r="A146" s="318" t="s">
        <v>5508</v>
      </c>
      <c r="B146" s="318" t="s">
        <v>14</v>
      </c>
      <c r="C146" s="318" t="s">
        <v>46</v>
      </c>
      <c r="D146" s="319" t="s">
        <v>5509</v>
      </c>
      <c r="E146" s="319" t="s">
        <v>5510</v>
      </c>
      <c r="F146" s="319" t="s">
        <v>65</v>
      </c>
      <c r="G146" s="319" t="s">
        <v>50</v>
      </c>
      <c r="H146" s="319" t="s">
        <v>2589</v>
      </c>
      <c r="I146" s="319" t="s">
        <v>4597</v>
      </c>
      <c r="J146" s="319"/>
      <c r="K146" s="319"/>
      <c r="L146" s="319" t="s">
        <v>3067</v>
      </c>
      <c r="M146" s="319" t="s">
        <v>3079</v>
      </c>
      <c r="N146" s="320">
        <v>44735.740972222222</v>
      </c>
      <c r="O146" s="286"/>
    </row>
    <row r="147" spans="1:15" ht="15">
      <c r="A147" s="318" t="s">
        <v>5511</v>
      </c>
      <c r="B147" s="318" t="s">
        <v>14</v>
      </c>
      <c r="C147" s="318" t="s">
        <v>60</v>
      </c>
      <c r="D147" s="319" t="s">
        <v>5512</v>
      </c>
      <c r="E147" s="319" t="s">
        <v>5513</v>
      </c>
      <c r="F147" s="319" t="s">
        <v>65</v>
      </c>
      <c r="G147" s="319" t="s">
        <v>50</v>
      </c>
      <c r="H147" s="319" t="s">
        <v>2589</v>
      </c>
      <c r="I147" s="319"/>
      <c r="J147" s="319"/>
      <c r="K147" s="319"/>
      <c r="L147" s="319" t="s">
        <v>5265</v>
      </c>
      <c r="M147" s="319" t="s">
        <v>5316</v>
      </c>
      <c r="N147" s="320">
        <v>44735.686805555553</v>
      </c>
      <c r="O147" s="286"/>
    </row>
    <row r="148" spans="1:15" ht="15">
      <c r="A148" s="318" t="s">
        <v>5514</v>
      </c>
      <c r="B148" s="318" t="s">
        <v>14</v>
      </c>
      <c r="C148" s="318" t="s">
        <v>1724</v>
      </c>
      <c r="D148" s="319" t="s">
        <v>5515</v>
      </c>
      <c r="E148" s="319" t="s">
        <v>5516</v>
      </c>
      <c r="F148" s="319" t="s">
        <v>71</v>
      </c>
      <c r="G148" s="319" t="s">
        <v>50</v>
      </c>
      <c r="H148" s="319" t="s">
        <v>2589</v>
      </c>
      <c r="I148" s="319" t="s">
        <v>4597</v>
      </c>
      <c r="J148" s="319"/>
      <c r="K148" s="319"/>
      <c r="L148" s="319" t="s">
        <v>5265</v>
      </c>
      <c r="M148" s="319" t="s">
        <v>3077</v>
      </c>
      <c r="N148" s="320">
        <v>44735.648611111108</v>
      </c>
      <c r="O148" s="286"/>
    </row>
    <row r="149" spans="1:15" ht="15">
      <c r="A149" s="318" t="s">
        <v>5517</v>
      </c>
      <c r="B149" s="318" t="s">
        <v>14</v>
      </c>
      <c r="C149" s="318" t="s">
        <v>46</v>
      </c>
      <c r="D149" s="319" t="s">
        <v>5518</v>
      </c>
      <c r="E149" s="319" t="s">
        <v>5519</v>
      </c>
      <c r="F149" s="319" t="s">
        <v>62</v>
      </c>
      <c r="G149" s="319" t="s">
        <v>50</v>
      </c>
      <c r="H149" s="319" t="s">
        <v>2589</v>
      </c>
      <c r="I149" s="319" t="s">
        <v>4597</v>
      </c>
      <c r="J149" s="319"/>
      <c r="K149" s="319"/>
      <c r="L149" s="319" t="s">
        <v>5277</v>
      </c>
      <c r="M149" s="319" t="s">
        <v>3077</v>
      </c>
      <c r="N149" s="320">
        <v>44735.602083333331</v>
      </c>
      <c r="O149" s="286"/>
    </row>
    <row r="150" spans="1:15" ht="15">
      <c r="A150" s="318" t="s">
        <v>5520</v>
      </c>
      <c r="B150" s="318" t="s">
        <v>14</v>
      </c>
      <c r="C150" s="318" t="s">
        <v>46</v>
      </c>
      <c r="D150" s="319" t="s">
        <v>5521</v>
      </c>
      <c r="E150" s="319" t="s">
        <v>5522</v>
      </c>
      <c r="F150" s="319" t="s">
        <v>57</v>
      </c>
      <c r="G150" s="319" t="s">
        <v>50</v>
      </c>
      <c r="H150" s="319" t="s">
        <v>2589</v>
      </c>
      <c r="I150" s="319" t="s">
        <v>4597</v>
      </c>
      <c r="J150" s="319"/>
      <c r="K150" s="319"/>
      <c r="L150" s="319" t="s">
        <v>5277</v>
      </c>
      <c r="M150" s="319" t="s">
        <v>5523</v>
      </c>
      <c r="N150" s="320">
        <v>44735.597916666666</v>
      </c>
      <c r="O150" s="286"/>
    </row>
    <row r="151" spans="1:15" ht="15">
      <c r="A151" s="318" t="s">
        <v>5524</v>
      </c>
      <c r="B151" s="318" t="s">
        <v>14</v>
      </c>
      <c r="C151" s="318" t="s">
        <v>60</v>
      </c>
      <c r="D151" s="319" t="s">
        <v>5525</v>
      </c>
      <c r="E151" s="319" t="s">
        <v>5526</v>
      </c>
      <c r="F151" s="319" t="s">
        <v>57</v>
      </c>
      <c r="G151" s="319" t="s">
        <v>50</v>
      </c>
      <c r="H151" s="319" t="s">
        <v>2589</v>
      </c>
      <c r="I151" s="319"/>
      <c r="J151" s="319"/>
      <c r="K151" s="319"/>
      <c r="L151" s="319" t="s">
        <v>5277</v>
      </c>
      <c r="M151" s="319" t="s">
        <v>5277</v>
      </c>
      <c r="N151" s="320">
        <v>44735.589583333334</v>
      </c>
      <c r="O151" s="286"/>
    </row>
    <row r="152" spans="1:15" ht="15">
      <c r="A152" s="318" t="s">
        <v>5527</v>
      </c>
      <c r="B152" s="318" t="s">
        <v>1686</v>
      </c>
      <c r="C152" s="318" t="s">
        <v>2747</v>
      </c>
      <c r="D152" s="319" t="s">
        <v>5528</v>
      </c>
      <c r="E152" s="319" t="s">
        <v>5529</v>
      </c>
      <c r="F152" s="319" t="s">
        <v>63</v>
      </c>
      <c r="G152" s="319" t="s">
        <v>50</v>
      </c>
      <c r="H152" s="319" t="s">
        <v>2589</v>
      </c>
      <c r="I152" s="319"/>
      <c r="J152" s="319"/>
      <c r="K152" s="319" t="s">
        <v>4597</v>
      </c>
      <c r="L152" s="319" t="s">
        <v>5265</v>
      </c>
      <c r="M152" s="319" t="s">
        <v>5530</v>
      </c>
      <c r="N152" s="320">
        <v>44735.468055555553</v>
      </c>
      <c r="O152" s="286"/>
    </row>
    <row r="153" spans="1:15" ht="15">
      <c r="A153" s="318" t="s">
        <v>5531</v>
      </c>
      <c r="B153" s="318" t="s">
        <v>14</v>
      </c>
      <c r="C153" s="318" t="s">
        <v>1834</v>
      </c>
      <c r="D153" s="319" t="s">
        <v>5532</v>
      </c>
      <c r="E153" s="319" t="s">
        <v>5533</v>
      </c>
      <c r="F153" s="319" t="s">
        <v>72</v>
      </c>
      <c r="G153" s="319" t="s">
        <v>50</v>
      </c>
      <c r="H153" s="319" t="s">
        <v>2589</v>
      </c>
      <c r="I153" s="319"/>
      <c r="J153" s="319"/>
      <c r="K153" s="319"/>
      <c r="L153" s="319" t="s">
        <v>5277</v>
      </c>
      <c r="M153" s="319" t="s">
        <v>5534</v>
      </c>
      <c r="N153" s="320">
        <v>44735.452777777777</v>
      </c>
      <c r="O153" s="286"/>
    </row>
    <row r="154" spans="1:15" ht="15">
      <c r="A154" s="318" t="s">
        <v>5535</v>
      </c>
      <c r="B154" s="318" t="s">
        <v>1686</v>
      </c>
      <c r="C154" s="318" t="s">
        <v>2747</v>
      </c>
      <c r="D154" s="319" t="s">
        <v>5536</v>
      </c>
      <c r="E154" s="319" t="s">
        <v>5537</v>
      </c>
      <c r="F154" s="319" t="s">
        <v>62</v>
      </c>
      <c r="G154" s="319" t="s">
        <v>50</v>
      </c>
      <c r="H154" s="319" t="s">
        <v>2589</v>
      </c>
      <c r="I154" s="319"/>
      <c r="J154" s="319"/>
      <c r="K154" s="319" t="s">
        <v>4597</v>
      </c>
      <c r="L154" s="319" t="s">
        <v>5265</v>
      </c>
      <c r="M154" s="319" t="s">
        <v>5504</v>
      </c>
      <c r="N154" s="320">
        <v>44735.415972222225</v>
      </c>
      <c r="O154" s="286"/>
    </row>
    <row r="155" spans="1:15" ht="15">
      <c r="A155" s="318" t="s">
        <v>5538</v>
      </c>
      <c r="B155" s="318" t="s">
        <v>1686</v>
      </c>
      <c r="C155" s="318" t="s">
        <v>60</v>
      </c>
      <c r="D155" s="319" t="s">
        <v>5539</v>
      </c>
      <c r="E155" s="319" t="s">
        <v>5540</v>
      </c>
      <c r="F155" s="319" t="s">
        <v>63</v>
      </c>
      <c r="G155" s="319" t="s">
        <v>50</v>
      </c>
      <c r="H155" s="319" t="s">
        <v>2589</v>
      </c>
      <c r="I155" s="319"/>
      <c r="J155" s="319"/>
      <c r="K155" s="319"/>
      <c r="L155" s="319" t="s">
        <v>5265</v>
      </c>
      <c r="M155" s="319" t="s">
        <v>5368</v>
      </c>
      <c r="N155" s="320">
        <v>44734.62222222222</v>
      </c>
      <c r="O155" s="286"/>
    </row>
    <row r="156" spans="1:15" ht="15">
      <c r="A156" s="318" t="s">
        <v>5541</v>
      </c>
      <c r="B156" s="318" t="s">
        <v>126</v>
      </c>
      <c r="C156" s="318" t="s">
        <v>1724</v>
      </c>
      <c r="D156" s="319" t="s">
        <v>5542</v>
      </c>
      <c r="E156" s="319" t="s">
        <v>5543</v>
      </c>
      <c r="F156" s="319" t="s">
        <v>63</v>
      </c>
      <c r="G156" s="319" t="s">
        <v>50</v>
      </c>
      <c r="H156" s="319" t="s">
        <v>2589</v>
      </c>
      <c r="I156" s="319" t="s">
        <v>2589</v>
      </c>
      <c r="J156" s="319"/>
      <c r="K156" s="319"/>
      <c r="L156" s="319" t="s">
        <v>3067</v>
      </c>
      <c r="M156" s="319" t="s">
        <v>5504</v>
      </c>
      <c r="N156" s="320">
        <v>44727.706944444442</v>
      </c>
      <c r="O156" s="286"/>
    </row>
    <row r="157" spans="1:15" ht="15">
      <c r="A157" s="318" t="s">
        <v>5544</v>
      </c>
      <c r="B157" s="318" t="s">
        <v>14</v>
      </c>
      <c r="C157" s="318" t="s">
        <v>60</v>
      </c>
      <c r="D157" s="319" t="s">
        <v>5545</v>
      </c>
      <c r="E157" s="319" t="s">
        <v>5546</v>
      </c>
      <c r="F157" s="319" t="s">
        <v>65</v>
      </c>
      <c r="G157" s="319" t="s">
        <v>50</v>
      </c>
      <c r="H157" s="319" t="s">
        <v>2589</v>
      </c>
      <c r="I157" s="319"/>
      <c r="J157" s="319"/>
      <c r="K157" s="319"/>
      <c r="L157" s="319" t="s">
        <v>5285</v>
      </c>
      <c r="M157" s="319" t="s">
        <v>5273</v>
      </c>
      <c r="N157" s="320">
        <v>44726.545138888891</v>
      </c>
      <c r="O157" s="286"/>
    </row>
    <row r="158" spans="1:15" ht="15">
      <c r="A158" s="318" t="s">
        <v>5547</v>
      </c>
      <c r="B158" s="318" t="s">
        <v>14</v>
      </c>
      <c r="C158" s="318" t="s">
        <v>46</v>
      </c>
      <c r="D158" s="319" t="s">
        <v>5548</v>
      </c>
      <c r="E158" s="319" t="s">
        <v>5549</v>
      </c>
      <c r="F158" s="319" t="s">
        <v>212</v>
      </c>
      <c r="G158" s="319" t="s">
        <v>50</v>
      </c>
      <c r="H158" s="319" t="s">
        <v>2589</v>
      </c>
      <c r="I158" s="319" t="s">
        <v>4597</v>
      </c>
      <c r="J158" s="319"/>
      <c r="K158" s="319"/>
      <c r="L158" s="319" t="s">
        <v>5550</v>
      </c>
      <c r="M158" s="319" t="s">
        <v>3079</v>
      </c>
      <c r="N158" s="320">
        <v>44723.693055555559</v>
      </c>
      <c r="O158" s="286"/>
    </row>
    <row r="159" spans="1:15" ht="15">
      <c r="A159" s="318" t="s">
        <v>5551</v>
      </c>
      <c r="B159" s="318" t="s">
        <v>14</v>
      </c>
      <c r="C159" s="318" t="s">
        <v>60</v>
      </c>
      <c r="D159" s="319" t="s">
        <v>5552</v>
      </c>
      <c r="E159" s="319" t="s">
        <v>5553</v>
      </c>
      <c r="F159" s="319" t="s">
        <v>71</v>
      </c>
      <c r="G159" s="319" t="s">
        <v>50</v>
      </c>
      <c r="H159" s="319" t="s">
        <v>2589</v>
      </c>
      <c r="I159" s="319"/>
      <c r="J159" s="319"/>
      <c r="K159" s="319"/>
      <c r="L159" s="319" t="s">
        <v>3067</v>
      </c>
      <c r="M159" s="319" t="s">
        <v>3068</v>
      </c>
      <c r="N159" s="320">
        <v>44722.754166666666</v>
      </c>
      <c r="O159" s="286"/>
    </row>
    <row r="160" spans="1:15" ht="15">
      <c r="A160" s="318" t="s">
        <v>5554</v>
      </c>
      <c r="B160" s="318" t="s">
        <v>1686</v>
      </c>
      <c r="C160" s="318" t="s">
        <v>46</v>
      </c>
      <c r="D160" s="319" t="s">
        <v>5555</v>
      </c>
      <c r="E160" s="319" t="s">
        <v>5556</v>
      </c>
      <c r="F160" s="319" t="s">
        <v>63</v>
      </c>
      <c r="G160" s="319" t="s">
        <v>50</v>
      </c>
      <c r="H160" s="319" t="s">
        <v>2589</v>
      </c>
      <c r="I160" s="319" t="s">
        <v>4624</v>
      </c>
      <c r="J160" s="319"/>
      <c r="K160" s="319" t="s">
        <v>2589</v>
      </c>
      <c r="L160" s="319" t="s">
        <v>5265</v>
      </c>
      <c r="M160" s="319" t="s">
        <v>5530</v>
      </c>
      <c r="N160" s="320">
        <v>44722.712500000001</v>
      </c>
      <c r="O160" s="286" t="s">
        <v>2589</v>
      </c>
    </row>
    <row r="161" spans="1:15" ht="15">
      <c r="A161" s="318" t="s">
        <v>5557</v>
      </c>
      <c r="B161" s="318" t="s">
        <v>14</v>
      </c>
      <c r="C161" s="318" t="s">
        <v>2747</v>
      </c>
      <c r="D161" s="319" t="s">
        <v>5558</v>
      </c>
      <c r="E161" s="319" t="s">
        <v>5559</v>
      </c>
      <c r="F161" s="319" t="s">
        <v>71</v>
      </c>
      <c r="G161" s="319" t="s">
        <v>50</v>
      </c>
      <c r="H161" s="319" t="s">
        <v>2589</v>
      </c>
      <c r="I161" s="319" t="s">
        <v>4597</v>
      </c>
      <c r="J161" s="319"/>
      <c r="K161" s="319"/>
      <c r="L161" s="319" t="s">
        <v>3075</v>
      </c>
      <c r="M161" s="319" t="s">
        <v>3077</v>
      </c>
      <c r="N161" s="320">
        <v>44722.675694444442</v>
      </c>
      <c r="O161" s="286"/>
    </row>
    <row r="162" spans="1:15" ht="15">
      <c r="A162" s="318" t="s">
        <v>5560</v>
      </c>
      <c r="B162" s="318" t="s">
        <v>14</v>
      </c>
      <c r="C162" s="318" t="s">
        <v>60</v>
      </c>
      <c r="D162" s="319" t="s">
        <v>5561</v>
      </c>
      <c r="E162" s="319" t="s">
        <v>5562</v>
      </c>
      <c r="F162" s="319" t="s">
        <v>65</v>
      </c>
      <c r="G162" s="319" t="s">
        <v>50</v>
      </c>
      <c r="H162" s="319" t="s">
        <v>2589</v>
      </c>
      <c r="I162" s="319"/>
      <c r="J162" s="319"/>
      <c r="K162" s="319"/>
      <c r="L162" s="319" t="s">
        <v>3088</v>
      </c>
      <c r="M162" s="319" t="s">
        <v>5273</v>
      </c>
      <c r="N162" s="320">
        <v>44722.650694444441</v>
      </c>
      <c r="O162" s="286"/>
    </row>
    <row r="163" spans="1:15" ht="15">
      <c r="A163" s="318" t="s">
        <v>5563</v>
      </c>
      <c r="B163" s="318" t="s">
        <v>126</v>
      </c>
      <c r="C163" s="318" t="s">
        <v>60</v>
      </c>
      <c r="D163" s="319" t="s">
        <v>5564</v>
      </c>
      <c r="E163" s="319" t="s">
        <v>5565</v>
      </c>
      <c r="F163" s="319" t="s">
        <v>54</v>
      </c>
      <c r="G163" s="319" t="s">
        <v>5566</v>
      </c>
      <c r="H163" s="319" t="s">
        <v>2589</v>
      </c>
      <c r="I163" s="319"/>
      <c r="J163" s="319"/>
      <c r="K163" s="319"/>
      <c r="L163" s="319" t="s">
        <v>5285</v>
      </c>
      <c r="M163" s="319" t="s">
        <v>5567</v>
      </c>
      <c r="N163" s="320">
        <v>44722.619444444441</v>
      </c>
      <c r="O163" s="286"/>
    </row>
    <row r="164" spans="1:15" ht="15">
      <c r="A164" s="318" t="s">
        <v>5568</v>
      </c>
      <c r="B164" s="318" t="s">
        <v>14</v>
      </c>
      <c r="C164" s="318" t="s">
        <v>60</v>
      </c>
      <c r="D164" s="319" t="s">
        <v>5569</v>
      </c>
      <c r="E164" s="319" t="s">
        <v>5570</v>
      </c>
      <c r="F164" s="319" t="s">
        <v>54</v>
      </c>
      <c r="G164" s="319" t="s">
        <v>50</v>
      </c>
      <c r="H164" s="319" t="s">
        <v>2589</v>
      </c>
      <c r="I164" s="319"/>
      <c r="J164" s="319"/>
      <c r="K164" s="319"/>
      <c r="L164" s="319" t="s">
        <v>5285</v>
      </c>
      <c r="M164" s="319" t="s">
        <v>5567</v>
      </c>
      <c r="N164" s="320">
        <v>44722.568055555559</v>
      </c>
      <c r="O164" s="286"/>
    </row>
    <row r="165" spans="1:15" ht="15">
      <c r="A165" s="318" t="s">
        <v>5571</v>
      </c>
      <c r="B165" s="318" t="s">
        <v>14</v>
      </c>
      <c r="C165" s="318" t="s">
        <v>60</v>
      </c>
      <c r="D165" s="319" t="s">
        <v>5572</v>
      </c>
      <c r="E165" s="319" t="s">
        <v>5573</v>
      </c>
      <c r="F165" s="319" t="s">
        <v>54</v>
      </c>
      <c r="G165" s="319" t="s">
        <v>50</v>
      </c>
      <c r="H165" s="319" t="s">
        <v>2589</v>
      </c>
      <c r="I165" s="319"/>
      <c r="J165" s="319"/>
      <c r="K165" s="319"/>
      <c r="L165" s="319" t="s">
        <v>5285</v>
      </c>
      <c r="M165" s="319" t="s">
        <v>5273</v>
      </c>
      <c r="N165" s="320">
        <v>44722.568055555559</v>
      </c>
      <c r="O165" s="286"/>
    </row>
    <row r="166" spans="1:15" ht="15">
      <c r="A166" s="318" t="s">
        <v>5574</v>
      </c>
      <c r="B166" s="318" t="s">
        <v>126</v>
      </c>
      <c r="C166" s="318" t="s">
        <v>66</v>
      </c>
      <c r="D166" s="319" t="s">
        <v>5575</v>
      </c>
      <c r="E166" s="319" t="s">
        <v>5576</v>
      </c>
      <c r="F166" s="319" t="s">
        <v>54</v>
      </c>
      <c r="G166" s="319" t="s">
        <v>50</v>
      </c>
      <c r="H166" s="319" t="s">
        <v>2589</v>
      </c>
      <c r="I166" s="319"/>
      <c r="J166" s="319"/>
      <c r="K166" s="319"/>
      <c r="L166" s="319" t="s">
        <v>5285</v>
      </c>
      <c r="M166" s="319" t="s">
        <v>5273</v>
      </c>
      <c r="N166" s="320">
        <v>44722.567361111112</v>
      </c>
      <c r="O166" s="286" t="s">
        <v>2589</v>
      </c>
    </row>
    <row r="167" spans="1:15" ht="15">
      <c r="A167" s="318" t="s">
        <v>5577</v>
      </c>
      <c r="B167" s="318" t="s">
        <v>126</v>
      </c>
      <c r="C167" s="318" t="s">
        <v>1724</v>
      </c>
      <c r="D167" s="319" t="s">
        <v>5578</v>
      </c>
      <c r="E167" s="319" t="s">
        <v>5579</v>
      </c>
      <c r="F167" s="319" t="s">
        <v>65</v>
      </c>
      <c r="G167" s="319" t="s">
        <v>5566</v>
      </c>
      <c r="H167" s="319" t="s">
        <v>2589</v>
      </c>
      <c r="I167" s="319"/>
      <c r="J167" s="319"/>
      <c r="K167" s="319"/>
      <c r="L167" s="319" t="s">
        <v>5285</v>
      </c>
      <c r="M167" s="319" t="s">
        <v>5567</v>
      </c>
      <c r="N167" s="320">
        <v>44722.566666666666</v>
      </c>
      <c r="O167" s="286"/>
    </row>
    <row r="168" spans="1:15" ht="15">
      <c r="A168" s="318" t="s">
        <v>5580</v>
      </c>
      <c r="B168" s="318" t="s">
        <v>14</v>
      </c>
      <c r="C168" s="318" t="s">
        <v>60</v>
      </c>
      <c r="D168" s="319" t="s">
        <v>5581</v>
      </c>
      <c r="E168" s="319" t="s">
        <v>5582</v>
      </c>
      <c r="F168" s="319" t="s">
        <v>65</v>
      </c>
      <c r="G168" s="319" t="s">
        <v>50</v>
      </c>
      <c r="H168" s="319" t="s">
        <v>2589</v>
      </c>
      <c r="I168" s="319"/>
      <c r="J168" s="319"/>
      <c r="K168" s="319"/>
      <c r="L168" s="319" t="s">
        <v>5285</v>
      </c>
      <c r="M168" s="319" t="s">
        <v>5289</v>
      </c>
      <c r="N168" s="320">
        <v>44722.565972222219</v>
      </c>
      <c r="O168" s="286"/>
    </row>
    <row r="169" spans="1:15" ht="15">
      <c r="A169" s="318" t="s">
        <v>5583</v>
      </c>
      <c r="B169" s="318" t="s">
        <v>14</v>
      </c>
      <c r="C169" s="318" t="s">
        <v>60</v>
      </c>
      <c r="D169" s="319" t="s">
        <v>5584</v>
      </c>
      <c r="E169" s="319" t="s">
        <v>5585</v>
      </c>
      <c r="F169" s="319" t="s">
        <v>54</v>
      </c>
      <c r="G169" s="319" t="s">
        <v>5566</v>
      </c>
      <c r="H169" s="319" t="s">
        <v>2589</v>
      </c>
      <c r="I169" s="319"/>
      <c r="J169" s="319"/>
      <c r="K169" s="319"/>
      <c r="L169" s="319" t="s">
        <v>5285</v>
      </c>
      <c r="M169" s="319" t="s">
        <v>5567</v>
      </c>
      <c r="N169" s="320">
        <v>44722.564583333333</v>
      </c>
      <c r="O169" s="286"/>
    </row>
    <row r="170" spans="1:15" ht="15">
      <c r="A170" s="318" t="s">
        <v>5586</v>
      </c>
      <c r="B170" s="318" t="s">
        <v>14</v>
      </c>
      <c r="C170" s="318" t="s">
        <v>60</v>
      </c>
      <c r="D170" s="319" t="s">
        <v>5587</v>
      </c>
      <c r="E170" s="319" t="s">
        <v>5588</v>
      </c>
      <c r="F170" s="319" t="s">
        <v>65</v>
      </c>
      <c r="G170" s="319" t="s">
        <v>50</v>
      </c>
      <c r="H170" s="319" t="s">
        <v>2589</v>
      </c>
      <c r="I170" s="319"/>
      <c r="J170" s="319"/>
      <c r="K170" s="319"/>
      <c r="L170" s="319" t="s">
        <v>5285</v>
      </c>
      <c r="M170" s="319" t="s">
        <v>5289</v>
      </c>
      <c r="N170" s="320">
        <v>44722.5625</v>
      </c>
      <c r="O170" s="286"/>
    </row>
    <row r="171" spans="1:15" ht="15">
      <c r="A171" s="318" t="s">
        <v>5589</v>
      </c>
      <c r="B171" s="318" t="s">
        <v>14</v>
      </c>
      <c r="C171" s="318" t="s">
        <v>46</v>
      </c>
      <c r="D171" s="319" t="s">
        <v>5590</v>
      </c>
      <c r="E171" s="319" t="s">
        <v>5591</v>
      </c>
      <c r="F171" s="319" t="s">
        <v>54</v>
      </c>
      <c r="G171" s="319" t="s">
        <v>50</v>
      </c>
      <c r="H171" s="319" t="s">
        <v>2589</v>
      </c>
      <c r="I171" s="319" t="s">
        <v>4597</v>
      </c>
      <c r="J171" s="319"/>
      <c r="K171" s="319"/>
      <c r="L171" s="319" t="s">
        <v>5285</v>
      </c>
      <c r="M171" s="319" t="s">
        <v>5354</v>
      </c>
      <c r="N171" s="320">
        <v>44722.561805555553</v>
      </c>
      <c r="O171" s="286" t="s">
        <v>2589</v>
      </c>
    </row>
    <row r="172" spans="1:15" ht="15">
      <c r="A172" s="318" t="s">
        <v>5592</v>
      </c>
      <c r="B172" s="318" t="s">
        <v>126</v>
      </c>
      <c r="C172" s="318" t="s">
        <v>60</v>
      </c>
      <c r="D172" s="319" t="s">
        <v>5593</v>
      </c>
      <c r="E172" s="319" t="s">
        <v>5594</v>
      </c>
      <c r="F172" s="319" t="s">
        <v>71</v>
      </c>
      <c r="G172" s="319" t="s">
        <v>50</v>
      </c>
      <c r="H172" s="319" t="s">
        <v>2589</v>
      </c>
      <c r="I172" s="319"/>
      <c r="J172" s="319"/>
      <c r="K172" s="319"/>
      <c r="L172" s="319" t="s">
        <v>5265</v>
      </c>
      <c r="M172" s="319" t="s">
        <v>3068</v>
      </c>
      <c r="N172" s="320">
        <v>44722.42291666667</v>
      </c>
      <c r="O172" s="286"/>
    </row>
    <row r="173" spans="1:15" ht="15">
      <c r="A173" s="318" t="s">
        <v>5595</v>
      </c>
      <c r="B173" s="318" t="s">
        <v>126</v>
      </c>
      <c r="C173" s="318" t="s">
        <v>46</v>
      </c>
      <c r="D173" s="319" t="s">
        <v>5596</v>
      </c>
      <c r="E173" s="319" t="s">
        <v>5597</v>
      </c>
      <c r="F173" s="319" t="s">
        <v>63</v>
      </c>
      <c r="G173" s="319" t="s">
        <v>50</v>
      </c>
      <c r="H173" s="319" t="s">
        <v>2589</v>
      </c>
      <c r="I173" s="319" t="s">
        <v>2589</v>
      </c>
      <c r="J173" s="319"/>
      <c r="K173" s="319"/>
      <c r="L173" s="319" t="s">
        <v>5265</v>
      </c>
      <c r="M173" s="319" t="s">
        <v>5598</v>
      </c>
      <c r="N173" s="320">
        <v>44721.42291666667</v>
      </c>
      <c r="O173" s="286"/>
    </row>
    <row r="174" spans="1:15" ht="15">
      <c r="A174" s="318" t="s">
        <v>5599</v>
      </c>
      <c r="B174" s="318" t="s">
        <v>14</v>
      </c>
      <c r="C174" s="318" t="s">
        <v>2747</v>
      </c>
      <c r="D174" s="319" t="s">
        <v>5600</v>
      </c>
      <c r="E174" s="319" t="s">
        <v>5601</v>
      </c>
      <c r="F174" s="319" t="s">
        <v>71</v>
      </c>
      <c r="G174" s="319" t="s">
        <v>50</v>
      </c>
      <c r="H174" s="319" t="s">
        <v>2589</v>
      </c>
      <c r="I174" s="319" t="s">
        <v>4597</v>
      </c>
      <c r="J174" s="319"/>
      <c r="K174" s="319"/>
      <c r="L174" s="319" t="s">
        <v>3067</v>
      </c>
      <c r="M174" s="319" t="s">
        <v>3077</v>
      </c>
      <c r="N174" s="320">
        <v>44720.738888888889</v>
      </c>
      <c r="O174" s="286"/>
    </row>
    <row r="175" spans="1:15" ht="15">
      <c r="A175" s="318" t="s">
        <v>5602</v>
      </c>
      <c r="B175" s="318" t="s">
        <v>14</v>
      </c>
      <c r="C175" s="318" t="s">
        <v>2747</v>
      </c>
      <c r="D175" s="319" t="s">
        <v>5603</v>
      </c>
      <c r="E175" s="319" t="s">
        <v>5604</v>
      </c>
      <c r="F175" s="319" t="s">
        <v>71</v>
      </c>
      <c r="G175" s="319" t="s">
        <v>50</v>
      </c>
      <c r="H175" s="319" t="s">
        <v>2589</v>
      </c>
      <c r="I175" s="319" t="s">
        <v>4597</v>
      </c>
      <c r="J175" s="319"/>
      <c r="K175" s="319"/>
      <c r="L175" s="319" t="s">
        <v>3075</v>
      </c>
      <c r="M175" s="319" t="s">
        <v>3077</v>
      </c>
      <c r="N175" s="320">
        <v>44720.65902777778</v>
      </c>
      <c r="O175" s="286"/>
    </row>
    <row r="176" spans="1:15" ht="15">
      <c r="A176" s="318" t="s">
        <v>5605</v>
      </c>
      <c r="B176" s="318" t="s">
        <v>1686</v>
      </c>
      <c r="C176" s="318" t="s">
        <v>1724</v>
      </c>
      <c r="D176" s="319" t="s">
        <v>5606</v>
      </c>
      <c r="E176" s="319" t="s">
        <v>5607</v>
      </c>
      <c r="F176" s="319" t="s">
        <v>65</v>
      </c>
      <c r="G176" s="319" t="s">
        <v>50</v>
      </c>
      <c r="H176" s="319" t="s">
        <v>2589</v>
      </c>
      <c r="I176" s="319"/>
      <c r="J176" s="319"/>
      <c r="K176" s="319"/>
      <c r="L176" s="319" t="s">
        <v>5277</v>
      </c>
      <c r="M176" s="319" t="s">
        <v>5316</v>
      </c>
      <c r="N176" s="320">
        <v>44720.63958333333</v>
      </c>
      <c r="O176" s="286"/>
    </row>
    <row r="177" spans="1:15" ht="15">
      <c r="A177" s="318" t="s">
        <v>5608</v>
      </c>
      <c r="B177" s="318" t="s">
        <v>14</v>
      </c>
      <c r="C177" s="318" t="s">
        <v>66</v>
      </c>
      <c r="D177" s="319" t="s">
        <v>5609</v>
      </c>
      <c r="E177" s="319" t="s">
        <v>5610</v>
      </c>
      <c r="F177" s="319" t="s">
        <v>71</v>
      </c>
      <c r="G177" s="319" t="s">
        <v>50</v>
      </c>
      <c r="H177" s="319" t="s">
        <v>2589</v>
      </c>
      <c r="I177" s="319" t="s">
        <v>2589</v>
      </c>
      <c r="J177" s="319"/>
      <c r="K177" s="319"/>
      <c r="L177" s="319" t="s">
        <v>3075</v>
      </c>
      <c r="M177" s="319" t="s">
        <v>5273</v>
      </c>
      <c r="N177" s="320">
        <v>44720.632638888892</v>
      </c>
      <c r="O177" s="286"/>
    </row>
    <row r="178" spans="1:15" ht="15">
      <c r="A178" s="318" t="s">
        <v>5611</v>
      </c>
      <c r="B178" s="318" t="s">
        <v>14</v>
      </c>
      <c r="C178" s="318" t="s">
        <v>1724</v>
      </c>
      <c r="D178" s="319" t="s">
        <v>5612</v>
      </c>
      <c r="E178" s="319" t="s">
        <v>5613</v>
      </c>
      <c r="F178" s="319" t="s">
        <v>65</v>
      </c>
      <c r="G178" s="319" t="s">
        <v>50</v>
      </c>
      <c r="H178" s="319" t="s">
        <v>2589</v>
      </c>
      <c r="I178" s="319"/>
      <c r="J178" s="319"/>
      <c r="K178" s="319"/>
      <c r="L178" s="319" t="s">
        <v>5277</v>
      </c>
      <c r="M178" s="319" t="s">
        <v>5614</v>
      </c>
      <c r="N178" s="320">
        <v>44719.727777777778</v>
      </c>
      <c r="O178" s="286"/>
    </row>
    <row r="179" spans="1:15" ht="15">
      <c r="A179" s="318" t="s">
        <v>5615</v>
      </c>
      <c r="B179" s="318" t="s">
        <v>14</v>
      </c>
      <c r="C179" s="318" t="s">
        <v>60</v>
      </c>
      <c r="D179" s="319" t="s">
        <v>5616</v>
      </c>
      <c r="E179" s="319" t="s">
        <v>5617</v>
      </c>
      <c r="F179" s="319" t="s">
        <v>65</v>
      </c>
      <c r="G179" s="319" t="s">
        <v>5566</v>
      </c>
      <c r="H179" s="319" t="s">
        <v>2589</v>
      </c>
      <c r="I179" s="319"/>
      <c r="J179" s="319"/>
      <c r="K179" s="319"/>
      <c r="L179" s="319" t="s">
        <v>3075</v>
      </c>
      <c r="M179" s="319" t="s">
        <v>5567</v>
      </c>
      <c r="N179" s="320">
        <v>44719.723611111112</v>
      </c>
      <c r="O179" s="286"/>
    </row>
    <row r="180" spans="1:15" ht="15">
      <c r="A180" s="318" t="s">
        <v>5618</v>
      </c>
      <c r="B180" s="318" t="s">
        <v>1686</v>
      </c>
      <c r="C180" s="318" t="s">
        <v>60</v>
      </c>
      <c r="D180" s="319" t="s">
        <v>5619</v>
      </c>
      <c r="E180" s="319" t="s">
        <v>5620</v>
      </c>
      <c r="F180" s="319" t="s">
        <v>65</v>
      </c>
      <c r="G180" s="319" t="s">
        <v>5566</v>
      </c>
      <c r="H180" s="319" t="s">
        <v>2589</v>
      </c>
      <c r="I180" s="319"/>
      <c r="J180" s="319"/>
      <c r="K180" s="319"/>
      <c r="L180" s="319" t="s">
        <v>5277</v>
      </c>
      <c r="M180" s="319" t="s">
        <v>5567</v>
      </c>
      <c r="N180" s="320">
        <v>44719.688194444447</v>
      </c>
      <c r="O180" s="286"/>
    </row>
  </sheetData>
  <phoneticPr fontId="10"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116"/>
  <sheetViews>
    <sheetView topLeftCell="A80" workbookViewId="0">
      <selection sqref="A1:O116"/>
    </sheetView>
  </sheetViews>
  <sheetFormatPr defaultRowHeight="13.5"/>
  <cols>
    <col min="1" max="1" width="17" customWidth="1"/>
    <col min="4" max="4" width="44.125" customWidth="1"/>
    <col min="14" max="14" width="15.125" bestFit="1" customWidth="1"/>
  </cols>
  <sheetData>
    <row r="1" spans="1:15">
      <c r="A1" s="288" t="s">
        <v>3062</v>
      </c>
      <c r="B1" s="288" t="s">
        <v>5240</v>
      </c>
      <c r="C1" s="288" t="s">
        <v>2576</v>
      </c>
      <c r="D1" s="288" t="s">
        <v>2578</v>
      </c>
      <c r="E1" s="288" t="s">
        <v>3064</v>
      </c>
      <c r="F1" s="288" t="s">
        <v>5241</v>
      </c>
      <c r="G1" s="288" t="s">
        <v>5242</v>
      </c>
      <c r="H1" s="288" t="s">
        <v>5243</v>
      </c>
      <c r="I1" s="288" t="s">
        <v>2580</v>
      </c>
      <c r="J1" s="288" t="s">
        <v>2580</v>
      </c>
      <c r="K1" s="288" t="s">
        <v>5244</v>
      </c>
      <c r="L1" s="288" t="s">
        <v>3065</v>
      </c>
      <c r="M1" s="288" t="s">
        <v>2579</v>
      </c>
      <c r="N1" s="288" t="s">
        <v>2577</v>
      </c>
      <c r="O1" s="288" t="s">
        <v>5245</v>
      </c>
    </row>
    <row r="2" spans="1:15">
      <c r="A2" s="286" t="s">
        <v>5246</v>
      </c>
      <c r="B2" s="286" t="s">
        <v>14</v>
      </c>
      <c r="C2" s="286" t="s">
        <v>60</v>
      </c>
      <c r="D2" s="286" t="s">
        <v>5247</v>
      </c>
      <c r="E2" s="286" t="s">
        <v>5248</v>
      </c>
      <c r="F2" s="286" t="s">
        <v>65</v>
      </c>
      <c r="G2" s="286" t="s">
        <v>50</v>
      </c>
      <c r="H2" s="286" t="s">
        <v>4594</v>
      </c>
      <c r="I2" s="286"/>
      <c r="J2" s="286"/>
      <c r="K2" s="286"/>
      <c r="L2" s="286" t="s">
        <v>3088</v>
      </c>
      <c r="M2" s="286" t="s">
        <v>5249</v>
      </c>
      <c r="N2" s="287">
        <v>44746.688194444447</v>
      </c>
      <c r="O2" s="286"/>
    </row>
    <row r="3" spans="1:15">
      <c r="A3" s="286" t="s">
        <v>5250</v>
      </c>
      <c r="B3" s="286" t="s">
        <v>14</v>
      </c>
      <c r="C3" s="286" t="s">
        <v>60</v>
      </c>
      <c r="D3" s="286" t="s">
        <v>5251</v>
      </c>
      <c r="E3" s="286" t="s">
        <v>5252</v>
      </c>
      <c r="F3" s="286" t="s">
        <v>65</v>
      </c>
      <c r="G3" s="286" t="s">
        <v>50</v>
      </c>
      <c r="H3" s="286" t="s">
        <v>4594</v>
      </c>
      <c r="I3" s="286"/>
      <c r="J3" s="286"/>
      <c r="K3" s="286"/>
      <c r="L3" s="286" t="s">
        <v>3088</v>
      </c>
      <c r="M3" s="286" t="s">
        <v>5249</v>
      </c>
      <c r="N3" s="287">
        <v>44746.6875</v>
      </c>
      <c r="O3" s="286"/>
    </row>
    <row r="4" spans="1:15">
      <c r="A4" s="286" t="s">
        <v>5253</v>
      </c>
      <c r="B4" s="286" t="s">
        <v>14</v>
      </c>
      <c r="C4" s="286" t="s">
        <v>60</v>
      </c>
      <c r="D4" s="286" t="s">
        <v>5254</v>
      </c>
      <c r="E4" s="286" t="s">
        <v>5255</v>
      </c>
      <c r="F4" s="286" t="s">
        <v>65</v>
      </c>
      <c r="G4" s="286" t="s">
        <v>50</v>
      </c>
      <c r="H4" s="286" t="s">
        <v>4594</v>
      </c>
      <c r="I4" s="286"/>
      <c r="J4" s="286"/>
      <c r="K4" s="286"/>
      <c r="L4" s="286" t="s">
        <v>3088</v>
      </c>
      <c r="M4" s="286" t="s">
        <v>5249</v>
      </c>
      <c r="N4" s="287">
        <v>44746.686805555553</v>
      </c>
      <c r="O4" s="286"/>
    </row>
    <row r="5" spans="1:15">
      <c r="A5" s="286" t="s">
        <v>5256</v>
      </c>
      <c r="B5" s="286" t="s">
        <v>14</v>
      </c>
      <c r="C5" s="286" t="s">
        <v>60</v>
      </c>
      <c r="D5" s="286" t="s">
        <v>5257</v>
      </c>
      <c r="E5" s="286" t="s">
        <v>5258</v>
      </c>
      <c r="F5" s="286" t="s">
        <v>65</v>
      </c>
      <c r="G5" s="286" t="s">
        <v>50</v>
      </c>
      <c r="H5" s="286" t="s">
        <v>4594</v>
      </c>
      <c r="I5" s="286"/>
      <c r="J5" s="286"/>
      <c r="K5" s="286"/>
      <c r="L5" s="286" t="s">
        <v>3088</v>
      </c>
      <c r="M5" s="286" t="s">
        <v>5249</v>
      </c>
      <c r="N5" s="287">
        <v>44746.685416666667</v>
      </c>
      <c r="O5" s="286"/>
    </row>
    <row r="6" spans="1:15">
      <c r="A6" s="286" t="s">
        <v>5259</v>
      </c>
      <c r="B6" s="286" t="s">
        <v>14</v>
      </c>
      <c r="C6" s="286" t="s">
        <v>60</v>
      </c>
      <c r="D6" s="286" t="s">
        <v>5260</v>
      </c>
      <c r="E6" s="286" t="s">
        <v>5261</v>
      </c>
      <c r="F6" s="286" t="s">
        <v>65</v>
      </c>
      <c r="G6" s="286" t="s">
        <v>50</v>
      </c>
      <c r="H6" s="286" t="s">
        <v>4594</v>
      </c>
      <c r="I6" s="286"/>
      <c r="J6" s="286"/>
      <c r="K6" s="286"/>
      <c r="L6" s="286" t="s">
        <v>3088</v>
      </c>
      <c r="M6" s="286" t="s">
        <v>5249</v>
      </c>
      <c r="N6" s="287">
        <v>44746.684027777781</v>
      </c>
      <c r="O6" s="286"/>
    </row>
    <row r="7" spans="1:15">
      <c r="A7" s="286" t="s">
        <v>5262</v>
      </c>
      <c r="B7" s="286" t="s">
        <v>14</v>
      </c>
      <c r="C7" s="286" t="s">
        <v>60</v>
      </c>
      <c r="D7" s="286" t="s">
        <v>5263</v>
      </c>
      <c r="E7" s="286" t="s">
        <v>5264</v>
      </c>
      <c r="F7" s="286" t="s">
        <v>63</v>
      </c>
      <c r="G7" s="286" t="s">
        <v>50</v>
      </c>
      <c r="H7" s="286" t="s">
        <v>4594</v>
      </c>
      <c r="I7" s="286"/>
      <c r="J7" s="286"/>
      <c r="K7" s="286"/>
      <c r="L7" s="286" t="s">
        <v>5265</v>
      </c>
      <c r="M7" s="286" t="s">
        <v>5266</v>
      </c>
      <c r="N7" s="287">
        <v>44746.595833333333</v>
      </c>
      <c r="O7" s="286"/>
    </row>
    <row r="8" spans="1:15">
      <c r="A8" s="286" t="s">
        <v>5267</v>
      </c>
      <c r="B8" s="286" t="s">
        <v>14</v>
      </c>
      <c r="C8" s="286" t="s">
        <v>46</v>
      </c>
      <c r="D8" s="286" t="s">
        <v>5268</v>
      </c>
      <c r="E8" s="286" t="s">
        <v>5269</v>
      </c>
      <c r="F8" s="286" t="s">
        <v>62</v>
      </c>
      <c r="G8" s="286" t="s">
        <v>50</v>
      </c>
      <c r="H8" s="286" t="s">
        <v>4594</v>
      </c>
      <c r="I8" s="286" t="s">
        <v>4597</v>
      </c>
      <c r="J8" s="286"/>
      <c r="K8" s="286"/>
      <c r="L8" s="286" t="s">
        <v>3072</v>
      </c>
      <c r="M8" s="286" t="s">
        <v>3079</v>
      </c>
      <c r="N8" s="287">
        <v>44746.565972222219</v>
      </c>
      <c r="O8" s="286"/>
    </row>
    <row r="9" spans="1:15">
      <c r="A9" s="286" t="s">
        <v>5270</v>
      </c>
      <c r="B9" s="286" t="s">
        <v>14</v>
      </c>
      <c r="C9" s="286" t="s">
        <v>60</v>
      </c>
      <c r="D9" s="286" t="s">
        <v>5271</v>
      </c>
      <c r="E9" s="286" t="s">
        <v>5272</v>
      </c>
      <c r="F9" s="286" t="s">
        <v>63</v>
      </c>
      <c r="G9" s="286" t="s">
        <v>50</v>
      </c>
      <c r="H9" s="286" t="s">
        <v>4594</v>
      </c>
      <c r="I9" s="286"/>
      <c r="J9" s="286"/>
      <c r="K9" s="286"/>
      <c r="L9" s="286" t="s">
        <v>5265</v>
      </c>
      <c r="M9" s="286" t="s">
        <v>5273</v>
      </c>
      <c r="N9" s="287">
        <v>44746.54583333333</v>
      </c>
      <c r="O9" s="286"/>
    </row>
    <row r="10" spans="1:15">
      <c r="A10" s="286" t="s">
        <v>5274</v>
      </c>
      <c r="B10" s="286" t="s">
        <v>14</v>
      </c>
      <c r="C10" s="286" t="s">
        <v>46</v>
      </c>
      <c r="D10" s="286" t="s">
        <v>5275</v>
      </c>
      <c r="E10" s="286" t="s">
        <v>5276</v>
      </c>
      <c r="F10" s="286" t="s">
        <v>59</v>
      </c>
      <c r="G10" s="286" t="s">
        <v>50</v>
      </c>
      <c r="H10" s="286" t="s">
        <v>4594</v>
      </c>
      <c r="I10" s="286"/>
      <c r="J10" s="286"/>
      <c r="K10" s="286"/>
      <c r="L10" s="286" t="s">
        <v>5277</v>
      </c>
      <c r="M10" s="286" t="s">
        <v>5278</v>
      </c>
      <c r="N10" s="287">
        <v>44746.467361111114</v>
      </c>
      <c r="O10" s="286"/>
    </row>
    <row r="11" spans="1:15">
      <c r="A11" s="286" t="s">
        <v>5279</v>
      </c>
      <c r="B11" s="286" t="s">
        <v>14</v>
      </c>
      <c r="C11" s="286" t="s">
        <v>60</v>
      </c>
      <c r="D11" s="286" t="s">
        <v>5280</v>
      </c>
      <c r="E11" s="286" t="s">
        <v>5281</v>
      </c>
      <c r="F11" s="286" t="s">
        <v>63</v>
      </c>
      <c r="G11" s="286" t="s">
        <v>50</v>
      </c>
      <c r="H11" s="286" t="s">
        <v>4594</v>
      </c>
      <c r="I11" s="286"/>
      <c r="J11" s="286"/>
      <c r="K11" s="286"/>
      <c r="L11" s="286" t="s">
        <v>5265</v>
      </c>
      <c r="M11" s="286" t="s">
        <v>5273</v>
      </c>
      <c r="N11" s="287">
        <v>44746.447916666664</v>
      </c>
      <c r="O11" s="286"/>
    </row>
    <row r="12" spans="1:15">
      <c r="A12" s="286" t="s">
        <v>5282</v>
      </c>
      <c r="B12" s="286" t="s">
        <v>14</v>
      </c>
      <c r="C12" s="286" t="s">
        <v>60</v>
      </c>
      <c r="D12" s="286" t="s">
        <v>5283</v>
      </c>
      <c r="E12" s="286" t="s">
        <v>5284</v>
      </c>
      <c r="F12" s="286" t="s">
        <v>65</v>
      </c>
      <c r="G12" s="286" t="s">
        <v>50</v>
      </c>
      <c r="H12" s="286" t="s">
        <v>4594</v>
      </c>
      <c r="I12" s="286"/>
      <c r="J12" s="286"/>
      <c r="K12" s="286"/>
      <c r="L12" s="286" t="s">
        <v>5285</v>
      </c>
      <c r="M12" s="286" t="s">
        <v>5249</v>
      </c>
      <c r="N12" s="287">
        <v>44746.444444444445</v>
      </c>
      <c r="O12" s="286"/>
    </row>
    <row r="13" spans="1:15">
      <c r="A13" s="286" t="s">
        <v>5286</v>
      </c>
      <c r="B13" s="286" t="s">
        <v>14</v>
      </c>
      <c r="C13" s="286" t="s">
        <v>60</v>
      </c>
      <c r="D13" s="286" t="s">
        <v>5287</v>
      </c>
      <c r="E13" s="286" t="s">
        <v>5288</v>
      </c>
      <c r="F13" s="286" t="s">
        <v>65</v>
      </c>
      <c r="G13" s="286" t="s">
        <v>50</v>
      </c>
      <c r="H13" s="286" t="s">
        <v>4594</v>
      </c>
      <c r="I13" s="286"/>
      <c r="J13" s="286"/>
      <c r="K13" s="286"/>
      <c r="L13" s="286" t="s">
        <v>5277</v>
      </c>
      <c r="M13" s="286" t="s">
        <v>5289</v>
      </c>
      <c r="N13" s="287">
        <v>44746.429166666669</v>
      </c>
      <c r="O13" s="286"/>
    </row>
    <row r="14" spans="1:15">
      <c r="A14" s="286" t="s">
        <v>5290</v>
      </c>
      <c r="B14" s="286" t="s">
        <v>14</v>
      </c>
      <c r="C14" s="286" t="s">
        <v>1834</v>
      </c>
      <c r="D14" s="286" t="s">
        <v>5291</v>
      </c>
      <c r="E14" s="286" t="s">
        <v>5292</v>
      </c>
      <c r="F14" s="286" t="s">
        <v>65</v>
      </c>
      <c r="G14" s="286" t="s">
        <v>50</v>
      </c>
      <c r="H14" s="286" t="s">
        <v>4594</v>
      </c>
      <c r="I14" s="286" t="s">
        <v>4597</v>
      </c>
      <c r="J14" s="286"/>
      <c r="K14" s="286"/>
      <c r="L14" s="286" t="s">
        <v>5285</v>
      </c>
      <c r="M14" s="286" t="s">
        <v>5249</v>
      </c>
      <c r="N14" s="287">
        <v>44746.372916666667</v>
      </c>
      <c r="O14" s="286"/>
    </row>
    <row r="15" spans="1:15">
      <c r="A15" s="286" t="s">
        <v>5293</v>
      </c>
      <c r="B15" s="286" t="s">
        <v>14</v>
      </c>
      <c r="C15" s="286" t="s">
        <v>60</v>
      </c>
      <c r="D15" s="286" t="s">
        <v>5294</v>
      </c>
      <c r="E15" s="286" t="s">
        <v>5295</v>
      </c>
      <c r="F15" s="286" t="s">
        <v>62</v>
      </c>
      <c r="G15" s="286" t="s">
        <v>50</v>
      </c>
      <c r="H15" s="286" t="s">
        <v>4594</v>
      </c>
      <c r="I15" s="286"/>
      <c r="J15" s="286"/>
      <c r="K15" s="286"/>
      <c r="L15" s="286" t="s">
        <v>3067</v>
      </c>
      <c r="M15" s="286" t="s">
        <v>3079</v>
      </c>
      <c r="N15" s="287">
        <v>44744.726388888892</v>
      </c>
      <c r="O15" s="286"/>
    </row>
    <row r="16" spans="1:15">
      <c r="A16" s="286" t="s">
        <v>5296</v>
      </c>
      <c r="B16" s="286" t="s">
        <v>14</v>
      </c>
      <c r="C16" s="286" t="s">
        <v>60</v>
      </c>
      <c r="D16" s="286" t="s">
        <v>5297</v>
      </c>
      <c r="E16" s="286" t="s">
        <v>5298</v>
      </c>
      <c r="F16" s="286" t="s">
        <v>62</v>
      </c>
      <c r="G16" s="286" t="s">
        <v>50</v>
      </c>
      <c r="H16" s="286" t="s">
        <v>4594</v>
      </c>
      <c r="I16" s="286"/>
      <c r="J16" s="286"/>
      <c r="K16" s="286"/>
      <c r="L16" s="286" t="s">
        <v>3075</v>
      </c>
      <c r="M16" s="286" t="s">
        <v>3079</v>
      </c>
      <c r="N16" s="287">
        <v>44744.70416666667</v>
      </c>
      <c r="O16" s="286"/>
    </row>
    <row r="17" spans="1:15">
      <c r="A17" s="286" t="s">
        <v>5299</v>
      </c>
      <c r="B17" s="286" t="s">
        <v>14</v>
      </c>
      <c r="C17" s="286" t="s">
        <v>60</v>
      </c>
      <c r="D17" s="286" t="s">
        <v>5300</v>
      </c>
      <c r="E17" s="286" t="s">
        <v>5301</v>
      </c>
      <c r="F17" s="286" t="s">
        <v>65</v>
      </c>
      <c r="G17" s="286" t="s">
        <v>50</v>
      </c>
      <c r="H17" s="286" t="s">
        <v>4594</v>
      </c>
      <c r="I17" s="286"/>
      <c r="J17" s="286"/>
      <c r="K17" s="286"/>
      <c r="L17" s="286" t="s">
        <v>3067</v>
      </c>
      <c r="M17" s="286" t="s">
        <v>5302</v>
      </c>
      <c r="N17" s="287">
        <v>44744.675694444442</v>
      </c>
      <c r="O17" s="286"/>
    </row>
    <row r="18" spans="1:15">
      <c r="A18" s="286" t="s">
        <v>5303</v>
      </c>
      <c r="B18" s="286" t="s">
        <v>14</v>
      </c>
      <c r="C18" s="286" t="s">
        <v>1724</v>
      </c>
      <c r="D18" s="286" t="s">
        <v>5304</v>
      </c>
      <c r="E18" s="286" t="s">
        <v>5305</v>
      </c>
      <c r="F18" s="286" t="s">
        <v>62</v>
      </c>
      <c r="G18" s="286" t="s">
        <v>50</v>
      </c>
      <c r="H18" s="286" t="s">
        <v>4594</v>
      </c>
      <c r="I18" s="286"/>
      <c r="J18" s="286"/>
      <c r="K18" s="286" t="s">
        <v>4597</v>
      </c>
      <c r="L18" s="286" t="s">
        <v>3072</v>
      </c>
      <c r="M18" s="286" t="s">
        <v>3079</v>
      </c>
      <c r="N18" s="287">
        <v>44744.673611111109</v>
      </c>
      <c r="O18" s="286"/>
    </row>
    <row r="19" spans="1:15">
      <c r="A19" s="286" t="s">
        <v>5306</v>
      </c>
      <c r="B19" s="286" t="s">
        <v>14</v>
      </c>
      <c r="C19" s="286" t="s">
        <v>46</v>
      </c>
      <c r="D19" s="286" t="s">
        <v>5307</v>
      </c>
      <c r="E19" s="286" t="s">
        <v>5308</v>
      </c>
      <c r="F19" s="286" t="s">
        <v>62</v>
      </c>
      <c r="G19" s="286" t="s">
        <v>50</v>
      </c>
      <c r="H19" s="286" t="s">
        <v>4594</v>
      </c>
      <c r="I19" s="286" t="s">
        <v>4597</v>
      </c>
      <c r="J19" s="286"/>
      <c r="K19" s="286" t="s">
        <v>4597</v>
      </c>
      <c r="L19" s="286" t="s">
        <v>3072</v>
      </c>
      <c r="M19" s="286" t="s">
        <v>3079</v>
      </c>
      <c r="N19" s="287">
        <v>44744.648611111108</v>
      </c>
      <c r="O19" s="286"/>
    </row>
    <row r="20" spans="1:15">
      <c r="A20" s="286" t="s">
        <v>5309</v>
      </c>
      <c r="B20" s="286" t="s">
        <v>14</v>
      </c>
      <c r="C20" s="286" t="s">
        <v>46</v>
      </c>
      <c r="D20" s="286" t="s">
        <v>5310</v>
      </c>
      <c r="E20" s="286" t="s">
        <v>5311</v>
      </c>
      <c r="F20" s="286" t="s">
        <v>62</v>
      </c>
      <c r="G20" s="286" t="s">
        <v>50</v>
      </c>
      <c r="H20" s="286" t="s">
        <v>4594</v>
      </c>
      <c r="I20" s="286" t="s">
        <v>4597</v>
      </c>
      <c r="J20" s="286"/>
      <c r="K20" s="286" t="s">
        <v>4597</v>
      </c>
      <c r="L20" s="286" t="s">
        <v>5285</v>
      </c>
      <c r="M20" s="286" t="s">
        <v>5312</v>
      </c>
      <c r="N20" s="287">
        <v>44744.643750000003</v>
      </c>
      <c r="O20" s="286"/>
    </row>
    <row r="21" spans="1:15">
      <c r="A21" s="286" t="s">
        <v>5313</v>
      </c>
      <c r="B21" s="286" t="s">
        <v>126</v>
      </c>
      <c r="C21" s="286" t="s">
        <v>60</v>
      </c>
      <c r="D21" s="286" t="s">
        <v>5314</v>
      </c>
      <c r="E21" s="286" t="s">
        <v>5315</v>
      </c>
      <c r="F21" s="286" t="s">
        <v>65</v>
      </c>
      <c r="G21" s="286" t="s">
        <v>50</v>
      </c>
      <c r="H21" s="286" t="s">
        <v>4594</v>
      </c>
      <c r="I21" s="286"/>
      <c r="J21" s="286"/>
      <c r="K21" s="286"/>
      <c r="L21" s="286" t="s">
        <v>5285</v>
      </c>
      <c r="M21" s="286" t="s">
        <v>5316</v>
      </c>
      <c r="N21" s="287">
        <v>44744.426388888889</v>
      </c>
      <c r="O21" s="286"/>
    </row>
    <row r="22" spans="1:15">
      <c r="A22" s="286" t="s">
        <v>5317</v>
      </c>
      <c r="B22" s="286" t="s">
        <v>14</v>
      </c>
      <c r="C22" s="286" t="s">
        <v>60</v>
      </c>
      <c r="D22" s="286" t="s">
        <v>5318</v>
      </c>
      <c r="E22" s="286" t="s">
        <v>5319</v>
      </c>
      <c r="F22" s="286" t="s">
        <v>65</v>
      </c>
      <c r="G22" s="286" t="s">
        <v>50</v>
      </c>
      <c r="H22" s="286" t="s">
        <v>4594</v>
      </c>
      <c r="I22" s="286"/>
      <c r="J22" s="286"/>
      <c r="K22" s="286"/>
      <c r="L22" s="286" t="s">
        <v>3088</v>
      </c>
      <c r="M22" s="286" t="s">
        <v>5320</v>
      </c>
      <c r="N22" s="287">
        <v>44743.82916666667</v>
      </c>
      <c r="O22" s="286"/>
    </row>
    <row r="23" spans="1:15">
      <c r="A23" s="286" t="s">
        <v>5321</v>
      </c>
      <c r="B23" s="286" t="s">
        <v>14</v>
      </c>
      <c r="C23" s="286" t="s">
        <v>46</v>
      </c>
      <c r="D23" s="286" t="s">
        <v>5322</v>
      </c>
      <c r="E23" s="286" t="s">
        <v>5323</v>
      </c>
      <c r="F23" s="286" t="s">
        <v>65</v>
      </c>
      <c r="G23" s="286" t="s">
        <v>50</v>
      </c>
      <c r="H23" s="286" t="s">
        <v>4594</v>
      </c>
      <c r="I23" s="286"/>
      <c r="J23" s="286"/>
      <c r="K23" s="286"/>
      <c r="L23" s="286" t="s">
        <v>3088</v>
      </c>
      <c r="M23" s="286" t="s">
        <v>5324</v>
      </c>
      <c r="N23" s="287">
        <v>44743.827777777777</v>
      </c>
      <c r="O23" s="286"/>
    </row>
    <row r="24" spans="1:15">
      <c r="A24" s="286" t="s">
        <v>5325</v>
      </c>
      <c r="B24" s="286" t="s">
        <v>14</v>
      </c>
      <c r="C24" s="286" t="s">
        <v>46</v>
      </c>
      <c r="D24" s="286" t="s">
        <v>5326</v>
      </c>
      <c r="E24" s="286" t="s">
        <v>5327</v>
      </c>
      <c r="F24" s="286" t="s">
        <v>65</v>
      </c>
      <c r="G24" s="286" t="s">
        <v>50</v>
      </c>
      <c r="H24" s="286" t="s">
        <v>4594</v>
      </c>
      <c r="I24" s="286"/>
      <c r="J24" s="286"/>
      <c r="K24" s="286"/>
      <c r="L24" s="286" t="s">
        <v>3088</v>
      </c>
      <c r="M24" s="286" t="s">
        <v>5249</v>
      </c>
      <c r="N24" s="287">
        <v>44743.826388888891</v>
      </c>
      <c r="O24" s="286"/>
    </row>
    <row r="25" spans="1:15">
      <c r="A25" s="286" t="s">
        <v>5328</v>
      </c>
      <c r="B25" s="286" t="s">
        <v>14</v>
      </c>
      <c r="C25" s="286" t="s">
        <v>46</v>
      </c>
      <c r="D25" s="286" t="s">
        <v>5329</v>
      </c>
      <c r="E25" s="286" t="s">
        <v>5330</v>
      </c>
      <c r="F25" s="286" t="s">
        <v>62</v>
      </c>
      <c r="G25" s="286" t="s">
        <v>50</v>
      </c>
      <c r="H25" s="286" t="s">
        <v>4594</v>
      </c>
      <c r="I25" s="286" t="s">
        <v>4597</v>
      </c>
      <c r="J25" s="286"/>
      <c r="K25" s="286" t="s">
        <v>4597</v>
      </c>
      <c r="L25" s="286" t="s">
        <v>5265</v>
      </c>
      <c r="M25" s="286" t="s">
        <v>5312</v>
      </c>
      <c r="N25" s="287">
        <v>44743.79791666667</v>
      </c>
      <c r="O25" s="286"/>
    </row>
    <row r="26" spans="1:15">
      <c r="A26" s="286" t="s">
        <v>5331</v>
      </c>
      <c r="B26" s="286" t="s">
        <v>14</v>
      </c>
      <c r="C26" s="286" t="s">
        <v>46</v>
      </c>
      <c r="D26" s="286" t="s">
        <v>5332</v>
      </c>
      <c r="E26" s="286" t="s">
        <v>5333</v>
      </c>
      <c r="F26" s="286" t="s">
        <v>62</v>
      </c>
      <c r="G26" s="286" t="s">
        <v>50</v>
      </c>
      <c r="H26" s="286" t="s">
        <v>4594</v>
      </c>
      <c r="I26" s="286" t="s">
        <v>4597</v>
      </c>
      <c r="J26" s="286"/>
      <c r="K26" s="286" t="s">
        <v>4597</v>
      </c>
      <c r="L26" s="286" t="s">
        <v>5265</v>
      </c>
      <c r="M26" s="286" t="s">
        <v>5312</v>
      </c>
      <c r="N26" s="287">
        <v>44743.76458333333</v>
      </c>
      <c r="O26" s="286"/>
    </row>
    <row r="27" spans="1:15">
      <c r="A27" s="286" t="s">
        <v>5334</v>
      </c>
      <c r="B27" s="286" t="s">
        <v>14</v>
      </c>
      <c r="C27" s="286" t="s">
        <v>46</v>
      </c>
      <c r="D27" s="286" t="s">
        <v>5335</v>
      </c>
      <c r="E27" s="286" t="s">
        <v>5336</v>
      </c>
      <c r="F27" s="286" t="s">
        <v>62</v>
      </c>
      <c r="G27" s="286" t="s">
        <v>50</v>
      </c>
      <c r="H27" s="286" t="s">
        <v>4594</v>
      </c>
      <c r="I27" s="286" t="s">
        <v>4597</v>
      </c>
      <c r="J27" s="286"/>
      <c r="K27" s="286"/>
      <c r="L27" s="286" t="s">
        <v>3067</v>
      </c>
      <c r="M27" s="286" t="s">
        <v>3070</v>
      </c>
      <c r="N27" s="287">
        <v>44743.74722222222</v>
      </c>
      <c r="O27" s="286"/>
    </row>
    <row r="28" spans="1:15">
      <c r="A28" s="286" t="s">
        <v>5337</v>
      </c>
      <c r="B28" s="286" t="s">
        <v>14</v>
      </c>
      <c r="C28" s="286" t="s">
        <v>60</v>
      </c>
      <c r="D28" s="286" t="s">
        <v>5338</v>
      </c>
      <c r="E28" s="286" t="s">
        <v>5339</v>
      </c>
      <c r="F28" s="286" t="s">
        <v>71</v>
      </c>
      <c r="G28" s="286" t="s">
        <v>50</v>
      </c>
      <c r="H28" s="286" t="s">
        <v>4594</v>
      </c>
      <c r="I28" s="286"/>
      <c r="J28" s="286"/>
      <c r="K28" s="286"/>
      <c r="L28" s="286" t="s">
        <v>3067</v>
      </c>
      <c r="M28" s="286" t="s">
        <v>3070</v>
      </c>
      <c r="N28" s="287">
        <v>44743.746527777781</v>
      </c>
      <c r="O28" s="286"/>
    </row>
    <row r="29" spans="1:15">
      <c r="A29" s="286" t="s">
        <v>5340</v>
      </c>
      <c r="B29" s="286" t="s">
        <v>14</v>
      </c>
      <c r="C29" s="286" t="s">
        <v>60</v>
      </c>
      <c r="D29" s="286" t="s">
        <v>5341</v>
      </c>
      <c r="E29" s="286" t="s">
        <v>5342</v>
      </c>
      <c r="F29" s="286" t="s">
        <v>65</v>
      </c>
      <c r="G29" s="286" t="s">
        <v>50</v>
      </c>
      <c r="H29" s="286" t="s">
        <v>4594</v>
      </c>
      <c r="I29" s="286"/>
      <c r="J29" s="286"/>
      <c r="K29" s="286"/>
      <c r="L29" s="286" t="s">
        <v>3072</v>
      </c>
      <c r="M29" s="286" t="s">
        <v>5343</v>
      </c>
      <c r="N29" s="287">
        <v>44743.669444444444</v>
      </c>
      <c r="O29" s="286"/>
    </row>
    <row r="30" spans="1:15">
      <c r="A30" s="286" t="s">
        <v>5344</v>
      </c>
      <c r="B30" s="286" t="s">
        <v>14</v>
      </c>
      <c r="C30" s="286" t="s">
        <v>60</v>
      </c>
      <c r="D30" s="286" t="s">
        <v>5345</v>
      </c>
      <c r="E30" s="286" t="s">
        <v>5346</v>
      </c>
      <c r="F30" s="286" t="s">
        <v>65</v>
      </c>
      <c r="G30" s="286" t="s">
        <v>50</v>
      </c>
      <c r="H30" s="286" t="s">
        <v>4594</v>
      </c>
      <c r="I30" s="286"/>
      <c r="J30" s="286"/>
      <c r="K30" s="286"/>
      <c r="L30" s="286" t="s">
        <v>5277</v>
      </c>
      <c r="M30" s="286" t="s">
        <v>5302</v>
      </c>
      <c r="N30" s="287">
        <v>44743.640972222223</v>
      </c>
      <c r="O30" s="286"/>
    </row>
    <row r="31" spans="1:15">
      <c r="A31" s="286" t="s">
        <v>5347</v>
      </c>
      <c r="B31" s="286" t="s">
        <v>14</v>
      </c>
      <c r="C31" s="286" t="s">
        <v>60</v>
      </c>
      <c r="D31" s="286" t="s">
        <v>5348</v>
      </c>
      <c r="E31" s="286" t="s">
        <v>5349</v>
      </c>
      <c r="F31" s="286" t="s">
        <v>65</v>
      </c>
      <c r="G31" s="286" t="s">
        <v>50</v>
      </c>
      <c r="H31" s="286" t="s">
        <v>4594</v>
      </c>
      <c r="I31" s="286"/>
      <c r="J31" s="286"/>
      <c r="K31" s="286"/>
      <c r="L31" s="286" t="s">
        <v>5277</v>
      </c>
      <c r="M31" s="286" t="s">
        <v>5350</v>
      </c>
      <c r="N31" s="287">
        <v>44743.618055555555</v>
      </c>
      <c r="O31" s="286"/>
    </row>
    <row r="32" spans="1:15">
      <c r="A32" s="286" t="s">
        <v>5351</v>
      </c>
      <c r="B32" s="286" t="s">
        <v>14</v>
      </c>
      <c r="C32" s="286" t="s">
        <v>46</v>
      </c>
      <c r="D32" s="286" t="s">
        <v>5352</v>
      </c>
      <c r="E32" s="286" t="s">
        <v>5353</v>
      </c>
      <c r="F32" s="286" t="s">
        <v>54</v>
      </c>
      <c r="G32" s="286" t="s">
        <v>50</v>
      </c>
      <c r="H32" s="286" t="s">
        <v>4594</v>
      </c>
      <c r="I32" s="286"/>
      <c r="J32" s="286"/>
      <c r="K32" s="286"/>
      <c r="L32" s="286" t="s">
        <v>5285</v>
      </c>
      <c r="M32" s="286" t="s">
        <v>5354</v>
      </c>
      <c r="N32" s="287">
        <v>44743.602777777778</v>
      </c>
      <c r="O32" s="286"/>
    </row>
    <row r="33" spans="1:15">
      <c r="A33" s="286" t="s">
        <v>5355</v>
      </c>
      <c r="B33" s="286" t="s">
        <v>14</v>
      </c>
      <c r="C33" s="286" t="s">
        <v>46</v>
      </c>
      <c r="D33" s="286" t="s">
        <v>5356</v>
      </c>
      <c r="E33" s="286" t="s">
        <v>5357</v>
      </c>
      <c r="F33" s="286" t="s">
        <v>65</v>
      </c>
      <c r="G33" s="286" t="s">
        <v>50</v>
      </c>
      <c r="H33" s="286" t="s">
        <v>4594</v>
      </c>
      <c r="I33" s="286" t="s">
        <v>4597</v>
      </c>
      <c r="J33" s="286"/>
      <c r="K33" s="286"/>
      <c r="L33" s="286" t="s">
        <v>5285</v>
      </c>
      <c r="M33" s="286" t="s">
        <v>5358</v>
      </c>
      <c r="N33" s="287">
        <v>44743.599305555559</v>
      </c>
      <c r="O33" s="286"/>
    </row>
    <row r="34" spans="1:15">
      <c r="A34" s="286" t="s">
        <v>5359</v>
      </c>
      <c r="B34" s="286" t="s">
        <v>14</v>
      </c>
      <c r="C34" s="286" t="s">
        <v>60</v>
      </c>
      <c r="D34" s="286" t="s">
        <v>5360</v>
      </c>
      <c r="E34" s="286" t="s">
        <v>5361</v>
      </c>
      <c r="F34" s="286" t="s">
        <v>65</v>
      </c>
      <c r="G34" s="286" t="s">
        <v>50</v>
      </c>
      <c r="H34" s="286" t="s">
        <v>4594</v>
      </c>
      <c r="I34" s="286"/>
      <c r="J34" s="286"/>
      <c r="K34" s="286"/>
      <c r="L34" s="286" t="s">
        <v>5285</v>
      </c>
      <c r="M34" s="286" t="s">
        <v>5343</v>
      </c>
      <c r="N34" s="287">
        <v>44743.597916666666</v>
      </c>
      <c r="O34" s="286"/>
    </row>
    <row r="35" spans="1:15">
      <c r="A35" s="286" t="s">
        <v>5362</v>
      </c>
      <c r="B35" s="286" t="s">
        <v>14</v>
      </c>
      <c r="C35" s="286" t="s">
        <v>60</v>
      </c>
      <c r="D35" s="286" t="s">
        <v>5363</v>
      </c>
      <c r="E35" s="286" t="s">
        <v>5364</v>
      </c>
      <c r="F35" s="286" t="s">
        <v>65</v>
      </c>
      <c r="G35" s="286" t="s">
        <v>50</v>
      </c>
      <c r="H35" s="286" t="s">
        <v>4594</v>
      </c>
      <c r="I35" s="286"/>
      <c r="J35" s="286"/>
      <c r="K35" s="286"/>
      <c r="L35" s="286" t="s">
        <v>5285</v>
      </c>
      <c r="M35" s="286" t="s">
        <v>5343</v>
      </c>
      <c r="N35" s="287">
        <v>44743.595138888886</v>
      </c>
      <c r="O35" s="286"/>
    </row>
    <row r="36" spans="1:15">
      <c r="A36" s="286" t="s">
        <v>5365</v>
      </c>
      <c r="B36" s="286" t="s">
        <v>1686</v>
      </c>
      <c r="C36" s="286" t="s">
        <v>60</v>
      </c>
      <c r="D36" s="286" t="s">
        <v>5366</v>
      </c>
      <c r="E36" s="286" t="s">
        <v>5367</v>
      </c>
      <c r="F36" s="286" t="s">
        <v>63</v>
      </c>
      <c r="G36" s="286" t="s">
        <v>50</v>
      </c>
      <c r="H36" s="286" t="s">
        <v>4594</v>
      </c>
      <c r="I36" s="286"/>
      <c r="J36" s="286"/>
      <c r="K36" s="286"/>
      <c r="L36" s="286" t="s">
        <v>5265</v>
      </c>
      <c r="M36" s="286" t="s">
        <v>5368</v>
      </c>
      <c r="N36" s="287">
        <v>44743.553472222222</v>
      </c>
      <c r="O36" s="286"/>
    </row>
    <row r="37" spans="1:15">
      <c r="A37" s="286" t="s">
        <v>5369</v>
      </c>
      <c r="B37" s="286" t="s">
        <v>126</v>
      </c>
      <c r="C37" s="286" t="s">
        <v>60</v>
      </c>
      <c r="D37" s="286" t="s">
        <v>5370</v>
      </c>
      <c r="E37" s="286" t="s">
        <v>5371</v>
      </c>
      <c r="F37" s="286" t="s">
        <v>71</v>
      </c>
      <c r="G37" s="286" t="s">
        <v>50</v>
      </c>
      <c r="H37" s="286" t="s">
        <v>4594</v>
      </c>
      <c r="I37" s="286"/>
      <c r="J37" s="286"/>
      <c r="K37" s="286"/>
      <c r="L37" s="286" t="s">
        <v>3067</v>
      </c>
      <c r="M37" s="286" t="s">
        <v>3068</v>
      </c>
      <c r="N37" s="287">
        <v>44743.404166666667</v>
      </c>
      <c r="O37" s="286"/>
    </row>
    <row r="38" spans="1:15">
      <c r="A38" s="286" t="s">
        <v>5372</v>
      </c>
      <c r="B38" s="286" t="s">
        <v>14</v>
      </c>
      <c r="C38" s="286" t="s">
        <v>46</v>
      </c>
      <c r="D38" s="286" t="s">
        <v>5373</v>
      </c>
      <c r="E38" s="286" t="s">
        <v>5374</v>
      </c>
      <c r="F38" s="286" t="s">
        <v>62</v>
      </c>
      <c r="G38" s="286" t="s">
        <v>50</v>
      </c>
      <c r="H38" s="286" t="s">
        <v>4594</v>
      </c>
      <c r="I38" s="286" t="s">
        <v>4597</v>
      </c>
      <c r="J38" s="286"/>
      <c r="K38" s="286"/>
      <c r="L38" s="286" t="s">
        <v>3067</v>
      </c>
      <c r="M38" s="286" t="s">
        <v>3079</v>
      </c>
      <c r="N38" s="287">
        <v>44742.750694444447</v>
      </c>
      <c r="O38" s="286"/>
    </row>
    <row r="39" spans="1:15">
      <c r="A39" s="286" t="s">
        <v>5375</v>
      </c>
      <c r="B39" s="286" t="s">
        <v>14</v>
      </c>
      <c r="C39" s="286" t="s">
        <v>46</v>
      </c>
      <c r="D39" s="286" t="s">
        <v>5376</v>
      </c>
      <c r="E39" s="286" t="s">
        <v>5377</v>
      </c>
      <c r="F39" s="286" t="s">
        <v>71</v>
      </c>
      <c r="G39" s="286" t="s">
        <v>50</v>
      </c>
      <c r="H39" s="286" t="s">
        <v>4594</v>
      </c>
      <c r="I39" s="286" t="s">
        <v>4597</v>
      </c>
      <c r="J39" s="286"/>
      <c r="K39" s="286" t="s">
        <v>4597</v>
      </c>
      <c r="L39" s="286" t="s">
        <v>3075</v>
      </c>
      <c r="M39" s="286" t="s">
        <v>5312</v>
      </c>
      <c r="N39" s="287">
        <v>44742.716666666667</v>
      </c>
      <c r="O39" s="286"/>
    </row>
    <row r="40" spans="1:15">
      <c r="A40" s="286" t="s">
        <v>5378</v>
      </c>
      <c r="B40" s="286" t="s">
        <v>14</v>
      </c>
      <c r="C40" s="286" t="s">
        <v>1724</v>
      </c>
      <c r="D40" s="286" t="s">
        <v>5379</v>
      </c>
      <c r="E40" s="286" t="s">
        <v>5380</v>
      </c>
      <c r="F40" s="286" t="s">
        <v>59</v>
      </c>
      <c r="G40" s="286" t="s">
        <v>50</v>
      </c>
      <c r="H40" s="286" t="s">
        <v>4594</v>
      </c>
      <c r="I40" s="286"/>
      <c r="J40" s="286"/>
      <c r="K40" s="286"/>
      <c r="L40" s="286" t="s">
        <v>5277</v>
      </c>
      <c r="M40" s="286" t="s">
        <v>5302</v>
      </c>
      <c r="N40" s="287">
        <v>44742.689583333333</v>
      </c>
      <c r="O40" s="286"/>
    </row>
    <row r="41" spans="1:15">
      <c r="A41" s="286" t="s">
        <v>5381</v>
      </c>
      <c r="B41" s="286" t="s">
        <v>14</v>
      </c>
      <c r="C41" s="286" t="s">
        <v>60</v>
      </c>
      <c r="D41" s="286" t="s">
        <v>5382</v>
      </c>
      <c r="E41" s="286" t="s">
        <v>5383</v>
      </c>
      <c r="F41" s="286" t="s">
        <v>65</v>
      </c>
      <c r="G41" s="286" t="s">
        <v>50</v>
      </c>
      <c r="H41" s="286" t="s">
        <v>4594</v>
      </c>
      <c r="I41" s="286"/>
      <c r="J41" s="286"/>
      <c r="K41" s="286"/>
      <c r="L41" s="286" t="s">
        <v>5277</v>
      </c>
      <c r="M41" s="286" t="s">
        <v>5273</v>
      </c>
      <c r="N41" s="287">
        <v>44742.681250000001</v>
      </c>
      <c r="O41" s="286"/>
    </row>
    <row r="42" spans="1:15">
      <c r="A42" s="286" t="s">
        <v>5384</v>
      </c>
      <c r="B42" s="286" t="s">
        <v>14</v>
      </c>
      <c r="C42" s="286" t="s">
        <v>46</v>
      </c>
      <c r="D42" s="286" t="s">
        <v>5385</v>
      </c>
      <c r="E42" s="286" t="s">
        <v>5386</v>
      </c>
      <c r="F42" s="286" t="s">
        <v>71</v>
      </c>
      <c r="G42" s="286" t="s">
        <v>50</v>
      </c>
      <c r="H42" s="286" t="s">
        <v>2589</v>
      </c>
      <c r="I42" s="286" t="s">
        <v>4597</v>
      </c>
      <c r="J42" s="286"/>
      <c r="K42" s="286"/>
      <c r="L42" s="286" t="s">
        <v>3067</v>
      </c>
      <c r="M42" s="286" t="s">
        <v>3067</v>
      </c>
      <c r="N42" s="287">
        <v>44740.627083333333</v>
      </c>
      <c r="O42" s="286"/>
    </row>
    <row r="43" spans="1:15">
      <c r="A43" s="286" t="s">
        <v>5387</v>
      </c>
      <c r="B43" s="286" t="s">
        <v>14</v>
      </c>
      <c r="C43" s="286" t="s">
        <v>46</v>
      </c>
      <c r="D43" s="286" t="s">
        <v>5388</v>
      </c>
      <c r="E43" s="286" t="s">
        <v>5389</v>
      </c>
      <c r="F43" s="286" t="s">
        <v>65</v>
      </c>
      <c r="G43" s="286" t="s">
        <v>50</v>
      </c>
      <c r="H43" s="286" t="s">
        <v>2589</v>
      </c>
      <c r="I43" s="286" t="s">
        <v>4597</v>
      </c>
      <c r="J43" s="286"/>
      <c r="K43" s="286"/>
      <c r="L43" s="286" t="s">
        <v>5285</v>
      </c>
      <c r="M43" s="286" t="s">
        <v>5249</v>
      </c>
      <c r="N43" s="287">
        <v>44740.591666666667</v>
      </c>
      <c r="O43" s="286"/>
    </row>
    <row r="44" spans="1:15">
      <c r="A44" s="286" t="s">
        <v>5390</v>
      </c>
      <c r="B44" s="286" t="s">
        <v>14</v>
      </c>
      <c r="C44" s="286" t="s">
        <v>1724</v>
      </c>
      <c r="D44" s="286" t="s">
        <v>5391</v>
      </c>
      <c r="E44" s="286" t="s">
        <v>5392</v>
      </c>
      <c r="F44" s="286" t="s">
        <v>65</v>
      </c>
      <c r="G44" s="286" t="s">
        <v>50</v>
      </c>
      <c r="H44" s="286" t="s">
        <v>2589</v>
      </c>
      <c r="I44" s="286"/>
      <c r="J44" s="286"/>
      <c r="K44" s="286"/>
      <c r="L44" s="286" t="s">
        <v>5277</v>
      </c>
      <c r="M44" s="286" t="s">
        <v>5302</v>
      </c>
      <c r="N44" s="287">
        <v>44740.572916666664</v>
      </c>
      <c r="O44" s="286"/>
    </row>
    <row r="45" spans="1:15">
      <c r="A45" s="286" t="s">
        <v>5393</v>
      </c>
      <c r="B45" s="286" t="s">
        <v>14</v>
      </c>
      <c r="C45" s="286" t="s">
        <v>60</v>
      </c>
      <c r="D45" s="286" t="s">
        <v>5394</v>
      </c>
      <c r="E45" s="286" t="s">
        <v>5395</v>
      </c>
      <c r="F45" s="286" t="s">
        <v>65</v>
      </c>
      <c r="G45" s="286" t="s">
        <v>50</v>
      </c>
      <c r="H45" s="286" t="s">
        <v>2589</v>
      </c>
      <c r="I45" s="286"/>
      <c r="J45" s="286"/>
      <c r="K45" s="286"/>
      <c r="L45" s="286" t="s">
        <v>5285</v>
      </c>
      <c r="M45" s="286" t="s">
        <v>5249</v>
      </c>
      <c r="N45" s="287">
        <v>44740.545138888891</v>
      </c>
      <c r="O45" s="286"/>
    </row>
    <row r="46" spans="1:15">
      <c r="A46" s="286" t="s">
        <v>5396</v>
      </c>
      <c r="B46" s="286" t="s">
        <v>14</v>
      </c>
      <c r="C46" s="286" t="s">
        <v>46</v>
      </c>
      <c r="D46" s="286" t="s">
        <v>5397</v>
      </c>
      <c r="E46" s="286" t="s">
        <v>5398</v>
      </c>
      <c r="F46" s="286" t="s">
        <v>65</v>
      </c>
      <c r="G46" s="286" t="s">
        <v>50</v>
      </c>
      <c r="H46" s="286" t="s">
        <v>2589</v>
      </c>
      <c r="I46" s="286" t="s">
        <v>4597</v>
      </c>
      <c r="J46" s="286"/>
      <c r="K46" s="286"/>
      <c r="L46" s="286" t="s">
        <v>5285</v>
      </c>
      <c r="M46" s="286" t="s">
        <v>5399</v>
      </c>
      <c r="N46" s="287">
        <v>44740.544444444444</v>
      </c>
      <c r="O46" s="286"/>
    </row>
    <row r="47" spans="1:15">
      <c r="A47" s="286" t="s">
        <v>5400</v>
      </c>
      <c r="B47" s="286" t="s">
        <v>14</v>
      </c>
      <c r="C47" s="286" t="s">
        <v>46</v>
      </c>
      <c r="D47" s="286" t="s">
        <v>5401</v>
      </c>
      <c r="E47" s="286" t="s">
        <v>5402</v>
      </c>
      <c r="F47" s="286" t="s">
        <v>54</v>
      </c>
      <c r="G47" s="286" t="s">
        <v>50</v>
      </c>
      <c r="H47" s="286" t="s">
        <v>2589</v>
      </c>
      <c r="I47" s="286"/>
      <c r="J47" s="286"/>
      <c r="K47" s="286" t="s">
        <v>4597</v>
      </c>
      <c r="L47" s="286" t="s">
        <v>5285</v>
      </c>
      <c r="M47" s="286" t="s">
        <v>5354</v>
      </c>
      <c r="N47" s="287">
        <v>44740.398611111108</v>
      </c>
      <c r="O47" s="286"/>
    </row>
    <row r="48" spans="1:15">
      <c r="A48" s="286" t="s">
        <v>5403</v>
      </c>
      <c r="B48" s="286" t="s">
        <v>14</v>
      </c>
      <c r="C48" s="286" t="s">
        <v>46</v>
      </c>
      <c r="D48" s="286" t="s">
        <v>5404</v>
      </c>
      <c r="E48" s="286" t="s">
        <v>5405</v>
      </c>
      <c r="F48" s="286" t="s">
        <v>62</v>
      </c>
      <c r="G48" s="286" t="s">
        <v>50</v>
      </c>
      <c r="H48" s="286" t="s">
        <v>2589</v>
      </c>
      <c r="I48" s="286" t="s">
        <v>4597</v>
      </c>
      <c r="J48" s="286"/>
      <c r="K48" s="286"/>
      <c r="L48" s="286" t="s">
        <v>3075</v>
      </c>
      <c r="M48" s="286" t="s">
        <v>3079</v>
      </c>
      <c r="N48" s="287">
        <v>44740.376388888886</v>
      </c>
      <c r="O48" s="286"/>
    </row>
    <row r="49" spans="1:15">
      <c r="A49" s="286" t="s">
        <v>5406</v>
      </c>
      <c r="B49" s="286" t="s">
        <v>14</v>
      </c>
      <c r="C49" s="286" t="s">
        <v>46</v>
      </c>
      <c r="D49" s="286" t="s">
        <v>5407</v>
      </c>
      <c r="E49" s="286" t="s">
        <v>5408</v>
      </c>
      <c r="F49" s="286" t="s">
        <v>65</v>
      </c>
      <c r="G49" s="286" t="s">
        <v>50</v>
      </c>
      <c r="H49" s="286" t="s">
        <v>2589</v>
      </c>
      <c r="I49" s="286" t="s">
        <v>4597</v>
      </c>
      <c r="J49" s="286"/>
      <c r="K49" s="286"/>
      <c r="L49" s="286" t="s">
        <v>3067</v>
      </c>
      <c r="M49" s="286" t="s">
        <v>5249</v>
      </c>
      <c r="N49" s="287">
        <v>44739.756249999999</v>
      </c>
      <c r="O49" s="286"/>
    </row>
    <row r="50" spans="1:15">
      <c r="A50" s="286" t="s">
        <v>5409</v>
      </c>
      <c r="B50" s="286" t="s">
        <v>14</v>
      </c>
      <c r="C50" s="286" t="s">
        <v>46</v>
      </c>
      <c r="D50" s="286" t="s">
        <v>5410</v>
      </c>
      <c r="E50" s="286" t="s">
        <v>5411</v>
      </c>
      <c r="F50" s="286" t="s">
        <v>62</v>
      </c>
      <c r="G50" s="286" t="s">
        <v>50</v>
      </c>
      <c r="H50" s="286" t="s">
        <v>2589</v>
      </c>
      <c r="I50" s="286" t="s">
        <v>4597</v>
      </c>
      <c r="J50" s="286"/>
      <c r="K50" s="286"/>
      <c r="L50" s="286" t="s">
        <v>3067</v>
      </c>
      <c r="M50" s="286" t="s">
        <v>3070</v>
      </c>
      <c r="N50" s="287">
        <v>44739.745833333334</v>
      </c>
      <c r="O50" s="286"/>
    </row>
    <row r="51" spans="1:15">
      <c r="A51" s="286" t="s">
        <v>5412</v>
      </c>
      <c r="B51" s="286" t="s">
        <v>14</v>
      </c>
      <c r="C51" s="286" t="s">
        <v>60</v>
      </c>
      <c r="D51" s="286" t="s">
        <v>5413</v>
      </c>
      <c r="E51" s="286" t="s">
        <v>5414</v>
      </c>
      <c r="F51" s="286" t="s">
        <v>71</v>
      </c>
      <c r="G51" s="286" t="s">
        <v>50</v>
      </c>
      <c r="H51" s="286" t="s">
        <v>2589</v>
      </c>
      <c r="I51" s="286"/>
      <c r="J51" s="286"/>
      <c r="K51" s="286"/>
      <c r="L51" s="286" t="s">
        <v>3075</v>
      </c>
      <c r="M51" s="286" t="s">
        <v>3068</v>
      </c>
      <c r="N51" s="287">
        <v>44739.706250000003</v>
      </c>
      <c r="O51" s="286"/>
    </row>
    <row r="52" spans="1:15">
      <c r="A52" s="286" t="s">
        <v>5415</v>
      </c>
      <c r="B52" s="286" t="s">
        <v>14</v>
      </c>
      <c r="C52" s="286" t="s">
        <v>60</v>
      </c>
      <c r="D52" s="286" t="s">
        <v>5416</v>
      </c>
      <c r="E52" s="286" t="s">
        <v>5417</v>
      </c>
      <c r="F52" s="286" t="s">
        <v>65</v>
      </c>
      <c r="G52" s="286" t="s">
        <v>50</v>
      </c>
      <c r="H52" s="286" t="s">
        <v>2589</v>
      </c>
      <c r="I52" s="286"/>
      <c r="J52" s="286"/>
      <c r="K52" s="286"/>
      <c r="L52" s="286" t="s">
        <v>5285</v>
      </c>
      <c r="M52" s="286" t="s">
        <v>5316</v>
      </c>
      <c r="N52" s="287">
        <v>44739.625694444447</v>
      </c>
      <c r="O52" s="286"/>
    </row>
    <row r="53" spans="1:15">
      <c r="A53" s="286" t="s">
        <v>5418</v>
      </c>
      <c r="B53" s="286" t="s">
        <v>14</v>
      </c>
      <c r="C53" s="286" t="s">
        <v>60</v>
      </c>
      <c r="D53" s="286" t="s">
        <v>5419</v>
      </c>
      <c r="E53" s="286" t="s">
        <v>5420</v>
      </c>
      <c r="F53" s="286" t="s">
        <v>65</v>
      </c>
      <c r="G53" s="286" t="s">
        <v>50</v>
      </c>
      <c r="H53" s="286" t="s">
        <v>2589</v>
      </c>
      <c r="I53" s="286"/>
      <c r="J53" s="286"/>
      <c r="K53" s="286"/>
      <c r="L53" s="286" t="s">
        <v>5285</v>
      </c>
      <c r="M53" s="286" t="s">
        <v>5421</v>
      </c>
      <c r="N53" s="287">
        <v>44739.621527777781</v>
      </c>
      <c r="O53" s="286"/>
    </row>
    <row r="54" spans="1:15">
      <c r="A54" s="286" t="s">
        <v>5422</v>
      </c>
      <c r="B54" s="286" t="s">
        <v>14</v>
      </c>
      <c r="C54" s="286" t="s">
        <v>46</v>
      </c>
      <c r="D54" s="286" t="s">
        <v>5423</v>
      </c>
      <c r="E54" s="286" t="s">
        <v>5424</v>
      </c>
      <c r="F54" s="286" t="s">
        <v>65</v>
      </c>
      <c r="G54" s="286" t="s">
        <v>50</v>
      </c>
      <c r="H54" s="286" t="s">
        <v>2589</v>
      </c>
      <c r="I54" s="286" t="s">
        <v>4597</v>
      </c>
      <c r="J54" s="286"/>
      <c r="K54" s="286"/>
      <c r="L54" s="286" t="s">
        <v>5285</v>
      </c>
      <c r="M54" s="286" t="s">
        <v>5285</v>
      </c>
      <c r="N54" s="287">
        <v>44739.600694444445</v>
      </c>
      <c r="O54" s="286"/>
    </row>
    <row r="55" spans="1:15">
      <c r="A55" s="286" t="s">
        <v>5425</v>
      </c>
      <c r="B55" s="286" t="s">
        <v>14</v>
      </c>
      <c r="C55" s="286" t="s">
        <v>46</v>
      </c>
      <c r="D55" s="286" t="s">
        <v>5426</v>
      </c>
      <c r="E55" s="286" t="s">
        <v>5427</v>
      </c>
      <c r="F55" s="286" t="s">
        <v>65</v>
      </c>
      <c r="G55" s="286" t="s">
        <v>50</v>
      </c>
      <c r="H55" s="286" t="s">
        <v>2589</v>
      </c>
      <c r="I55" s="286" t="s">
        <v>4597</v>
      </c>
      <c r="J55" s="286"/>
      <c r="K55" s="286"/>
      <c r="L55" s="286" t="s">
        <v>5285</v>
      </c>
      <c r="M55" s="286" t="s">
        <v>5428</v>
      </c>
      <c r="N55" s="287">
        <v>44739.595138888886</v>
      </c>
      <c r="O55" s="286"/>
    </row>
    <row r="56" spans="1:15">
      <c r="A56" s="286" t="s">
        <v>5429</v>
      </c>
      <c r="B56" s="286" t="s">
        <v>126</v>
      </c>
      <c r="C56" s="286" t="s">
        <v>60</v>
      </c>
      <c r="D56" s="286" t="s">
        <v>5430</v>
      </c>
      <c r="E56" s="286" t="s">
        <v>5431</v>
      </c>
      <c r="F56" s="286" t="s">
        <v>54</v>
      </c>
      <c r="G56" s="286" t="s">
        <v>50</v>
      </c>
      <c r="H56" s="286" t="s">
        <v>2589</v>
      </c>
      <c r="I56" s="286"/>
      <c r="J56" s="286"/>
      <c r="K56" s="286"/>
      <c r="L56" s="286" t="s">
        <v>5285</v>
      </c>
      <c r="M56" s="286" t="s">
        <v>5273</v>
      </c>
      <c r="N56" s="287">
        <v>44739.581944444442</v>
      </c>
      <c r="O56" s="286"/>
    </row>
    <row r="57" spans="1:15">
      <c r="A57" s="286" t="s">
        <v>5432</v>
      </c>
      <c r="B57" s="286" t="s">
        <v>126</v>
      </c>
      <c r="C57" s="286" t="s">
        <v>46</v>
      </c>
      <c r="D57" s="286" t="s">
        <v>5433</v>
      </c>
      <c r="E57" s="286" t="s">
        <v>5434</v>
      </c>
      <c r="F57" s="286" t="s">
        <v>54</v>
      </c>
      <c r="G57" s="286" t="s">
        <v>50</v>
      </c>
      <c r="H57" s="286" t="s">
        <v>2589</v>
      </c>
      <c r="I57" s="286"/>
      <c r="J57" s="286"/>
      <c r="K57" s="286" t="s">
        <v>4597</v>
      </c>
      <c r="L57" s="286" t="s">
        <v>5285</v>
      </c>
      <c r="M57" s="286" t="s">
        <v>5354</v>
      </c>
      <c r="N57" s="287">
        <v>44739.570138888892</v>
      </c>
      <c r="O57" s="286"/>
    </row>
    <row r="58" spans="1:15">
      <c r="A58" s="286" t="s">
        <v>5435</v>
      </c>
      <c r="B58" s="286" t="s">
        <v>14</v>
      </c>
      <c r="C58" s="286" t="s">
        <v>46</v>
      </c>
      <c r="D58" s="286" t="s">
        <v>5436</v>
      </c>
      <c r="E58" s="286" t="s">
        <v>5437</v>
      </c>
      <c r="F58" s="286" t="s">
        <v>54</v>
      </c>
      <c r="G58" s="286" t="s">
        <v>50</v>
      </c>
      <c r="H58" s="286" t="s">
        <v>2589</v>
      </c>
      <c r="I58" s="286"/>
      <c r="J58" s="286"/>
      <c r="K58" s="286" t="s">
        <v>4597</v>
      </c>
      <c r="L58" s="286" t="s">
        <v>5285</v>
      </c>
      <c r="M58" s="286" t="s">
        <v>5354</v>
      </c>
      <c r="N58" s="287">
        <v>44739.563194444447</v>
      </c>
      <c r="O58" s="286"/>
    </row>
    <row r="59" spans="1:15">
      <c r="A59" s="286" t="s">
        <v>5438</v>
      </c>
      <c r="B59" s="286" t="s">
        <v>14</v>
      </c>
      <c r="C59" s="286" t="s">
        <v>46</v>
      </c>
      <c r="D59" s="286" t="s">
        <v>5439</v>
      </c>
      <c r="E59" s="286" t="s">
        <v>5440</v>
      </c>
      <c r="F59" s="286" t="s">
        <v>54</v>
      </c>
      <c r="G59" s="286" t="s">
        <v>50</v>
      </c>
      <c r="H59" s="286" t="s">
        <v>2589</v>
      </c>
      <c r="I59" s="286"/>
      <c r="J59" s="286"/>
      <c r="K59" s="286" t="s">
        <v>4597</v>
      </c>
      <c r="L59" s="286" t="s">
        <v>5285</v>
      </c>
      <c r="M59" s="286" t="s">
        <v>5354</v>
      </c>
      <c r="N59" s="287">
        <v>44739.5625</v>
      </c>
      <c r="O59" s="286"/>
    </row>
    <row r="60" spans="1:15">
      <c r="A60" s="286" t="s">
        <v>5441</v>
      </c>
      <c r="B60" s="286" t="s">
        <v>14</v>
      </c>
      <c r="C60" s="286" t="s">
        <v>46</v>
      </c>
      <c r="D60" s="286" t="s">
        <v>5442</v>
      </c>
      <c r="E60" s="286" t="s">
        <v>5443</v>
      </c>
      <c r="F60" s="286" t="s">
        <v>54</v>
      </c>
      <c r="G60" s="286" t="s">
        <v>50</v>
      </c>
      <c r="H60" s="286" t="s">
        <v>2589</v>
      </c>
      <c r="I60" s="286"/>
      <c r="J60" s="286"/>
      <c r="K60" s="286" t="s">
        <v>4597</v>
      </c>
      <c r="L60" s="286" t="s">
        <v>5285</v>
      </c>
      <c r="M60" s="286" t="s">
        <v>5354</v>
      </c>
      <c r="N60" s="287">
        <v>44739.561805555553</v>
      </c>
      <c r="O60" s="286"/>
    </row>
    <row r="61" spans="1:15">
      <c r="A61" s="286" t="s">
        <v>5444</v>
      </c>
      <c r="B61" s="286" t="s">
        <v>14</v>
      </c>
      <c r="C61" s="286" t="s">
        <v>46</v>
      </c>
      <c r="D61" s="286" t="s">
        <v>5445</v>
      </c>
      <c r="E61" s="286" t="s">
        <v>5446</v>
      </c>
      <c r="F61" s="286" t="s">
        <v>54</v>
      </c>
      <c r="G61" s="286" t="s">
        <v>50</v>
      </c>
      <c r="H61" s="286" t="s">
        <v>2589</v>
      </c>
      <c r="I61" s="286"/>
      <c r="J61" s="286"/>
      <c r="K61" s="286" t="s">
        <v>4597</v>
      </c>
      <c r="L61" s="286" t="s">
        <v>5285</v>
      </c>
      <c r="M61" s="286" t="s">
        <v>5354</v>
      </c>
      <c r="N61" s="287">
        <v>44739.561111111114</v>
      </c>
      <c r="O61" s="286"/>
    </row>
    <row r="62" spans="1:15">
      <c r="A62" s="286" t="s">
        <v>5447</v>
      </c>
      <c r="B62" s="286" t="s">
        <v>14</v>
      </c>
      <c r="C62" s="286" t="s">
        <v>46</v>
      </c>
      <c r="D62" s="286" t="s">
        <v>5448</v>
      </c>
      <c r="E62" s="286" t="s">
        <v>5449</v>
      </c>
      <c r="F62" s="286" t="s">
        <v>54</v>
      </c>
      <c r="G62" s="286" t="s">
        <v>50</v>
      </c>
      <c r="H62" s="286" t="s">
        <v>2589</v>
      </c>
      <c r="I62" s="286"/>
      <c r="J62" s="286"/>
      <c r="K62" s="286" t="s">
        <v>4597</v>
      </c>
      <c r="L62" s="286" t="s">
        <v>5285</v>
      </c>
      <c r="M62" s="286" t="s">
        <v>5354</v>
      </c>
      <c r="N62" s="287">
        <v>44739.561111111114</v>
      </c>
      <c r="O62" s="286"/>
    </row>
    <row r="63" spans="1:15">
      <c r="A63" s="286" t="s">
        <v>5450</v>
      </c>
      <c r="B63" s="286" t="s">
        <v>14</v>
      </c>
      <c r="C63" s="286" t="s">
        <v>46</v>
      </c>
      <c r="D63" s="286" t="s">
        <v>5451</v>
      </c>
      <c r="E63" s="286" t="s">
        <v>5452</v>
      </c>
      <c r="F63" s="286" t="s">
        <v>71</v>
      </c>
      <c r="G63" s="286" t="s">
        <v>50</v>
      </c>
      <c r="H63" s="286" t="s">
        <v>2589</v>
      </c>
      <c r="I63" s="286" t="s">
        <v>4597</v>
      </c>
      <c r="J63" s="286"/>
      <c r="K63" s="286"/>
      <c r="L63" s="286" t="s">
        <v>3072</v>
      </c>
      <c r="M63" s="286" t="s">
        <v>5312</v>
      </c>
      <c r="N63" s="287">
        <v>44739.446527777778</v>
      </c>
      <c r="O63" s="286"/>
    </row>
    <row r="64" spans="1:15">
      <c r="A64" s="286" t="s">
        <v>5453</v>
      </c>
      <c r="B64" s="286" t="s">
        <v>14</v>
      </c>
      <c r="C64" s="286" t="s">
        <v>46</v>
      </c>
      <c r="D64" s="286" t="s">
        <v>5454</v>
      </c>
      <c r="E64" s="286" t="s">
        <v>5455</v>
      </c>
      <c r="F64" s="286" t="s">
        <v>62</v>
      </c>
      <c r="G64" s="286" t="s">
        <v>50</v>
      </c>
      <c r="H64" s="286" t="s">
        <v>2589</v>
      </c>
      <c r="I64" s="286" t="s">
        <v>4597</v>
      </c>
      <c r="J64" s="286"/>
      <c r="K64" s="286"/>
      <c r="L64" s="286" t="s">
        <v>3067</v>
      </c>
      <c r="M64" s="286" t="s">
        <v>3067</v>
      </c>
      <c r="N64" s="287">
        <v>44737.744444444441</v>
      </c>
      <c r="O64" s="286"/>
    </row>
    <row r="65" spans="1:15">
      <c r="A65" s="286" t="s">
        <v>5456</v>
      </c>
      <c r="B65" s="286" t="s">
        <v>14</v>
      </c>
      <c r="C65" s="286" t="s">
        <v>60</v>
      </c>
      <c r="D65" s="286" t="s">
        <v>5457</v>
      </c>
      <c r="E65" s="286" t="s">
        <v>5458</v>
      </c>
      <c r="F65" s="286" t="s">
        <v>62</v>
      </c>
      <c r="G65" s="286" t="s">
        <v>50</v>
      </c>
      <c r="H65" s="286" t="s">
        <v>2589</v>
      </c>
      <c r="I65" s="286"/>
      <c r="J65" s="286"/>
      <c r="K65" s="286"/>
      <c r="L65" s="286" t="s">
        <v>3067</v>
      </c>
      <c r="M65" s="286" t="s">
        <v>3070</v>
      </c>
      <c r="N65" s="287">
        <v>44737.743055555555</v>
      </c>
      <c r="O65" s="286"/>
    </row>
    <row r="66" spans="1:15">
      <c r="A66" s="286" t="s">
        <v>5459</v>
      </c>
      <c r="B66" s="286" t="s">
        <v>14</v>
      </c>
      <c r="C66" s="286" t="s">
        <v>46</v>
      </c>
      <c r="D66" s="286" t="s">
        <v>5460</v>
      </c>
      <c r="E66" s="286" t="s">
        <v>5461</v>
      </c>
      <c r="F66" s="286" t="s">
        <v>65</v>
      </c>
      <c r="G66" s="286" t="s">
        <v>50</v>
      </c>
      <c r="H66" s="286" t="s">
        <v>2589</v>
      </c>
      <c r="I66" s="286" t="s">
        <v>4597</v>
      </c>
      <c r="J66" s="286"/>
      <c r="K66" s="286"/>
      <c r="L66" s="286" t="s">
        <v>3088</v>
      </c>
      <c r="M66" s="286" t="s">
        <v>5249</v>
      </c>
      <c r="N66" s="287">
        <v>44737.73541666667</v>
      </c>
      <c r="O66" s="286"/>
    </row>
    <row r="67" spans="1:15">
      <c r="A67" s="286" t="s">
        <v>5462</v>
      </c>
      <c r="B67" s="286" t="s">
        <v>14</v>
      </c>
      <c r="C67" s="286" t="s">
        <v>60</v>
      </c>
      <c r="D67" s="286" t="s">
        <v>5463</v>
      </c>
      <c r="E67" s="286" t="s">
        <v>5464</v>
      </c>
      <c r="F67" s="286" t="s">
        <v>65</v>
      </c>
      <c r="G67" s="286" t="s">
        <v>50</v>
      </c>
      <c r="H67" s="286" t="s">
        <v>2589</v>
      </c>
      <c r="I67" s="286"/>
      <c r="J67" s="286"/>
      <c r="K67" s="286"/>
      <c r="L67" s="286" t="s">
        <v>3088</v>
      </c>
      <c r="M67" s="286" t="s">
        <v>5249</v>
      </c>
      <c r="N67" s="287">
        <v>44737.73541666667</v>
      </c>
      <c r="O67" s="286"/>
    </row>
    <row r="68" spans="1:15">
      <c r="A68" s="286" t="s">
        <v>5465</v>
      </c>
      <c r="B68" s="286" t="s">
        <v>14</v>
      </c>
      <c r="C68" s="286" t="s">
        <v>46</v>
      </c>
      <c r="D68" s="286" t="s">
        <v>5466</v>
      </c>
      <c r="E68" s="286" t="s">
        <v>5467</v>
      </c>
      <c r="F68" s="286" t="s">
        <v>65</v>
      </c>
      <c r="G68" s="286" t="s">
        <v>50</v>
      </c>
      <c r="H68" s="286" t="s">
        <v>2589</v>
      </c>
      <c r="I68" s="286" t="s">
        <v>4597</v>
      </c>
      <c r="J68" s="286"/>
      <c r="K68" s="286"/>
      <c r="L68" s="286" t="s">
        <v>3088</v>
      </c>
      <c r="M68" s="286" t="s">
        <v>5249</v>
      </c>
      <c r="N68" s="287">
        <v>44737.734722222223</v>
      </c>
      <c r="O68" s="286"/>
    </row>
    <row r="69" spans="1:15">
      <c r="A69" s="286" t="s">
        <v>5468</v>
      </c>
      <c r="B69" s="286" t="s">
        <v>14</v>
      </c>
      <c r="C69" s="286" t="s">
        <v>46</v>
      </c>
      <c r="D69" s="286" t="s">
        <v>5469</v>
      </c>
      <c r="E69" s="286" t="s">
        <v>5470</v>
      </c>
      <c r="F69" s="286" t="s">
        <v>65</v>
      </c>
      <c r="G69" s="286" t="s">
        <v>50</v>
      </c>
      <c r="H69" s="286" t="s">
        <v>2589</v>
      </c>
      <c r="I69" s="286" t="s">
        <v>4597</v>
      </c>
      <c r="J69" s="286"/>
      <c r="K69" s="286"/>
      <c r="L69" s="286" t="s">
        <v>3088</v>
      </c>
      <c r="M69" s="286" t="s">
        <v>5249</v>
      </c>
      <c r="N69" s="287">
        <v>44737.734027777777</v>
      </c>
      <c r="O69" s="286"/>
    </row>
    <row r="70" spans="1:15">
      <c r="A70" s="286" t="s">
        <v>5471</v>
      </c>
      <c r="B70" s="286" t="s">
        <v>14</v>
      </c>
      <c r="C70" s="286" t="s">
        <v>46</v>
      </c>
      <c r="D70" s="286" t="s">
        <v>5472</v>
      </c>
      <c r="E70" s="286" t="s">
        <v>5473</v>
      </c>
      <c r="F70" s="286" t="s">
        <v>65</v>
      </c>
      <c r="G70" s="286" t="s">
        <v>50</v>
      </c>
      <c r="H70" s="286" t="s">
        <v>2589</v>
      </c>
      <c r="I70" s="286" t="s">
        <v>4624</v>
      </c>
      <c r="J70" s="286"/>
      <c r="K70" s="286"/>
      <c r="L70" s="286" t="s">
        <v>3088</v>
      </c>
      <c r="M70" s="286" t="s">
        <v>5249</v>
      </c>
      <c r="N70" s="287">
        <v>44737.734027777777</v>
      </c>
      <c r="O70" s="286"/>
    </row>
    <row r="71" spans="1:15">
      <c r="A71" s="286" t="s">
        <v>5474</v>
      </c>
      <c r="B71" s="286" t="s">
        <v>14</v>
      </c>
      <c r="C71" s="286" t="s">
        <v>46</v>
      </c>
      <c r="D71" s="286" t="s">
        <v>5475</v>
      </c>
      <c r="E71" s="286" t="s">
        <v>5476</v>
      </c>
      <c r="F71" s="286" t="s">
        <v>65</v>
      </c>
      <c r="G71" s="286" t="s">
        <v>50</v>
      </c>
      <c r="H71" s="286" t="s">
        <v>2589</v>
      </c>
      <c r="I71" s="286" t="s">
        <v>4624</v>
      </c>
      <c r="J71" s="286"/>
      <c r="K71" s="286"/>
      <c r="L71" s="286" t="s">
        <v>3088</v>
      </c>
      <c r="M71" s="286" t="s">
        <v>5249</v>
      </c>
      <c r="N71" s="287">
        <v>44737.73333333333</v>
      </c>
      <c r="O71" s="286"/>
    </row>
    <row r="72" spans="1:15">
      <c r="A72" s="286" t="s">
        <v>5477</v>
      </c>
      <c r="B72" s="286" t="s">
        <v>14</v>
      </c>
      <c r="C72" s="286" t="s">
        <v>46</v>
      </c>
      <c r="D72" s="286" t="s">
        <v>5478</v>
      </c>
      <c r="E72" s="286" t="s">
        <v>5479</v>
      </c>
      <c r="F72" s="286" t="s">
        <v>65</v>
      </c>
      <c r="G72" s="286" t="s">
        <v>50</v>
      </c>
      <c r="H72" s="286" t="s">
        <v>2589</v>
      </c>
      <c r="I72" s="286" t="s">
        <v>4597</v>
      </c>
      <c r="J72" s="286"/>
      <c r="K72" s="286"/>
      <c r="L72" s="286" t="s">
        <v>3088</v>
      </c>
      <c r="M72" s="286" t="s">
        <v>5249</v>
      </c>
      <c r="N72" s="287">
        <v>44737.729861111111</v>
      </c>
      <c r="O72" s="286"/>
    </row>
    <row r="73" spans="1:15">
      <c r="A73" s="286" t="s">
        <v>5480</v>
      </c>
      <c r="B73" s="286" t="s">
        <v>14</v>
      </c>
      <c r="C73" s="286" t="s">
        <v>46</v>
      </c>
      <c r="D73" s="286" t="s">
        <v>5481</v>
      </c>
      <c r="E73" s="286" t="s">
        <v>5482</v>
      </c>
      <c r="F73" s="286" t="s">
        <v>65</v>
      </c>
      <c r="G73" s="286" t="s">
        <v>50</v>
      </c>
      <c r="H73" s="286" t="s">
        <v>2589</v>
      </c>
      <c r="I73" s="286" t="s">
        <v>4624</v>
      </c>
      <c r="J73" s="286"/>
      <c r="K73" s="286" t="s">
        <v>4624</v>
      </c>
      <c r="L73" s="286" t="s">
        <v>3088</v>
      </c>
      <c r="M73" s="286" t="s">
        <v>5249</v>
      </c>
      <c r="N73" s="287">
        <v>44737.729166666664</v>
      </c>
      <c r="O73" s="286"/>
    </row>
    <row r="74" spans="1:15">
      <c r="A74" s="286" t="s">
        <v>5483</v>
      </c>
      <c r="B74" s="286" t="s">
        <v>14</v>
      </c>
      <c r="C74" s="286" t="s">
        <v>46</v>
      </c>
      <c r="D74" s="286" t="s">
        <v>5484</v>
      </c>
      <c r="E74" s="286" t="s">
        <v>5485</v>
      </c>
      <c r="F74" s="286" t="s">
        <v>65</v>
      </c>
      <c r="G74" s="286" t="s">
        <v>50</v>
      </c>
      <c r="H74" s="286" t="s">
        <v>2589</v>
      </c>
      <c r="I74" s="286" t="s">
        <v>4624</v>
      </c>
      <c r="J74" s="286"/>
      <c r="K74" s="286"/>
      <c r="L74" s="286" t="s">
        <v>3088</v>
      </c>
      <c r="M74" s="286" t="s">
        <v>5249</v>
      </c>
      <c r="N74" s="287">
        <v>44737.728472222225</v>
      </c>
      <c r="O74" s="286"/>
    </row>
    <row r="75" spans="1:15">
      <c r="A75" s="286" t="s">
        <v>5486</v>
      </c>
      <c r="B75" s="286" t="s">
        <v>14</v>
      </c>
      <c r="C75" s="286" t="s">
        <v>1724</v>
      </c>
      <c r="D75" s="286" t="s">
        <v>5487</v>
      </c>
      <c r="E75" s="286" t="s">
        <v>5488</v>
      </c>
      <c r="F75" s="286" t="s">
        <v>71</v>
      </c>
      <c r="G75" s="286" t="s">
        <v>50</v>
      </c>
      <c r="H75" s="286" t="s">
        <v>2589</v>
      </c>
      <c r="I75" s="286" t="s">
        <v>4597</v>
      </c>
      <c r="J75" s="286"/>
      <c r="K75" s="286"/>
      <c r="L75" s="286" t="s">
        <v>3075</v>
      </c>
      <c r="M75" s="286" t="s">
        <v>5273</v>
      </c>
      <c r="N75" s="287">
        <v>44737.665277777778</v>
      </c>
      <c r="O75" s="286"/>
    </row>
    <row r="76" spans="1:15">
      <c r="A76" s="286" t="s">
        <v>5489</v>
      </c>
      <c r="B76" s="286" t="s">
        <v>14</v>
      </c>
      <c r="C76" s="286" t="s">
        <v>46</v>
      </c>
      <c r="D76" s="286" t="s">
        <v>5490</v>
      </c>
      <c r="E76" s="286" t="s">
        <v>5491</v>
      </c>
      <c r="F76" s="286" t="s">
        <v>71</v>
      </c>
      <c r="G76" s="286" t="s">
        <v>50</v>
      </c>
      <c r="H76" s="286" t="s">
        <v>2589</v>
      </c>
      <c r="I76" s="286" t="s">
        <v>4597</v>
      </c>
      <c r="J76" s="286"/>
      <c r="K76" s="286"/>
      <c r="L76" s="286" t="s">
        <v>3075</v>
      </c>
      <c r="M76" s="286" t="s">
        <v>3075</v>
      </c>
      <c r="N76" s="287">
        <v>44737.663888888892</v>
      </c>
      <c r="O76" s="286"/>
    </row>
    <row r="77" spans="1:15">
      <c r="A77" s="286" t="s">
        <v>5492</v>
      </c>
      <c r="B77" s="286" t="s">
        <v>14</v>
      </c>
      <c r="C77" s="286" t="s">
        <v>46</v>
      </c>
      <c r="D77" s="286" t="s">
        <v>5493</v>
      </c>
      <c r="E77" s="286" t="s">
        <v>5494</v>
      </c>
      <c r="F77" s="286" t="s">
        <v>62</v>
      </c>
      <c r="G77" s="286" t="s">
        <v>50</v>
      </c>
      <c r="H77" s="286" t="s">
        <v>2589</v>
      </c>
      <c r="I77" s="286" t="s">
        <v>4597</v>
      </c>
      <c r="J77" s="286"/>
      <c r="K77" s="286" t="s">
        <v>4597</v>
      </c>
      <c r="L77" s="286" t="s">
        <v>3072</v>
      </c>
      <c r="M77" s="286" t="s">
        <v>5312</v>
      </c>
      <c r="N77" s="287">
        <v>44736.758333333331</v>
      </c>
      <c r="O77" s="286"/>
    </row>
    <row r="78" spans="1:15">
      <c r="A78" s="286" t="s">
        <v>5495</v>
      </c>
      <c r="B78" s="286" t="s">
        <v>14</v>
      </c>
      <c r="C78" s="286" t="s">
        <v>46</v>
      </c>
      <c r="D78" s="286" t="s">
        <v>5496</v>
      </c>
      <c r="E78" s="286" t="s">
        <v>5497</v>
      </c>
      <c r="F78" s="286" t="s">
        <v>71</v>
      </c>
      <c r="G78" s="286" t="s">
        <v>50</v>
      </c>
      <c r="H78" s="286" t="s">
        <v>2589</v>
      </c>
      <c r="I78" s="286" t="s">
        <v>4597</v>
      </c>
      <c r="J78" s="286"/>
      <c r="K78" s="286"/>
      <c r="L78" s="286" t="s">
        <v>3075</v>
      </c>
      <c r="M78" s="286" t="s">
        <v>3075</v>
      </c>
      <c r="N78" s="287">
        <v>44736.705555555556</v>
      </c>
      <c r="O78" s="286"/>
    </row>
    <row r="79" spans="1:15">
      <c r="A79" s="286" t="s">
        <v>5498</v>
      </c>
      <c r="B79" s="286" t="s">
        <v>14</v>
      </c>
      <c r="C79" s="286" t="s">
        <v>46</v>
      </c>
      <c r="D79" s="286" t="s">
        <v>5499</v>
      </c>
      <c r="E79" s="286" t="s">
        <v>5500</v>
      </c>
      <c r="F79" s="286" t="s">
        <v>65</v>
      </c>
      <c r="G79" s="286" t="s">
        <v>50</v>
      </c>
      <c r="H79" s="286" t="s">
        <v>2589</v>
      </c>
      <c r="I79" s="286" t="s">
        <v>4597</v>
      </c>
      <c r="J79" s="286"/>
      <c r="K79" s="286"/>
      <c r="L79" s="286" t="s">
        <v>3072</v>
      </c>
      <c r="M79" s="286" t="s">
        <v>5428</v>
      </c>
      <c r="N79" s="287">
        <v>44736.673611111109</v>
      </c>
      <c r="O79" s="286"/>
    </row>
    <row r="80" spans="1:15">
      <c r="A80" s="286" t="s">
        <v>5501</v>
      </c>
      <c r="B80" s="286" t="s">
        <v>126</v>
      </c>
      <c r="C80" s="286" t="s">
        <v>2747</v>
      </c>
      <c r="D80" s="286" t="s">
        <v>5502</v>
      </c>
      <c r="E80" s="286" t="s">
        <v>5503</v>
      </c>
      <c r="F80" s="286" t="s">
        <v>63</v>
      </c>
      <c r="G80" s="286" t="s">
        <v>50</v>
      </c>
      <c r="H80" s="286" t="s">
        <v>2589</v>
      </c>
      <c r="I80" s="286"/>
      <c r="J80" s="286"/>
      <c r="K80" s="286"/>
      <c r="L80" s="286" t="s">
        <v>3067</v>
      </c>
      <c r="M80" s="286" t="s">
        <v>5504</v>
      </c>
      <c r="N80" s="287">
        <v>44736.429861111108</v>
      </c>
      <c r="O80" s="286"/>
    </row>
    <row r="81" spans="1:15">
      <c r="A81" s="286" t="s">
        <v>5505</v>
      </c>
      <c r="B81" s="286" t="s">
        <v>1686</v>
      </c>
      <c r="C81" s="286" t="s">
        <v>1724</v>
      </c>
      <c r="D81" s="286" t="s">
        <v>5506</v>
      </c>
      <c r="E81" s="286" t="s">
        <v>5507</v>
      </c>
      <c r="F81" s="286" t="s">
        <v>63</v>
      </c>
      <c r="G81" s="286" t="s">
        <v>50</v>
      </c>
      <c r="H81" s="286" t="s">
        <v>2589</v>
      </c>
      <c r="I81" s="286"/>
      <c r="J81" s="286"/>
      <c r="K81" s="286"/>
      <c r="L81" s="286" t="s">
        <v>5265</v>
      </c>
      <c r="M81" s="286" t="s">
        <v>5316</v>
      </c>
      <c r="N81" s="287">
        <v>44735.818055555559</v>
      </c>
      <c r="O81" s="286"/>
    </row>
    <row r="82" spans="1:15">
      <c r="A82" s="286" t="s">
        <v>5508</v>
      </c>
      <c r="B82" s="286" t="s">
        <v>14</v>
      </c>
      <c r="C82" s="286" t="s">
        <v>46</v>
      </c>
      <c r="D82" s="286" t="s">
        <v>5509</v>
      </c>
      <c r="E82" s="286" t="s">
        <v>5510</v>
      </c>
      <c r="F82" s="286" t="s">
        <v>65</v>
      </c>
      <c r="G82" s="286" t="s">
        <v>50</v>
      </c>
      <c r="H82" s="286" t="s">
        <v>2589</v>
      </c>
      <c r="I82" s="286" t="s">
        <v>4597</v>
      </c>
      <c r="J82" s="286"/>
      <c r="K82" s="286"/>
      <c r="L82" s="286" t="s">
        <v>3067</v>
      </c>
      <c r="M82" s="286" t="s">
        <v>3079</v>
      </c>
      <c r="N82" s="287">
        <v>44735.740972222222</v>
      </c>
      <c r="O82" s="286"/>
    </row>
    <row r="83" spans="1:15">
      <c r="A83" s="286" t="s">
        <v>5511</v>
      </c>
      <c r="B83" s="286" t="s">
        <v>14</v>
      </c>
      <c r="C83" s="286" t="s">
        <v>60</v>
      </c>
      <c r="D83" s="286" t="s">
        <v>5512</v>
      </c>
      <c r="E83" s="286" t="s">
        <v>5513</v>
      </c>
      <c r="F83" s="286" t="s">
        <v>65</v>
      </c>
      <c r="G83" s="286" t="s">
        <v>50</v>
      </c>
      <c r="H83" s="286" t="s">
        <v>2589</v>
      </c>
      <c r="I83" s="286"/>
      <c r="J83" s="286"/>
      <c r="K83" s="286"/>
      <c r="L83" s="286" t="s">
        <v>5265</v>
      </c>
      <c r="M83" s="286" t="s">
        <v>5316</v>
      </c>
      <c r="N83" s="287">
        <v>44735.686805555553</v>
      </c>
      <c r="O83" s="286"/>
    </row>
    <row r="84" spans="1:15">
      <c r="A84" s="286" t="s">
        <v>5514</v>
      </c>
      <c r="B84" s="286" t="s">
        <v>14</v>
      </c>
      <c r="C84" s="286" t="s">
        <v>1724</v>
      </c>
      <c r="D84" s="286" t="s">
        <v>5515</v>
      </c>
      <c r="E84" s="286" t="s">
        <v>5516</v>
      </c>
      <c r="F84" s="286" t="s">
        <v>71</v>
      </c>
      <c r="G84" s="286" t="s">
        <v>50</v>
      </c>
      <c r="H84" s="286" t="s">
        <v>2589</v>
      </c>
      <c r="I84" s="286" t="s">
        <v>4597</v>
      </c>
      <c r="J84" s="286"/>
      <c r="K84" s="286"/>
      <c r="L84" s="286" t="s">
        <v>5265</v>
      </c>
      <c r="M84" s="286" t="s">
        <v>3077</v>
      </c>
      <c r="N84" s="287">
        <v>44735.648611111108</v>
      </c>
      <c r="O84" s="286"/>
    </row>
    <row r="85" spans="1:15">
      <c r="A85" s="286" t="s">
        <v>5517</v>
      </c>
      <c r="B85" s="286" t="s">
        <v>14</v>
      </c>
      <c r="C85" s="286" t="s">
        <v>46</v>
      </c>
      <c r="D85" s="286" t="s">
        <v>5518</v>
      </c>
      <c r="E85" s="286" t="s">
        <v>5519</v>
      </c>
      <c r="F85" s="286" t="s">
        <v>62</v>
      </c>
      <c r="G85" s="286" t="s">
        <v>50</v>
      </c>
      <c r="H85" s="286" t="s">
        <v>2589</v>
      </c>
      <c r="I85" s="286" t="s">
        <v>4597</v>
      </c>
      <c r="J85" s="286"/>
      <c r="K85" s="286"/>
      <c r="L85" s="286" t="s">
        <v>5277</v>
      </c>
      <c r="M85" s="286" t="s">
        <v>3077</v>
      </c>
      <c r="N85" s="287">
        <v>44735.602083333331</v>
      </c>
      <c r="O85" s="286"/>
    </row>
    <row r="86" spans="1:15">
      <c r="A86" s="286" t="s">
        <v>5520</v>
      </c>
      <c r="B86" s="286" t="s">
        <v>14</v>
      </c>
      <c r="C86" s="286" t="s">
        <v>46</v>
      </c>
      <c r="D86" s="286" t="s">
        <v>5521</v>
      </c>
      <c r="E86" s="286" t="s">
        <v>5522</v>
      </c>
      <c r="F86" s="286" t="s">
        <v>57</v>
      </c>
      <c r="G86" s="286" t="s">
        <v>50</v>
      </c>
      <c r="H86" s="286" t="s">
        <v>2589</v>
      </c>
      <c r="I86" s="286" t="s">
        <v>4597</v>
      </c>
      <c r="J86" s="286"/>
      <c r="K86" s="286"/>
      <c r="L86" s="286" t="s">
        <v>5277</v>
      </c>
      <c r="M86" s="286" t="s">
        <v>5523</v>
      </c>
      <c r="N86" s="287">
        <v>44735.597916666666</v>
      </c>
      <c r="O86" s="286"/>
    </row>
    <row r="87" spans="1:15">
      <c r="A87" s="286" t="s">
        <v>5524</v>
      </c>
      <c r="B87" s="286" t="s">
        <v>14</v>
      </c>
      <c r="C87" s="286" t="s">
        <v>60</v>
      </c>
      <c r="D87" s="286" t="s">
        <v>5525</v>
      </c>
      <c r="E87" s="286" t="s">
        <v>5526</v>
      </c>
      <c r="F87" s="286" t="s">
        <v>57</v>
      </c>
      <c r="G87" s="286" t="s">
        <v>50</v>
      </c>
      <c r="H87" s="286" t="s">
        <v>2589</v>
      </c>
      <c r="I87" s="286"/>
      <c r="J87" s="286"/>
      <c r="K87" s="286"/>
      <c r="L87" s="286" t="s">
        <v>5277</v>
      </c>
      <c r="M87" s="286" t="s">
        <v>5277</v>
      </c>
      <c r="N87" s="287">
        <v>44735.589583333334</v>
      </c>
      <c r="O87" s="286"/>
    </row>
    <row r="88" spans="1:15">
      <c r="A88" s="286" t="s">
        <v>5527</v>
      </c>
      <c r="B88" s="286" t="s">
        <v>1686</v>
      </c>
      <c r="C88" s="286" t="s">
        <v>2747</v>
      </c>
      <c r="D88" s="286" t="s">
        <v>5528</v>
      </c>
      <c r="E88" s="286" t="s">
        <v>5529</v>
      </c>
      <c r="F88" s="286" t="s">
        <v>63</v>
      </c>
      <c r="G88" s="286" t="s">
        <v>50</v>
      </c>
      <c r="H88" s="286" t="s">
        <v>2589</v>
      </c>
      <c r="I88" s="286"/>
      <c r="J88" s="286"/>
      <c r="K88" s="286" t="s">
        <v>4597</v>
      </c>
      <c r="L88" s="286" t="s">
        <v>5265</v>
      </c>
      <c r="M88" s="286" t="s">
        <v>5530</v>
      </c>
      <c r="N88" s="287">
        <v>44735.468055555553</v>
      </c>
      <c r="O88" s="286"/>
    </row>
    <row r="89" spans="1:15">
      <c r="A89" s="286" t="s">
        <v>5531</v>
      </c>
      <c r="B89" s="286" t="s">
        <v>14</v>
      </c>
      <c r="C89" s="286" t="s">
        <v>1834</v>
      </c>
      <c r="D89" s="286" t="s">
        <v>5532</v>
      </c>
      <c r="E89" s="286" t="s">
        <v>5533</v>
      </c>
      <c r="F89" s="286" t="s">
        <v>72</v>
      </c>
      <c r="G89" s="286" t="s">
        <v>50</v>
      </c>
      <c r="H89" s="286" t="s">
        <v>2589</v>
      </c>
      <c r="I89" s="286"/>
      <c r="J89" s="286"/>
      <c r="K89" s="286"/>
      <c r="L89" s="286" t="s">
        <v>5277</v>
      </c>
      <c r="M89" s="286" t="s">
        <v>5534</v>
      </c>
      <c r="N89" s="287">
        <v>44735.452777777777</v>
      </c>
      <c r="O89" s="286"/>
    </row>
    <row r="90" spans="1:15">
      <c r="A90" s="286" t="s">
        <v>5535</v>
      </c>
      <c r="B90" s="286" t="s">
        <v>1686</v>
      </c>
      <c r="C90" s="286" t="s">
        <v>2747</v>
      </c>
      <c r="D90" s="286" t="s">
        <v>5536</v>
      </c>
      <c r="E90" s="286" t="s">
        <v>5537</v>
      </c>
      <c r="F90" s="286" t="s">
        <v>62</v>
      </c>
      <c r="G90" s="286" t="s">
        <v>50</v>
      </c>
      <c r="H90" s="286" t="s">
        <v>2589</v>
      </c>
      <c r="I90" s="286"/>
      <c r="J90" s="286"/>
      <c r="K90" s="286" t="s">
        <v>4597</v>
      </c>
      <c r="L90" s="286" t="s">
        <v>5265</v>
      </c>
      <c r="M90" s="286" t="s">
        <v>5504</v>
      </c>
      <c r="N90" s="287">
        <v>44735.415972222225</v>
      </c>
      <c r="O90" s="286"/>
    </row>
    <row r="91" spans="1:15">
      <c r="A91" s="286" t="s">
        <v>5538</v>
      </c>
      <c r="B91" s="286" t="s">
        <v>1686</v>
      </c>
      <c r="C91" s="286" t="s">
        <v>60</v>
      </c>
      <c r="D91" s="286" t="s">
        <v>5539</v>
      </c>
      <c r="E91" s="286" t="s">
        <v>5540</v>
      </c>
      <c r="F91" s="286" t="s">
        <v>63</v>
      </c>
      <c r="G91" s="286" t="s">
        <v>50</v>
      </c>
      <c r="H91" s="286" t="s">
        <v>2589</v>
      </c>
      <c r="I91" s="286"/>
      <c r="J91" s="286"/>
      <c r="K91" s="286"/>
      <c r="L91" s="286" t="s">
        <v>5265</v>
      </c>
      <c r="M91" s="286" t="s">
        <v>5368</v>
      </c>
      <c r="N91" s="287">
        <v>44734.62222222222</v>
      </c>
      <c r="O91" s="286"/>
    </row>
    <row r="92" spans="1:15">
      <c r="A92" s="286" t="s">
        <v>5541</v>
      </c>
      <c r="B92" s="286" t="s">
        <v>126</v>
      </c>
      <c r="C92" s="286" t="s">
        <v>1724</v>
      </c>
      <c r="D92" s="286" t="s">
        <v>5542</v>
      </c>
      <c r="E92" s="286" t="s">
        <v>5543</v>
      </c>
      <c r="F92" s="286" t="s">
        <v>63</v>
      </c>
      <c r="G92" s="286" t="s">
        <v>50</v>
      </c>
      <c r="H92" s="286" t="s">
        <v>2589</v>
      </c>
      <c r="I92" s="286" t="s">
        <v>2589</v>
      </c>
      <c r="J92" s="286"/>
      <c r="K92" s="286"/>
      <c r="L92" s="286" t="s">
        <v>3067</v>
      </c>
      <c r="M92" s="286" t="s">
        <v>5504</v>
      </c>
      <c r="N92" s="287">
        <v>44727.706944444442</v>
      </c>
      <c r="O92" s="286"/>
    </row>
    <row r="93" spans="1:15">
      <c r="A93" s="286" t="s">
        <v>5544</v>
      </c>
      <c r="B93" s="286" t="s">
        <v>14</v>
      </c>
      <c r="C93" s="286" t="s">
        <v>60</v>
      </c>
      <c r="D93" s="286" t="s">
        <v>5545</v>
      </c>
      <c r="E93" s="286" t="s">
        <v>5546</v>
      </c>
      <c r="F93" s="286" t="s">
        <v>65</v>
      </c>
      <c r="G93" s="286" t="s">
        <v>50</v>
      </c>
      <c r="H93" s="286" t="s">
        <v>2589</v>
      </c>
      <c r="I93" s="286"/>
      <c r="J93" s="286"/>
      <c r="K93" s="286"/>
      <c r="L93" s="286" t="s">
        <v>5285</v>
      </c>
      <c r="M93" s="286" t="s">
        <v>5273</v>
      </c>
      <c r="N93" s="287">
        <v>44726.545138888891</v>
      </c>
      <c r="O93" s="286"/>
    </row>
    <row r="94" spans="1:15">
      <c r="A94" s="286" t="s">
        <v>5547</v>
      </c>
      <c r="B94" s="286" t="s">
        <v>14</v>
      </c>
      <c r="C94" s="286" t="s">
        <v>46</v>
      </c>
      <c r="D94" s="286" t="s">
        <v>5548</v>
      </c>
      <c r="E94" s="286" t="s">
        <v>5549</v>
      </c>
      <c r="F94" s="286" t="s">
        <v>212</v>
      </c>
      <c r="G94" s="286" t="s">
        <v>50</v>
      </c>
      <c r="H94" s="286" t="s">
        <v>2589</v>
      </c>
      <c r="I94" s="286" t="s">
        <v>4597</v>
      </c>
      <c r="J94" s="286"/>
      <c r="K94" s="286"/>
      <c r="L94" s="286" t="s">
        <v>5550</v>
      </c>
      <c r="M94" s="286" t="s">
        <v>3079</v>
      </c>
      <c r="N94" s="287">
        <v>44723.693055555559</v>
      </c>
      <c r="O94" s="286"/>
    </row>
    <row r="95" spans="1:15">
      <c r="A95" s="286" t="s">
        <v>5551</v>
      </c>
      <c r="B95" s="286" t="s">
        <v>14</v>
      </c>
      <c r="C95" s="286" t="s">
        <v>60</v>
      </c>
      <c r="D95" s="286" t="s">
        <v>5552</v>
      </c>
      <c r="E95" s="286" t="s">
        <v>5553</v>
      </c>
      <c r="F95" s="286" t="s">
        <v>71</v>
      </c>
      <c r="G95" s="286" t="s">
        <v>50</v>
      </c>
      <c r="H95" s="286" t="s">
        <v>2589</v>
      </c>
      <c r="I95" s="286"/>
      <c r="J95" s="286"/>
      <c r="K95" s="286"/>
      <c r="L95" s="286" t="s">
        <v>3067</v>
      </c>
      <c r="M95" s="286" t="s">
        <v>3068</v>
      </c>
      <c r="N95" s="287">
        <v>44722.754166666666</v>
      </c>
      <c r="O95" s="286"/>
    </row>
    <row r="96" spans="1:15">
      <c r="A96" s="286" t="s">
        <v>5554</v>
      </c>
      <c r="B96" s="286" t="s">
        <v>1686</v>
      </c>
      <c r="C96" s="286" t="s">
        <v>46</v>
      </c>
      <c r="D96" s="286" t="s">
        <v>5555</v>
      </c>
      <c r="E96" s="286" t="s">
        <v>5556</v>
      </c>
      <c r="F96" s="286" t="s">
        <v>63</v>
      </c>
      <c r="G96" s="286" t="s">
        <v>50</v>
      </c>
      <c r="H96" s="286" t="s">
        <v>2589</v>
      </c>
      <c r="I96" s="286" t="s">
        <v>4624</v>
      </c>
      <c r="J96" s="286"/>
      <c r="K96" s="286" t="s">
        <v>2589</v>
      </c>
      <c r="L96" s="286" t="s">
        <v>5265</v>
      </c>
      <c r="M96" s="286" t="s">
        <v>5530</v>
      </c>
      <c r="N96" s="287">
        <v>44722.712500000001</v>
      </c>
      <c r="O96" s="286" t="s">
        <v>2589</v>
      </c>
    </row>
    <row r="97" spans="1:15">
      <c r="A97" s="286" t="s">
        <v>5557</v>
      </c>
      <c r="B97" s="286" t="s">
        <v>14</v>
      </c>
      <c r="C97" s="286" t="s">
        <v>2747</v>
      </c>
      <c r="D97" s="286" t="s">
        <v>5558</v>
      </c>
      <c r="E97" s="286" t="s">
        <v>5559</v>
      </c>
      <c r="F97" s="286" t="s">
        <v>71</v>
      </c>
      <c r="G97" s="286" t="s">
        <v>50</v>
      </c>
      <c r="H97" s="286" t="s">
        <v>2589</v>
      </c>
      <c r="I97" s="286" t="s">
        <v>4597</v>
      </c>
      <c r="J97" s="286"/>
      <c r="K97" s="286"/>
      <c r="L97" s="286" t="s">
        <v>3075</v>
      </c>
      <c r="M97" s="286" t="s">
        <v>3077</v>
      </c>
      <c r="N97" s="287">
        <v>44722.675694444442</v>
      </c>
      <c r="O97" s="286"/>
    </row>
    <row r="98" spans="1:15">
      <c r="A98" s="286" t="s">
        <v>5560</v>
      </c>
      <c r="B98" s="286" t="s">
        <v>14</v>
      </c>
      <c r="C98" s="286" t="s">
        <v>60</v>
      </c>
      <c r="D98" s="286" t="s">
        <v>5561</v>
      </c>
      <c r="E98" s="286" t="s">
        <v>5562</v>
      </c>
      <c r="F98" s="286" t="s">
        <v>65</v>
      </c>
      <c r="G98" s="286" t="s">
        <v>50</v>
      </c>
      <c r="H98" s="286" t="s">
        <v>2589</v>
      </c>
      <c r="I98" s="286"/>
      <c r="J98" s="286"/>
      <c r="K98" s="286"/>
      <c r="L98" s="286" t="s">
        <v>3088</v>
      </c>
      <c r="M98" s="286" t="s">
        <v>5273</v>
      </c>
      <c r="N98" s="287">
        <v>44722.650694444441</v>
      </c>
      <c r="O98" s="286"/>
    </row>
    <row r="99" spans="1:15">
      <c r="A99" s="286" t="s">
        <v>5563</v>
      </c>
      <c r="B99" s="286" t="s">
        <v>126</v>
      </c>
      <c r="C99" s="286" t="s">
        <v>60</v>
      </c>
      <c r="D99" s="286" t="s">
        <v>5564</v>
      </c>
      <c r="E99" s="286" t="s">
        <v>5565</v>
      </c>
      <c r="F99" s="286" t="s">
        <v>54</v>
      </c>
      <c r="G99" s="286" t="s">
        <v>5566</v>
      </c>
      <c r="H99" s="286" t="s">
        <v>2589</v>
      </c>
      <c r="I99" s="286"/>
      <c r="J99" s="286"/>
      <c r="K99" s="286"/>
      <c r="L99" s="286" t="s">
        <v>5285</v>
      </c>
      <c r="M99" s="286" t="s">
        <v>5567</v>
      </c>
      <c r="N99" s="287">
        <v>44722.619444444441</v>
      </c>
      <c r="O99" s="286"/>
    </row>
    <row r="100" spans="1:15">
      <c r="A100" s="286" t="s">
        <v>5568</v>
      </c>
      <c r="B100" s="286" t="s">
        <v>14</v>
      </c>
      <c r="C100" s="286" t="s">
        <v>60</v>
      </c>
      <c r="D100" s="286" t="s">
        <v>5569</v>
      </c>
      <c r="E100" s="286" t="s">
        <v>5570</v>
      </c>
      <c r="F100" s="286" t="s">
        <v>54</v>
      </c>
      <c r="G100" s="286" t="s">
        <v>50</v>
      </c>
      <c r="H100" s="286" t="s">
        <v>2589</v>
      </c>
      <c r="I100" s="286"/>
      <c r="J100" s="286"/>
      <c r="K100" s="286"/>
      <c r="L100" s="286" t="s">
        <v>5285</v>
      </c>
      <c r="M100" s="286" t="s">
        <v>5567</v>
      </c>
      <c r="N100" s="287">
        <v>44722.568055555559</v>
      </c>
      <c r="O100" s="286"/>
    </row>
    <row r="101" spans="1:15">
      <c r="A101" s="286" t="s">
        <v>5571</v>
      </c>
      <c r="B101" s="286" t="s">
        <v>14</v>
      </c>
      <c r="C101" s="286" t="s">
        <v>60</v>
      </c>
      <c r="D101" s="286" t="s">
        <v>5572</v>
      </c>
      <c r="E101" s="286" t="s">
        <v>5573</v>
      </c>
      <c r="F101" s="286" t="s">
        <v>54</v>
      </c>
      <c r="G101" s="286" t="s">
        <v>50</v>
      </c>
      <c r="H101" s="286" t="s">
        <v>2589</v>
      </c>
      <c r="I101" s="286"/>
      <c r="J101" s="286"/>
      <c r="K101" s="286"/>
      <c r="L101" s="286" t="s">
        <v>5285</v>
      </c>
      <c r="M101" s="286" t="s">
        <v>5273</v>
      </c>
      <c r="N101" s="287">
        <v>44722.568055555559</v>
      </c>
      <c r="O101" s="286"/>
    </row>
    <row r="102" spans="1:15">
      <c r="A102" s="286" t="s">
        <v>5574</v>
      </c>
      <c r="B102" s="286" t="s">
        <v>126</v>
      </c>
      <c r="C102" s="286" t="s">
        <v>66</v>
      </c>
      <c r="D102" s="286" t="s">
        <v>5575</v>
      </c>
      <c r="E102" s="286" t="s">
        <v>5576</v>
      </c>
      <c r="F102" s="286" t="s">
        <v>54</v>
      </c>
      <c r="G102" s="286" t="s">
        <v>50</v>
      </c>
      <c r="H102" s="286" t="s">
        <v>2589</v>
      </c>
      <c r="I102" s="286"/>
      <c r="J102" s="286"/>
      <c r="K102" s="286"/>
      <c r="L102" s="286" t="s">
        <v>5285</v>
      </c>
      <c r="M102" s="286" t="s">
        <v>5273</v>
      </c>
      <c r="N102" s="287">
        <v>44722.567361111112</v>
      </c>
      <c r="O102" s="286" t="s">
        <v>2589</v>
      </c>
    </row>
    <row r="103" spans="1:15">
      <c r="A103" s="286" t="s">
        <v>5577</v>
      </c>
      <c r="B103" s="286" t="s">
        <v>126</v>
      </c>
      <c r="C103" s="286" t="s">
        <v>1724</v>
      </c>
      <c r="D103" s="286" t="s">
        <v>5578</v>
      </c>
      <c r="E103" s="286" t="s">
        <v>5579</v>
      </c>
      <c r="F103" s="286" t="s">
        <v>65</v>
      </c>
      <c r="G103" s="286" t="s">
        <v>5566</v>
      </c>
      <c r="H103" s="286" t="s">
        <v>2589</v>
      </c>
      <c r="I103" s="286"/>
      <c r="J103" s="286"/>
      <c r="K103" s="286"/>
      <c r="L103" s="286" t="s">
        <v>5285</v>
      </c>
      <c r="M103" s="286" t="s">
        <v>5567</v>
      </c>
      <c r="N103" s="287">
        <v>44722.566666666666</v>
      </c>
      <c r="O103" s="286"/>
    </row>
    <row r="104" spans="1:15">
      <c r="A104" s="286" t="s">
        <v>5580</v>
      </c>
      <c r="B104" s="286" t="s">
        <v>14</v>
      </c>
      <c r="C104" s="286" t="s">
        <v>60</v>
      </c>
      <c r="D104" s="286" t="s">
        <v>5581</v>
      </c>
      <c r="E104" s="286" t="s">
        <v>5582</v>
      </c>
      <c r="F104" s="286" t="s">
        <v>65</v>
      </c>
      <c r="G104" s="286" t="s">
        <v>50</v>
      </c>
      <c r="H104" s="286" t="s">
        <v>2589</v>
      </c>
      <c r="I104" s="286"/>
      <c r="J104" s="286"/>
      <c r="K104" s="286"/>
      <c r="L104" s="286" t="s">
        <v>5285</v>
      </c>
      <c r="M104" s="286" t="s">
        <v>5289</v>
      </c>
      <c r="N104" s="287">
        <v>44722.565972222219</v>
      </c>
      <c r="O104" s="286"/>
    </row>
    <row r="105" spans="1:15">
      <c r="A105" s="286" t="s">
        <v>5583</v>
      </c>
      <c r="B105" s="286" t="s">
        <v>14</v>
      </c>
      <c r="C105" s="286" t="s">
        <v>60</v>
      </c>
      <c r="D105" s="286" t="s">
        <v>5584</v>
      </c>
      <c r="E105" s="286" t="s">
        <v>5585</v>
      </c>
      <c r="F105" s="286" t="s">
        <v>54</v>
      </c>
      <c r="G105" s="286" t="s">
        <v>5566</v>
      </c>
      <c r="H105" s="286" t="s">
        <v>2589</v>
      </c>
      <c r="I105" s="286"/>
      <c r="J105" s="286"/>
      <c r="K105" s="286"/>
      <c r="L105" s="286" t="s">
        <v>5285</v>
      </c>
      <c r="M105" s="286" t="s">
        <v>5567</v>
      </c>
      <c r="N105" s="287">
        <v>44722.564583333333</v>
      </c>
      <c r="O105" s="286"/>
    </row>
    <row r="106" spans="1:15">
      <c r="A106" s="286" t="s">
        <v>5586</v>
      </c>
      <c r="B106" s="286" t="s">
        <v>14</v>
      </c>
      <c r="C106" s="286" t="s">
        <v>60</v>
      </c>
      <c r="D106" s="286" t="s">
        <v>5587</v>
      </c>
      <c r="E106" s="286" t="s">
        <v>5588</v>
      </c>
      <c r="F106" s="286" t="s">
        <v>65</v>
      </c>
      <c r="G106" s="286" t="s">
        <v>50</v>
      </c>
      <c r="H106" s="286" t="s">
        <v>2589</v>
      </c>
      <c r="I106" s="286"/>
      <c r="J106" s="286"/>
      <c r="K106" s="286"/>
      <c r="L106" s="286" t="s">
        <v>5285</v>
      </c>
      <c r="M106" s="286" t="s">
        <v>5289</v>
      </c>
      <c r="N106" s="287">
        <v>44722.5625</v>
      </c>
      <c r="O106" s="286"/>
    </row>
    <row r="107" spans="1:15">
      <c r="A107" s="286" t="s">
        <v>5589</v>
      </c>
      <c r="B107" s="286" t="s">
        <v>14</v>
      </c>
      <c r="C107" s="286" t="s">
        <v>46</v>
      </c>
      <c r="D107" s="286" t="s">
        <v>5590</v>
      </c>
      <c r="E107" s="286" t="s">
        <v>5591</v>
      </c>
      <c r="F107" s="286" t="s">
        <v>54</v>
      </c>
      <c r="G107" s="286" t="s">
        <v>50</v>
      </c>
      <c r="H107" s="286" t="s">
        <v>2589</v>
      </c>
      <c r="I107" s="286" t="s">
        <v>4597</v>
      </c>
      <c r="J107" s="286"/>
      <c r="K107" s="286"/>
      <c r="L107" s="286" t="s">
        <v>5285</v>
      </c>
      <c r="M107" s="286" t="s">
        <v>5354</v>
      </c>
      <c r="N107" s="287">
        <v>44722.561805555553</v>
      </c>
      <c r="O107" s="286" t="s">
        <v>2589</v>
      </c>
    </row>
    <row r="108" spans="1:15">
      <c r="A108" s="286" t="s">
        <v>5592</v>
      </c>
      <c r="B108" s="286" t="s">
        <v>126</v>
      </c>
      <c r="C108" s="286" t="s">
        <v>60</v>
      </c>
      <c r="D108" s="286" t="s">
        <v>5593</v>
      </c>
      <c r="E108" s="286" t="s">
        <v>5594</v>
      </c>
      <c r="F108" s="286" t="s">
        <v>71</v>
      </c>
      <c r="G108" s="286" t="s">
        <v>50</v>
      </c>
      <c r="H108" s="286" t="s">
        <v>2589</v>
      </c>
      <c r="I108" s="286"/>
      <c r="J108" s="286"/>
      <c r="K108" s="286"/>
      <c r="L108" s="286" t="s">
        <v>5265</v>
      </c>
      <c r="M108" s="286" t="s">
        <v>3068</v>
      </c>
      <c r="N108" s="287">
        <v>44722.42291666667</v>
      </c>
      <c r="O108" s="286"/>
    </row>
    <row r="109" spans="1:15">
      <c r="A109" s="286" t="s">
        <v>5595</v>
      </c>
      <c r="B109" s="286" t="s">
        <v>126</v>
      </c>
      <c r="C109" s="286" t="s">
        <v>46</v>
      </c>
      <c r="D109" s="286" t="s">
        <v>5596</v>
      </c>
      <c r="E109" s="286" t="s">
        <v>5597</v>
      </c>
      <c r="F109" s="286" t="s">
        <v>63</v>
      </c>
      <c r="G109" s="286" t="s">
        <v>50</v>
      </c>
      <c r="H109" s="286" t="s">
        <v>2589</v>
      </c>
      <c r="I109" s="286" t="s">
        <v>2589</v>
      </c>
      <c r="J109" s="286"/>
      <c r="K109" s="286"/>
      <c r="L109" s="286" t="s">
        <v>5265</v>
      </c>
      <c r="M109" s="286" t="s">
        <v>5598</v>
      </c>
      <c r="N109" s="287">
        <v>44721.42291666667</v>
      </c>
      <c r="O109" s="286"/>
    </row>
    <row r="110" spans="1:15">
      <c r="A110" s="286" t="s">
        <v>5599</v>
      </c>
      <c r="B110" s="286" t="s">
        <v>14</v>
      </c>
      <c r="C110" s="286" t="s">
        <v>2747</v>
      </c>
      <c r="D110" s="286" t="s">
        <v>5600</v>
      </c>
      <c r="E110" s="286" t="s">
        <v>5601</v>
      </c>
      <c r="F110" s="286" t="s">
        <v>71</v>
      </c>
      <c r="G110" s="286" t="s">
        <v>50</v>
      </c>
      <c r="H110" s="286" t="s">
        <v>2589</v>
      </c>
      <c r="I110" s="286" t="s">
        <v>4597</v>
      </c>
      <c r="J110" s="286"/>
      <c r="K110" s="286"/>
      <c r="L110" s="286" t="s">
        <v>3067</v>
      </c>
      <c r="M110" s="286" t="s">
        <v>3077</v>
      </c>
      <c r="N110" s="287">
        <v>44720.738888888889</v>
      </c>
      <c r="O110" s="286"/>
    </row>
    <row r="111" spans="1:15">
      <c r="A111" s="286" t="s">
        <v>5602</v>
      </c>
      <c r="B111" s="286" t="s">
        <v>14</v>
      </c>
      <c r="C111" s="286" t="s">
        <v>2747</v>
      </c>
      <c r="D111" s="286" t="s">
        <v>5603</v>
      </c>
      <c r="E111" s="286" t="s">
        <v>5604</v>
      </c>
      <c r="F111" s="286" t="s">
        <v>71</v>
      </c>
      <c r="G111" s="286" t="s">
        <v>50</v>
      </c>
      <c r="H111" s="286" t="s">
        <v>2589</v>
      </c>
      <c r="I111" s="286" t="s">
        <v>4597</v>
      </c>
      <c r="J111" s="286"/>
      <c r="K111" s="286"/>
      <c r="L111" s="286" t="s">
        <v>3075</v>
      </c>
      <c r="M111" s="286" t="s">
        <v>3077</v>
      </c>
      <c r="N111" s="287">
        <v>44720.65902777778</v>
      </c>
      <c r="O111" s="286"/>
    </row>
    <row r="112" spans="1:15">
      <c r="A112" s="286" t="s">
        <v>5605</v>
      </c>
      <c r="B112" s="286" t="s">
        <v>1686</v>
      </c>
      <c r="C112" s="286" t="s">
        <v>1724</v>
      </c>
      <c r="D112" s="286" t="s">
        <v>5606</v>
      </c>
      <c r="E112" s="286" t="s">
        <v>5607</v>
      </c>
      <c r="F112" s="286" t="s">
        <v>65</v>
      </c>
      <c r="G112" s="286" t="s">
        <v>50</v>
      </c>
      <c r="H112" s="286" t="s">
        <v>2589</v>
      </c>
      <c r="I112" s="286"/>
      <c r="J112" s="286"/>
      <c r="K112" s="286"/>
      <c r="L112" s="286" t="s">
        <v>5277</v>
      </c>
      <c r="M112" s="286" t="s">
        <v>5316</v>
      </c>
      <c r="N112" s="287">
        <v>44720.63958333333</v>
      </c>
      <c r="O112" s="286"/>
    </row>
    <row r="113" spans="1:15">
      <c r="A113" s="286" t="s">
        <v>5608</v>
      </c>
      <c r="B113" s="286" t="s">
        <v>14</v>
      </c>
      <c r="C113" s="286" t="s">
        <v>66</v>
      </c>
      <c r="D113" s="286" t="s">
        <v>5609</v>
      </c>
      <c r="E113" s="286" t="s">
        <v>5610</v>
      </c>
      <c r="F113" s="286" t="s">
        <v>71</v>
      </c>
      <c r="G113" s="286" t="s">
        <v>50</v>
      </c>
      <c r="H113" s="286" t="s">
        <v>2589</v>
      </c>
      <c r="I113" s="286" t="s">
        <v>2589</v>
      </c>
      <c r="J113" s="286"/>
      <c r="K113" s="286"/>
      <c r="L113" s="286" t="s">
        <v>3075</v>
      </c>
      <c r="M113" s="286" t="s">
        <v>5273</v>
      </c>
      <c r="N113" s="287">
        <v>44720.632638888892</v>
      </c>
      <c r="O113" s="286"/>
    </row>
    <row r="114" spans="1:15">
      <c r="A114" s="286" t="s">
        <v>5611</v>
      </c>
      <c r="B114" s="286" t="s">
        <v>14</v>
      </c>
      <c r="C114" s="286" t="s">
        <v>1724</v>
      </c>
      <c r="D114" s="286" t="s">
        <v>5612</v>
      </c>
      <c r="E114" s="286" t="s">
        <v>5613</v>
      </c>
      <c r="F114" s="286" t="s">
        <v>65</v>
      </c>
      <c r="G114" s="286" t="s">
        <v>50</v>
      </c>
      <c r="H114" s="286" t="s">
        <v>2589</v>
      </c>
      <c r="I114" s="286"/>
      <c r="J114" s="286"/>
      <c r="K114" s="286"/>
      <c r="L114" s="286" t="s">
        <v>5277</v>
      </c>
      <c r="M114" s="286" t="s">
        <v>5614</v>
      </c>
      <c r="N114" s="287">
        <v>44719.727777777778</v>
      </c>
      <c r="O114" s="286"/>
    </row>
    <row r="115" spans="1:15">
      <c r="A115" s="286" t="s">
        <v>5615</v>
      </c>
      <c r="B115" s="286" t="s">
        <v>14</v>
      </c>
      <c r="C115" s="286" t="s">
        <v>60</v>
      </c>
      <c r="D115" s="286" t="s">
        <v>5616</v>
      </c>
      <c r="E115" s="286" t="s">
        <v>5617</v>
      </c>
      <c r="F115" s="286" t="s">
        <v>65</v>
      </c>
      <c r="G115" s="286" t="s">
        <v>5566</v>
      </c>
      <c r="H115" s="286" t="s">
        <v>2589</v>
      </c>
      <c r="I115" s="286"/>
      <c r="J115" s="286"/>
      <c r="K115" s="286"/>
      <c r="L115" s="286" t="s">
        <v>3075</v>
      </c>
      <c r="M115" s="286" t="s">
        <v>5567</v>
      </c>
      <c r="N115" s="287">
        <v>44719.723611111112</v>
      </c>
      <c r="O115" s="286"/>
    </row>
    <row r="116" spans="1:15">
      <c r="A116" s="286" t="s">
        <v>5618</v>
      </c>
      <c r="B116" s="286" t="s">
        <v>1686</v>
      </c>
      <c r="C116" s="286" t="s">
        <v>60</v>
      </c>
      <c r="D116" s="286" t="s">
        <v>5619</v>
      </c>
      <c r="E116" s="286" t="s">
        <v>5620</v>
      </c>
      <c r="F116" s="286" t="s">
        <v>65</v>
      </c>
      <c r="G116" s="286" t="s">
        <v>5566</v>
      </c>
      <c r="H116" s="286" t="s">
        <v>2589</v>
      </c>
      <c r="I116" s="286"/>
      <c r="J116" s="286"/>
      <c r="K116" s="286"/>
      <c r="L116" s="286" t="s">
        <v>5277</v>
      </c>
      <c r="M116" s="286" t="s">
        <v>5567</v>
      </c>
      <c r="N116" s="287">
        <v>44719.688194444447</v>
      </c>
      <c r="O116" s="286"/>
    </row>
  </sheetData>
  <phoneticPr fontId="10"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AE529"/>
  <sheetViews>
    <sheetView workbookViewId="0">
      <pane xSplit="7" ySplit="1" topLeftCell="H2" activePane="bottomRight" state="frozen"/>
      <selection pane="topRight" activeCell="H1" sqref="H1"/>
      <selection pane="bottomLeft" activeCell="A2" sqref="A2"/>
      <selection pane="bottomRight" activeCell="S36" sqref="S36"/>
    </sheetView>
  </sheetViews>
  <sheetFormatPr defaultRowHeight="13.5"/>
  <cols>
    <col min="1" max="11" width="9" style="3"/>
    <col min="12" max="12" width="9" style="24"/>
    <col min="13" max="24" width="9" style="3"/>
    <col min="25" max="25" width="9" style="24"/>
    <col min="26" max="28" width="9" style="3"/>
    <col min="29" max="29" width="26.5" style="24" customWidth="1"/>
    <col min="30" max="16384" width="9" style="3"/>
  </cols>
  <sheetData>
    <row r="1" spans="1:31">
      <c r="A1" s="3" t="s">
        <v>75</v>
      </c>
      <c r="B1" s="3" t="s">
        <v>15</v>
      </c>
      <c r="C1" s="3" t="s">
        <v>16</v>
      </c>
      <c r="D1" s="3" t="s">
        <v>17</v>
      </c>
      <c r="E1" s="3" t="s">
        <v>18</v>
      </c>
      <c r="F1" s="3" t="s">
        <v>19</v>
      </c>
      <c r="G1" s="3" t="s">
        <v>20</v>
      </c>
      <c r="H1" s="3" t="s">
        <v>21</v>
      </c>
      <c r="I1" s="3" t="s">
        <v>22</v>
      </c>
      <c r="J1" s="3" t="s">
        <v>23</v>
      </c>
      <c r="K1" s="3" t="s">
        <v>24</v>
      </c>
      <c r="L1" s="24" t="s">
        <v>25</v>
      </c>
      <c r="M1" s="3" t="s">
        <v>26</v>
      </c>
      <c r="N1" s="3" t="s">
        <v>27</v>
      </c>
      <c r="O1" s="3" t="s">
        <v>28</v>
      </c>
      <c r="P1" s="3" t="s">
        <v>29</v>
      </c>
      <c r="Q1" s="3" t="s">
        <v>30</v>
      </c>
      <c r="R1" s="3" t="s">
        <v>31</v>
      </c>
      <c r="S1" s="3" t="s">
        <v>32</v>
      </c>
      <c r="T1" s="3" t="s">
        <v>33</v>
      </c>
      <c r="U1" s="3" t="s">
        <v>34</v>
      </c>
      <c r="V1" s="3" t="s">
        <v>35</v>
      </c>
      <c r="W1" s="3" t="s">
        <v>36</v>
      </c>
      <c r="X1" s="3" t="s">
        <v>37</v>
      </c>
      <c r="Y1" s="24" t="s">
        <v>38</v>
      </c>
      <c r="Z1" s="3" t="s">
        <v>39</v>
      </c>
      <c r="AA1" s="3" t="s">
        <v>40</v>
      </c>
      <c r="AB1" s="3" t="s">
        <v>41</v>
      </c>
      <c r="AC1" s="24" t="s">
        <v>42</v>
      </c>
      <c r="AD1" s="3" t="s">
        <v>43</v>
      </c>
      <c r="AE1" s="3" t="s">
        <v>44</v>
      </c>
    </row>
    <row r="2" spans="1:31">
      <c r="A2" s="3">
        <v>80758</v>
      </c>
      <c r="B2" s="3" t="s">
        <v>88</v>
      </c>
      <c r="C2" s="3" t="s">
        <v>45</v>
      </c>
      <c r="E2" s="3" t="s">
        <v>60</v>
      </c>
      <c r="F2" s="3" t="s">
        <v>47</v>
      </c>
      <c r="G2" s="3" t="s">
        <v>676</v>
      </c>
      <c r="H2" s="3" t="s">
        <v>509</v>
      </c>
      <c r="I2" s="3" t="s">
        <v>68</v>
      </c>
      <c r="J2" s="3" t="s">
        <v>677</v>
      </c>
      <c r="L2" s="24" t="s">
        <v>678</v>
      </c>
      <c r="P2" s="3" t="s">
        <v>679</v>
      </c>
      <c r="S2" s="3">
        <v>0</v>
      </c>
      <c r="T2" s="3">
        <v>0</v>
      </c>
      <c r="U2" s="3" t="s">
        <v>677</v>
      </c>
      <c r="Y2" s="24" t="s">
        <v>14</v>
      </c>
      <c r="Z2" s="3" t="s">
        <v>49</v>
      </c>
      <c r="AB2" s="3" t="s">
        <v>55</v>
      </c>
      <c r="AC2" s="24" t="s">
        <v>55</v>
      </c>
    </row>
    <row r="3" spans="1:31">
      <c r="A3" s="3">
        <v>80756</v>
      </c>
      <c r="B3" s="3" t="s">
        <v>88</v>
      </c>
      <c r="C3" s="3" t="s">
        <v>45</v>
      </c>
      <c r="E3" s="3" t="s">
        <v>60</v>
      </c>
      <c r="F3" s="3" t="s">
        <v>47</v>
      </c>
      <c r="G3" s="3" t="s">
        <v>680</v>
      </c>
      <c r="H3" s="3" t="s">
        <v>509</v>
      </c>
      <c r="I3" s="3" t="s">
        <v>70</v>
      </c>
      <c r="J3" s="3" t="s">
        <v>681</v>
      </c>
      <c r="L3" s="24" t="s">
        <v>678</v>
      </c>
      <c r="P3" s="3" t="s">
        <v>679</v>
      </c>
      <c r="S3" s="3">
        <v>0</v>
      </c>
      <c r="T3" s="3">
        <v>0</v>
      </c>
      <c r="U3" s="3" t="s">
        <v>681</v>
      </c>
      <c r="Y3" s="24" t="s">
        <v>14</v>
      </c>
      <c r="Z3" s="3" t="s">
        <v>49</v>
      </c>
      <c r="AB3" s="3" t="s">
        <v>50</v>
      </c>
      <c r="AC3" s="24" t="s">
        <v>62</v>
      </c>
    </row>
    <row r="4" spans="1:31">
      <c r="A4" s="3">
        <v>80755</v>
      </c>
      <c r="B4" s="3" t="s">
        <v>88</v>
      </c>
      <c r="C4" s="3" t="s">
        <v>45</v>
      </c>
      <c r="E4" s="3" t="s">
        <v>60</v>
      </c>
      <c r="F4" s="3" t="s">
        <v>47</v>
      </c>
      <c r="G4" s="3" t="s">
        <v>682</v>
      </c>
      <c r="H4" s="3" t="s">
        <v>509</v>
      </c>
      <c r="I4" s="3" t="s">
        <v>81</v>
      </c>
      <c r="J4" s="3" t="s">
        <v>683</v>
      </c>
      <c r="L4" s="24" t="s">
        <v>678</v>
      </c>
      <c r="P4" s="3" t="s">
        <v>679</v>
      </c>
      <c r="S4" s="3">
        <v>0</v>
      </c>
      <c r="T4" s="3">
        <v>0</v>
      </c>
      <c r="U4" s="3" t="s">
        <v>683</v>
      </c>
      <c r="Y4" s="24" t="s">
        <v>14</v>
      </c>
      <c r="Z4" s="3" t="s">
        <v>49</v>
      </c>
      <c r="AB4" s="3" t="s">
        <v>50</v>
      </c>
      <c r="AC4" s="24" t="s">
        <v>62</v>
      </c>
    </row>
    <row r="5" spans="1:31">
      <c r="A5" s="3">
        <v>80753</v>
      </c>
      <c r="B5" s="3" t="s">
        <v>88</v>
      </c>
      <c r="C5" s="3" t="s">
        <v>45</v>
      </c>
      <c r="E5" s="3" t="s">
        <v>60</v>
      </c>
      <c r="F5" s="3" t="s">
        <v>47</v>
      </c>
      <c r="G5" s="3" t="s">
        <v>684</v>
      </c>
      <c r="H5" s="3" t="s">
        <v>131</v>
      </c>
      <c r="I5" s="3" t="s">
        <v>70</v>
      </c>
      <c r="J5" s="3" t="s">
        <v>685</v>
      </c>
      <c r="L5" s="24" t="s">
        <v>678</v>
      </c>
      <c r="P5" s="3" t="s">
        <v>679</v>
      </c>
      <c r="S5" s="3">
        <v>0</v>
      </c>
      <c r="T5" s="3">
        <v>0</v>
      </c>
      <c r="U5" s="3" t="s">
        <v>685</v>
      </c>
      <c r="Y5" s="24" t="s">
        <v>14</v>
      </c>
      <c r="Z5" s="3" t="s">
        <v>49</v>
      </c>
      <c r="AB5" s="3" t="s">
        <v>50</v>
      </c>
      <c r="AC5" s="24" t="s">
        <v>71</v>
      </c>
    </row>
    <row r="6" spans="1:31">
      <c r="A6" s="3">
        <v>80752</v>
      </c>
      <c r="B6" s="3" t="s">
        <v>88</v>
      </c>
      <c r="C6" s="3" t="s">
        <v>45</v>
      </c>
      <c r="E6" s="3" t="s">
        <v>60</v>
      </c>
      <c r="F6" s="3" t="s">
        <v>47</v>
      </c>
      <c r="G6" s="3" t="s">
        <v>686</v>
      </c>
      <c r="H6" s="3" t="s">
        <v>509</v>
      </c>
      <c r="I6" s="3" t="s">
        <v>81</v>
      </c>
      <c r="J6" s="3" t="s">
        <v>687</v>
      </c>
      <c r="L6" s="24" t="s">
        <v>678</v>
      </c>
      <c r="P6" s="3" t="s">
        <v>679</v>
      </c>
      <c r="S6" s="3">
        <v>0</v>
      </c>
      <c r="T6" s="3">
        <v>0</v>
      </c>
      <c r="U6" s="3" t="s">
        <v>685</v>
      </c>
      <c r="Y6" s="24" t="s">
        <v>14</v>
      </c>
      <c r="Z6" s="3" t="s">
        <v>49</v>
      </c>
      <c r="AB6" s="3" t="s">
        <v>50</v>
      </c>
      <c r="AC6" s="24" t="s">
        <v>59</v>
      </c>
    </row>
    <row r="7" spans="1:31">
      <c r="A7" s="3">
        <v>80746</v>
      </c>
      <c r="B7" s="3" t="s">
        <v>88</v>
      </c>
      <c r="C7" s="3" t="s">
        <v>45</v>
      </c>
      <c r="E7" s="3" t="s">
        <v>60</v>
      </c>
      <c r="F7" s="3" t="s">
        <v>47</v>
      </c>
      <c r="G7" s="3" t="s">
        <v>688</v>
      </c>
      <c r="H7" s="3" t="s">
        <v>131</v>
      </c>
      <c r="I7" s="3" t="s">
        <v>70</v>
      </c>
      <c r="J7" s="3" t="s">
        <v>689</v>
      </c>
      <c r="L7" s="24" t="s">
        <v>678</v>
      </c>
      <c r="P7" s="3" t="s">
        <v>679</v>
      </c>
      <c r="S7" s="3">
        <v>0</v>
      </c>
      <c r="T7" s="3">
        <v>0</v>
      </c>
      <c r="U7" s="3" t="s">
        <v>689</v>
      </c>
      <c r="Y7" s="24" t="s">
        <v>14</v>
      </c>
      <c r="Z7" s="3" t="s">
        <v>49</v>
      </c>
      <c r="AB7" s="3" t="s">
        <v>50</v>
      </c>
      <c r="AC7" s="24" t="s">
        <v>62</v>
      </c>
    </row>
    <row r="8" spans="1:31">
      <c r="A8" s="3">
        <v>80705</v>
      </c>
      <c r="B8" s="3" t="s">
        <v>88</v>
      </c>
      <c r="C8" s="3" t="s">
        <v>45</v>
      </c>
      <c r="E8" s="3" t="s">
        <v>60</v>
      </c>
      <c r="F8" s="3" t="s">
        <v>47</v>
      </c>
      <c r="G8" s="3" t="s">
        <v>690</v>
      </c>
      <c r="H8" s="3" t="s">
        <v>12</v>
      </c>
      <c r="I8" s="3" t="s">
        <v>68</v>
      </c>
      <c r="J8" s="3" t="s">
        <v>691</v>
      </c>
      <c r="L8" s="24" t="s">
        <v>678</v>
      </c>
      <c r="P8" s="3" t="s">
        <v>692</v>
      </c>
      <c r="S8" s="3">
        <v>0</v>
      </c>
      <c r="T8" s="3">
        <v>0</v>
      </c>
      <c r="U8" s="3" t="s">
        <v>691</v>
      </c>
      <c r="Y8" s="24" t="s">
        <v>14</v>
      </c>
      <c r="Z8" s="3" t="s">
        <v>49</v>
      </c>
      <c r="AB8" s="3" t="s">
        <v>55</v>
      </c>
      <c r="AC8" s="24" t="s">
        <v>65</v>
      </c>
    </row>
    <row r="9" spans="1:31">
      <c r="A9" s="3">
        <v>80704</v>
      </c>
      <c r="B9" s="3" t="s">
        <v>88</v>
      </c>
      <c r="C9" s="3" t="s">
        <v>45</v>
      </c>
      <c r="E9" s="3" t="s">
        <v>60</v>
      </c>
      <c r="F9" s="3" t="s">
        <v>47</v>
      </c>
      <c r="G9" s="3" t="s">
        <v>693</v>
      </c>
      <c r="H9" s="3" t="s">
        <v>12</v>
      </c>
      <c r="I9" s="3" t="s">
        <v>64</v>
      </c>
      <c r="J9" s="3" t="s">
        <v>694</v>
      </c>
      <c r="L9" s="24" t="s">
        <v>678</v>
      </c>
      <c r="P9" s="3" t="s">
        <v>692</v>
      </c>
      <c r="S9" s="3">
        <v>0</v>
      </c>
      <c r="T9" s="3">
        <v>0</v>
      </c>
      <c r="U9" s="3" t="s">
        <v>694</v>
      </c>
      <c r="Y9" s="24" t="s">
        <v>14</v>
      </c>
      <c r="Z9" s="3" t="s">
        <v>49</v>
      </c>
      <c r="AB9" s="3" t="s">
        <v>50</v>
      </c>
      <c r="AC9" s="24" t="s">
        <v>65</v>
      </c>
    </row>
    <row r="10" spans="1:31">
      <c r="A10" s="3">
        <v>80703</v>
      </c>
      <c r="B10" s="3" t="s">
        <v>88</v>
      </c>
      <c r="C10" s="3" t="s">
        <v>45</v>
      </c>
      <c r="E10" s="3" t="s">
        <v>539</v>
      </c>
      <c r="F10" s="3" t="s">
        <v>47</v>
      </c>
      <c r="G10" s="3" t="s">
        <v>695</v>
      </c>
      <c r="H10" s="3" t="s">
        <v>12</v>
      </c>
      <c r="I10" s="3" t="s">
        <v>81</v>
      </c>
      <c r="J10" s="3" t="s">
        <v>696</v>
      </c>
      <c r="L10" s="24" t="s">
        <v>678</v>
      </c>
      <c r="P10" s="3" t="s">
        <v>692</v>
      </c>
      <c r="S10" s="3">
        <v>0</v>
      </c>
      <c r="T10" s="3">
        <v>0</v>
      </c>
      <c r="U10" s="3" t="s">
        <v>697</v>
      </c>
      <c r="Y10" s="24" t="s">
        <v>14</v>
      </c>
      <c r="Z10" s="3" t="s">
        <v>49</v>
      </c>
      <c r="AB10" s="3" t="s">
        <v>50</v>
      </c>
      <c r="AC10" s="24" t="s">
        <v>62</v>
      </c>
    </row>
    <row r="11" spans="1:31">
      <c r="A11" s="3">
        <v>80702</v>
      </c>
      <c r="B11" s="3" t="s">
        <v>88</v>
      </c>
      <c r="C11" s="3" t="s">
        <v>45</v>
      </c>
      <c r="E11" s="3" t="s">
        <v>539</v>
      </c>
      <c r="F11" s="3" t="s">
        <v>47</v>
      </c>
      <c r="G11" s="3" t="s">
        <v>698</v>
      </c>
      <c r="H11" s="3" t="s">
        <v>12</v>
      </c>
      <c r="I11" s="3" t="s">
        <v>81</v>
      </c>
      <c r="J11" s="3" t="s">
        <v>699</v>
      </c>
      <c r="L11" s="24" t="s">
        <v>678</v>
      </c>
      <c r="P11" s="3" t="s">
        <v>692</v>
      </c>
      <c r="S11" s="3">
        <v>0</v>
      </c>
      <c r="T11" s="3">
        <v>0</v>
      </c>
      <c r="U11" s="3" t="s">
        <v>700</v>
      </c>
      <c r="Y11" s="24" t="s">
        <v>14</v>
      </c>
      <c r="Z11" s="3" t="s">
        <v>49</v>
      </c>
      <c r="AB11" s="3" t="s">
        <v>50</v>
      </c>
      <c r="AC11" s="24" t="s">
        <v>62</v>
      </c>
    </row>
    <row r="12" spans="1:31">
      <c r="A12" s="3">
        <v>80701</v>
      </c>
      <c r="B12" s="3" t="s">
        <v>88</v>
      </c>
      <c r="C12" s="3" t="s">
        <v>45</v>
      </c>
      <c r="E12" s="3" t="s">
        <v>539</v>
      </c>
      <c r="F12" s="3" t="s">
        <v>47</v>
      </c>
      <c r="G12" s="3" t="s">
        <v>701</v>
      </c>
      <c r="H12" s="3" t="s">
        <v>12</v>
      </c>
      <c r="I12" s="3" t="s">
        <v>81</v>
      </c>
      <c r="J12" s="3" t="s">
        <v>696</v>
      </c>
      <c r="L12" s="24" t="s">
        <v>678</v>
      </c>
      <c r="P12" s="3" t="s">
        <v>692</v>
      </c>
      <c r="S12" s="3">
        <v>0</v>
      </c>
      <c r="T12" s="3">
        <v>0</v>
      </c>
      <c r="U12" s="3" t="s">
        <v>700</v>
      </c>
      <c r="Y12" s="24" t="s">
        <v>14</v>
      </c>
      <c r="Z12" s="3" t="s">
        <v>49</v>
      </c>
      <c r="AB12" s="3" t="s">
        <v>50</v>
      </c>
      <c r="AC12" s="24" t="s">
        <v>71</v>
      </c>
    </row>
    <row r="13" spans="1:31">
      <c r="A13" s="3">
        <v>80700</v>
      </c>
      <c r="B13" s="3" t="s">
        <v>88</v>
      </c>
      <c r="C13" s="3" t="s">
        <v>45</v>
      </c>
      <c r="E13" s="3" t="s">
        <v>539</v>
      </c>
      <c r="F13" s="3" t="s">
        <v>47</v>
      </c>
      <c r="G13" s="3" t="s">
        <v>702</v>
      </c>
      <c r="H13" s="3" t="s">
        <v>12</v>
      </c>
      <c r="I13" s="3" t="s">
        <v>81</v>
      </c>
      <c r="J13" s="3" t="s">
        <v>703</v>
      </c>
      <c r="L13" s="24" t="s">
        <v>678</v>
      </c>
      <c r="P13" s="3" t="s">
        <v>692</v>
      </c>
      <c r="S13" s="3">
        <v>0</v>
      </c>
      <c r="T13" s="3">
        <v>0</v>
      </c>
      <c r="U13" s="3" t="s">
        <v>704</v>
      </c>
      <c r="Y13" s="24" t="s">
        <v>14</v>
      </c>
      <c r="Z13" s="3" t="s">
        <v>49</v>
      </c>
      <c r="AB13" s="3" t="s">
        <v>50</v>
      </c>
      <c r="AC13" s="24" t="s">
        <v>71</v>
      </c>
    </row>
    <row r="14" spans="1:31">
      <c r="A14" s="3">
        <v>80699</v>
      </c>
      <c r="B14" s="3" t="s">
        <v>88</v>
      </c>
      <c r="C14" s="3" t="s">
        <v>45</v>
      </c>
      <c r="E14" s="3" t="s">
        <v>539</v>
      </c>
      <c r="F14" s="3" t="s">
        <v>47</v>
      </c>
      <c r="G14" s="3" t="s">
        <v>705</v>
      </c>
      <c r="H14" s="3" t="s">
        <v>12</v>
      </c>
      <c r="I14" s="3" t="s">
        <v>81</v>
      </c>
      <c r="J14" s="3" t="s">
        <v>703</v>
      </c>
      <c r="L14" s="24" t="s">
        <v>678</v>
      </c>
      <c r="P14" s="3" t="s">
        <v>692</v>
      </c>
      <c r="S14" s="3">
        <v>0</v>
      </c>
      <c r="T14" s="3">
        <v>0</v>
      </c>
      <c r="U14" s="3" t="s">
        <v>706</v>
      </c>
      <c r="Y14" s="24" t="s">
        <v>14</v>
      </c>
      <c r="Z14" s="3" t="s">
        <v>49</v>
      </c>
      <c r="AB14" s="3" t="s">
        <v>50</v>
      </c>
      <c r="AC14" s="24" t="s">
        <v>62</v>
      </c>
    </row>
    <row r="15" spans="1:31">
      <c r="A15" s="3">
        <v>80698</v>
      </c>
      <c r="B15" s="3" t="s">
        <v>88</v>
      </c>
      <c r="C15" s="3" t="s">
        <v>45</v>
      </c>
      <c r="E15" s="3" t="s">
        <v>60</v>
      </c>
      <c r="F15" s="3" t="s">
        <v>47</v>
      </c>
      <c r="G15" s="3" t="s">
        <v>707</v>
      </c>
      <c r="H15" s="3" t="s">
        <v>12</v>
      </c>
      <c r="I15" s="3" t="s">
        <v>68</v>
      </c>
      <c r="J15" s="3" t="s">
        <v>708</v>
      </c>
      <c r="L15" s="24" t="s">
        <v>678</v>
      </c>
      <c r="P15" s="3" t="s">
        <v>692</v>
      </c>
      <c r="S15" s="3">
        <v>0</v>
      </c>
      <c r="T15" s="3">
        <v>0</v>
      </c>
      <c r="U15" s="3" t="s">
        <v>708</v>
      </c>
      <c r="Y15" s="24" t="s">
        <v>14</v>
      </c>
      <c r="Z15" s="3" t="s">
        <v>49</v>
      </c>
      <c r="AB15" s="3" t="s">
        <v>50</v>
      </c>
      <c r="AC15" s="24" t="s">
        <v>62</v>
      </c>
    </row>
    <row r="16" spans="1:31">
      <c r="A16" s="3">
        <v>80697</v>
      </c>
      <c r="B16" s="3" t="s">
        <v>88</v>
      </c>
      <c r="C16" s="3" t="s">
        <v>45</v>
      </c>
      <c r="E16" s="3" t="s">
        <v>60</v>
      </c>
      <c r="F16" s="3" t="s">
        <v>47</v>
      </c>
      <c r="G16" s="3" t="s">
        <v>709</v>
      </c>
      <c r="H16" s="3" t="s">
        <v>12</v>
      </c>
      <c r="I16" s="3" t="s">
        <v>68</v>
      </c>
      <c r="J16" s="3" t="s">
        <v>708</v>
      </c>
      <c r="L16" s="24" t="s">
        <v>678</v>
      </c>
      <c r="P16" s="3" t="s">
        <v>692</v>
      </c>
      <c r="S16" s="3">
        <v>0</v>
      </c>
      <c r="T16" s="3">
        <v>0</v>
      </c>
      <c r="U16" s="3" t="s">
        <v>708</v>
      </c>
      <c r="Y16" s="24" t="s">
        <v>14</v>
      </c>
      <c r="Z16" s="3" t="s">
        <v>49</v>
      </c>
      <c r="AB16" s="3" t="s">
        <v>55</v>
      </c>
      <c r="AC16" s="24" t="s">
        <v>62</v>
      </c>
    </row>
    <row r="17" spans="1:31">
      <c r="A17" s="3">
        <v>80696</v>
      </c>
      <c r="B17" s="3" t="s">
        <v>88</v>
      </c>
      <c r="C17" s="3" t="s">
        <v>45</v>
      </c>
      <c r="E17" s="3" t="s">
        <v>539</v>
      </c>
      <c r="F17" s="3" t="s">
        <v>47</v>
      </c>
      <c r="G17" s="3" t="s">
        <v>710</v>
      </c>
      <c r="H17" s="3" t="s">
        <v>12</v>
      </c>
      <c r="I17" s="3" t="s">
        <v>81</v>
      </c>
      <c r="J17" s="3" t="s">
        <v>703</v>
      </c>
      <c r="L17" s="24" t="s">
        <v>678</v>
      </c>
      <c r="P17" s="3" t="s">
        <v>692</v>
      </c>
      <c r="S17" s="3">
        <v>0</v>
      </c>
      <c r="T17" s="3">
        <v>0</v>
      </c>
      <c r="U17" s="3" t="s">
        <v>711</v>
      </c>
      <c r="Y17" s="24" t="s">
        <v>14</v>
      </c>
      <c r="Z17" s="3" t="s">
        <v>49</v>
      </c>
      <c r="AB17" s="3" t="s">
        <v>50</v>
      </c>
      <c r="AC17" s="24" t="s">
        <v>62</v>
      </c>
    </row>
    <row r="18" spans="1:31">
      <c r="A18" s="3">
        <v>80695</v>
      </c>
      <c r="B18" s="3" t="s">
        <v>88</v>
      </c>
      <c r="C18" s="3" t="s">
        <v>45</v>
      </c>
      <c r="E18" s="3" t="s">
        <v>60</v>
      </c>
      <c r="F18" s="3" t="s">
        <v>47</v>
      </c>
      <c r="G18" s="3" t="s">
        <v>712</v>
      </c>
      <c r="H18" s="3" t="s">
        <v>12</v>
      </c>
      <c r="I18" s="3" t="s">
        <v>64</v>
      </c>
      <c r="J18" s="3" t="s">
        <v>713</v>
      </c>
      <c r="L18" s="24" t="s">
        <v>678</v>
      </c>
      <c r="P18" s="3" t="s">
        <v>692</v>
      </c>
      <c r="S18" s="3">
        <v>0</v>
      </c>
      <c r="T18" s="3">
        <v>0</v>
      </c>
      <c r="U18" s="3" t="s">
        <v>713</v>
      </c>
      <c r="Y18" s="24" t="s">
        <v>14</v>
      </c>
      <c r="Z18" s="3" t="s">
        <v>49</v>
      </c>
      <c r="AB18" s="3" t="s">
        <v>50</v>
      </c>
      <c r="AC18" s="24" t="s">
        <v>62</v>
      </c>
    </row>
    <row r="19" spans="1:31">
      <c r="A19" s="3">
        <v>80694</v>
      </c>
      <c r="B19" s="3" t="s">
        <v>88</v>
      </c>
      <c r="C19" s="3" t="s">
        <v>45</v>
      </c>
      <c r="E19" s="3" t="s">
        <v>539</v>
      </c>
      <c r="F19" s="3" t="s">
        <v>47</v>
      </c>
      <c r="G19" s="3" t="s">
        <v>714</v>
      </c>
      <c r="H19" s="3" t="s">
        <v>12</v>
      </c>
      <c r="I19" s="3" t="s">
        <v>81</v>
      </c>
      <c r="J19" s="3" t="s">
        <v>715</v>
      </c>
      <c r="L19" s="24" t="s">
        <v>678</v>
      </c>
      <c r="P19" s="3" t="s">
        <v>692</v>
      </c>
      <c r="S19" s="3">
        <v>0</v>
      </c>
      <c r="T19" s="3">
        <v>0</v>
      </c>
      <c r="U19" s="3" t="s">
        <v>716</v>
      </c>
      <c r="Y19" s="24" t="s">
        <v>14</v>
      </c>
      <c r="Z19" s="3" t="s">
        <v>49</v>
      </c>
      <c r="AB19" s="3" t="s">
        <v>50</v>
      </c>
      <c r="AC19" s="24" t="s">
        <v>63</v>
      </c>
    </row>
    <row r="20" spans="1:31">
      <c r="A20" s="3">
        <v>80693</v>
      </c>
      <c r="B20" s="3" t="s">
        <v>88</v>
      </c>
      <c r="C20" s="3" t="s">
        <v>45</v>
      </c>
      <c r="E20" s="3" t="s">
        <v>539</v>
      </c>
      <c r="F20" s="3" t="s">
        <v>47</v>
      </c>
      <c r="G20" s="3" t="s">
        <v>717</v>
      </c>
      <c r="H20" s="3" t="s">
        <v>12</v>
      </c>
      <c r="I20" s="3" t="s">
        <v>81</v>
      </c>
      <c r="J20" s="3" t="s">
        <v>718</v>
      </c>
      <c r="L20" s="24" t="s">
        <v>678</v>
      </c>
      <c r="P20" s="3" t="s">
        <v>692</v>
      </c>
      <c r="S20" s="3">
        <v>0</v>
      </c>
      <c r="T20" s="3">
        <v>0</v>
      </c>
      <c r="U20" s="3" t="s">
        <v>719</v>
      </c>
      <c r="Y20" s="24" t="s">
        <v>14</v>
      </c>
      <c r="Z20" s="3" t="s">
        <v>49</v>
      </c>
      <c r="AB20" s="3" t="s">
        <v>50</v>
      </c>
      <c r="AC20" s="24" t="s">
        <v>61</v>
      </c>
    </row>
    <row r="21" spans="1:31">
      <c r="A21" s="3">
        <v>80692</v>
      </c>
      <c r="B21" s="3" t="s">
        <v>88</v>
      </c>
      <c r="C21" s="3" t="s">
        <v>45</v>
      </c>
      <c r="E21" s="3" t="s">
        <v>539</v>
      </c>
      <c r="F21" s="3" t="s">
        <v>47</v>
      </c>
      <c r="G21" s="3" t="s">
        <v>720</v>
      </c>
      <c r="H21" s="3" t="s">
        <v>12</v>
      </c>
      <c r="I21" s="3" t="s">
        <v>81</v>
      </c>
      <c r="J21" s="3" t="s">
        <v>721</v>
      </c>
      <c r="L21" s="24" t="s">
        <v>678</v>
      </c>
      <c r="P21" s="3" t="s">
        <v>692</v>
      </c>
      <c r="S21" s="3">
        <v>0</v>
      </c>
      <c r="T21" s="3">
        <v>0</v>
      </c>
      <c r="U21" s="3" t="s">
        <v>719</v>
      </c>
      <c r="Y21" s="24" t="s">
        <v>14</v>
      </c>
      <c r="Z21" s="3" t="s">
        <v>49</v>
      </c>
      <c r="AB21" s="3" t="s">
        <v>50</v>
      </c>
      <c r="AC21" s="24" t="s">
        <v>59</v>
      </c>
    </row>
    <row r="22" spans="1:31">
      <c r="A22" s="3">
        <v>76893</v>
      </c>
      <c r="B22" s="3" t="s">
        <v>88</v>
      </c>
      <c r="C22" s="3" t="s">
        <v>45</v>
      </c>
      <c r="E22" s="3" t="s">
        <v>213</v>
      </c>
      <c r="F22" s="3" t="s">
        <v>47</v>
      </c>
      <c r="G22" s="3" t="s">
        <v>669</v>
      </c>
      <c r="H22" s="3" t="s">
        <v>509</v>
      </c>
      <c r="I22" s="3" t="s">
        <v>68</v>
      </c>
      <c r="J22" s="3" t="s">
        <v>722</v>
      </c>
      <c r="L22" s="24" t="s">
        <v>670</v>
      </c>
      <c r="N22" s="3" t="s">
        <v>674</v>
      </c>
      <c r="O22" s="3" t="s">
        <v>678</v>
      </c>
      <c r="P22" s="3" t="s">
        <v>723</v>
      </c>
      <c r="S22" s="3">
        <v>0</v>
      </c>
      <c r="T22" s="3">
        <v>100</v>
      </c>
      <c r="U22" s="3" t="s">
        <v>724</v>
      </c>
      <c r="V22" s="3" t="s">
        <v>722</v>
      </c>
      <c r="X22" s="3" t="s">
        <v>11</v>
      </c>
      <c r="Y22" s="24" t="s">
        <v>14</v>
      </c>
      <c r="Z22" s="3" t="s">
        <v>49</v>
      </c>
      <c r="AA22" s="3" t="s">
        <v>51</v>
      </c>
      <c r="AB22" s="3" t="s">
        <v>50</v>
      </c>
      <c r="AC22" s="24" t="s">
        <v>62</v>
      </c>
      <c r="AE22" s="3">
        <v>2</v>
      </c>
    </row>
    <row r="23" spans="1:31">
      <c r="A23" s="3">
        <v>76887</v>
      </c>
      <c r="B23" s="3" t="s">
        <v>88</v>
      </c>
      <c r="C23" s="3" t="s">
        <v>45</v>
      </c>
      <c r="E23" s="3" t="s">
        <v>213</v>
      </c>
      <c r="F23" s="3" t="s">
        <v>47</v>
      </c>
      <c r="G23" s="3" t="s">
        <v>671</v>
      </c>
      <c r="H23" s="3" t="s">
        <v>509</v>
      </c>
      <c r="I23" s="3" t="s">
        <v>68</v>
      </c>
      <c r="J23" s="3" t="s">
        <v>722</v>
      </c>
      <c r="L23" s="24" t="s">
        <v>670</v>
      </c>
      <c r="O23" s="3" t="s">
        <v>678</v>
      </c>
      <c r="P23" s="3" t="s">
        <v>723</v>
      </c>
      <c r="R23" s="3">
        <v>1</v>
      </c>
      <c r="S23" s="3">
        <v>0</v>
      </c>
      <c r="T23" s="3">
        <v>100</v>
      </c>
      <c r="U23" s="3" t="s">
        <v>725</v>
      </c>
      <c r="V23" s="3" t="s">
        <v>722</v>
      </c>
      <c r="X23" s="3" t="s">
        <v>11</v>
      </c>
      <c r="Y23" s="24" t="s">
        <v>14</v>
      </c>
      <c r="Z23" s="3" t="s">
        <v>49</v>
      </c>
      <c r="AA23" s="3" t="s">
        <v>51</v>
      </c>
      <c r="AB23" s="3" t="s">
        <v>50</v>
      </c>
      <c r="AC23" s="24" t="s">
        <v>67</v>
      </c>
      <c r="AD23" s="3" t="s">
        <v>85</v>
      </c>
      <c r="AE23" s="3">
        <v>1</v>
      </c>
    </row>
    <row r="24" spans="1:31">
      <c r="A24" s="3">
        <v>74997</v>
      </c>
      <c r="B24" s="3" t="s">
        <v>88</v>
      </c>
      <c r="C24" s="3" t="s">
        <v>45</v>
      </c>
      <c r="E24" s="3" t="s">
        <v>213</v>
      </c>
      <c r="F24" s="3" t="s">
        <v>47</v>
      </c>
      <c r="G24" s="3" t="s">
        <v>672</v>
      </c>
      <c r="H24" s="3" t="s">
        <v>107</v>
      </c>
      <c r="I24" s="3" t="s">
        <v>68</v>
      </c>
      <c r="J24" s="3" t="s">
        <v>726</v>
      </c>
      <c r="L24" s="24" t="s">
        <v>609</v>
      </c>
      <c r="N24" s="3" t="s">
        <v>90</v>
      </c>
      <c r="O24" s="3" t="s">
        <v>670</v>
      </c>
      <c r="P24" s="3" t="s">
        <v>727</v>
      </c>
      <c r="S24" s="3">
        <v>0</v>
      </c>
      <c r="T24" s="3">
        <v>100</v>
      </c>
      <c r="U24" s="3" t="s">
        <v>728</v>
      </c>
      <c r="V24" s="3" t="s">
        <v>726</v>
      </c>
      <c r="X24" s="3" t="s">
        <v>11</v>
      </c>
      <c r="Y24" s="24" t="s">
        <v>14</v>
      </c>
      <c r="Z24" s="3" t="s">
        <v>49</v>
      </c>
      <c r="AA24" s="3" t="s">
        <v>51</v>
      </c>
      <c r="AB24" s="3" t="s">
        <v>55</v>
      </c>
      <c r="AC24" s="24" t="s">
        <v>55</v>
      </c>
      <c r="AE24" s="3">
        <v>2</v>
      </c>
    </row>
    <row r="25" spans="1:31">
      <c r="A25" s="3">
        <v>74897</v>
      </c>
      <c r="B25" s="3" t="s">
        <v>88</v>
      </c>
      <c r="C25" s="3" t="s">
        <v>45</v>
      </c>
      <c r="E25" s="3" t="s">
        <v>213</v>
      </c>
      <c r="F25" s="3" t="s">
        <v>47</v>
      </c>
      <c r="G25" s="3" t="s">
        <v>661</v>
      </c>
      <c r="H25" s="3" t="s">
        <v>584</v>
      </c>
      <c r="I25" s="3" t="s">
        <v>64</v>
      </c>
      <c r="J25" s="3" t="s">
        <v>729</v>
      </c>
      <c r="L25" s="24" t="s">
        <v>609</v>
      </c>
      <c r="M25" s="3" t="s">
        <v>730</v>
      </c>
      <c r="N25" s="3" t="s">
        <v>730</v>
      </c>
      <c r="O25" s="3" t="s">
        <v>678</v>
      </c>
      <c r="P25" s="3" t="s">
        <v>731</v>
      </c>
      <c r="Q25" s="3" t="s">
        <v>732</v>
      </c>
      <c r="S25" s="3">
        <v>0</v>
      </c>
      <c r="T25" s="3">
        <v>0</v>
      </c>
      <c r="U25" s="3" t="s">
        <v>733</v>
      </c>
      <c r="V25" s="3" t="s">
        <v>729</v>
      </c>
      <c r="X25" s="3" t="s">
        <v>11</v>
      </c>
      <c r="Y25" s="24" t="s">
        <v>14</v>
      </c>
      <c r="Z25" s="3" t="s">
        <v>49</v>
      </c>
      <c r="AA25" s="3" t="s">
        <v>673</v>
      </c>
      <c r="AB25" s="3" t="s">
        <v>50</v>
      </c>
      <c r="AC25" s="24" t="s">
        <v>65</v>
      </c>
      <c r="AE25" s="3">
        <v>0.1</v>
      </c>
    </row>
    <row r="26" spans="1:31">
      <c r="A26" s="3">
        <v>74893</v>
      </c>
      <c r="B26" s="3" t="s">
        <v>88</v>
      </c>
      <c r="C26" s="3" t="s">
        <v>45</v>
      </c>
      <c r="E26" s="3" t="s">
        <v>213</v>
      </c>
      <c r="F26" s="3" t="s">
        <v>47</v>
      </c>
      <c r="G26" s="3" t="s">
        <v>662</v>
      </c>
      <c r="H26" s="3" t="s">
        <v>392</v>
      </c>
      <c r="I26" s="3" t="s">
        <v>68</v>
      </c>
      <c r="J26" s="3" t="s">
        <v>734</v>
      </c>
      <c r="L26" s="24" t="s">
        <v>609</v>
      </c>
      <c r="N26" s="3" t="s">
        <v>90</v>
      </c>
      <c r="O26" s="3" t="s">
        <v>670</v>
      </c>
      <c r="P26" s="3" t="s">
        <v>731</v>
      </c>
      <c r="S26" s="3">
        <v>0</v>
      </c>
      <c r="T26" s="3">
        <v>100</v>
      </c>
      <c r="U26" s="3" t="s">
        <v>735</v>
      </c>
      <c r="V26" s="3" t="s">
        <v>734</v>
      </c>
      <c r="X26" s="3" t="s">
        <v>48</v>
      </c>
      <c r="Y26" s="24" t="s">
        <v>14</v>
      </c>
      <c r="Z26" s="3" t="s">
        <v>49</v>
      </c>
      <c r="AA26" s="3" t="s">
        <v>51</v>
      </c>
      <c r="AB26" s="3" t="s">
        <v>50</v>
      </c>
      <c r="AC26" s="24" t="s">
        <v>71</v>
      </c>
      <c r="AE26" s="3">
        <v>2</v>
      </c>
    </row>
    <row r="27" spans="1:31">
      <c r="A27" s="3">
        <v>74886</v>
      </c>
      <c r="B27" s="3" t="s">
        <v>88</v>
      </c>
      <c r="C27" s="3" t="s">
        <v>45</v>
      </c>
      <c r="E27" s="3" t="s">
        <v>213</v>
      </c>
      <c r="F27" s="3" t="s">
        <v>47</v>
      </c>
      <c r="G27" s="3" t="s">
        <v>663</v>
      </c>
      <c r="H27" s="3" t="s">
        <v>392</v>
      </c>
      <c r="I27" s="3" t="s">
        <v>68</v>
      </c>
      <c r="J27" s="3" t="s">
        <v>736</v>
      </c>
      <c r="L27" s="24" t="s">
        <v>609</v>
      </c>
      <c r="N27" s="3" t="s">
        <v>90</v>
      </c>
      <c r="P27" s="3" t="s">
        <v>731</v>
      </c>
      <c r="S27" s="3">
        <v>0</v>
      </c>
      <c r="T27" s="3">
        <v>100</v>
      </c>
      <c r="U27" s="3" t="s">
        <v>737</v>
      </c>
      <c r="V27" s="3" t="s">
        <v>736</v>
      </c>
      <c r="X27" s="3" t="s">
        <v>11</v>
      </c>
      <c r="Y27" s="24" t="s">
        <v>14</v>
      </c>
      <c r="Z27" s="3" t="s">
        <v>49</v>
      </c>
      <c r="AA27" s="3" t="s">
        <v>51</v>
      </c>
      <c r="AB27" s="3" t="s">
        <v>55</v>
      </c>
      <c r="AC27" s="24" t="s">
        <v>55</v>
      </c>
      <c r="AE27" s="3">
        <v>2</v>
      </c>
    </row>
    <row r="28" spans="1:31">
      <c r="A28" s="3">
        <v>74883</v>
      </c>
      <c r="B28" s="3" t="s">
        <v>88</v>
      </c>
      <c r="C28" s="3" t="s">
        <v>45</v>
      </c>
      <c r="E28" s="3" t="s">
        <v>660</v>
      </c>
      <c r="F28" s="3" t="s">
        <v>47</v>
      </c>
      <c r="G28" s="3" t="s">
        <v>664</v>
      </c>
      <c r="H28" s="3" t="s">
        <v>107</v>
      </c>
      <c r="I28" s="3" t="s">
        <v>78</v>
      </c>
      <c r="J28" s="3" t="s">
        <v>738</v>
      </c>
      <c r="L28" s="24" t="s">
        <v>609</v>
      </c>
      <c r="P28" s="3" t="s">
        <v>731</v>
      </c>
      <c r="R28" s="3">
        <v>1</v>
      </c>
      <c r="S28" s="3">
        <v>0</v>
      </c>
      <c r="T28" s="3">
        <v>100</v>
      </c>
      <c r="U28" s="3" t="s">
        <v>739</v>
      </c>
      <c r="Y28" s="24" t="s">
        <v>14</v>
      </c>
      <c r="Z28" s="3" t="s">
        <v>49</v>
      </c>
      <c r="AA28" s="3" t="s">
        <v>51</v>
      </c>
      <c r="AB28" s="3" t="s">
        <v>50</v>
      </c>
      <c r="AC28" s="24" t="s">
        <v>58</v>
      </c>
      <c r="AD28" s="3" t="s">
        <v>85</v>
      </c>
      <c r="AE28" s="3">
        <v>1</v>
      </c>
    </row>
    <row r="29" spans="1:31">
      <c r="A29" s="3">
        <v>74859</v>
      </c>
      <c r="B29" s="3" t="s">
        <v>88</v>
      </c>
      <c r="C29" s="3" t="s">
        <v>45</v>
      </c>
      <c r="E29" s="3" t="s">
        <v>213</v>
      </c>
      <c r="F29" s="3" t="s">
        <v>47</v>
      </c>
      <c r="G29" s="3" t="s">
        <v>665</v>
      </c>
      <c r="H29" s="3" t="s">
        <v>131</v>
      </c>
      <c r="I29" s="3" t="s">
        <v>68</v>
      </c>
      <c r="J29" s="3" t="s">
        <v>740</v>
      </c>
      <c r="L29" s="24" t="s">
        <v>609</v>
      </c>
      <c r="N29" s="3" t="s">
        <v>90</v>
      </c>
      <c r="O29" s="3" t="s">
        <v>670</v>
      </c>
      <c r="P29" s="3" t="s">
        <v>741</v>
      </c>
      <c r="S29" s="3">
        <v>0</v>
      </c>
      <c r="T29" s="3">
        <v>0</v>
      </c>
      <c r="U29" s="3" t="s">
        <v>742</v>
      </c>
      <c r="V29" s="3" t="s">
        <v>740</v>
      </c>
      <c r="X29" s="3" t="s">
        <v>11</v>
      </c>
      <c r="Y29" s="24" t="s">
        <v>14</v>
      </c>
      <c r="Z29" s="3" t="s">
        <v>49</v>
      </c>
      <c r="AA29" s="3" t="s">
        <v>51</v>
      </c>
      <c r="AB29" s="3" t="s">
        <v>50</v>
      </c>
      <c r="AC29" s="24" t="s">
        <v>71</v>
      </c>
      <c r="AE29" s="3">
        <v>2</v>
      </c>
    </row>
    <row r="30" spans="1:31">
      <c r="A30" s="3">
        <v>74856</v>
      </c>
      <c r="B30" s="3" t="s">
        <v>88</v>
      </c>
      <c r="C30" s="3" t="s">
        <v>45</v>
      </c>
      <c r="E30" s="3" t="s">
        <v>66</v>
      </c>
      <c r="F30" s="3" t="s">
        <v>47</v>
      </c>
      <c r="G30" s="3" t="s">
        <v>666</v>
      </c>
      <c r="H30" s="3" t="s">
        <v>84</v>
      </c>
      <c r="I30" s="3" t="s">
        <v>68</v>
      </c>
      <c r="J30" s="3" t="s">
        <v>743</v>
      </c>
      <c r="L30" s="24" t="s">
        <v>609</v>
      </c>
      <c r="N30" s="3" t="s">
        <v>461</v>
      </c>
      <c r="O30" s="3" t="s">
        <v>678</v>
      </c>
      <c r="P30" s="3" t="s">
        <v>741</v>
      </c>
      <c r="S30" s="3">
        <v>0</v>
      </c>
      <c r="T30" s="3">
        <v>100</v>
      </c>
      <c r="U30" s="3" t="s">
        <v>744</v>
      </c>
      <c r="X30" s="3" t="s">
        <v>11</v>
      </c>
      <c r="Y30" s="24" t="s">
        <v>14</v>
      </c>
      <c r="Z30" s="3" t="s">
        <v>49</v>
      </c>
      <c r="AA30" s="3" t="s">
        <v>51</v>
      </c>
      <c r="AB30" s="3" t="s">
        <v>55</v>
      </c>
      <c r="AC30" s="24" t="s">
        <v>55</v>
      </c>
      <c r="AE30" s="3">
        <v>2</v>
      </c>
    </row>
    <row r="31" spans="1:31">
      <c r="A31" s="3">
        <v>74827</v>
      </c>
      <c r="B31" s="3" t="s">
        <v>88</v>
      </c>
      <c r="C31" s="3" t="s">
        <v>45</v>
      </c>
      <c r="E31" s="3" t="s">
        <v>213</v>
      </c>
      <c r="F31" s="3" t="s">
        <v>47</v>
      </c>
      <c r="G31" s="3" t="s">
        <v>667</v>
      </c>
      <c r="H31" s="3" t="s">
        <v>52</v>
      </c>
      <c r="I31" s="3" t="s">
        <v>78</v>
      </c>
      <c r="J31" s="3" t="s">
        <v>745</v>
      </c>
      <c r="L31" s="24" t="s">
        <v>609</v>
      </c>
      <c r="M31" s="3" t="s">
        <v>533</v>
      </c>
      <c r="O31" s="3" t="s">
        <v>674</v>
      </c>
      <c r="P31" s="3" t="s">
        <v>741</v>
      </c>
      <c r="R31" s="3">
        <v>1</v>
      </c>
      <c r="S31" s="3">
        <v>0</v>
      </c>
      <c r="T31" s="3">
        <v>100</v>
      </c>
      <c r="U31" s="3" t="s">
        <v>746</v>
      </c>
      <c r="V31" s="3" t="s">
        <v>745</v>
      </c>
      <c r="X31" s="3" t="s">
        <v>11</v>
      </c>
      <c r="Y31" s="24" t="s">
        <v>14</v>
      </c>
      <c r="Z31" s="3" t="s">
        <v>49</v>
      </c>
      <c r="AA31" s="3" t="s">
        <v>51</v>
      </c>
      <c r="AB31" s="3" t="s">
        <v>50</v>
      </c>
      <c r="AC31" s="24" t="s">
        <v>54</v>
      </c>
      <c r="AD31" s="3" t="s">
        <v>85</v>
      </c>
      <c r="AE31" s="3">
        <v>1</v>
      </c>
    </row>
    <row r="32" spans="1:31">
      <c r="A32" s="3">
        <v>74731</v>
      </c>
      <c r="B32" s="3" t="s">
        <v>88</v>
      </c>
      <c r="C32" s="3" t="s">
        <v>45</v>
      </c>
      <c r="E32" s="3" t="s">
        <v>213</v>
      </c>
      <c r="F32" s="3" t="s">
        <v>47</v>
      </c>
      <c r="G32" s="3" t="s">
        <v>602</v>
      </c>
      <c r="H32" s="3" t="s">
        <v>76</v>
      </c>
      <c r="I32" s="3" t="s">
        <v>70</v>
      </c>
      <c r="J32" s="3" t="s">
        <v>747</v>
      </c>
      <c r="L32" s="24" t="s">
        <v>609</v>
      </c>
      <c r="N32" s="3" t="s">
        <v>461</v>
      </c>
      <c r="O32" s="3" t="s">
        <v>609</v>
      </c>
      <c r="P32" s="3" t="s">
        <v>748</v>
      </c>
      <c r="S32" s="3">
        <v>0</v>
      </c>
      <c r="T32" s="3">
        <v>100</v>
      </c>
      <c r="U32" s="3" t="s">
        <v>749</v>
      </c>
      <c r="V32" s="3" t="s">
        <v>747</v>
      </c>
      <c r="X32" s="3" t="s">
        <v>48</v>
      </c>
      <c r="Y32" s="24" t="s">
        <v>14</v>
      </c>
      <c r="Z32" s="3" t="s">
        <v>49</v>
      </c>
      <c r="AA32" s="3" t="s">
        <v>51</v>
      </c>
      <c r="AB32" s="3" t="s">
        <v>50</v>
      </c>
      <c r="AC32" s="24" t="s">
        <v>62</v>
      </c>
      <c r="AE32" s="3">
        <v>2</v>
      </c>
    </row>
    <row r="33" spans="1:31">
      <c r="A33" s="3">
        <v>74730</v>
      </c>
      <c r="B33" s="3" t="s">
        <v>88</v>
      </c>
      <c r="C33" s="3" t="s">
        <v>45</v>
      </c>
      <c r="E33" s="3" t="s">
        <v>213</v>
      </c>
      <c r="F33" s="3" t="s">
        <v>47</v>
      </c>
      <c r="G33" s="3" t="s">
        <v>603</v>
      </c>
      <c r="H33" s="3" t="s">
        <v>76</v>
      </c>
      <c r="I33" s="3" t="s">
        <v>68</v>
      </c>
      <c r="J33" s="3" t="s">
        <v>750</v>
      </c>
      <c r="L33" s="24" t="s">
        <v>533</v>
      </c>
      <c r="N33" s="3" t="s">
        <v>90</v>
      </c>
      <c r="O33" s="3" t="s">
        <v>609</v>
      </c>
      <c r="P33" s="3" t="s">
        <v>748</v>
      </c>
      <c r="S33" s="3">
        <v>0</v>
      </c>
      <c r="T33" s="3">
        <v>100</v>
      </c>
      <c r="U33" s="3" t="s">
        <v>751</v>
      </c>
      <c r="V33" s="3" t="s">
        <v>750</v>
      </c>
      <c r="X33" s="3" t="s">
        <v>48</v>
      </c>
      <c r="Y33" s="24" t="s">
        <v>14</v>
      </c>
      <c r="Z33" s="3" t="s">
        <v>49</v>
      </c>
      <c r="AA33" s="3" t="s">
        <v>51</v>
      </c>
      <c r="AB33" s="3" t="s">
        <v>50</v>
      </c>
      <c r="AC33" s="24" t="s">
        <v>62</v>
      </c>
      <c r="AE33" s="3">
        <v>1</v>
      </c>
    </row>
    <row r="34" spans="1:31">
      <c r="A34" s="3">
        <v>74729</v>
      </c>
      <c r="B34" s="3" t="s">
        <v>88</v>
      </c>
      <c r="C34" s="3" t="s">
        <v>45</v>
      </c>
      <c r="E34" s="3" t="s">
        <v>213</v>
      </c>
      <c r="F34" s="3" t="s">
        <v>47</v>
      </c>
      <c r="G34" s="3" t="s">
        <v>604</v>
      </c>
      <c r="H34" s="3" t="s">
        <v>76</v>
      </c>
      <c r="I34" s="3" t="s">
        <v>68</v>
      </c>
      <c r="J34" s="3" t="s">
        <v>752</v>
      </c>
      <c r="L34" s="24" t="s">
        <v>533</v>
      </c>
      <c r="N34" s="3" t="s">
        <v>90</v>
      </c>
      <c r="O34" s="3" t="s">
        <v>670</v>
      </c>
      <c r="P34" s="3" t="s">
        <v>748</v>
      </c>
      <c r="S34" s="3">
        <v>0</v>
      </c>
      <c r="T34" s="3">
        <v>100</v>
      </c>
      <c r="U34" s="3" t="s">
        <v>753</v>
      </c>
      <c r="V34" s="3" t="s">
        <v>752</v>
      </c>
      <c r="X34" s="3" t="s">
        <v>11</v>
      </c>
      <c r="Y34" s="24" t="s">
        <v>14</v>
      </c>
      <c r="Z34" s="3" t="s">
        <v>49</v>
      </c>
      <c r="AA34" s="3" t="s">
        <v>51</v>
      </c>
      <c r="AB34" s="3" t="s">
        <v>50</v>
      </c>
      <c r="AC34" s="24" t="s">
        <v>71</v>
      </c>
      <c r="AE34" s="3">
        <v>2</v>
      </c>
    </row>
    <row r="35" spans="1:31">
      <c r="A35" s="3">
        <v>74728</v>
      </c>
      <c r="B35" s="3" t="s">
        <v>88</v>
      </c>
      <c r="C35" s="3" t="s">
        <v>45</v>
      </c>
      <c r="E35" s="3" t="s">
        <v>213</v>
      </c>
      <c r="F35" s="3" t="s">
        <v>47</v>
      </c>
      <c r="G35" s="3" t="s">
        <v>605</v>
      </c>
      <c r="H35" s="3" t="s">
        <v>84</v>
      </c>
      <c r="I35" s="3" t="s">
        <v>68</v>
      </c>
      <c r="J35" s="3" t="s">
        <v>726</v>
      </c>
      <c r="L35" s="24" t="s">
        <v>533</v>
      </c>
      <c r="N35" s="3" t="s">
        <v>498</v>
      </c>
      <c r="O35" s="3" t="s">
        <v>670</v>
      </c>
      <c r="P35" s="3" t="s">
        <v>748</v>
      </c>
      <c r="S35" s="3">
        <v>0</v>
      </c>
      <c r="T35" s="3">
        <v>0</v>
      </c>
      <c r="U35" s="3" t="s">
        <v>754</v>
      </c>
      <c r="V35" s="3" t="s">
        <v>726</v>
      </c>
      <c r="X35" s="3" t="s">
        <v>11</v>
      </c>
      <c r="Y35" s="24" t="s">
        <v>14</v>
      </c>
      <c r="Z35" s="3" t="s">
        <v>49</v>
      </c>
      <c r="AA35" s="3" t="s">
        <v>51</v>
      </c>
      <c r="AB35" s="3" t="s">
        <v>50</v>
      </c>
      <c r="AC35" s="24" t="s">
        <v>65</v>
      </c>
      <c r="AD35" s="3" t="s">
        <v>85</v>
      </c>
      <c r="AE35" s="3">
        <v>2</v>
      </c>
    </row>
    <row r="36" spans="1:31">
      <c r="A36" s="3">
        <v>74727</v>
      </c>
      <c r="B36" s="3" t="s">
        <v>88</v>
      </c>
      <c r="C36" s="3" t="s">
        <v>45</v>
      </c>
      <c r="E36" s="3" t="s">
        <v>213</v>
      </c>
      <c r="F36" s="3" t="s">
        <v>47</v>
      </c>
      <c r="G36" s="3" t="s">
        <v>606</v>
      </c>
      <c r="H36" s="3" t="s">
        <v>84</v>
      </c>
      <c r="I36" s="3" t="s">
        <v>68</v>
      </c>
      <c r="J36" s="3" t="s">
        <v>755</v>
      </c>
      <c r="L36" s="24" t="s">
        <v>533</v>
      </c>
      <c r="N36" s="3" t="s">
        <v>193</v>
      </c>
      <c r="O36" s="3" t="s">
        <v>670</v>
      </c>
      <c r="P36" s="3" t="s">
        <v>748</v>
      </c>
      <c r="S36" s="3">
        <v>0</v>
      </c>
      <c r="T36" s="3">
        <v>0</v>
      </c>
      <c r="U36" s="3" t="s">
        <v>756</v>
      </c>
      <c r="V36" s="3" t="s">
        <v>755</v>
      </c>
      <c r="X36" s="3" t="s">
        <v>11</v>
      </c>
      <c r="Y36" s="24" t="s">
        <v>14</v>
      </c>
      <c r="Z36" s="3" t="s">
        <v>49</v>
      </c>
      <c r="AA36" s="3" t="s">
        <v>51</v>
      </c>
      <c r="AB36" s="3" t="s">
        <v>50</v>
      </c>
      <c r="AC36" s="24" t="s">
        <v>65</v>
      </c>
      <c r="AD36" s="3" t="s">
        <v>85</v>
      </c>
      <c r="AE36" s="3">
        <v>2</v>
      </c>
    </row>
    <row r="37" spans="1:31">
      <c r="A37" s="3">
        <v>74726</v>
      </c>
      <c r="B37" s="3" t="s">
        <v>88</v>
      </c>
      <c r="C37" s="3" t="s">
        <v>45</v>
      </c>
      <c r="E37" s="3" t="s">
        <v>213</v>
      </c>
      <c r="F37" s="3" t="s">
        <v>47</v>
      </c>
      <c r="G37" s="3" t="s">
        <v>607</v>
      </c>
      <c r="H37" s="3" t="s">
        <v>84</v>
      </c>
      <c r="I37" s="3" t="s">
        <v>68</v>
      </c>
      <c r="J37" s="3" t="s">
        <v>757</v>
      </c>
      <c r="L37" s="24" t="s">
        <v>533</v>
      </c>
      <c r="M37" s="3" t="s">
        <v>533</v>
      </c>
      <c r="N37" s="3" t="s">
        <v>511</v>
      </c>
      <c r="O37" s="3" t="s">
        <v>609</v>
      </c>
      <c r="P37" s="3" t="s">
        <v>748</v>
      </c>
      <c r="Q37" s="3" t="s">
        <v>758</v>
      </c>
      <c r="S37" s="3">
        <v>0</v>
      </c>
      <c r="T37" s="3">
        <v>0</v>
      </c>
      <c r="U37" s="3" t="s">
        <v>759</v>
      </c>
      <c r="V37" s="3" t="s">
        <v>757</v>
      </c>
      <c r="X37" s="3" t="s">
        <v>11</v>
      </c>
      <c r="Y37" s="24" t="s">
        <v>14</v>
      </c>
      <c r="Z37" s="3" t="s">
        <v>49</v>
      </c>
      <c r="AA37" s="3" t="s">
        <v>51</v>
      </c>
      <c r="AB37" s="3" t="s">
        <v>55</v>
      </c>
      <c r="AC37" s="24" t="s">
        <v>55</v>
      </c>
      <c r="AE37" s="3">
        <v>1</v>
      </c>
    </row>
    <row r="38" spans="1:31">
      <c r="A38" s="3">
        <v>74722</v>
      </c>
      <c r="B38" s="3" t="s">
        <v>88</v>
      </c>
      <c r="C38" s="3" t="s">
        <v>45</v>
      </c>
      <c r="E38" s="3" t="s">
        <v>213</v>
      </c>
      <c r="F38" s="3" t="s">
        <v>47</v>
      </c>
      <c r="G38" s="3" t="s">
        <v>608</v>
      </c>
      <c r="H38" s="3" t="s">
        <v>84</v>
      </c>
      <c r="I38" s="3" t="s">
        <v>81</v>
      </c>
      <c r="J38" s="3" t="s">
        <v>760</v>
      </c>
      <c r="L38" s="24" t="s">
        <v>533</v>
      </c>
      <c r="M38" s="3" t="s">
        <v>609</v>
      </c>
      <c r="O38" s="3" t="s">
        <v>609</v>
      </c>
      <c r="P38" s="3" t="s">
        <v>748</v>
      </c>
      <c r="S38" s="3">
        <v>0</v>
      </c>
      <c r="T38" s="3">
        <v>0</v>
      </c>
      <c r="U38" s="3" t="s">
        <v>761</v>
      </c>
      <c r="V38" s="3" t="s">
        <v>760</v>
      </c>
      <c r="X38" s="3" t="s">
        <v>11</v>
      </c>
      <c r="Y38" s="24" t="s">
        <v>14</v>
      </c>
      <c r="Z38" s="3" t="s">
        <v>49</v>
      </c>
      <c r="AA38" s="3" t="s">
        <v>51</v>
      </c>
      <c r="AB38" s="3" t="s">
        <v>50</v>
      </c>
      <c r="AC38" s="24" t="s">
        <v>65</v>
      </c>
      <c r="AD38" s="3" t="s">
        <v>85</v>
      </c>
      <c r="AE38" s="3">
        <v>1</v>
      </c>
    </row>
    <row r="39" spans="1:31">
      <c r="A39" s="3">
        <v>74720</v>
      </c>
      <c r="B39" s="3" t="s">
        <v>88</v>
      </c>
      <c r="C39" s="3" t="s">
        <v>45</v>
      </c>
      <c r="E39" s="3" t="s">
        <v>213</v>
      </c>
      <c r="F39" s="3" t="s">
        <v>47</v>
      </c>
      <c r="G39" s="3" t="s">
        <v>610</v>
      </c>
      <c r="H39" s="3" t="s">
        <v>509</v>
      </c>
      <c r="I39" s="3" t="s">
        <v>78</v>
      </c>
      <c r="J39" s="3" t="s">
        <v>762</v>
      </c>
      <c r="L39" s="24" t="s">
        <v>533</v>
      </c>
      <c r="M39" s="3" t="s">
        <v>533</v>
      </c>
      <c r="O39" s="3" t="s">
        <v>609</v>
      </c>
      <c r="P39" s="3" t="s">
        <v>748</v>
      </c>
      <c r="R39" s="3">
        <v>1</v>
      </c>
      <c r="S39" s="3">
        <v>0</v>
      </c>
      <c r="T39" s="3">
        <v>100</v>
      </c>
      <c r="U39" s="3" t="s">
        <v>763</v>
      </c>
      <c r="V39" s="3" t="s">
        <v>762</v>
      </c>
      <c r="X39" s="3" t="s">
        <v>11</v>
      </c>
      <c r="Y39" s="24" t="s">
        <v>14</v>
      </c>
      <c r="Z39" s="3" t="s">
        <v>49</v>
      </c>
      <c r="AA39" s="3" t="s">
        <v>51</v>
      </c>
      <c r="AB39" s="3" t="s">
        <v>55</v>
      </c>
      <c r="AC39" s="24" t="s">
        <v>55</v>
      </c>
      <c r="AD39" s="3" t="s">
        <v>61</v>
      </c>
      <c r="AE39" s="3">
        <v>1</v>
      </c>
    </row>
    <row r="40" spans="1:31">
      <c r="A40" s="3">
        <v>74719</v>
      </c>
      <c r="B40" s="3" t="s">
        <v>88</v>
      </c>
      <c r="C40" s="3" t="s">
        <v>45</v>
      </c>
      <c r="E40" s="3" t="s">
        <v>213</v>
      </c>
      <c r="F40" s="3" t="s">
        <v>47</v>
      </c>
      <c r="G40" s="3" t="s">
        <v>611</v>
      </c>
      <c r="H40" s="3" t="s">
        <v>509</v>
      </c>
      <c r="I40" s="3" t="s">
        <v>68</v>
      </c>
      <c r="J40" s="3" t="s">
        <v>764</v>
      </c>
      <c r="L40" s="24" t="s">
        <v>533</v>
      </c>
      <c r="N40" s="3" t="s">
        <v>90</v>
      </c>
      <c r="O40" s="3" t="s">
        <v>609</v>
      </c>
      <c r="P40" s="3" t="s">
        <v>748</v>
      </c>
      <c r="S40" s="3">
        <v>0</v>
      </c>
      <c r="T40" s="3">
        <v>100</v>
      </c>
      <c r="U40" s="3" t="s">
        <v>765</v>
      </c>
      <c r="V40" s="3" t="s">
        <v>764</v>
      </c>
      <c r="X40" s="3" t="s">
        <v>11</v>
      </c>
      <c r="Y40" s="24" t="s">
        <v>14</v>
      </c>
      <c r="Z40" s="3" t="s">
        <v>49</v>
      </c>
      <c r="AA40" s="3" t="s">
        <v>51</v>
      </c>
      <c r="AB40" s="3" t="s">
        <v>50</v>
      </c>
      <c r="AC40" s="24" t="s">
        <v>55</v>
      </c>
      <c r="AE40" s="3">
        <v>1</v>
      </c>
    </row>
    <row r="41" spans="1:31">
      <c r="A41" s="3">
        <v>74708</v>
      </c>
      <c r="B41" s="3" t="s">
        <v>88</v>
      </c>
      <c r="C41" s="3" t="s">
        <v>45</v>
      </c>
      <c r="E41" s="3" t="s">
        <v>213</v>
      </c>
      <c r="F41" s="3" t="s">
        <v>47</v>
      </c>
      <c r="G41" s="3" t="s">
        <v>612</v>
      </c>
      <c r="H41" s="3" t="s">
        <v>107</v>
      </c>
      <c r="I41" s="3" t="s">
        <v>68</v>
      </c>
      <c r="J41" s="3" t="s">
        <v>766</v>
      </c>
      <c r="L41" s="24" t="s">
        <v>533</v>
      </c>
      <c r="M41" s="3" t="s">
        <v>533</v>
      </c>
      <c r="O41" s="3" t="s">
        <v>670</v>
      </c>
      <c r="P41" s="3" t="s">
        <v>748</v>
      </c>
      <c r="S41" s="3">
        <v>0</v>
      </c>
      <c r="T41" s="3">
        <v>100</v>
      </c>
      <c r="U41" s="3" t="s">
        <v>767</v>
      </c>
      <c r="V41" s="3" t="s">
        <v>766</v>
      </c>
      <c r="X41" s="3" t="s">
        <v>11</v>
      </c>
      <c r="Y41" s="24" t="s">
        <v>14</v>
      </c>
      <c r="Z41" s="3" t="s">
        <v>49</v>
      </c>
      <c r="AA41" s="3" t="s">
        <v>51</v>
      </c>
      <c r="AB41" s="3" t="s">
        <v>50</v>
      </c>
      <c r="AC41" s="24" t="s">
        <v>57</v>
      </c>
      <c r="AD41" s="3" t="s">
        <v>85</v>
      </c>
      <c r="AE41" s="3">
        <v>1</v>
      </c>
    </row>
    <row r="42" spans="1:31">
      <c r="A42" s="3">
        <v>74701</v>
      </c>
      <c r="B42" s="3" t="s">
        <v>88</v>
      </c>
      <c r="C42" s="3" t="s">
        <v>45</v>
      </c>
      <c r="E42" s="3" t="s">
        <v>213</v>
      </c>
      <c r="F42" s="3" t="s">
        <v>47</v>
      </c>
      <c r="G42" s="3" t="s">
        <v>613</v>
      </c>
      <c r="H42" s="3" t="s">
        <v>84</v>
      </c>
      <c r="I42" s="3" t="s">
        <v>68</v>
      </c>
      <c r="J42" s="3" t="s">
        <v>768</v>
      </c>
      <c r="L42" s="24" t="s">
        <v>533</v>
      </c>
      <c r="N42" s="3" t="s">
        <v>90</v>
      </c>
      <c r="O42" s="3" t="s">
        <v>670</v>
      </c>
      <c r="P42" s="3" t="s">
        <v>748</v>
      </c>
      <c r="S42" s="3">
        <v>0</v>
      </c>
      <c r="T42" s="3">
        <v>100</v>
      </c>
      <c r="U42" s="3" t="s">
        <v>769</v>
      </c>
      <c r="V42" s="3" t="s">
        <v>768</v>
      </c>
      <c r="X42" s="3" t="s">
        <v>11</v>
      </c>
      <c r="Y42" s="24" t="s">
        <v>14</v>
      </c>
      <c r="Z42" s="3" t="s">
        <v>49</v>
      </c>
      <c r="AA42" s="3" t="s">
        <v>51</v>
      </c>
      <c r="AB42" s="3" t="s">
        <v>50</v>
      </c>
      <c r="AC42" s="24" t="s">
        <v>65</v>
      </c>
      <c r="AD42" s="3" t="s">
        <v>85</v>
      </c>
      <c r="AE42" s="3">
        <v>2</v>
      </c>
    </row>
    <row r="43" spans="1:31">
      <c r="A43" s="3">
        <v>74699</v>
      </c>
      <c r="B43" s="3" t="s">
        <v>88</v>
      </c>
      <c r="C43" s="3" t="s">
        <v>45</v>
      </c>
      <c r="E43" s="3" t="s">
        <v>213</v>
      </c>
      <c r="F43" s="3" t="s">
        <v>47</v>
      </c>
      <c r="G43" s="3" t="s">
        <v>614</v>
      </c>
      <c r="H43" s="3" t="s">
        <v>84</v>
      </c>
      <c r="I43" s="3" t="s">
        <v>68</v>
      </c>
      <c r="J43" s="3" t="s">
        <v>770</v>
      </c>
      <c r="L43" s="24" t="s">
        <v>533</v>
      </c>
      <c r="N43" s="3" t="s">
        <v>90</v>
      </c>
      <c r="O43" s="3" t="s">
        <v>609</v>
      </c>
      <c r="P43" s="3" t="s">
        <v>748</v>
      </c>
      <c r="S43" s="3">
        <v>0</v>
      </c>
      <c r="T43" s="3">
        <v>100</v>
      </c>
      <c r="U43" s="3" t="s">
        <v>771</v>
      </c>
      <c r="V43" s="3" t="s">
        <v>770</v>
      </c>
      <c r="X43" s="3" t="s">
        <v>11</v>
      </c>
      <c r="Y43" s="24" t="s">
        <v>14</v>
      </c>
      <c r="Z43" s="3" t="s">
        <v>49</v>
      </c>
      <c r="AA43" s="3" t="s">
        <v>51</v>
      </c>
      <c r="AB43" s="3" t="s">
        <v>55</v>
      </c>
      <c r="AC43" s="24" t="s">
        <v>55</v>
      </c>
      <c r="AE43" s="3">
        <v>2</v>
      </c>
    </row>
    <row r="44" spans="1:31">
      <c r="A44" s="3">
        <v>74694</v>
      </c>
      <c r="B44" s="3" t="s">
        <v>88</v>
      </c>
      <c r="C44" s="3" t="s">
        <v>45</v>
      </c>
      <c r="E44" s="3" t="s">
        <v>213</v>
      </c>
      <c r="F44" s="3" t="s">
        <v>47</v>
      </c>
      <c r="G44" s="3" t="s">
        <v>615</v>
      </c>
      <c r="H44" s="3" t="s">
        <v>84</v>
      </c>
      <c r="I44" s="3" t="s">
        <v>81</v>
      </c>
      <c r="J44" s="3" t="s">
        <v>772</v>
      </c>
      <c r="L44" s="24" t="s">
        <v>533</v>
      </c>
      <c r="M44" s="3" t="s">
        <v>90</v>
      </c>
      <c r="N44" s="3" t="s">
        <v>90</v>
      </c>
      <c r="O44" s="3" t="s">
        <v>670</v>
      </c>
      <c r="P44" s="3" t="s">
        <v>773</v>
      </c>
      <c r="S44" s="3">
        <v>0</v>
      </c>
      <c r="T44" s="3">
        <v>100</v>
      </c>
      <c r="U44" s="3" t="s">
        <v>774</v>
      </c>
      <c r="V44" s="3" t="s">
        <v>772</v>
      </c>
      <c r="X44" s="3" t="s">
        <v>11</v>
      </c>
      <c r="Y44" s="24" t="s">
        <v>14</v>
      </c>
      <c r="Z44" s="3" t="s">
        <v>49</v>
      </c>
      <c r="AA44" s="3" t="s">
        <v>51</v>
      </c>
      <c r="AB44" s="3" t="s">
        <v>50</v>
      </c>
      <c r="AC44" s="24" t="s">
        <v>65</v>
      </c>
      <c r="AE44" s="3">
        <v>1</v>
      </c>
    </row>
    <row r="45" spans="1:31">
      <c r="A45" s="3">
        <v>74693</v>
      </c>
      <c r="B45" s="3" t="s">
        <v>88</v>
      </c>
      <c r="C45" s="3" t="s">
        <v>45</v>
      </c>
      <c r="E45" s="3" t="s">
        <v>7</v>
      </c>
      <c r="F45" s="3" t="s">
        <v>47</v>
      </c>
      <c r="G45" s="3" t="s">
        <v>616</v>
      </c>
      <c r="H45" s="3" t="s">
        <v>84</v>
      </c>
      <c r="I45" s="3" t="s">
        <v>81</v>
      </c>
      <c r="J45" s="3" t="s">
        <v>775</v>
      </c>
      <c r="L45" s="24" t="s">
        <v>533</v>
      </c>
      <c r="P45" s="3" t="s">
        <v>773</v>
      </c>
      <c r="S45" s="3">
        <v>0</v>
      </c>
      <c r="T45" s="3">
        <v>0</v>
      </c>
      <c r="U45" s="3" t="s">
        <v>776</v>
      </c>
      <c r="V45" s="3" t="s">
        <v>775</v>
      </c>
      <c r="Y45" s="24" t="s">
        <v>14</v>
      </c>
      <c r="Z45" s="3" t="s">
        <v>49</v>
      </c>
      <c r="AB45" s="3" t="s">
        <v>50</v>
      </c>
      <c r="AC45" s="24" t="s">
        <v>65</v>
      </c>
      <c r="AD45" s="3" t="s">
        <v>85</v>
      </c>
    </row>
    <row r="46" spans="1:31">
      <c r="A46" s="3">
        <v>74675</v>
      </c>
      <c r="B46" s="3" t="s">
        <v>88</v>
      </c>
      <c r="C46" s="3" t="s">
        <v>45</v>
      </c>
      <c r="E46" s="3" t="s">
        <v>213</v>
      </c>
      <c r="F46" s="3" t="s">
        <v>47</v>
      </c>
      <c r="G46" s="3" t="s">
        <v>617</v>
      </c>
      <c r="H46" s="3" t="s">
        <v>509</v>
      </c>
      <c r="I46" s="3" t="s">
        <v>68</v>
      </c>
      <c r="J46" s="3" t="s">
        <v>777</v>
      </c>
      <c r="L46" s="24" t="s">
        <v>533</v>
      </c>
      <c r="N46" s="3" t="s">
        <v>90</v>
      </c>
      <c r="O46" s="3" t="s">
        <v>609</v>
      </c>
      <c r="P46" s="3" t="s">
        <v>778</v>
      </c>
      <c r="S46" s="3">
        <v>0</v>
      </c>
      <c r="T46" s="3">
        <v>100</v>
      </c>
      <c r="U46" s="3" t="s">
        <v>779</v>
      </c>
      <c r="V46" s="3" t="s">
        <v>777</v>
      </c>
      <c r="X46" s="3" t="s">
        <v>48</v>
      </c>
      <c r="Y46" s="24" t="s">
        <v>53</v>
      </c>
      <c r="Z46" s="3" t="s">
        <v>49</v>
      </c>
      <c r="AA46" s="3" t="s">
        <v>51</v>
      </c>
      <c r="AB46" s="3" t="s">
        <v>50</v>
      </c>
      <c r="AC46" s="24" t="s">
        <v>54</v>
      </c>
      <c r="AE46" s="3">
        <v>1</v>
      </c>
    </row>
    <row r="47" spans="1:31">
      <c r="A47" s="3">
        <v>74674</v>
      </c>
      <c r="B47" s="3" t="s">
        <v>88</v>
      </c>
      <c r="C47" s="3" t="s">
        <v>45</v>
      </c>
      <c r="E47" s="3" t="s">
        <v>213</v>
      </c>
      <c r="F47" s="3" t="s">
        <v>47</v>
      </c>
      <c r="G47" s="3" t="s">
        <v>618</v>
      </c>
      <c r="H47" s="3" t="s">
        <v>509</v>
      </c>
      <c r="I47" s="3" t="s">
        <v>68</v>
      </c>
      <c r="J47" s="3" t="s">
        <v>780</v>
      </c>
      <c r="L47" s="24" t="s">
        <v>533</v>
      </c>
      <c r="N47" s="3" t="s">
        <v>90</v>
      </c>
      <c r="O47" s="3" t="s">
        <v>609</v>
      </c>
      <c r="P47" s="3" t="s">
        <v>778</v>
      </c>
      <c r="S47" s="3">
        <v>0</v>
      </c>
      <c r="T47" s="3">
        <v>100</v>
      </c>
      <c r="U47" s="3" t="s">
        <v>781</v>
      </c>
      <c r="V47" s="3" t="s">
        <v>780</v>
      </c>
      <c r="X47" s="3" t="s">
        <v>11</v>
      </c>
      <c r="Y47" s="24" t="s">
        <v>14</v>
      </c>
      <c r="Z47" s="3" t="s">
        <v>49</v>
      </c>
      <c r="AA47" s="3" t="s">
        <v>51</v>
      </c>
      <c r="AB47" s="3" t="s">
        <v>50</v>
      </c>
      <c r="AC47" s="24" t="s">
        <v>54</v>
      </c>
      <c r="AE47" s="3">
        <v>2</v>
      </c>
    </row>
    <row r="48" spans="1:31">
      <c r="A48" s="3">
        <v>74662</v>
      </c>
      <c r="B48" s="3" t="s">
        <v>88</v>
      </c>
      <c r="C48" s="3" t="s">
        <v>45</v>
      </c>
      <c r="E48" s="3" t="s">
        <v>660</v>
      </c>
      <c r="F48" s="3" t="s">
        <v>47</v>
      </c>
      <c r="G48" s="3" t="s">
        <v>619</v>
      </c>
      <c r="H48" s="3" t="s">
        <v>620</v>
      </c>
      <c r="I48" s="3" t="s">
        <v>68</v>
      </c>
      <c r="J48" s="3" t="s">
        <v>782</v>
      </c>
      <c r="L48" s="24" t="s">
        <v>533</v>
      </c>
      <c r="N48" s="3" t="s">
        <v>90</v>
      </c>
      <c r="P48" s="3" t="s">
        <v>778</v>
      </c>
      <c r="S48" s="3">
        <v>0</v>
      </c>
      <c r="T48" s="3">
        <v>0</v>
      </c>
      <c r="U48" s="3" t="s">
        <v>783</v>
      </c>
      <c r="Y48" s="24" t="s">
        <v>14</v>
      </c>
      <c r="Z48" s="3" t="s">
        <v>49</v>
      </c>
      <c r="AB48" s="3" t="s">
        <v>50</v>
      </c>
      <c r="AC48" s="24" t="s">
        <v>61</v>
      </c>
      <c r="AD48" s="3" t="s">
        <v>61</v>
      </c>
    </row>
    <row r="49" spans="1:31">
      <c r="A49" s="3">
        <v>74661</v>
      </c>
      <c r="B49" s="3" t="s">
        <v>88</v>
      </c>
      <c r="C49" s="3" t="s">
        <v>45</v>
      </c>
      <c r="E49" s="3" t="s">
        <v>7</v>
      </c>
      <c r="F49" s="3" t="s">
        <v>47</v>
      </c>
      <c r="G49" s="3" t="s">
        <v>621</v>
      </c>
      <c r="H49" s="3" t="s">
        <v>584</v>
      </c>
      <c r="I49" s="3" t="s">
        <v>70</v>
      </c>
      <c r="J49" s="3" t="s">
        <v>784</v>
      </c>
      <c r="L49" s="24" t="s">
        <v>533</v>
      </c>
      <c r="P49" s="3" t="s">
        <v>778</v>
      </c>
      <c r="S49" s="3">
        <v>0</v>
      </c>
      <c r="T49" s="3">
        <v>0</v>
      </c>
      <c r="U49" s="3" t="s">
        <v>785</v>
      </c>
      <c r="V49" s="3" t="s">
        <v>784</v>
      </c>
      <c r="Y49" s="24" t="s">
        <v>14</v>
      </c>
      <c r="Z49" s="3" t="s">
        <v>49</v>
      </c>
      <c r="AB49" s="3" t="s">
        <v>50</v>
      </c>
      <c r="AC49" s="24" t="s">
        <v>65</v>
      </c>
    </row>
    <row r="50" spans="1:31">
      <c r="A50" s="3">
        <v>74652</v>
      </c>
      <c r="B50" s="3" t="s">
        <v>88</v>
      </c>
      <c r="C50" s="3" t="s">
        <v>45</v>
      </c>
      <c r="E50" s="3" t="s">
        <v>213</v>
      </c>
      <c r="F50" s="3" t="s">
        <v>47</v>
      </c>
      <c r="G50" s="3" t="s">
        <v>622</v>
      </c>
      <c r="H50" s="3" t="s">
        <v>584</v>
      </c>
      <c r="I50" s="3" t="s">
        <v>68</v>
      </c>
      <c r="J50" s="3" t="s">
        <v>786</v>
      </c>
      <c r="L50" s="24" t="s">
        <v>533</v>
      </c>
      <c r="N50" s="3" t="s">
        <v>90</v>
      </c>
      <c r="O50" s="3" t="s">
        <v>670</v>
      </c>
      <c r="P50" s="3" t="s">
        <v>778</v>
      </c>
      <c r="S50" s="3">
        <v>0</v>
      </c>
      <c r="T50" s="3">
        <v>100</v>
      </c>
      <c r="U50" s="3" t="s">
        <v>787</v>
      </c>
      <c r="V50" s="3" t="s">
        <v>786</v>
      </c>
      <c r="X50" s="3" t="s">
        <v>11</v>
      </c>
      <c r="Y50" s="24" t="s">
        <v>14</v>
      </c>
      <c r="Z50" s="3" t="s">
        <v>49</v>
      </c>
      <c r="AA50" s="3" t="s">
        <v>51</v>
      </c>
      <c r="AB50" s="3" t="s">
        <v>50</v>
      </c>
      <c r="AC50" s="24" t="s">
        <v>65</v>
      </c>
      <c r="AE50" s="3">
        <v>2</v>
      </c>
    </row>
    <row r="51" spans="1:31">
      <c r="A51" s="3">
        <v>74626</v>
      </c>
      <c r="B51" s="3" t="s">
        <v>88</v>
      </c>
      <c r="C51" s="3" t="s">
        <v>45</v>
      </c>
      <c r="E51" s="3" t="s">
        <v>7</v>
      </c>
      <c r="F51" s="3" t="s">
        <v>47</v>
      </c>
      <c r="G51" s="3" t="s">
        <v>623</v>
      </c>
      <c r="H51" s="3" t="s">
        <v>584</v>
      </c>
      <c r="I51" s="3" t="s">
        <v>584</v>
      </c>
      <c r="J51" s="3" t="s">
        <v>788</v>
      </c>
      <c r="L51" s="24" t="s">
        <v>533</v>
      </c>
      <c r="P51" s="3" t="s">
        <v>778</v>
      </c>
      <c r="S51" s="3">
        <v>0</v>
      </c>
      <c r="T51" s="3">
        <v>0</v>
      </c>
      <c r="U51" s="3" t="s">
        <v>789</v>
      </c>
      <c r="V51" s="3" t="s">
        <v>788</v>
      </c>
      <c r="Y51" s="24" t="s">
        <v>14</v>
      </c>
      <c r="Z51" s="3" t="s">
        <v>49</v>
      </c>
      <c r="AB51" s="3" t="s">
        <v>50</v>
      </c>
      <c r="AC51" s="24" t="s">
        <v>65</v>
      </c>
    </row>
    <row r="52" spans="1:31">
      <c r="A52" s="3">
        <v>74620</v>
      </c>
      <c r="B52" s="3" t="s">
        <v>88</v>
      </c>
      <c r="C52" s="3" t="s">
        <v>45</v>
      </c>
      <c r="E52" s="3" t="s">
        <v>213</v>
      </c>
      <c r="F52" s="3" t="s">
        <v>47</v>
      </c>
      <c r="G52" s="3" t="s">
        <v>624</v>
      </c>
      <c r="H52" s="3" t="s">
        <v>84</v>
      </c>
      <c r="I52" s="3" t="s">
        <v>68</v>
      </c>
      <c r="J52" s="3" t="s">
        <v>790</v>
      </c>
      <c r="L52" s="24" t="s">
        <v>533</v>
      </c>
      <c r="M52" s="3" t="s">
        <v>93</v>
      </c>
      <c r="N52" s="3" t="s">
        <v>90</v>
      </c>
      <c r="O52" s="3" t="s">
        <v>609</v>
      </c>
      <c r="P52" s="3" t="s">
        <v>778</v>
      </c>
      <c r="S52" s="3">
        <v>0</v>
      </c>
      <c r="T52" s="3">
        <v>0</v>
      </c>
      <c r="U52" s="3" t="s">
        <v>791</v>
      </c>
      <c r="V52" s="3" t="s">
        <v>790</v>
      </c>
      <c r="X52" s="3" t="s">
        <v>11</v>
      </c>
      <c r="Y52" s="24" t="s">
        <v>14</v>
      </c>
      <c r="Z52" s="3" t="s">
        <v>49</v>
      </c>
      <c r="AA52" s="3" t="s">
        <v>51</v>
      </c>
      <c r="AB52" s="3" t="s">
        <v>50</v>
      </c>
      <c r="AC52" s="24" t="s">
        <v>59</v>
      </c>
      <c r="AD52" s="3" t="s">
        <v>85</v>
      </c>
      <c r="AE52" s="3">
        <v>1</v>
      </c>
    </row>
    <row r="53" spans="1:31">
      <c r="A53" s="3">
        <v>74602</v>
      </c>
      <c r="B53" s="3" t="s">
        <v>88</v>
      </c>
      <c r="C53" s="3" t="s">
        <v>45</v>
      </c>
      <c r="E53" s="3" t="s">
        <v>539</v>
      </c>
      <c r="F53" s="3" t="s">
        <v>47</v>
      </c>
      <c r="G53" s="3" t="s">
        <v>625</v>
      </c>
      <c r="H53" s="3" t="s">
        <v>620</v>
      </c>
      <c r="I53" s="3" t="s">
        <v>626</v>
      </c>
      <c r="J53" s="3" t="s">
        <v>792</v>
      </c>
      <c r="L53" s="24" t="s">
        <v>533</v>
      </c>
      <c r="O53" s="3" t="s">
        <v>609</v>
      </c>
      <c r="P53" s="3" t="s">
        <v>778</v>
      </c>
      <c r="S53" s="3">
        <v>0</v>
      </c>
      <c r="T53" s="3">
        <v>0</v>
      </c>
      <c r="U53" s="3" t="s">
        <v>793</v>
      </c>
      <c r="Y53" s="24" t="s">
        <v>14</v>
      </c>
      <c r="Z53" s="3" t="s">
        <v>49</v>
      </c>
      <c r="AB53" s="3" t="s">
        <v>50</v>
      </c>
      <c r="AC53" s="24" t="s">
        <v>56</v>
      </c>
      <c r="AD53" s="3" t="s">
        <v>627</v>
      </c>
    </row>
    <row r="54" spans="1:31">
      <c r="A54" s="3">
        <v>74600</v>
      </c>
      <c r="B54" s="3" t="s">
        <v>88</v>
      </c>
      <c r="C54" s="3" t="s">
        <v>45</v>
      </c>
      <c r="E54" s="3" t="s">
        <v>46</v>
      </c>
      <c r="F54" s="3" t="s">
        <v>47</v>
      </c>
      <c r="G54" s="3" t="s">
        <v>628</v>
      </c>
      <c r="H54" s="3" t="s">
        <v>584</v>
      </c>
      <c r="I54" s="3" t="s">
        <v>68</v>
      </c>
      <c r="J54" s="3" t="s">
        <v>794</v>
      </c>
      <c r="L54" s="24" t="s">
        <v>533</v>
      </c>
      <c r="N54" s="3" t="s">
        <v>461</v>
      </c>
      <c r="P54" s="3" t="s">
        <v>778</v>
      </c>
      <c r="S54" s="3">
        <v>0</v>
      </c>
      <c r="T54" s="3">
        <v>100</v>
      </c>
      <c r="U54" s="3" t="s">
        <v>795</v>
      </c>
      <c r="X54" s="3" t="s">
        <v>11</v>
      </c>
      <c r="Y54" s="24" t="s">
        <v>14</v>
      </c>
      <c r="Z54" s="3" t="s">
        <v>49</v>
      </c>
      <c r="AA54" s="3" t="s">
        <v>51</v>
      </c>
      <c r="AB54" s="3" t="s">
        <v>55</v>
      </c>
      <c r="AC54" s="24" t="s">
        <v>585</v>
      </c>
      <c r="AE54" s="3">
        <v>2</v>
      </c>
    </row>
    <row r="55" spans="1:31">
      <c r="A55" s="3">
        <v>74599</v>
      </c>
      <c r="B55" s="3" t="s">
        <v>88</v>
      </c>
      <c r="C55" s="3" t="s">
        <v>45</v>
      </c>
      <c r="E55" s="3" t="s">
        <v>213</v>
      </c>
      <c r="F55" s="3" t="s">
        <v>47</v>
      </c>
      <c r="G55" s="3" t="s">
        <v>629</v>
      </c>
      <c r="H55" s="3" t="s">
        <v>584</v>
      </c>
      <c r="I55" s="3" t="s">
        <v>68</v>
      </c>
      <c r="J55" s="3" t="s">
        <v>796</v>
      </c>
      <c r="L55" s="24" t="s">
        <v>533</v>
      </c>
      <c r="N55" s="3" t="s">
        <v>90</v>
      </c>
      <c r="O55" s="3" t="s">
        <v>670</v>
      </c>
      <c r="P55" s="3" t="s">
        <v>778</v>
      </c>
      <c r="S55" s="3">
        <v>0</v>
      </c>
      <c r="T55" s="3">
        <v>100</v>
      </c>
      <c r="U55" s="3" t="s">
        <v>797</v>
      </c>
      <c r="V55" s="3" t="s">
        <v>796</v>
      </c>
      <c r="X55" s="3" t="s">
        <v>11</v>
      </c>
      <c r="Y55" s="24" t="s">
        <v>14</v>
      </c>
      <c r="Z55" s="3" t="s">
        <v>49</v>
      </c>
      <c r="AA55" s="3" t="s">
        <v>51</v>
      </c>
      <c r="AB55" s="3" t="s">
        <v>50</v>
      </c>
      <c r="AC55" s="24" t="s">
        <v>585</v>
      </c>
      <c r="AE55" s="3">
        <v>2</v>
      </c>
    </row>
    <row r="56" spans="1:31">
      <c r="A56" s="3">
        <v>74595</v>
      </c>
      <c r="B56" s="3" t="s">
        <v>88</v>
      </c>
      <c r="C56" s="3" t="s">
        <v>45</v>
      </c>
      <c r="E56" s="3" t="s">
        <v>213</v>
      </c>
      <c r="F56" s="3" t="s">
        <v>47</v>
      </c>
      <c r="G56" s="3" t="s">
        <v>630</v>
      </c>
      <c r="H56" s="3" t="s">
        <v>584</v>
      </c>
      <c r="I56" s="3" t="s">
        <v>68</v>
      </c>
      <c r="J56" s="3" t="s">
        <v>798</v>
      </c>
      <c r="L56" s="24" t="s">
        <v>533</v>
      </c>
      <c r="O56" s="3" t="s">
        <v>609</v>
      </c>
      <c r="P56" s="3" t="s">
        <v>778</v>
      </c>
      <c r="S56" s="3">
        <v>0</v>
      </c>
      <c r="T56" s="3">
        <v>100</v>
      </c>
      <c r="U56" s="3" t="s">
        <v>799</v>
      </c>
      <c r="V56" s="3" t="s">
        <v>798</v>
      </c>
      <c r="X56" s="3" t="s">
        <v>11</v>
      </c>
      <c r="Y56" s="24" t="s">
        <v>14</v>
      </c>
      <c r="Z56" s="3" t="s">
        <v>49</v>
      </c>
      <c r="AA56" s="3" t="s">
        <v>51</v>
      </c>
      <c r="AB56" s="3" t="s">
        <v>50</v>
      </c>
      <c r="AC56" s="24" t="s">
        <v>585</v>
      </c>
      <c r="AE56" s="3">
        <v>2</v>
      </c>
    </row>
    <row r="57" spans="1:31">
      <c r="A57" s="3">
        <v>74593</v>
      </c>
      <c r="B57" s="3" t="s">
        <v>88</v>
      </c>
      <c r="C57" s="3" t="s">
        <v>45</v>
      </c>
      <c r="E57" s="3" t="s">
        <v>213</v>
      </c>
      <c r="F57" s="3" t="s">
        <v>47</v>
      </c>
      <c r="G57" s="3" t="s">
        <v>631</v>
      </c>
      <c r="H57" s="3" t="s">
        <v>584</v>
      </c>
      <c r="I57" s="3" t="s">
        <v>68</v>
      </c>
      <c r="J57" s="3" t="s">
        <v>800</v>
      </c>
      <c r="L57" s="24" t="s">
        <v>533</v>
      </c>
      <c r="N57" s="3" t="s">
        <v>90</v>
      </c>
      <c r="O57" s="3" t="s">
        <v>609</v>
      </c>
      <c r="P57" s="3" t="s">
        <v>778</v>
      </c>
      <c r="S57" s="3">
        <v>0</v>
      </c>
      <c r="T57" s="3">
        <v>100</v>
      </c>
      <c r="U57" s="3" t="s">
        <v>801</v>
      </c>
      <c r="V57" s="3" t="s">
        <v>800</v>
      </c>
      <c r="X57" s="3" t="s">
        <v>11</v>
      </c>
      <c r="Y57" s="24" t="s">
        <v>14</v>
      </c>
      <c r="Z57" s="3" t="s">
        <v>49</v>
      </c>
      <c r="AA57" s="3" t="s">
        <v>51</v>
      </c>
      <c r="AB57" s="3" t="s">
        <v>50</v>
      </c>
      <c r="AC57" s="24" t="s">
        <v>585</v>
      </c>
      <c r="AE57" s="3">
        <v>1</v>
      </c>
    </row>
    <row r="58" spans="1:31">
      <c r="A58" s="3">
        <v>74536</v>
      </c>
      <c r="B58" s="3" t="s">
        <v>88</v>
      </c>
      <c r="C58" s="3" t="s">
        <v>45</v>
      </c>
      <c r="E58" s="3" t="s">
        <v>46</v>
      </c>
      <c r="F58" s="3" t="s">
        <v>47</v>
      </c>
      <c r="G58" s="3" t="s">
        <v>632</v>
      </c>
      <c r="H58" s="3" t="s">
        <v>620</v>
      </c>
      <c r="I58" s="3" t="s">
        <v>68</v>
      </c>
      <c r="J58" s="3" t="s">
        <v>802</v>
      </c>
      <c r="L58" s="24" t="s">
        <v>533</v>
      </c>
      <c r="N58" s="3" t="s">
        <v>90</v>
      </c>
      <c r="P58" s="3" t="s">
        <v>803</v>
      </c>
      <c r="S58" s="3">
        <v>0</v>
      </c>
      <c r="T58" s="3">
        <v>100</v>
      </c>
      <c r="U58" s="3" t="s">
        <v>804</v>
      </c>
      <c r="X58" s="3" t="s">
        <v>11</v>
      </c>
      <c r="Y58" s="24" t="s">
        <v>14</v>
      </c>
      <c r="Z58" s="3" t="s">
        <v>49</v>
      </c>
      <c r="AA58" s="3" t="s">
        <v>51</v>
      </c>
      <c r="AB58" s="3" t="s">
        <v>50</v>
      </c>
      <c r="AC58" s="24" t="s">
        <v>61</v>
      </c>
      <c r="AD58" s="3" t="s">
        <v>627</v>
      </c>
      <c r="AE58" s="3">
        <v>2</v>
      </c>
    </row>
    <row r="59" spans="1:31">
      <c r="A59" s="3">
        <v>74534</v>
      </c>
      <c r="B59" s="3" t="s">
        <v>88</v>
      </c>
      <c r="C59" s="3" t="s">
        <v>45</v>
      </c>
      <c r="E59" s="3" t="s">
        <v>660</v>
      </c>
      <c r="F59" s="3" t="s">
        <v>47</v>
      </c>
      <c r="G59" s="3" t="s">
        <v>633</v>
      </c>
      <c r="H59" s="3" t="s">
        <v>620</v>
      </c>
      <c r="I59" s="3" t="s">
        <v>78</v>
      </c>
      <c r="J59" s="3" t="s">
        <v>805</v>
      </c>
      <c r="L59" s="24" t="s">
        <v>533</v>
      </c>
      <c r="M59" s="3" t="s">
        <v>533</v>
      </c>
      <c r="N59" s="3" t="s">
        <v>533</v>
      </c>
      <c r="O59" s="3" t="s">
        <v>609</v>
      </c>
      <c r="P59" s="3" t="s">
        <v>803</v>
      </c>
      <c r="S59" s="3">
        <v>0</v>
      </c>
      <c r="T59" s="3">
        <v>0</v>
      </c>
      <c r="U59" s="3" t="s">
        <v>806</v>
      </c>
      <c r="X59" s="3" t="s">
        <v>11</v>
      </c>
      <c r="Y59" s="24" t="s">
        <v>14</v>
      </c>
      <c r="Z59" s="3" t="s">
        <v>49</v>
      </c>
      <c r="AA59" s="3" t="s">
        <v>307</v>
      </c>
      <c r="AB59" s="3" t="s">
        <v>50</v>
      </c>
      <c r="AC59" s="24" t="s">
        <v>61</v>
      </c>
      <c r="AD59" s="3" t="s">
        <v>61</v>
      </c>
      <c r="AE59" s="3">
        <v>5</v>
      </c>
    </row>
    <row r="60" spans="1:31">
      <c r="A60" s="3">
        <v>74406</v>
      </c>
      <c r="B60" s="3" t="s">
        <v>88</v>
      </c>
      <c r="C60" s="3" t="s">
        <v>45</v>
      </c>
      <c r="E60" s="3" t="s">
        <v>213</v>
      </c>
      <c r="F60" s="3" t="s">
        <v>47</v>
      </c>
      <c r="G60" s="3" t="s">
        <v>634</v>
      </c>
      <c r="H60" s="3" t="s">
        <v>131</v>
      </c>
      <c r="I60" s="3" t="s">
        <v>68</v>
      </c>
      <c r="J60" s="3" t="s">
        <v>807</v>
      </c>
      <c r="L60" s="24" t="s">
        <v>533</v>
      </c>
      <c r="N60" s="3" t="s">
        <v>90</v>
      </c>
      <c r="O60" s="3" t="s">
        <v>609</v>
      </c>
      <c r="P60" s="3" t="s">
        <v>803</v>
      </c>
      <c r="S60" s="3">
        <v>0</v>
      </c>
      <c r="T60" s="3">
        <v>100</v>
      </c>
      <c r="U60" s="3" t="s">
        <v>808</v>
      </c>
      <c r="V60" s="3" t="s">
        <v>807</v>
      </c>
      <c r="W60" s="3" t="s">
        <v>635</v>
      </c>
      <c r="X60" s="3" t="s">
        <v>11</v>
      </c>
      <c r="Y60" s="24" t="s">
        <v>14</v>
      </c>
      <c r="Z60" s="3" t="s">
        <v>49</v>
      </c>
      <c r="AA60" s="3" t="s">
        <v>51</v>
      </c>
      <c r="AB60" s="3" t="s">
        <v>55</v>
      </c>
      <c r="AC60" s="24" t="s">
        <v>55</v>
      </c>
      <c r="AE60" s="3">
        <v>1</v>
      </c>
    </row>
    <row r="61" spans="1:31">
      <c r="A61" s="3">
        <v>74371</v>
      </c>
      <c r="B61" s="3" t="s">
        <v>88</v>
      </c>
      <c r="C61" s="3" t="s">
        <v>45</v>
      </c>
      <c r="E61" s="3" t="s">
        <v>7</v>
      </c>
      <c r="F61" s="3" t="s">
        <v>47</v>
      </c>
      <c r="G61" s="3" t="s">
        <v>636</v>
      </c>
      <c r="H61" s="3" t="s">
        <v>620</v>
      </c>
      <c r="I61" s="3" t="s">
        <v>626</v>
      </c>
      <c r="J61" s="3" t="s">
        <v>809</v>
      </c>
      <c r="L61" s="24" t="s">
        <v>533</v>
      </c>
      <c r="P61" s="3" t="s">
        <v>803</v>
      </c>
      <c r="S61" s="3">
        <v>0</v>
      </c>
      <c r="T61" s="3">
        <v>0</v>
      </c>
      <c r="U61" s="3" t="s">
        <v>810</v>
      </c>
      <c r="V61" s="3" t="s">
        <v>809</v>
      </c>
      <c r="Y61" s="24" t="s">
        <v>14</v>
      </c>
      <c r="Z61" s="3" t="s">
        <v>49</v>
      </c>
      <c r="AB61" s="3" t="s">
        <v>50</v>
      </c>
      <c r="AC61" s="24" t="s">
        <v>61</v>
      </c>
      <c r="AD61" s="3" t="s">
        <v>61</v>
      </c>
    </row>
    <row r="62" spans="1:31">
      <c r="A62" s="3">
        <v>74364</v>
      </c>
      <c r="B62" s="3" t="s">
        <v>88</v>
      </c>
      <c r="C62" s="3" t="s">
        <v>45</v>
      </c>
      <c r="E62" s="3" t="s">
        <v>213</v>
      </c>
      <c r="F62" s="3" t="s">
        <v>47</v>
      </c>
      <c r="G62" s="3" t="s">
        <v>637</v>
      </c>
      <c r="H62" s="3" t="s">
        <v>509</v>
      </c>
      <c r="I62" s="3" t="s">
        <v>68</v>
      </c>
      <c r="J62" s="3" t="s">
        <v>811</v>
      </c>
      <c r="L62" s="24" t="s">
        <v>533</v>
      </c>
      <c r="N62" s="3" t="s">
        <v>90</v>
      </c>
      <c r="O62" s="3" t="s">
        <v>670</v>
      </c>
      <c r="P62" s="3" t="s">
        <v>812</v>
      </c>
      <c r="R62" s="3">
        <v>1</v>
      </c>
      <c r="S62" s="3">
        <v>0</v>
      </c>
      <c r="T62" s="3">
        <v>100</v>
      </c>
      <c r="U62" s="3" t="s">
        <v>813</v>
      </c>
      <c r="V62" s="3" t="s">
        <v>811</v>
      </c>
      <c r="X62" s="3" t="s">
        <v>11</v>
      </c>
      <c r="Y62" s="24" t="s">
        <v>53</v>
      </c>
      <c r="Z62" s="3" t="s">
        <v>49</v>
      </c>
      <c r="AA62" s="3" t="s">
        <v>51</v>
      </c>
      <c r="AB62" s="3" t="s">
        <v>50</v>
      </c>
      <c r="AC62" s="24" t="s">
        <v>54</v>
      </c>
      <c r="AD62" s="3" t="s">
        <v>85</v>
      </c>
      <c r="AE62" s="3">
        <v>1</v>
      </c>
    </row>
    <row r="63" spans="1:31">
      <c r="A63" s="3">
        <v>74363</v>
      </c>
      <c r="B63" s="3" t="s">
        <v>88</v>
      </c>
      <c r="C63" s="3" t="s">
        <v>45</v>
      </c>
      <c r="E63" s="3" t="s">
        <v>213</v>
      </c>
      <c r="F63" s="3" t="s">
        <v>47</v>
      </c>
      <c r="G63" s="3" t="s">
        <v>638</v>
      </c>
      <c r="H63" s="3" t="s">
        <v>509</v>
      </c>
      <c r="I63" s="3" t="s">
        <v>78</v>
      </c>
      <c r="J63" s="3" t="s">
        <v>814</v>
      </c>
      <c r="L63" s="24" t="s">
        <v>533</v>
      </c>
      <c r="M63" s="3" t="s">
        <v>609</v>
      </c>
      <c r="O63" s="3" t="s">
        <v>609</v>
      </c>
      <c r="P63" s="3" t="s">
        <v>812</v>
      </c>
      <c r="R63" s="3">
        <v>1</v>
      </c>
      <c r="S63" s="3">
        <v>0</v>
      </c>
      <c r="T63" s="3">
        <v>100</v>
      </c>
      <c r="U63" s="3" t="s">
        <v>815</v>
      </c>
      <c r="V63" s="3" t="s">
        <v>814</v>
      </c>
      <c r="X63" s="3" t="s">
        <v>11</v>
      </c>
      <c r="Y63" s="24" t="s">
        <v>14</v>
      </c>
      <c r="Z63" s="3" t="s">
        <v>49</v>
      </c>
      <c r="AA63" s="3" t="s">
        <v>51</v>
      </c>
      <c r="AB63" s="3" t="s">
        <v>50</v>
      </c>
      <c r="AC63" s="24" t="s">
        <v>54</v>
      </c>
      <c r="AD63" s="3" t="s">
        <v>61</v>
      </c>
      <c r="AE63" s="3">
        <v>1</v>
      </c>
    </row>
    <row r="64" spans="1:31">
      <c r="A64" s="3">
        <v>74362</v>
      </c>
      <c r="B64" s="3" t="s">
        <v>88</v>
      </c>
      <c r="C64" s="3" t="s">
        <v>45</v>
      </c>
      <c r="E64" s="3" t="s">
        <v>213</v>
      </c>
      <c r="F64" s="3" t="s">
        <v>47</v>
      </c>
      <c r="G64" s="3" t="s">
        <v>639</v>
      </c>
      <c r="H64" s="3" t="s">
        <v>509</v>
      </c>
      <c r="I64" s="3" t="s">
        <v>68</v>
      </c>
      <c r="J64" s="3" t="s">
        <v>816</v>
      </c>
      <c r="L64" s="24" t="s">
        <v>533</v>
      </c>
      <c r="N64" s="3" t="s">
        <v>90</v>
      </c>
      <c r="O64" s="3" t="s">
        <v>609</v>
      </c>
      <c r="P64" s="3" t="s">
        <v>812</v>
      </c>
      <c r="S64" s="3">
        <v>0</v>
      </c>
      <c r="T64" s="3">
        <v>100</v>
      </c>
      <c r="U64" s="3" t="s">
        <v>817</v>
      </c>
      <c r="V64" s="3" t="s">
        <v>816</v>
      </c>
      <c r="X64" s="3" t="s">
        <v>11</v>
      </c>
      <c r="Y64" s="24" t="s">
        <v>53</v>
      </c>
      <c r="Z64" s="3" t="s">
        <v>49</v>
      </c>
      <c r="AA64" s="3" t="s">
        <v>51</v>
      </c>
      <c r="AB64" s="3" t="s">
        <v>50</v>
      </c>
      <c r="AC64" s="24" t="s">
        <v>54</v>
      </c>
      <c r="AE64" s="3">
        <v>1</v>
      </c>
    </row>
    <row r="65" spans="1:31">
      <c r="A65" s="3">
        <v>74361</v>
      </c>
      <c r="B65" s="3" t="s">
        <v>88</v>
      </c>
      <c r="C65" s="3" t="s">
        <v>45</v>
      </c>
      <c r="E65" s="3" t="s">
        <v>213</v>
      </c>
      <c r="F65" s="3" t="s">
        <v>47</v>
      </c>
      <c r="G65" s="3" t="s">
        <v>640</v>
      </c>
      <c r="H65" s="3" t="s">
        <v>509</v>
      </c>
      <c r="I65" s="3" t="s">
        <v>68</v>
      </c>
      <c r="J65" s="3" t="s">
        <v>818</v>
      </c>
      <c r="L65" s="24" t="s">
        <v>533</v>
      </c>
      <c r="N65" s="3" t="s">
        <v>90</v>
      </c>
      <c r="O65" s="3" t="s">
        <v>609</v>
      </c>
      <c r="P65" s="3" t="s">
        <v>812</v>
      </c>
      <c r="S65" s="3">
        <v>0</v>
      </c>
      <c r="T65" s="3">
        <v>100</v>
      </c>
      <c r="U65" s="3" t="s">
        <v>819</v>
      </c>
      <c r="V65" s="3" t="s">
        <v>818</v>
      </c>
      <c r="X65" s="3" t="s">
        <v>11</v>
      </c>
      <c r="Y65" s="24" t="s">
        <v>14</v>
      </c>
      <c r="Z65" s="3" t="s">
        <v>49</v>
      </c>
      <c r="AA65" s="3" t="s">
        <v>51</v>
      </c>
      <c r="AB65" s="3" t="s">
        <v>50</v>
      </c>
      <c r="AC65" s="24" t="s">
        <v>58</v>
      </c>
      <c r="AE65" s="3">
        <v>1</v>
      </c>
    </row>
    <row r="66" spans="1:31">
      <c r="A66" s="3">
        <v>74357</v>
      </c>
      <c r="B66" s="3" t="s">
        <v>88</v>
      </c>
      <c r="C66" s="3" t="s">
        <v>45</v>
      </c>
      <c r="E66" s="3" t="s">
        <v>213</v>
      </c>
      <c r="F66" s="3" t="s">
        <v>47</v>
      </c>
      <c r="G66" s="3" t="s">
        <v>641</v>
      </c>
      <c r="H66" s="3" t="s">
        <v>76</v>
      </c>
      <c r="I66" s="3" t="s">
        <v>64</v>
      </c>
      <c r="J66" s="3" t="s">
        <v>820</v>
      </c>
      <c r="L66" s="24" t="s">
        <v>533</v>
      </c>
      <c r="M66" s="3" t="s">
        <v>609</v>
      </c>
      <c r="O66" s="3" t="s">
        <v>609</v>
      </c>
      <c r="P66" s="3" t="s">
        <v>812</v>
      </c>
      <c r="S66" s="3">
        <v>0</v>
      </c>
      <c r="T66" s="3">
        <v>0</v>
      </c>
      <c r="U66" s="3" t="s">
        <v>821</v>
      </c>
      <c r="V66" s="3" t="s">
        <v>820</v>
      </c>
      <c r="X66" s="3" t="s">
        <v>11</v>
      </c>
      <c r="Y66" s="24" t="s">
        <v>126</v>
      </c>
      <c r="Z66" s="3" t="s">
        <v>49</v>
      </c>
      <c r="AA66" s="3" t="s">
        <v>307</v>
      </c>
      <c r="AB66" s="3" t="s">
        <v>50</v>
      </c>
      <c r="AC66" s="24" t="s">
        <v>65</v>
      </c>
      <c r="AE66" s="3">
        <v>1</v>
      </c>
    </row>
    <row r="67" spans="1:31">
      <c r="A67" s="3">
        <v>74345</v>
      </c>
      <c r="B67" s="3" t="s">
        <v>88</v>
      </c>
      <c r="C67" s="3" t="s">
        <v>45</v>
      </c>
      <c r="E67" s="3" t="s">
        <v>213</v>
      </c>
      <c r="F67" s="3" t="s">
        <v>47</v>
      </c>
      <c r="G67" s="3" t="s">
        <v>642</v>
      </c>
      <c r="H67" s="3" t="s">
        <v>620</v>
      </c>
      <c r="I67" s="3" t="s">
        <v>626</v>
      </c>
      <c r="J67" s="3" t="s">
        <v>822</v>
      </c>
      <c r="L67" s="24" t="s">
        <v>533</v>
      </c>
      <c r="M67" s="3" t="s">
        <v>533</v>
      </c>
      <c r="O67" s="3" t="s">
        <v>609</v>
      </c>
      <c r="P67" s="3" t="s">
        <v>812</v>
      </c>
      <c r="S67" s="3">
        <v>0</v>
      </c>
      <c r="T67" s="3">
        <v>0</v>
      </c>
      <c r="U67" s="3" t="s">
        <v>823</v>
      </c>
      <c r="V67" s="3" t="s">
        <v>822</v>
      </c>
      <c r="X67" s="3" t="s">
        <v>11</v>
      </c>
      <c r="Y67" s="24" t="s">
        <v>14</v>
      </c>
      <c r="Z67" s="3" t="s">
        <v>49</v>
      </c>
      <c r="AA67" s="3" t="s">
        <v>51</v>
      </c>
      <c r="AB67" s="3" t="s">
        <v>50</v>
      </c>
      <c r="AC67" s="24" t="s">
        <v>61</v>
      </c>
      <c r="AD67" s="3" t="s">
        <v>61</v>
      </c>
      <c r="AE67" s="3">
        <v>0</v>
      </c>
    </row>
    <row r="68" spans="1:31">
      <c r="A68" s="3">
        <v>73466</v>
      </c>
      <c r="B68" s="3" t="s">
        <v>88</v>
      </c>
      <c r="C68" s="3" t="s">
        <v>45</v>
      </c>
      <c r="E68" s="3" t="s">
        <v>213</v>
      </c>
      <c r="F68" s="3" t="s">
        <v>47</v>
      </c>
      <c r="G68" s="3" t="s">
        <v>643</v>
      </c>
      <c r="H68" s="3" t="s">
        <v>644</v>
      </c>
      <c r="I68" s="3" t="s">
        <v>68</v>
      </c>
      <c r="J68" s="3" t="s">
        <v>824</v>
      </c>
      <c r="L68" s="24" t="s">
        <v>511</v>
      </c>
      <c r="N68" s="3" t="s">
        <v>90</v>
      </c>
      <c r="O68" s="3" t="s">
        <v>609</v>
      </c>
      <c r="P68" s="3" t="s">
        <v>825</v>
      </c>
      <c r="S68" s="3">
        <v>0</v>
      </c>
      <c r="T68" s="3">
        <v>100</v>
      </c>
      <c r="U68" s="3" t="s">
        <v>826</v>
      </c>
      <c r="V68" s="3" t="s">
        <v>824</v>
      </c>
      <c r="X68" s="3" t="s">
        <v>48</v>
      </c>
      <c r="Y68" s="24" t="s">
        <v>14</v>
      </c>
      <c r="Z68" s="3" t="s">
        <v>49</v>
      </c>
      <c r="AA68" s="3" t="s">
        <v>51</v>
      </c>
      <c r="AB68" s="3" t="s">
        <v>50</v>
      </c>
      <c r="AC68" s="24" t="s">
        <v>65</v>
      </c>
      <c r="AD68" s="3" t="s">
        <v>221</v>
      </c>
      <c r="AE68" s="3">
        <v>1</v>
      </c>
    </row>
    <row r="69" spans="1:31">
      <c r="A69" s="3">
        <v>73465</v>
      </c>
      <c r="B69" s="3" t="s">
        <v>88</v>
      </c>
      <c r="C69" s="3" t="s">
        <v>45</v>
      </c>
      <c r="E69" s="3" t="s">
        <v>213</v>
      </c>
      <c r="F69" s="3" t="s">
        <v>47</v>
      </c>
      <c r="G69" s="3" t="s">
        <v>645</v>
      </c>
      <c r="H69" s="3" t="s">
        <v>644</v>
      </c>
      <c r="I69" s="3" t="s">
        <v>592</v>
      </c>
      <c r="J69" s="3" t="s">
        <v>827</v>
      </c>
      <c r="L69" s="24" t="s">
        <v>511</v>
      </c>
      <c r="M69" s="3" t="s">
        <v>533</v>
      </c>
      <c r="N69" s="3" t="s">
        <v>533</v>
      </c>
      <c r="O69" s="3" t="s">
        <v>670</v>
      </c>
      <c r="P69" s="3" t="s">
        <v>825</v>
      </c>
      <c r="Q69" s="3" t="s">
        <v>828</v>
      </c>
      <c r="S69" s="3">
        <v>0</v>
      </c>
      <c r="T69" s="3">
        <v>0</v>
      </c>
      <c r="U69" s="3" t="s">
        <v>829</v>
      </c>
      <c r="V69" s="3" t="s">
        <v>827</v>
      </c>
      <c r="X69" s="3" t="s">
        <v>11</v>
      </c>
      <c r="Y69" s="24" t="s">
        <v>14</v>
      </c>
      <c r="Z69" s="3" t="s">
        <v>49</v>
      </c>
      <c r="AA69" s="3" t="s">
        <v>51</v>
      </c>
      <c r="AB69" s="3" t="s">
        <v>50</v>
      </c>
      <c r="AC69" s="24" t="s">
        <v>54</v>
      </c>
      <c r="AE69" s="3">
        <v>1</v>
      </c>
    </row>
    <row r="70" spans="1:31">
      <c r="A70" s="3">
        <v>73464</v>
      </c>
      <c r="B70" s="3" t="s">
        <v>88</v>
      </c>
      <c r="C70" s="3" t="s">
        <v>45</v>
      </c>
      <c r="E70" s="3" t="s">
        <v>213</v>
      </c>
      <c r="F70" s="3" t="s">
        <v>47</v>
      </c>
      <c r="G70" s="3" t="s">
        <v>646</v>
      </c>
      <c r="H70" s="3" t="s">
        <v>644</v>
      </c>
      <c r="I70" s="3" t="s">
        <v>81</v>
      </c>
      <c r="J70" s="3" t="s">
        <v>830</v>
      </c>
      <c r="L70" s="24" t="s">
        <v>511</v>
      </c>
      <c r="M70" s="3" t="s">
        <v>533</v>
      </c>
      <c r="O70" s="3" t="s">
        <v>533</v>
      </c>
      <c r="P70" s="3" t="s">
        <v>825</v>
      </c>
      <c r="S70" s="3">
        <v>0</v>
      </c>
      <c r="T70" s="3">
        <v>0</v>
      </c>
      <c r="U70" s="3" t="s">
        <v>831</v>
      </c>
      <c r="V70" s="3" t="s">
        <v>830</v>
      </c>
      <c r="X70" s="3" t="s">
        <v>11</v>
      </c>
      <c r="Y70" s="24" t="s">
        <v>14</v>
      </c>
      <c r="Z70" s="3" t="s">
        <v>49</v>
      </c>
      <c r="AA70" s="3" t="s">
        <v>51</v>
      </c>
      <c r="AB70" s="3" t="s">
        <v>50</v>
      </c>
      <c r="AC70" s="24" t="s">
        <v>62</v>
      </c>
      <c r="AE70" s="3">
        <v>1</v>
      </c>
    </row>
    <row r="71" spans="1:31">
      <c r="A71" s="3">
        <v>73187</v>
      </c>
      <c r="B71" s="3" t="s">
        <v>88</v>
      </c>
      <c r="C71" s="3" t="s">
        <v>45</v>
      </c>
      <c r="E71" s="3" t="s">
        <v>213</v>
      </c>
      <c r="F71" s="3" t="s">
        <v>47</v>
      </c>
      <c r="G71" s="3" t="s">
        <v>647</v>
      </c>
      <c r="H71" s="3" t="s">
        <v>509</v>
      </c>
      <c r="I71" s="3" t="s">
        <v>68</v>
      </c>
      <c r="J71" s="3" t="s">
        <v>832</v>
      </c>
      <c r="L71" s="24" t="s">
        <v>511</v>
      </c>
      <c r="M71" s="3" t="s">
        <v>461</v>
      </c>
      <c r="N71" s="3" t="s">
        <v>461</v>
      </c>
      <c r="O71" s="3" t="s">
        <v>609</v>
      </c>
      <c r="P71" s="3" t="s">
        <v>833</v>
      </c>
      <c r="S71" s="3">
        <v>0</v>
      </c>
      <c r="T71" s="3">
        <v>100</v>
      </c>
      <c r="U71" s="3" t="s">
        <v>834</v>
      </c>
      <c r="V71" s="3" t="s">
        <v>832</v>
      </c>
      <c r="X71" s="3" t="s">
        <v>11</v>
      </c>
      <c r="Y71" s="24" t="s">
        <v>14</v>
      </c>
      <c r="Z71" s="3" t="s">
        <v>49</v>
      </c>
      <c r="AA71" s="3" t="s">
        <v>51</v>
      </c>
      <c r="AB71" s="3" t="s">
        <v>55</v>
      </c>
      <c r="AC71" s="24" t="s">
        <v>55</v>
      </c>
      <c r="AE71" s="3">
        <v>2</v>
      </c>
    </row>
    <row r="72" spans="1:31">
      <c r="A72" s="3">
        <v>71723</v>
      </c>
      <c r="B72" s="3" t="s">
        <v>88</v>
      </c>
      <c r="C72" s="3" t="s">
        <v>45</v>
      </c>
      <c r="E72" s="3" t="s">
        <v>213</v>
      </c>
      <c r="F72" s="3" t="s">
        <v>47</v>
      </c>
      <c r="G72" s="3" t="s">
        <v>648</v>
      </c>
      <c r="H72" s="3" t="s">
        <v>592</v>
      </c>
      <c r="I72" s="3" t="s">
        <v>499</v>
      </c>
      <c r="J72" s="3" t="s">
        <v>835</v>
      </c>
      <c r="L72" s="24" t="s">
        <v>382</v>
      </c>
      <c r="M72" s="3" t="s">
        <v>609</v>
      </c>
      <c r="N72" s="3" t="s">
        <v>511</v>
      </c>
      <c r="O72" s="3" t="s">
        <v>675</v>
      </c>
      <c r="P72" s="3" t="s">
        <v>836</v>
      </c>
      <c r="R72" s="3">
        <v>5</v>
      </c>
      <c r="S72" s="3">
        <v>0</v>
      </c>
      <c r="T72" s="3">
        <v>0</v>
      </c>
      <c r="U72" s="3" t="s">
        <v>837</v>
      </c>
      <c r="V72" s="3" t="s">
        <v>835</v>
      </c>
      <c r="X72" s="3" t="s">
        <v>11</v>
      </c>
      <c r="Y72" s="24" t="s">
        <v>14</v>
      </c>
      <c r="Z72" s="3" t="s">
        <v>601</v>
      </c>
      <c r="AA72" s="3" t="s">
        <v>649</v>
      </c>
      <c r="AB72" s="3" t="s">
        <v>650</v>
      </c>
      <c r="AC72" s="24" t="s">
        <v>668</v>
      </c>
      <c r="AE72" s="3">
        <v>5</v>
      </c>
    </row>
    <row r="73" spans="1:31">
      <c r="A73" s="3">
        <v>71719</v>
      </c>
      <c r="B73" s="3" t="s">
        <v>88</v>
      </c>
      <c r="C73" s="3" t="s">
        <v>45</v>
      </c>
      <c r="E73" s="3" t="s">
        <v>213</v>
      </c>
      <c r="F73" s="3" t="s">
        <v>47</v>
      </c>
      <c r="G73" s="3" t="s">
        <v>651</v>
      </c>
      <c r="H73" s="3" t="s">
        <v>592</v>
      </c>
      <c r="I73" s="3" t="s">
        <v>499</v>
      </c>
      <c r="J73" s="3" t="s">
        <v>838</v>
      </c>
      <c r="L73" s="24" t="s">
        <v>382</v>
      </c>
      <c r="M73" s="3" t="s">
        <v>609</v>
      </c>
      <c r="N73" s="3" t="s">
        <v>609</v>
      </c>
      <c r="O73" s="3" t="s">
        <v>675</v>
      </c>
      <c r="P73" s="3" t="s">
        <v>836</v>
      </c>
      <c r="R73" s="3">
        <v>5</v>
      </c>
      <c r="S73" s="3">
        <v>5</v>
      </c>
      <c r="T73" s="3">
        <v>100</v>
      </c>
      <c r="U73" s="3" t="s">
        <v>839</v>
      </c>
      <c r="V73" s="3" t="s">
        <v>838</v>
      </c>
      <c r="X73" s="3" t="s">
        <v>11</v>
      </c>
      <c r="Y73" s="24" t="s">
        <v>14</v>
      </c>
      <c r="Z73" s="3" t="s">
        <v>601</v>
      </c>
      <c r="AA73" s="3" t="s">
        <v>649</v>
      </c>
      <c r="AB73" s="3" t="s">
        <v>650</v>
      </c>
      <c r="AC73" s="24" t="s">
        <v>55</v>
      </c>
      <c r="AE73" s="3">
        <v>5</v>
      </c>
    </row>
    <row r="74" spans="1:31">
      <c r="A74" s="3">
        <v>71716</v>
      </c>
      <c r="B74" s="3" t="s">
        <v>88</v>
      </c>
      <c r="C74" s="3" t="s">
        <v>45</v>
      </c>
      <c r="E74" s="3" t="s">
        <v>213</v>
      </c>
      <c r="F74" s="3" t="s">
        <v>47</v>
      </c>
      <c r="G74" s="3" t="s">
        <v>652</v>
      </c>
      <c r="H74" s="3" t="s">
        <v>592</v>
      </c>
      <c r="I74" s="3" t="s">
        <v>499</v>
      </c>
      <c r="J74" s="3" t="s">
        <v>838</v>
      </c>
      <c r="L74" s="24" t="s">
        <v>211</v>
      </c>
      <c r="M74" s="3" t="s">
        <v>609</v>
      </c>
      <c r="N74" s="3" t="s">
        <v>609</v>
      </c>
      <c r="O74" s="3" t="s">
        <v>675</v>
      </c>
      <c r="P74" s="3" t="s">
        <v>836</v>
      </c>
      <c r="R74" s="3">
        <v>5</v>
      </c>
      <c r="S74" s="3">
        <v>0</v>
      </c>
      <c r="T74" s="3">
        <v>0</v>
      </c>
      <c r="U74" s="3" t="s">
        <v>840</v>
      </c>
      <c r="V74" s="3" t="s">
        <v>838</v>
      </c>
      <c r="X74" s="3" t="s">
        <v>11</v>
      </c>
      <c r="Y74" s="24" t="s">
        <v>14</v>
      </c>
      <c r="Z74" s="3" t="s">
        <v>601</v>
      </c>
      <c r="AA74" s="3" t="s">
        <v>649</v>
      </c>
      <c r="AB74" s="3" t="s">
        <v>650</v>
      </c>
      <c r="AC74" s="24" t="s">
        <v>55</v>
      </c>
      <c r="AE74" s="3">
        <v>5</v>
      </c>
    </row>
    <row r="75" spans="1:31">
      <c r="A75" s="3">
        <v>71631</v>
      </c>
      <c r="B75" s="3" t="s">
        <v>88</v>
      </c>
      <c r="C75" s="3" t="s">
        <v>45</v>
      </c>
      <c r="E75" s="3" t="s">
        <v>213</v>
      </c>
      <c r="F75" s="3" t="s">
        <v>47</v>
      </c>
      <c r="G75" s="3" t="s">
        <v>653</v>
      </c>
      <c r="H75" s="3" t="s">
        <v>584</v>
      </c>
      <c r="I75" s="3" t="s">
        <v>68</v>
      </c>
      <c r="J75" s="3" t="s">
        <v>841</v>
      </c>
      <c r="L75" s="24" t="s">
        <v>511</v>
      </c>
      <c r="M75" s="3" t="s">
        <v>511</v>
      </c>
      <c r="N75" s="3" t="s">
        <v>511</v>
      </c>
      <c r="O75" s="3" t="s">
        <v>670</v>
      </c>
      <c r="P75" s="3" t="s">
        <v>842</v>
      </c>
      <c r="Q75" s="3" t="s">
        <v>843</v>
      </c>
      <c r="S75" s="3">
        <v>0</v>
      </c>
      <c r="T75" s="3">
        <v>0</v>
      </c>
      <c r="U75" s="3" t="s">
        <v>844</v>
      </c>
      <c r="V75" s="3" t="s">
        <v>841</v>
      </c>
      <c r="X75" s="3" t="s">
        <v>11</v>
      </c>
      <c r="Y75" s="24" t="s">
        <v>14</v>
      </c>
      <c r="Z75" s="3" t="s">
        <v>49</v>
      </c>
      <c r="AA75" s="3" t="s">
        <v>51</v>
      </c>
      <c r="AB75" s="3" t="s">
        <v>50</v>
      </c>
      <c r="AC75" s="24" t="s">
        <v>585</v>
      </c>
      <c r="AE75" s="3">
        <v>2</v>
      </c>
    </row>
    <row r="76" spans="1:31">
      <c r="A76" s="3">
        <v>71630</v>
      </c>
      <c r="B76" s="3" t="s">
        <v>88</v>
      </c>
      <c r="C76" s="3" t="s">
        <v>45</v>
      </c>
      <c r="E76" s="3" t="s">
        <v>213</v>
      </c>
      <c r="F76" s="3" t="s">
        <v>47</v>
      </c>
      <c r="G76" s="3" t="s">
        <v>654</v>
      </c>
      <c r="H76" s="3" t="s">
        <v>584</v>
      </c>
      <c r="I76" s="3" t="s">
        <v>70</v>
      </c>
      <c r="J76" s="3" t="s">
        <v>845</v>
      </c>
      <c r="L76" s="24" t="s">
        <v>511</v>
      </c>
      <c r="M76" s="3" t="s">
        <v>533</v>
      </c>
      <c r="N76" s="3" t="s">
        <v>533</v>
      </c>
      <c r="O76" s="3" t="s">
        <v>533</v>
      </c>
      <c r="P76" s="3" t="s">
        <v>842</v>
      </c>
      <c r="Q76" s="3" t="s">
        <v>836</v>
      </c>
      <c r="S76" s="3">
        <v>0</v>
      </c>
      <c r="T76" s="3">
        <v>0</v>
      </c>
      <c r="U76" s="3" t="s">
        <v>846</v>
      </c>
      <c r="V76" s="3" t="s">
        <v>845</v>
      </c>
      <c r="X76" s="3" t="s">
        <v>11</v>
      </c>
      <c r="Y76" s="24" t="s">
        <v>14</v>
      </c>
      <c r="Z76" s="3" t="s">
        <v>49</v>
      </c>
      <c r="AA76" s="3" t="s">
        <v>51</v>
      </c>
      <c r="AB76" s="3" t="s">
        <v>50</v>
      </c>
      <c r="AC76" s="24" t="s">
        <v>585</v>
      </c>
      <c r="AE76" s="3">
        <v>1</v>
      </c>
    </row>
    <row r="77" spans="1:31">
      <c r="A77" s="3">
        <v>71603</v>
      </c>
      <c r="B77" s="3" t="s">
        <v>88</v>
      </c>
      <c r="C77" s="3" t="s">
        <v>45</v>
      </c>
      <c r="E77" s="3" t="s">
        <v>213</v>
      </c>
      <c r="F77" s="3" t="s">
        <v>47</v>
      </c>
      <c r="G77" s="3" t="s">
        <v>655</v>
      </c>
      <c r="H77" s="3" t="s">
        <v>584</v>
      </c>
      <c r="I77" s="3" t="s">
        <v>78</v>
      </c>
      <c r="J77" s="3" t="s">
        <v>847</v>
      </c>
      <c r="L77" s="24" t="s">
        <v>511</v>
      </c>
      <c r="M77" s="3" t="s">
        <v>533</v>
      </c>
      <c r="O77" s="3" t="s">
        <v>533</v>
      </c>
      <c r="P77" s="3" t="s">
        <v>848</v>
      </c>
      <c r="S77" s="3">
        <v>0</v>
      </c>
      <c r="T77" s="3">
        <v>100</v>
      </c>
      <c r="U77" s="3" t="s">
        <v>849</v>
      </c>
      <c r="V77" s="3" t="s">
        <v>847</v>
      </c>
      <c r="X77" s="3" t="s">
        <v>11</v>
      </c>
      <c r="Y77" s="24" t="s">
        <v>14</v>
      </c>
      <c r="Z77" s="3" t="s">
        <v>49</v>
      </c>
      <c r="AA77" s="3" t="s">
        <v>51</v>
      </c>
      <c r="AB77" s="3" t="s">
        <v>50</v>
      </c>
      <c r="AC77" s="24" t="s">
        <v>585</v>
      </c>
      <c r="AD77" s="3" t="s">
        <v>221</v>
      </c>
      <c r="AE77" s="3">
        <v>1</v>
      </c>
    </row>
    <row r="78" spans="1:31">
      <c r="A78" s="3">
        <v>71596</v>
      </c>
      <c r="B78" s="3" t="s">
        <v>88</v>
      </c>
      <c r="C78" s="3" t="s">
        <v>45</v>
      </c>
      <c r="E78" s="3" t="s">
        <v>213</v>
      </c>
      <c r="F78" s="3" t="s">
        <v>47</v>
      </c>
      <c r="G78" s="3" t="s">
        <v>656</v>
      </c>
      <c r="H78" s="3" t="s">
        <v>584</v>
      </c>
      <c r="I78" s="3" t="s">
        <v>64</v>
      </c>
      <c r="J78" s="3" t="s">
        <v>850</v>
      </c>
      <c r="L78" s="24" t="s">
        <v>511</v>
      </c>
      <c r="M78" s="3" t="s">
        <v>533</v>
      </c>
      <c r="O78" s="3" t="s">
        <v>533</v>
      </c>
      <c r="P78" s="3" t="s">
        <v>848</v>
      </c>
      <c r="S78" s="3">
        <v>0</v>
      </c>
      <c r="T78" s="3">
        <v>0</v>
      </c>
      <c r="U78" s="3" t="s">
        <v>851</v>
      </c>
      <c r="V78" s="3" t="s">
        <v>850</v>
      </c>
      <c r="X78" s="3" t="s">
        <v>11</v>
      </c>
      <c r="Y78" s="24" t="s">
        <v>14</v>
      </c>
      <c r="Z78" s="3" t="s">
        <v>49</v>
      </c>
      <c r="AA78" s="3" t="s">
        <v>307</v>
      </c>
      <c r="AB78" s="3" t="s">
        <v>50</v>
      </c>
      <c r="AC78" s="24" t="s">
        <v>585</v>
      </c>
      <c r="AE78" s="3">
        <v>2</v>
      </c>
    </row>
    <row r="79" spans="1:31">
      <c r="A79" s="3">
        <v>71087</v>
      </c>
      <c r="B79" s="3" t="s">
        <v>88</v>
      </c>
      <c r="C79" s="3" t="s">
        <v>45</v>
      </c>
      <c r="E79" s="3" t="s">
        <v>213</v>
      </c>
      <c r="F79" s="3" t="s">
        <v>47</v>
      </c>
      <c r="G79" s="3" t="s">
        <v>510</v>
      </c>
      <c r="H79" s="3" t="s">
        <v>509</v>
      </c>
      <c r="I79" s="3" t="s">
        <v>81</v>
      </c>
      <c r="J79" s="3" t="s">
        <v>852</v>
      </c>
      <c r="L79" s="24" t="s">
        <v>511</v>
      </c>
      <c r="M79" s="3" t="s">
        <v>533</v>
      </c>
      <c r="O79" s="3" t="s">
        <v>533</v>
      </c>
      <c r="P79" s="3" t="s">
        <v>853</v>
      </c>
      <c r="S79" s="3">
        <v>0</v>
      </c>
      <c r="T79" s="3">
        <v>0</v>
      </c>
      <c r="U79" s="3" t="s">
        <v>854</v>
      </c>
      <c r="V79" s="3" t="s">
        <v>852</v>
      </c>
      <c r="X79" s="3" t="s">
        <v>11</v>
      </c>
      <c r="Y79" s="24" t="s">
        <v>14</v>
      </c>
      <c r="Z79" s="3" t="s">
        <v>49</v>
      </c>
      <c r="AA79" s="3" t="s">
        <v>51</v>
      </c>
      <c r="AB79" s="3" t="s">
        <v>50</v>
      </c>
      <c r="AC79" s="24" t="s">
        <v>71</v>
      </c>
      <c r="AE79" s="3">
        <v>1</v>
      </c>
    </row>
    <row r="80" spans="1:31">
      <c r="A80" s="3">
        <v>71046</v>
      </c>
      <c r="B80" s="3" t="s">
        <v>88</v>
      </c>
      <c r="C80" s="3" t="s">
        <v>45</v>
      </c>
      <c r="E80" s="3" t="s">
        <v>213</v>
      </c>
      <c r="F80" s="3" t="s">
        <v>47</v>
      </c>
      <c r="G80" s="3" t="s">
        <v>512</v>
      </c>
      <c r="H80" s="3" t="s">
        <v>509</v>
      </c>
      <c r="I80" s="3" t="s">
        <v>68</v>
      </c>
      <c r="J80" s="3" t="s">
        <v>855</v>
      </c>
      <c r="L80" s="24" t="s">
        <v>511</v>
      </c>
      <c r="N80" s="3" t="s">
        <v>90</v>
      </c>
      <c r="O80" s="3" t="s">
        <v>533</v>
      </c>
      <c r="P80" s="3" t="s">
        <v>856</v>
      </c>
      <c r="R80" s="3">
        <v>1</v>
      </c>
      <c r="S80" s="3">
        <v>0</v>
      </c>
      <c r="T80" s="3">
        <v>100</v>
      </c>
      <c r="U80" s="3" t="s">
        <v>857</v>
      </c>
      <c r="V80" s="3" t="s">
        <v>855</v>
      </c>
      <c r="X80" s="3" t="s">
        <v>11</v>
      </c>
      <c r="Y80" s="24" t="s">
        <v>14</v>
      </c>
      <c r="Z80" s="3" t="s">
        <v>49</v>
      </c>
      <c r="AA80" s="3" t="s">
        <v>51</v>
      </c>
      <c r="AB80" s="3" t="s">
        <v>55</v>
      </c>
      <c r="AC80" s="24" t="s">
        <v>55</v>
      </c>
      <c r="AE80" s="3">
        <v>1</v>
      </c>
    </row>
    <row r="81" spans="1:31">
      <c r="A81" s="3">
        <v>71045</v>
      </c>
      <c r="B81" s="3" t="s">
        <v>88</v>
      </c>
      <c r="C81" s="3" t="s">
        <v>45</v>
      </c>
      <c r="E81" s="3" t="s">
        <v>213</v>
      </c>
      <c r="F81" s="3" t="s">
        <v>47</v>
      </c>
      <c r="G81" s="3" t="s">
        <v>513</v>
      </c>
      <c r="H81" s="3" t="s">
        <v>509</v>
      </c>
      <c r="I81" s="3" t="s">
        <v>68</v>
      </c>
      <c r="J81" s="3" t="s">
        <v>855</v>
      </c>
      <c r="L81" s="24" t="s">
        <v>511</v>
      </c>
      <c r="N81" s="3" t="s">
        <v>90</v>
      </c>
      <c r="O81" s="3" t="s">
        <v>533</v>
      </c>
      <c r="P81" s="3" t="s">
        <v>856</v>
      </c>
      <c r="S81" s="3">
        <v>0</v>
      </c>
      <c r="T81" s="3">
        <v>100</v>
      </c>
      <c r="U81" s="3" t="s">
        <v>858</v>
      </c>
      <c r="V81" s="3" t="s">
        <v>855</v>
      </c>
      <c r="X81" s="3" t="s">
        <v>11</v>
      </c>
      <c r="Y81" s="24" t="s">
        <v>14</v>
      </c>
      <c r="Z81" s="3" t="s">
        <v>49</v>
      </c>
      <c r="AA81" s="3" t="s">
        <v>51</v>
      </c>
      <c r="AB81" s="3" t="s">
        <v>55</v>
      </c>
      <c r="AC81" s="24" t="s">
        <v>55</v>
      </c>
      <c r="AE81" s="3">
        <v>1</v>
      </c>
    </row>
    <row r="82" spans="1:31">
      <c r="A82" s="3">
        <v>71043</v>
      </c>
      <c r="B82" s="3" t="s">
        <v>88</v>
      </c>
      <c r="C82" s="3" t="s">
        <v>45</v>
      </c>
      <c r="E82" s="3" t="s">
        <v>213</v>
      </c>
      <c r="F82" s="3" t="s">
        <v>47</v>
      </c>
      <c r="G82" s="3" t="s">
        <v>514</v>
      </c>
      <c r="H82" s="3" t="s">
        <v>509</v>
      </c>
      <c r="I82" s="3" t="s">
        <v>68</v>
      </c>
      <c r="J82" s="3" t="s">
        <v>859</v>
      </c>
      <c r="L82" s="24" t="s">
        <v>511</v>
      </c>
      <c r="N82" s="3" t="s">
        <v>90</v>
      </c>
      <c r="O82" s="3" t="s">
        <v>609</v>
      </c>
      <c r="P82" s="3" t="s">
        <v>856</v>
      </c>
      <c r="S82" s="3">
        <v>0</v>
      </c>
      <c r="T82" s="3">
        <v>0</v>
      </c>
      <c r="U82" s="3" t="s">
        <v>860</v>
      </c>
      <c r="V82" s="3" t="s">
        <v>859</v>
      </c>
      <c r="X82" s="3" t="s">
        <v>11</v>
      </c>
      <c r="Y82" s="24" t="s">
        <v>14</v>
      </c>
      <c r="Z82" s="3" t="s">
        <v>49</v>
      </c>
      <c r="AA82" s="3" t="s">
        <v>51</v>
      </c>
      <c r="AB82" s="3" t="s">
        <v>55</v>
      </c>
      <c r="AC82" s="24" t="s">
        <v>55</v>
      </c>
      <c r="AE82" s="3">
        <v>1</v>
      </c>
    </row>
    <row r="83" spans="1:31">
      <c r="A83" s="3">
        <v>71042</v>
      </c>
      <c r="B83" s="3" t="s">
        <v>88</v>
      </c>
      <c r="C83" s="3" t="s">
        <v>45</v>
      </c>
      <c r="E83" s="3" t="s">
        <v>213</v>
      </c>
      <c r="F83" s="3" t="s">
        <v>47</v>
      </c>
      <c r="G83" s="3" t="s">
        <v>515</v>
      </c>
      <c r="H83" s="3" t="s">
        <v>509</v>
      </c>
      <c r="I83" s="3" t="s">
        <v>68</v>
      </c>
      <c r="J83" s="3" t="s">
        <v>861</v>
      </c>
      <c r="L83" s="24" t="s">
        <v>511</v>
      </c>
      <c r="N83" s="3" t="s">
        <v>461</v>
      </c>
      <c r="O83" s="3" t="s">
        <v>533</v>
      </c>
      <c r="P83" s="3" t="s">
        <v>856</v>
      </c>
      <c r="S83" s="3">
        <v>0</v>
      </c>
      <c r="T83" s="3">
        <v>0</v>
      </c>
      <c r="U83" s="3" t="s">
        <v>862</v>
      </c>
      <c r="V83" s="3" t="s">
        <v>861</v>
      </c>
      <c r="X83" s="3" t="s">
        <v>11</v>
      </c>
      <c r="Y83" s="24" t="s">
        <v>14</v>
      </c>
      <c r="Z83" s="3" t="s">
        <v>49</v>
      </c>
      <c r="AA83" s="3" t="s">
        <v>51</v>
      </c>
      <c r="AB83" s="3" t="s">
        <v>55</v>
      </c>
      <c r="AC83" s="24" t="s">
        <v>55</v>
      </c>
      <c r="AE83" s="3">
        <v>1</v>
      </c>
    </row>
    <row r="84" spans="1:31">
      <c r="A84" s="3">
        <v>71041</v>
      </c>
      <c r="B84" s="3" t="s">
        <v>88</v>
      </c>
      <c r="C84" s="3" t="s">
        <v>45</v>
      </c>
      <c r="E84" s="3" t="s">
        <v>213</v>
      </c>
      <c r="F84" s="3" t="s">
        <v>47</v>
      </c>
      <c r="G84" s="3" t="s">
        <v>516</v>
      </c>
      <c r="H84" s="3" t="s">
        <v>509</v>
      </c>
      <c r="I84" s="3" t="s">
        <v>64</v>
      </c>
      <c r="J84" s="3" t="s">
        <v>830</v>
      </c>
      <c r="L84" s="24" t="s">
        <v>511</v>
      </c>
      <c r="M84" s="3" t="s">
        <v>533</v>
      </c>
      <c r="O84" s="3" t="s">
        <v>533</v>
      </c>
      <c r="P84" s="3" t="s">
        <v>856</v>
      </c>
      <c r="S84" s="3">
        <v>0</v>
      </c>
      <c r="T84" s="3">
        <v>0</v>
      </c>
      <c r="U84" s="3" t="s">
        <v>863</v>
      </c>
      <c r="V84" s="3" t="s">
        <v>830</v>
      </c>
      <c r="X84" s="3" t="s">
        <v>11</v>
      </c>
      <c r="Y84" s="24" t="s">
        <v>14</v>
      </c>
      <c r="Z84" s="3" t="s">
        <v>49</v>
      </c>
      <c r="AA84" s="3" t="s">
        <v>307</v>
      </c>
      <c r="AB84" s="3" t="s">
        <v>50</v>
      </c>
      <c r="AC84" s="24" t="s">
        <v>62</v>
      </c>
      <c r="AE84" s="3">
        <v>3</v>
      </c>
    </row>
    <row r="85" spans="1:31">
      <c r="A85" s="3">
        <v>71040</v>
      </c>
      <c r="B85" s="3" t="s">
        <v>88</v>
      </c>
      <c r="C85" s="3" t="s">
        <v>45</v>
      </c>
      <c r="E85" s="3" t="s">
        <v>213</v>
      </c>
      <c r="F85" s="3" t="s">
        <v>47</v>
      </c>
      <c r="G85" s="3" t="s">
        <v>517</v>
      </c>
      <c r="H85" s="3" t="s">
        <v>509</v>
      </c>
      <c r="I85" s="3" t="s">
        <v>64</v>
      </c>
      <c r="J85" s="3" t="s">
        <v>864</v>
      </c>
      <c r="L85" s="24" t="s">
        <v>511</v>
      </c>
      <c r="M85" s="3" t="s">
        <v>533</v>
      </c>
      <c r="O85" s="3" t="s">
        <v>533</v>
      </c>
      <c r="P85" s="3" t="s">
        <v>856</v>
      </c>
      <c r="S85" s="3">
        <v>0</v>
      </c>
      <c r="T85" s="3">
        <v>0</v>
      </c>
      <c r="U85" s="3" t="s">
        <v>865</v>
      </c>
      <c r="V85" s="3" t="s">
        <v>864</v>
      </c>
      <c r="X85" s="3" t="s">
        <v>11</v>
      </c>
      <c r="Y85" s="24" t="s">
        <v>14</v>
      </c>
      <c r="Z85" s="3" t="s">
        <v>49</v>
      </c>
      <c r="AA85" s="3" t="s">
        <v>307</v>
      </c>
      <c r="AB85" s="3" t="s">
        <v>50</v>
      </c>
      <c r="AC85" s="24" t="s">
        <v>62</v>
      </c>
      <c r="AE85" s="3">
        <v>3</v>
      </c>
    </row>
    <row r="86" spans="1:31">
      <c r="A86" s="3">
        <v>71039</v>
      </c>
      <c r="B86" s="3" t="s">
        <v>88</v>
      </c>
      <c r="C86" s="3" t="s">
        <v>45</v>
      </c>
      <c r="E86" s="3" t="s">
        <v>7</v>
      </c>
      <c r="F86" s="3" t="s">
        <v>47</v>
      </c>
      <c r="G86" s="3" t="s">
        <v>518</v>
      </c>
      <c r="H86" s="3" t="s">
        <v>509</v>
      </c>
      <c r="I86" s="3" t="s">
        <v>81</v>
      </c>
      <c r="J86" s="3" t="s">
        <v>866</v>
      </c>
      <c r="L86" s="24" t="s">
        <v>511</v>
      </c>
      <c r="N86" s="3" t="s">
        <v>461</v>
      </c>
      <c r="O86" s="3" t="s">
        <v>533</v>
      </c>
      <c r="P86" s="3" t="s">
        <v>856</v>
      </c>
      <c r="S86" s="3">
        <v>0</v>
      </c>
      <c r="T86" s="3">
        <v>0</v>
      </c>
      <c r="U86" s="3" t="s">
        <v>867</v>
      </c>
      <c r="V86" s="3" t="s">
        <v>866</v>
      </c>
      <c r="Y86" s="24" t="s">
        <v>53</v>
      </c>
      <c r="Z86" s="3" t="s">
        <v>49</v>
      </c>
      <c r="AB86" s="3" t="s">
        <v>50</v>
      </c>
      <c r="AC86" s="24" t="s">
        <v>71</v>
      </c>
    </row>
    <row r="87" spans="1:31">
      <c r="A87" s="3">
        <v>71037</v>
      </c>
      <c r="B87" s="3" t="s">
        <v>88</v>
      </c>
      <c r="C87" s="3" t="s">
        <v>45</v>
      </c>
      <c r="E87" s="3" t="s">
        <v>213</v>
      </c>
      <c r="F87" s="3" t="s">
        <v>47</v>
      </c>
      <c r="G87" s="3" t="s">
        <v>519</v>
      </c>
      <c r="H87" s="3" t="s">
        <v>509</v>
      </c>
      <c r="I87" s="3" t="s">
        <v>64</v>
      </c>
      <c r="J87" s="3" t="s">
        <v>868</v>
      </c>
      <c r="L87" s="24" t="s">
        <v>511</v>
      </c>
      <c r="M87" s="3" t="s">
        <v>533</v>
      </c>
      <c r="O87" s="3" t="s">
        <v>533</v>
      </c>
      <c r="P87" s="3" t="s">
        <v>856</v>
      </c>
      <c r="S87" s="3">
        <v>0</v>
      </c>
      <c r="T87" s="3">
        <v>0</v>
      </c>
      <c r="U87" s="3" t="s">
        <v>869</v>
      </c>
      <c r="V87" s="3" t="s">
        <v>868</v>
      </c>
      <c r="X87" s="3" t="s">
        <v>11</v>
      </c>
      <c r="Y87" s="24" t="s">
        <v>14</v>
      </c>
      <c r="Z87" s="3" t="s">
        <v>49</v>
      </c>
      <c r="AA87" s="3" t="s">
        <v>51</v>
      </c>
      <c r="AB87" s="3" t="s">
        <v>50</v>
      </c>
      <c r="AC87" s="24" t="s">
        <v>62</v>
      </c>
      <c r="AE87" s="3">
        <v>2</v>
      </c>
    </row>
    <row r="88" spans="1:31">
      <c r="A88" s="3">
        <v>71036</v>
      </c>
      <c r="B88" s="3" t="s">
        <v>88</v>
      </c>
      <c r="C88" s="3" t="s">
        <v>45</v>
      </c>
      <c r="E88" s="3" t="s">
        <v>7</v>
      </c>
      <c r="F88" s="3" t="s">
        <v>47</v>
      </c>
      <c r="G88" s="3" t="s">
        <v>520</v>
      </c>
      <c r="H88" s="3" t="s">
        <v>509</v>
      </c>
      <c r="I88" s="3" t="s">
        <v>81</v>
      </c>
      <c r="J88" s="3" t="s">
        <v>870</v>
      </c>
      <c r="L88" s="24" t="s">
        <v>511</v>
      </c>
      <c r="O88" s="3" t="s">
        <v>533</v>
      </c>
      <c r="P88" s="3" t="s">
        <v>856</v>
      </c>
      <c r="S88" s="3">
        <v>0</v>
      </c>
      <c r="T88" s="3">
        <v>0</v>
      </c>
      <c r="U88" s="3" t="s">
        <v>871</v>
      </c>
      <c r="V88" s="3" t="s">
        <v>870</v>
      </c>
      <c r="Y88" s="24" t="s">
        <v>14</v>
      </c>
      <c r="Z88" s="3" t="s">
        <v>49</v>
      </c>
      <c r="AB88" s="3" t="s">
        <v>50</v>
      </c>
      <c r="AC88" s="24" t="s">
        <v>71</v>
      </c>
    </row>
    <row r="89" spans="1:31">
      <c r="A89" s="3">
        <v>71034</v>
      </c>
      <c r="B89" s="3" t="s">
        <v>88</v>
      </c>
      <c r="C89" s="3" t="s">
        <v>45</v>
      </c>
      <c r="E89" s="3" t="s">
        <v>7</v>
      </c>
      <c r="F89" s="3" t="s">
        <v>47</v>
      </c>
      <c r="G89" s="3" t="s">
        <v>521</v>
      </c>
      <c r="H89" s="3" t="s">
        <v>509</v>
      </c>
      <c r="I89" s="3" t="s">
        <v>81</v>
      </c>
      <c r="J89" s="3" t="s">
        <v>872</v>
      </c>
      <c r="L89" s="24" t="s">
        <v>511</v>
      </c>
      <c r="O89" s="3" t="s">
        <v>533</v>
      </c>
      <c r="P89" s="3" t="s">
        <v>856</v>
      </c>
      <c r="S89" s="3">
        <v>0</v>
      </c>
      <c r="T89" s="3">
        <v>0</v>
      </c>
      <c r="U89" s="3" t="s">
        <v>873</v>
      </c>
      <c r="V89" s="3" t="s">
        <v>872</v>
      </c>
      <c r="Y89" s="24" t="s">
        <v>14</v>
      </c>
      <c r="Z89" s="3" t="s">
        <v>49</v>
      </c>
      <c r="AB89" s="3" t="s">
        <v>50</v>
      </c>
      <c r="AC89" s="24" t="s">
        <v>62</v>
      </c>
    </row>
    <row r="90" spans="1:31">
      <c r="A90" s="3">
        <v>71033</v>
      </c>
      <c r="B90" s="3" t="s">
        <v>88</v>
      </c>
      <c r="C90" s="3" t="s">
        <v>45</v>
      </c>
      <c r="E90" s="3" t="s">
        <v>213</v>
      </c>
      <c r="F90" s="3" t="s">
        <v>47</v>
      </c>
      <c r="G90" s="3" t="s">
        <v>522</v>
      </c>
      <c r="H90" s="3" t="s">
        <v>509</v>
      </c>
      <c r="I90" s="3" t="s">
        <v>68</v>
      </c>
      <c r="J90" s="3" t="s">
        <v>874</v>
      </c>
      <c r="L90" s="24" t="s">
        <v>511</v>
      </c>
      <c r="M90" s="3" t="s">
        <v>533</v>
      </c>
      <c r="N90" s="3" t="s">
        <v>211</v>
      </c>
      <c r="O90" s="3" t="s">
        <v>511</v>
      </c>
      <c r="P90" s="3" t="s">
        <v>856</v>
      </c>
      <c r="S90" s="3">
        <v>0</v>
      </c>
      <c r="T90" s="3">
        <v>100</v>
      </c>
      <c r="U90" s="3" t="s">
        <v>873</v>
      </c>
      <c r="V90" s="3" t="s">
        <v>874</v>
      </c>
      <c r="X90" s="3" t="s">
        <v>11</v>
      </c>
      <c r="Y90" s="24" t="s">
        <v>14</v>
      </c>
      <c r="Z90" s="3" t="s">
        <v>49</v>
      </c>
      <c r="AA90" s="3" t="s">
        <v>51</v>
      </c>
      <c r="AB90" s="3" t="s">
        <v>50</v>
      </c>
      <c r="AC90" s="24" t="s">
        <v>71</v>
      </c>
      <c r="AE90" s="3">
        <v>2</v>
      </c>
    </row>
    <row r="91" spans="1:31">
      <c r="A91" s="3">
        <v>71032</v>
      </c>
      <c r="B91" s="3" t="s">
        <v>88</v>
      </c>
      <c r="C91" s="3" t="s">
        <v>45</v>
      </c>
      <c r="E91" s="3" t="s">
        <v>7</v>
      </c>
      <c r="F91" s="3" t="s">
        <v>47</v>
      </c>
      <c r="G91" s="3" t="s">
        <v>523</v>
      </c>
      <c r="H91" s="3" t="s">
        <v>509</v>
      </c>
      <c r="I91" s="3" t="s">
        <v>81</v>
      </c>
      <c r="J91" s="3" t="s">
        <v>875</v>
      </c>
      <c r="L91" s="24" t="s">
        <v>511</v>
      </c>
      <c r="P91" s="3" t="s">
        <v>856</v>
      </c>
      <c r="S91" s="3">
        <v>0</v>
      </c>
      <c r="T91" s="3">
        <v>0</v>
      </c>
      <c r="U91" s="3" t="s">
        <v>876</v>
      </c>
      <c r="V91" s="3" t="s">
        <v>875</v>
      </c>
      <c r="Y91" s="24" t="s">
        <v>14</v>
      </c>
      <c r="Z91" s="3" t="s">
        <v>49</v>
      </c>
      <c r="AB91" s="3" t="s">
        <v>50</v>
      </c>
      <c r="AC91" s="24" t="s">
        <v>71</v>
      </c>
    </row>
    <row r="92" spans="1:31">
      <c r="A92" s="3">
        <v>71031</v>
      </c>
      <c r="B92" s="3" t="s">
        <v>88</v>
      </c>
      <c r="C92" s="3" t="s">
        <v>45</v>
      </c>
      <c r="E92" s="3" t="s">
        <v>213</v>
      </c>
      <c r="F92" s="3" t="s">
        <v>47</v>
      </c>
      <c r="G92" s="3" t="s">
        <v>524</v>
      </c>
      <c r="H92" s="3" t="s">
        <v>509</v>
      </c>
      <c r="I92" s="3" t="s">
        <v>64</v>
      </c>
      <c r="J92" s="3" t="s">
        <v>877</v>
      </c>
      <c r="L92" s="24" t="s">
        <v>511</v>
      </c>
      <c r="M92" s="3" t="s">
        <v>533</v>
      </c>
      <c r="O92" s="3" t="s">
        <v>533</v>
      </c>
      <c r="P92" s="3" t="s">
        <v>856</v>
      </c>
      <c r="S92" s="3">
        <v>0</v>
      </c>
      <c r="T92" s="3">
        <v>0</v>
      </c>
      <c r="U92" s="3" t="s">
        <v>876</v>
      </c>
      <c r="V92" s="3" t="s">
        <v>877</v>
      </c>
      <c r="X92" s="3" t="s">
        <v>11</v>
      </c>
      <c r="Y92" s="24" t="s">
        <v>14</v>
      </c>
      <c r="Z92" s="3" t="s">
        <v>49</v>
      </c>
      <c r="AA92" s="3" t="s">
        <v>649</v>
      </c>
      <c r="AB92" s="3" t="s">
        <v>50</v>
      </c>
      <c r="AC92" s="24" t="s">
        <v>62</v>
      </c>
      <c r="AE92" s="3">
        <v>1</v>
      </c>
    </row>
    <row r="93" spans="1:31">
      <c r="A93" s="3">
        <v>71030</v>
      </c>
      <c r="B93" s="3" t="s">
        <v>88</v>
      </c>
      <c r="C93" s="3" t="s">
        <v>45</v>
      </c>
      <c r="E93" s="3" t="s">
        <v>213</v>
      </c>
      <c r="F93" s="3" t="s">
        <v>47</v>
      </c>
      <c r="G93" s="3" t="s">
        <v>525</v>
      </c>
      <c r="H93" s="3" t="s">
        <v>509</v>
      </c>
      <c r="I93" s="3" t="s">
        <v>81</v>
      </c>
      <c r="J93" s="3" t="s">
        <v>878</v>
      </c>
      <c r="L93" s="24" t="s">
        <v>511</v>
      </c>
      <c r="M93" s="3" t="s">
        <v>94</v>
      </c>
      <c r="O93" s="3" t="s">
        <v>533</v>
      </c>
      <c r="P93" s="3" t="s">
        <v>856</v>
      </c>
      <c r="S93" s="3">
        <v>0</v>
      </c>
      <c r="T93" s="3">
        <v>0</v>
      </c>
      <c r="U93" s="3" t="s">
        <v>879</v>
      </c>
      <c r="V93" s="3" t="s">
        <v>878</v>
      </c>
      <c r="X93" s="3" t="s">
        <v>11</v>
      </c>
      <c r="Y93" s="24" t="s">
        <v>14</v>
      </c>
      <c r="Z93" s="3" t="s">
        <v>49</v>
      </c>
      <c r="AA93" s="3" t="s">
        <v>51</v>
      </c>
      <c r="AB93" s="3" t="s">
        <v>50</v>
      </c>
      <c r="AC93" s="24" t="s">
        <v>71</v>
      </c>
      <c r="AE93" s="3">
        <v>2</v>
      </c>
    </row>
    <row r="94" spans="1:31">
      <c r="A94" s="3">
        <v>71029</v>
      </c>
      <c r="B94" s="3" t="s">
        <v>88</v>
      </c>
      <c r="C94" s="3" t="s">
        <v>45</v>
      </c>
      <c r="E94" s="3" t="s">
        <v>213</v>
      </c>
      <c r="F94" s="3" t="s">
        <v>47</v>
      </c>
      <c r="G94" s="3" t="s">
        <v>526</v>
      </c>
      <c r="H94" s="3" t="s">
        <v>509</v>
      </c>
      <c r="I94" s="3" t="s">
        <v>81</v>
      </c>
      <c r="J94" s="3" t="s">
        <v>880</v>
      </c>
      <c r="L94" s="24" t="s">
        <v>511</v>
      </c>
      <c r="M94" s="3" t="s">
        <v>533</v>
      </c>
      <c r="O94" s="3" t="s">
        <v>533</v>
      </c>
      <c r="P94" s="3" t="s">
        <v>856</v>
      </c>
      <c r="S94" s="3">
        <v>0</v>
      </c>
      <c r="T94" s="3">
        <v>0</v>
      </c>
      <c r="U94" s="3" t="s">
        <v>881</v>
      </c>
      <c r="V94" s="3" t="s">
        <v>880</v>
      </c>
      <c r="X94" s="3" t="s">
        <v>11</v>
      </c>
      <c r="Y94" s="24" t="s">
        <v>14</v>
      </c>
      <c r="Z94" s="3" t="s">
        <v>49</v>
      </c>
      <c r="AA94" s="3" t="s">
        <v>51</v>
      </c>
      <c r="AB94" s="3" t="s">
        <v>50</v>
      </c>
      <c r="AC94" s="24" t="s">
        <v>71</v>
      </c>
      <c r="AE94" s="3">
        <v>1</v>
      </c>
    </row>
    <row r="95" spans="1:31">
      <c r="A95" s="3">
        <v>71028</v>
      </c>
      <c r="B95" s="3" t="s">
        <v>88</v>
      </c>
      <c r="C95" s="3" t="s">
        <v>45</v>
      </c>
      <c r="E95" s="3" t="s">
        <v>213</v>
      </c>
      <c r="F95" s="3" t="s">
        <v>47</v>
      </c>
      <c r="G95" s="3" t="s">
        <v>527</v>
      </c>
      <c r="H95" s="3" t="s">
        <v>509</v>
      </c>
      <c r="I95" s="3" t="s">
        <v>68</v>
      </c>
      <c r="J95" s="3" t="s">
        <v>882</v>
      </c>
      <c r="L95" s="24" t="s">
        <v>511</v>
      </c>
      <c r="M95" s="3" t="s">
        <v>511</v>
      </c>
      <c r="N95" s="3" t="s">
        <v>90</v>
      </c>
      <c r="O95" s="3" t="s">
        <v>609</v>
      </c>
      <c r="P95" s="3" t="s">
        <v>856</v>
      </c>
      <c r="S95" s="3">
        <v>0</v>
      </c>
      <c r="T95" s="3">
        <v>100</v>
      </c>
      <c r="U95" s="3" t="s">
        <v>883</v>
      </c>
      <c r="V95" s="3" t="s">
        <v>882</v>
      </c>
      <c r="X95" s="3" t="s">
        <v>11</v>
      </c>
      <c r="Y95" s="24" t="s">
        <v>14</v>
      </c>
      <c r="Z95" s="3" t="s">
        <v>49</v>
      </c>
      <c r="AA95" s="3" t="s">
        <v>51</v>
      </c>
      <c r="AB95" s="3" t="s">
        <v>50</v>
      </c>
      <c r="AC95" s="24" t="s">
        <v>62</v>
      </c>
      <c r="AD95" s="3" t="s">
        <v>282</v>
      </c>
      <c r="AE95" s="3">
        <v>1</v>
      </c>
    </row>
    <row r="96" spans="1:31">
      <c r="A96" s="3">
        <v>71027</v>
      </c>
      <c r="B96" s="3" t="s">
        <v>88</v>
      </c>
      <c r="C96" s="3" t="s">
        <v>45</v>
      </c>
      <c r="E96" s="3" t="s">
        <v>213</v>
      </c>
      <c r="F96" s="3" t="s">
        <v>47</v>
      </c>
      <c r="G96" s="3" t="s">
        <v>528</v>
      </c>
      <c r="H96" s="3" t="s">
        <v>509</v>
      </c>
      <c r="I96" s="3" t="s">
        <v>68</v>
      </c>
      <c r="J96" s="3" t="s">
        <v>874</v>
      </c>
      <c r="L96" s="24" t="s">
        <v>511</v>
      </c>
      <c r="N96" s="3" t="s">
        <v>498</v>
      </c>
      <c r="O96" s="3" t="s">
        <v>533</v>
      </c>
      <c r="P96" s="3" t="s">
        <v>856</v>
      </c>
      <c r="S96" s="3">
        <v>0</v>
      </c>
      <c r="T96" s="3">
        <v>100</v>
      </c>
      <c r="U96" s="3" t="s">
        <v>884</v>
      </c>
      <c r="V96" s="3" t="s">
        <v>874</v>
      </c>
      <c r="X96" s="3" t="s">
        <v>11</v>
      </c>
      <c r="Y96" s="24" t="s">
        <v>14</v>
      </c>
      <c r="Z96" s="3" t="s">
        <v>49</v>
      </c>
      <c r="AA96" s="3" t="s">
        <v>51</v>
      </c>
      <c r="AB96" s="3" t="s">
        <v>50</v>
      </c>
      <c r="AC96" s="24" t="s">
        <v>62</v>
      </c>
      <c r="AE96" s="3">
        <v>2</v>
      </c>
    </row>
    <row r="97" spans="1:31">
      <c r="A97" s="3">
        <v>71026</v>
      </c>
      <c r="B97" s="3" t="s">
        <v>88</v>
      </c>
      <c r="C97" s="3" t="s">
        <v>45</v>
      </c>
      <c r="E97" s="3" t="s">
        <v>213</v>
      </c>
      <c r="F97" s="3" t="s">
        <v>47</v>
      </c>
      <c r="G97" s="3" t="s">
        <v>529</v>
      </c>
      <c r="H97" s="3" t="s">
        <v>509</v>
      </c>
      <c r="I97" s="3" t="s">
        <v>64</v>
      </c>
      <c r="J97" s="3" t="s">
        <v>885</v>
      </c>
      <c r="L97" s="24" t="s">
        <v>511</v>
      </c>
      <c r="M97" s="3" t="s">
        <v>533</v>
      </c>
      <c r="O97" s="3" t="s">
        <v>533</v>
      </c>
      <c r="P97" s="3" t="s">
        <v>856</v>
      </c>
      <c r="S97" s="3">
        <v>0</v>
      </c>
      <c r="T97" s="3">
        <v>0</v>
      </c>
      <c r="U97" s="3" t="s">
        <v>886</v>
      </c>
      <c r="V97" s="3" t="s">
        <v>885</v>
      </c>
      <c r="X97" s="3" t="s">
        <v>11</v>
      </c>
      <c r="Y97" s="24" t="s">
        <v>53</v>
      </c>
      <c r="Z97" s="3" t="s">
        <v>49</v>
      </c>
      <c r="AA97" s="3" t="s">
        <v>307</v>
      </c>
      <c r="AB97" s="3" t="s">
        <v>50</v>
      </c>
      <c r="AC97" s="24" t="s">
        <v>62</v>
      </c>
      <c r="AE97" s="3">
        <v>1</v>
      </c>
    </row>
    <row r="98" spans="1:31">
      <c r="A98" s="3">
        <v>71025</v>
      </c>
      <c r="B98" s="3" t="s">
        <v>88</v>
      </c>
      <c r="C98" s="3" t="s">
        <v>45</v>
      </c>
      <c r="E98" s="3" t="s">
        <v>213</v>
      </c>
      <c r="F98" s="3" t="s">
        <v>47</v>
      </c>
      <c r="G98" s="3" t="s">
        <v>530</v>
      </c>
      <c r="H98" s="3" t="s">
        <v>509</v>
      </c>
      <c r="I98" s="3" t="s">
        <v>81</v>
      </c>
      <c r="J98" s="3" t="s">
        <v>887</v>
      </c>
      <c r="L98" s="24" t="s">
        <v>511</v>
      </c>
      <c r="M98" s="3" t="s">
        <v>533</v>
      </c>
      <c r="O98" s="3" t="s">
        <v>533</v>
      </c>
      <c r="P98" s="3" t="s">
        <v>856</v>
      </c>
      <c r="S98" s="3">
        <v>0</v>
      </c>
      <c r="T98" s="3">
        <v>0</v>
      </c>
      <c r="U98" s="3" t="s">
        <v>888</v>
      </c>
      <c r="V98" s="3" t="s">
        <v>887</v>
      </c>
      <c r="X98" s="3" t="s">
        <v>11</v>
      </c>
      <c r="Y98" s="24" t="s">
        <v>14</v>
      </c>
      <c r="Z98" s="3" t="s">
        <v>49</v>
      </c>
      <c r="AA98" s="3" t="s">
        <v>51</v>
      </c>
      <c r="AB98" s="3" t="s">
        <v>50</v>
      </c>
      <c r="AC98" s="24" t="s">
        <v>71</v>
      </c>
      <c r="AE98" s="3">
        <v>1</v>
      </c>
    </row>
    <row r="99" spans="1:31">
      <c r="A99" s="3">
        <v>71020</v>
      </c>
      <c r="B99" s="3" t="s">
        <v>88</v>
      </c>
      <c r="C99" s="3" t="s">
        <v>45</v>
      </c>
      <c r="E99" s="3" t="s">
        <v>213</v>
      </c>
      <c r="F99" s="3" t="s">
        <v>47</v>
      </c>
      <c r="G99" s="3" t="s">
        <v>531</v>
      </c>
      <c r="H99" s="3" t="s">
        <v>509</v>
      </c>
      <c r="I99" s="3" t="s">
        <v>68</v>
      </c>
      <c r="J99" s="3" t="s">
        <v>889</v>
      </c>
      <c r="L99" s="24" t="s">
        <v>511</v>
      </c>
      <c r="N99" s="3" t="s">
        <v>90</v>
      </c>
      <c r="O99" s="3" t="s">
        <v>609</v>
      </c>
      <c r="P99" s="3" t="s">
        <v>856</v>
      </c>
      <c r="S99" s="3">
        <v>0</v>
      </c>
      <c r="T99" s="3">
        <v>100</v>
      </c>
      <c r="U99" s="3" t="s">
        <v>890</v>
      </c>
      <c r="V99" s="3" t="s">
        <v>889</v>
      </c>
      <c r="W99" s="3" t="s">
        <v>657</v>
      </c>
      <c r="X99" s="3" t="s">
        <v>11</v>
      </c>
      <c r="Y99" s="24" t="s">
        <v>14</v>
      </c>
      <c r="Z99" s="3" t="s">
        <v>49</v>
      </c>
      <c r="AA99" s="3" t="s">
        <v>51</v>
      </c>
      <c r="AB99" s="3" t="s">
        <v>50</v>
      </c>
      <c r="AC99" s="24" t="s">
        <v>62</v>
      </c>
      <c r="AE99" s="3">
        <v>2</v>
      </c>
    </row>
    <row r="100" spans="1:31">
      <c r="A100" s="3">
        <v>71019</v>
      </c>
      <c r="B100" s="3" t="s">
        <v>88</v>
      </c>
      <c r="C100" s="3" t="s">
        <v>45</v>
      </c>
      <c r="E100" s="3" t="s">
        <v>213</v>
      </c>
      <c r="F100" s="3" t="s">
        <v>47</v>
      </c>
      <c r="G100" s="3" t="s">
        <v>532</v>
      </c>
      <c r="H100" s="3" t="s">
        <v>107</v>
      </c>
      <c r="I100" s="3" t="s">
        <v>78</v>
      </c>
      <c r="J100" s="3" t="s">
        <v>891</v>
      </c>
      <c r="L100" s="24" t="s">
        <v>511</v>
      </c>
      <c r="M100" s="3" t="s">
        <v>533</v>
      </c>
      <c r="O100" s="3" t="s">
        <v>533</v>
      </c>
      <c r="P100" s="3" t="s">
        <v>856</v>
      </c>
      <c r="S100" s="3">
        <v>0</v>
      </c>
      <c r="T100" s="3">
        <v>100</v>
      </c>
      <c r="U100" s="3" t="s">
        <v>892</v>
      </c>
      <c r="V100" s="3" t="s">
        <v>891</v>
      </c>
      <c r="X100" s="3" t="s">
        <v>11</v>
      </c>
      <c r="Y100" s="24" t="s">
        <v>14</v>
      </c>
      <c r="Z100" s="3" t="s">
        <v>49</v>
      </c>
      <c r="AA100" s="3" t="s">
        <v>51</v>
      </c>
      <c r="AB100" s="3" t="s">
        <v>50</v>
      </c>
      <c r="AC100" s="24" t="s">
        <v>83</v>
      </c>
      <c r="AD100" s="3" t="s">
        <v>61</v>
      </c>
      <c r="AE100" s="3">
        <v>1</v>
      </c>
    </row>
    <row r="101" spans="1:31">
      <c r="A101" s="3">
        <v>71017</v>
      </c>
      <c r="B101" s="3" t="s">
        <v>88</v>
      </c>
      <c r="C101" s="3" t="s">
        <v>45</v>
      </c>
      <c r="E101" s="3" t="s">
        <v>213</v>
      </c>
      <c r="F101" s="3" t="s">
        <v>47</v>
      </c>
      <c r="G101" s="3" t="s">
        <v>534</v>
      </c>
      <c r="H101" s="3" t="s">
        <v>131</v>
      </c>
      <c r="I101" s="3" t="s">
        <v>68</v>
      </c>
      <c r="J101" s="3" t="s">
        <v>893</v>
      </c>
      <c r="L101" s="24" t="s">
        <v>511</v>
      </c>
      <c r="N101" s="3" t="s">
        <v>90</v>
      </c>
      <c r="O101" s="3" t="s">
        <v>533</v>
      </c>
      <c r="P101" s="3" t="s">
        <v>856</v>
      </c>
      <c r="S101" s="3">
        <v>0</v>
      </c>
      <c r="T101" s="3">
        <v>0</v>
      </c>
      <c r="U101" s="3" t="s">
        <v>894</v>
      </c>
      <c r="V101" s="3" t="s">
        <v>893</v>
      </c>
      <c r="X101" s="3" t="s">
        <v>11</v>
      </c>
      <c r="Y101" s="24" t="s">
        <v>14</v>
      </c>
      <c r="Z101" s="3" t="s">
        <v>49</v>
      </c>
      <c r="AA101" s="3" t="s">
        <v>51</v>
      </c>
      <c r="AB101" s="3" t="s">
        <v>55</v>
      </c>
      <c r="AC101" s="24" t="s">
        <v>55</v>
      </c>
      <c r="AE101" s="3">
        <v>1</v>
      </c>
    </row>
    <row r="102" spans="1:31">
      <c r="A102" s="3">
        <v>70994</v>
      </c>
      <c r="B102" s="3" t="s">
        <v>88</v>
      </c>
      <c r="C102" s="3" t="s">
        <v>45</v>
      </c>
      <c r="E102" s="3" t="s">
        <v>213</v>
      </c>
      <c r="F102" s="3" t="s">
        <v>47</v>
      </c>
      <c r="G102" s="3" t="s">
        <v>535</v>
      </c>
      <c r="H102" s="3" t="s">
        <v>131</v>
      </c>
      <c r="I102" s="3" t="s">
        <v>78</v>
      </c>
      <c r="J102" s="3" t="s">
        <v>895</v>
      </c>
      <c r="L102" s="24" t="s">
        <v>511</v>
      </c>
      <c r="M102" s="3" t="s">
        <v>533</v>
      </c>
      <c r="O102" s="3" t="s">
        <v>533</v>
      </c>
      <c r="P102" s="3" t="s">
        <v>856</v>
      </c>
      <c r="S102" s="3">
        <v>0</v>
      </c>
      <c r="T102" s="3">
        <v>100</v>
      </c>
      <c r="U102" s="3" t="s">
        <v>896</v>
      </c>
      <c r="V102" s="3" t="s">
        <v>895</v>
      </c>
      <c r="X102" s="3" t="s">
        <v>11</v>
      </c>
      <c r="Y102" s="24" t="s">
        <v>14</v>
      </c>
      <c r="Z102" s="3" t="s">
        <v>49</v>
      </c>
      <c r="AA102" s="3" t="s">
        <v>51</v>
      </c>
      <c r="AB102" s="3" t="s">
        <v>50</v>
      </c>
      <c r="AC102" s="24" t="s">
        <v>418</v>
      </c>
      <c r="AD102" s="3" t="s">
        <v>85</v>
      </c>
      <c r="AE102" s="3">
        <v>1</v>
      </c>
    </row>
    <row r="103" spans="1:31">
      <c r="A103" s="3">
        <v>70988</v>
      </c>
      <c r="B103" s="3" t="s">
        <v>88</v>
      </c>
      <c r="C103" s="3" t="s">
        <v>45</v>
      </c>
      <c r="E103" s="3" t="s">
        <v>213</v>
      </c>
      <c r="F103" s="3" t="s">
        <v>47</v>
      </c>
      <c r="G103" s="3" t="s">
        <v>536</v>
      </c>
      <c r="H103" s="3" t="s">
        <v>131</v>
      </c>
      <c r="I103" s="3" t="s">
        <v>68</v>
      </c>
      <c r="J103" s="3" t="s">
        <v>897</v>
      </c>
      <c r="L103" s="24" t="s">
        <v>511</v>
      </c>
      <c r="M103" s="3" t="s">
        <v>533</v>
      </c>
      <c r="N103" s="3" t="s">
        <v>90</v>
      </c>
      <c r="P103" s="3" t="s">
        <v>898</v>
      </c>
      <c r="S103" s="3">
        <v>0</v>
      </c>
      <c r="T103" s="3">
        <v>0</v>
      </c>
      <c r="U103" s="3" t="s">
        <v>899</v>
      </c>
      <c r="V103" s="3" t="s">
        <v>897</v>
      </c>
      <c r="X103" s="3" t="s">
        <v>11</v>
      </c>
      <c r="Y103" s="24" t="s">
        <v>14</v>
      </c>
      <c r="Z103" s="3" t="s">
        <v>49</v>
      </c>
      <c r="AA103" s="3" t="s">
        <v>51</v>
      </c>
      <c r="AB103" s="3" t="s">
        <v>55</v>
      </c>
      <c r="AC103" s="24" t="s">
        <v>55</v>
      </c>
      <c r="AE103" s="3">
        <v>1</v>
      </c>
    </row>
    <row r="104" spans="1:31">
      <c r="A104" s="3">
        <v>70986</v>
      </c>
      <c r="B104" s="3" t="s">
        <v>88</v>
      </c>
      <c r="C104" s="3" t="s">
        <v>45</v>
      </c>
      <c r="E104" s="3" t="s">
        <v>213</v>
      </c>
      <c r="F104" s="3" t="s">
        <v>47</v>
      </c>
      <c r="G104" s="3" t="s">
        <v>537</v>
      </c>
      <c r="H104" s="3" t="s">
        <v>107</v>
      </c>
      <c r="I104" s="3" t="s">
        <v>78</v>
      </c>
      <c r="J104" s="3" t="s">
        <v>900</v>
      </c>
      <c r="L104" s="24" t="s">
        <v>511</v>
      </c>
      <c r="M104" s="3" t="s">
        <v>511</v>
      </c>
      <c r="O104" s="3" t="s">
        <v>533</v>
      </c>
      <c r="P104" s="3" t="s">
        <v>898</v>
      </c>
      <c r="S104" s="3">
        <v>0</v>
      </c>
      <c r="T104" s="3">
        <v>100</v>
      </c>
      <c r="U104" s="3" t="s">
        <v>901</v>
      </c>
      <c r="V104" s="3" t="s">
        <v>900</v>
      </c>
      <c r="X104" s="3" t="s">
        <v>11</v>
      </c>
      <c r="Y104" s="24" t="s">
        <v>14</v>
      </c>
      <c r="Z104" s="3" t="s">
        <v>49</v>
      </c>
      <c r="AA104" s="3" t="s">
        <v>51</v>
      </c>
      <c r="AB104" s="3" t="s">
        <v>50</v>
      </c>
      <c r="AC104" s="24" t="s">
        <v>58</v>
      </c>
      <c r="AD104" s="3" t="s">
        <v>85</v>
      </c>
      <c r="AE104" s="3">
        <v>1</v>
      </c>
    </row>
    <row r="105" spans="1:31">
      <c r="A105" s="3">
        <v>70958</v>
      </c>
      <c r="B105" s="3" t="s">
        <v>88</v>
      </c>
      <c r="C105" s="3" t="s">
        <v>45</v>
      </c>
      <c r="E105" s="3" t="s">
        <v>213</v>
      </c>
      <c r="F105" s="3" t="s">
        <v>47</v>
      </c>
      <c r="G105" s="3" t="s">
        <v>538</v>
      </c>
      <c r="H105" s="3" t="s">
        <v>107</v>
      </c>
      <c r="I105" s="3" t="s">
        <v>68</v>
      </c>
      <c r="J105" s="3" t="s">
        <v>902</v>
      </c>
      <c r="L105" s="24" t="s">
        <v>511</v>
      </c>
      <c r="M105" s="3" t="s">
        <v>533</v>
      </c>
      <c r="N105" s="3" t="s">
        <v>90</v>
      </c>
      <c r="O105" s="3" t="s">
        <v>670</v>
      </c>
      <c r="P105" s="3" t="s">
        <v>898</v>
      </c>
      <c r="S105" s="3">
        <v>0</v>
      </c>
      <c r="T105" s="3">
        <v>100</v>
      </c>
      <c r="U105" s="3" t="s">
        <v>903</v>
      </c>
      <c r="V105" s="3" t="s">
        <v>902</v>
      </c>
      <c r="X105" s="3" t="s">
        <v>11</v>
      </c>
      <c r="Y105" s="24" t="s">
        <v>14</v>
      </c>
      <c r="Z105" s="3" t="s">
        <v>49</v>
      </c>
      <c r="AA105" s="3" t="s">
        <v>51</v>
      </c>
      <c r="AB105" s="3" t="s">
        <v>50</v>
      </c>
      <c r="AC105" s="24" t="s">
        <v>54</v>
      </c>
      <c r="AE105" s="3">
        <v>3</v>
      </c>
    </row>
    <row r="106" spans="1:31">
      <c r="A106" s="3">
        <v>70956</v>
      </c>
      <c r="B106" s="3" t="s">
        <v>88</v>
      </c>
      <c r="C106" s="3" t="s">
        <v>45</v>
      </c>
      <c r="E106" s="3" t="s">
        <v>213</v>
      </c>
      <c r="F106" s="3" t="s">
        <v>47</v>
      </c>
      <c r="G106" s="3" t="s">
        <v>540</v>
      </c>
      <c r="H106" s="3" t="s">
        <v>76</v>
      </c>
      <c r="I106" s="3" t="s">
        <v>68</v>
      </c>
      <c r="J106" s="3" t="s">
        <v>766</v>
      </c>
      <c r="L106" s="24" t="s">
        <v>511</v>
      </c>
      <c r="N106" s="3" t="s">
        <v>90</v>
      </c>
      <c r="O106" s="3" t="s">
        <v>670</v>
      </c>
      <c r="P106" s="3" t="s">
        <v>898</v>
      </c>
      <c r="S106" s="3">
        <v>0</v>
      </c>
      <c r="T106" s="3">
        <v>100</v>
      </c>
      <c r="U106" s="3" t="s">
        <v>904</v>
      </c>
      <c r="V106" s="3" t="s">
        <v>766</v>
      </c>
      <c r="X106" s="3" t="s">
        <v>11</v>
      </c>
      <c r="Y106" s="24" t="s">
        <v>14</v>
      </c>
      <c r="Z106" s="3" t="s">
        <v>49</v>
      </c>
      <c r="AA106" s="3" t="s">
        <v>51</v>
      </c>
      <c r="AB106" s="3" t="s">
        <v>50</v>
      </c>
      <c r="AC106" s="24" t="s">
        <v>62</v>
      </c>
      <c r="AE106" s="3">
        <v>2</v>
      </c>
    </row>
    <row r="107" spans="1:31">
      <c r="A107" s="3">
        <v>70952</v>
      </c>
      <c r="B107" s="3" t="s">
        <v>88</v>
      </c>
      <c r="C107" s="3" t="s">
        <v>45</v>
      </c>
      <c r="E107" s="3" t="s">
        <v>213</v>
      </c>
      <c r="F107" s="3" t="s">
        <v>47</v>
      </c>
      <c r="G107" s="3" t="s">
        <v>541</v>
      </c>
      <c r="H107" s="3" t="s">
        <v>131</v>
      </c>
      <c r="I107" s="3" t="s">
        <v>68</v>
      </c>
      <c r="J107" s="3" t="s">
        <v>905</v>
      </c>
      <c r="L107" s="24" t="s">
        <v>511</v>
      </c>
      <c r="M107" s="3" t="s">
        <v>511</v>
      </c>
      <c r="N107" s="3" t="s">
        <v>90</v>
      </c>
      <c r="O107" s="3" t="s">
        <v>609</v>
      </c>
      <c r="P107" s="3" t="s">
        <v>898</v>
      </c>
      <c r="S107" s="3">
        <v>0</v>
      </c>
      <c r="T107" s="3">
        <v>100</v>
      </c>
      <c r="U107" s="3" t="s">
        <v>906</v>
      </c>
      <c r="V107" s="3" t="s">
        <v>905</v>
      </c>
      <c r="X107" s="3" t="s">
        <v>11</v>
      </c>
      <c r="Y107" s="24" t="s">
        <v>126</v>
      </c>
      <c r="Z107" s="3" t="s">
        <v>49</v>
      </c>
      <c r="AA107" s="3" t="s">
        <v>51</v>
      </c>
      <c r="AB107" s="3" t="s">
        <v>50</v>
      </c>
      <c r="AC107" s="24" t="s">
        <v>62</v>
      </c>
      <c r="AD107" s="3" t="s">
        <v>85</v>
      </c>
      <c r="AE107" s="3">
        <v>1</v>
      </c>
    </row>
    <row r="108" spans="1:31">
      <c r="A108" s="3">
        <v>70928</v>
      </c>
      <c r="B108" s="3" t="s">
        <v>88</v>
      </c>
      <c r="C108" s="3" t="s">
        <v>45</v>
      </c>
      <c r="E108" s="3" t="s">
        <v>213</v>
      </c>
      <c r="F108" s="3" t="s">
        <v>47</v>
      </c>
      <c r="G108" s="3" t="s">
        <v>542</v>
      </c>
      <c r="H108" s="3" t="s">
        <v>131</v>
      </c>
      <c r="I108" s="3" t="s">
        <v>68</v>
      </c>
      <c r="J108" s="3" t="s">
        <v>907</v>
      </c>
      <c r="L108" s="24" t="s">
        <v>511</v>
      </c>
      <c r="N108" s="3" t="s">
        <v>461</v>
      </c>
      <c r="P108" s="3" t="s">
        <v>898</v>
      </c>
      <c r="S108" s="3">
        <v>0</v>
      </c>
      <c r="T108" s="3">
        <v>100</v>
      </c>
      <c r="U108" s="3" t="s">
        <v>908</v>
      </c>
      <c r="V108" s="3" t="s">
        <v>907</v>
      </c>
      <c r="W108" s="3" t="s">
        <v>543</v>
      </c>
      <c r="X108" s="3" t="s">
        <v>11</v>
      </c>
      <c r="Y108" s="24" t="s">
        <v>14</v>
      </c>
      <c r="Z108" s="3" t="s">
        <v>49</v>
      </c>
      <c r="AA108" s="3" t="s">
        <v>51</v>
      </c>
      <c r="AB108" s="3" t="s">
        <v>55</v>
      </c>
      <c r="AC108" s="24" t="s">
        <v>55</v>
      </c>
      <c r="AE108" s="3">
        <v>2</v>
      </c>
    </row>
    <row r="109" spans="1:31">
      <c r="A109" s="3">
        <v>70921</v>
      </c>
      <c r="B109" s="3" t="s">
        <v>88</v>
      </c>
      <c r="C109" s="3" t="s">
        <v>45</v>
      </c>
      <c r="E109" s="3" t="s">
        <v>7</v>
      </c>
      <c r="F109" s="3" t="s">
        <v>47</v>
      </c>
      <c r="G109" s="3" t="s">
        <v>544</v>
      </c>
      <c r="H109" s="3" t="s">
        <v>131</v>
      </c>
      <c r="I109" s="3" t="s">
        <v>131</v>
      </c>
      <c r="J109" s="3" t="s">
        <v>909</v>
      </c>
      <c r="L109" s="24" t="s">
        <v>511</v>
      </c>
      <c r="P109" s="3" t="s">
        <v>898</v>
      </c>
      <c r="S109" s="3">
        <v>0</v>
      </c>
      <c r="T109" s="3">
        <v>0</v>
      </c>
      <c r="U109" s="3" t="s">
        <v>910</v>
      </c>
      <c r="V109" s="3" t="s">
        <v>909</v>
      </c>
      <c r="Y109" s="24" t="s">
        <v>14</v>
      </c>
      <c r="Z109" s="3" t="s">
        <v>49</v>
      </c>
      <c r="AB109" s="3" t="s">
        <v>50</v>
      </c>
      <c r="AC109" s="24" t="s">
        <v>65</v>
      </c>
    </row>
    <row r="110" spans="1:31">
      <c r="A110" s="3">
        <v>70885</v>
      </c>
      <c r="B110" s="3" t="s">
        <v>88</v>
      </c>
      <c r="C110" s="3" t="s">
        <v>45</v>
      </c>
      <c r="E110" s="3" t="s">
        <v>213</v>
      </c>
      <c r="F110" s="3" t="s">
        <v>47</v>
      </c>
      <c r="G110" s="3" t="s">
        <v>545</v>
      </c>
      <c r="H110" s="3" t="s">
        <v>131</v>
      </c>
      <c r="I110" s="3" t="s">
        <v>68</v>
      </c>
      <c r="J110" s="3" t="s">
        <v>907</v>
      </c>
      <c r="L110" s="24" t="s">
        <v>511</v>
      </c>
      <c r="N110" s="3" t="s">
        <v>461</v>
      </c>
      <c r="O110" s="3" t="s">
        <v>533</v>
      </c>
      <c r="P110" s="3" t="s">
        <v>911</v>
      </c>
      <c r="S110" s="3">
        <v>0</v>
      </c>
      <c r="T110" s="3">
        <v>100</v>
      </c>
      <c r="U110" s="3" t="s">
        <v>912</v>
      </c>
      <c r="V110" s="3" t="s">
        <v>907</v>
      </c>
      <c r="W110" s="3" t="s">
        <v>546</v>
      </c>
      <c r="X110" s="3" t="s">
        <v>11</v>
      </c>
      <c r="Y110" s="24" t="s">
        <v>14</v>
      </c>
      <c r="Z110" s="3" t="s">
        <v>49</v>
      </c>
      <c r="AA110" s="3" t="s">
        <v>51</v>
      </c>
      <c r="AB110" s="3" t="s">
        <v>55</v>
      </c>
      <c r="AC110" s="24" t="s">
        <v>55</v>
      </c>
      <c r="AE110" s="3">
        <v>1</v>
      </c>
    </row>
    <row r="111" spans="1:31">
      <c r="A111" s="3">
        <v>70884</v>
      </c>
      <c r="B111" s="3" t="s">
        <v>88</v>
      </c>
      <c r="C111" s="3" t="s">
        <v>45</v>
      </c>
      <c r="E111" s="3" t="s">
        <v>213</v>
      </c>
      <c r="F111" s="3" t="s">
        <v>47</v>
      </c>
      <c r="G111" s="3" t="s">
        <v>547</v>
      </c>
      <c r="H111" s="3" t="s">
        <v>131</v>
      </c>
      <c r="I111" s="3" t="s">
        <v>77</v>
      </c>
      <c r="J111" s="3" t="s">
        <v>913</v>
      </c>
      <c r="L111" s="24" t="s">
        <v>511</v>
      </c>
      <c r="P111" s="3" t="s">
        <v>911</v>
      </c>
      <c r="S111" s="3">
        <v>0</v>
      </c>
      <c r="T111" s="3">
        <v>0</v>
      </c>
      <c r="U111" s="3" t="s">
        <v>914</v>
      </c>
      <c r="V111" s="3" t="s">
        <v>915</v>
      </c>
      <c r="Y111" s="24" t="s">
        <v>14</v>
      </c>
      <c r="Z111" s="3" t="s">
        <v>49</v>
      </c>
      <c r="AB111" s="3" t="s">
        <v>50</v>
      </c>
      <c r="AC111" s="24" t="s">
        <v>59</v>
      </c>
    </row>
    <row r="112" spans="1:31">
      <c r="A112" s="3">
        <v>70876</v>
      </c>
      <c r="B112" s="3" t="s">
        <v>88</v>
      </c>
      <c r="C112" s="3" t="s">
        <v>45</v>
      </c>
      <c r="E112" s="3" t="s">
        <v>213</v>
      </c>
      <c r="F112" s="3" t="s">
        <v>47</v>
      </c>
      <c r="G112" s="3" t="s">
        <v>548</v>
      </c>
      <c r="H112" s="3" t="s">
        <v>131</v>
      </c>
      <c r="I112" s="3" t="s">
        <v>77</v>
      </c>
      <c r="J112" s="3" t="s">
        <v>916</v>
      </c>
      <c r="L112" s="24" t="s">
        <v>511</v>
      </c>
      <c r="M112" s="3" t="s">
        <v>533</v>
      </c>
      <c r="O112" s="3" t="s">
        <v>533</v>
      </c>
      <c r="P112" s="3" t="s">
        <v>911</v>
      </c>
      <c r="S112" s="3">
        <v>0</v>
      </c>
      <c r="T112" s="3">
        <v>0</v>
      </c>
      <c r="U112" s="3" t="s">
        <v>917</v>
      </c>
      <c r="V112" s="3" t="s">
        <v>916</v>
      </c>
      <c r="X112" s="3" t="s">
        <v>11</v>
      </c>
      <c r="Y112" s="24" t="s">
        <v>14</v>
      </c>
      <c r="Z112" s="3" t="s">
        <v>49</v>
      </c>
      <c r="AA112" s="3" t="s">
        <v>51</v>
      </c>
      <c r="AB112" s="3" t="s">
        <v>50</v>
      </c>
      <c r="AC112" s="24" t="s">
        <v>59</v>
      </c>
      <c r="AE112" s="3">
        <v>1</v>
      </c>
    </row>
    <row r="113" spans="1:31">
      <c r="A113" s="3">
        <v>70860</v>
      </c>
      <c r="B113" s="3" t="s">
        <v>88</v>
      </c>
      <c r="C113" s="3" t="s">
        <v>45</v>
      </c>
      <c r="E113" s="3" t="s">
        <v>7</v>
      </c>
      <c r="F113" s="3" t="s">
        <v>47</v>
      </c>
      <c r="G113" s="3" t="s">
        <v>549</v>
      </c>
      <c r="H113" s="3" t="s">
        <v>76</v>
      </c>
      <c r="I113" s="3" t="s">
        <v>81</v>
      </c>
      <c r="J113" s="3" t="s">
        <v>918</v>
      </c>
      <c r="L113" s="24" t="s">
        <v>511</v>
      </c>
      <c r="O113" s="3" t="s">
        <v>533</v>
      </c>
      <c r="P113" s="3" t="s">
        <v>911</v>
      </c>
      <c r="S113" s="3">
        <v>0</v>
      </c>
      <c r="T113" s="3">
        <v>0</v>
      </c>
      <c r="U113" s="3" t="s">
        <v>919</v>
      </c>
      <c r="V113" s="3" t="s">
        <v>918</v>
      </c>
      <c r="Y113" s="24" t="s">
        <v>14</v>
      </c>
      <c r="Z113" s="3" t="s">
        <v>49</v>
      </c>
      <c r="AB113" s="3" t="s">
        <v>50</v>
      </c>
      <c r="AC113" s="24" t="s">
        <v>59</v>
      </c>
    </row>
    <row r="114" spans="1:31">
      <c r="A114" s="3">
        <v>70843</v>
      </c>
      <c r="B114" s="3" t="s">
        <v>88</v>
      </c>
      <c r="C114" s="3" t="s">
        <v>45</v>
      </c>
      <c r="E114" s="3" t="s">
        <v>213</v>
      </c>
      <c r="F114" s="3" t="s">
        <v>47</v>
      </c>
      <c r="G114" s="3" t="s">
        <v>550</v>
      </c>
      <c r="H114" s="3" t="s">
        <v>131</v>
      </c>
      <c r="I114" s="3" t="s">
        <v>68</v>
      </c>
      <c r="J114" s="3" t="s">
        <v>920</v>
      </c>
      <c r="L114" s="24" t="s">
        <v>511</v>
      </c>
      <c r="N114" s="3" t="s">
        <v>90</v>
      </c>
      <c r="O114" s="3" t="s">
        <v>533</v>
      </c>
      <c r="P114" s="3" t="s">
        <v>921</v>
      </c>
      <c r="R114" s="3">
        <v>1</v>
      </c>
      <c r="S114" s="3">
        <v>0</v>
      </c>
      <c r="T114" s="3">
        <v>100</v>
      </c>
      <c r="U114" s="3" t="s">
        <v>922</v>
      </c>
      <c r="V114" s="3" t="s">
        <v>920</v>
      </c>
      <c r="X114" s="3" t="s">
        <v>48</v>
      </c>
      <c r="Y114" s="24" t="s">
        <v>14</v>
      </c>
      <c r="Z114" s="3" t="s">
        <v>49</v>
      </c>
      <c r="AA114" s="3" t="s">
        <v>51</v>
      </c>
      <c r="AB114" s="3" t="s">
        <v>55</v>
      </c>
      <c r="AC114" s="24" t="s">
        <v>55</v>
      </c>
      <c r="AE114" s="3">
        <v>1</v>
      </c>
    </row>
    <row r="115" spans="1:31">
      <c r="A115" s="3">
        <v>70805</v>
      </c>
      <c r="B115" s="3" t="s">
        <v>88</v>
      </c>
      <c r="C115" s="3" t="s">
        <v>45</v>
      </c>
      <c r="E115" s="3" t="s">
        <v>213</v>
      </c>
      <c r="F115" s="3" t="s">
        <v>47</v>
      </c>
      <c r="G115" s="3" t="s">
        <v>551</v>
      </c>
      <c r="H115" s="3" t="s">
        <v>76</v>
      </c>
      <c r="I115" s="3" t="s">
        <v>68</v>
      </c>
      <c r="J115" s="3" t="s">
        <v>923</v>
      </c>
      <c r="L115" s="24" t="s">
        <v>511</v>
      </c>
      <c r="N115" s="3" t="s">
        <v>90</v>
      </c>
      <c r="O115" s="3" t="s">
        <v>533</v>
      </c>
      <c r="P115" s="3" t="s">
        <v>921</v>
      </c>
      <c r="S115" s="3">
        <v>0</v>
      </c>
      <c r="T115" s="3">
        <v>0</v>
      </c>
      <c r="U115" s="3" t="s">
        <v>924</v>
      </c>
      <c r="V115" s="3" t="s">
        <v>923</v>
      </c>
      <c r="X115" s="3" t="s">
        <v>11</v>
      </c>
      <c r="Y115" s="24" t="s">
        <v>14</v>
      </c>
      <c r="Z115" s="3" t="s">
        <v>49</v>
      </c>
      <c r="AA115" s="3" t="s">
        <v>51</v>
      </c>
      <c r="AB115" s="3" t="s">
        <v>50</v>
      </c>
      <c r="AC115" s="24" t="s">
        <v>65</v>
      </c>
      <c r="AE115" s="3">
        <v>1</v>
      </c>
    </row>
    <row r="116" spans="1:31">
      <c r="A116" s="3">
        <v>70782</v>
      </c>
      <c r="B116" s="3" t="s">
        <v>88</v>
      </c>
      <c r="C116" s="3" t="s">
        <v>45</v>
      </c>
      <c r="E116" s="3" t="s">
        <v>213</v>
      </c>
      <c r="F116" s="3" t="s">
        <v>47</v>
      </c>
      <c r="G116" s="3" t="s">
        <v>552</v>
      </c>
      <c r="H116" s="3" t="s">
        <v>76</v>
      </c>
      <c r="I116" s="3" t="s">
        <v>68</v>
      </c>
      <c r="J116" s="3" t="s">
        <v>923</v>
      </c>
      <c r="L116" s="24" t="s">
        <v>511</v>
      </c>
      <c r="N116" s="3" t="s">
        <v>90</v>
      </c>
      <c r="O116" s="3" t="s">
        <v>533</v>
      </c>
      <c r="P116" s="3" t="s">
        <v>921</v>
      </c>
      <c r="S116" s="3">
        <v>0</v>
      </c>
      <c r="T116" s="3">
        <v>100</v>
      </c>
      <c r="U116" s="3" t="s">
        <v>925</v>
      </c>
      <c r="V116" s="3" t="s">
        <v>923</v>
      </c>
      <c r="X116" s="3" t="s">
        <v>11</v>
      </c>
      <c r="Y116" s="24" t="s">
        <v>14</v>
      </c>
      <c r="Z116" s="3" t="s">
        <v>49</v>
      </c>
      <c r="AA116" s="3" t="s">
        <v>51</v>
      </c>
      <c r="AB116" s="3" t="s">
        <v>50</v>
      </c>
      <c r="AC116" s="24" t="s">
        <v>65</v>
      </c>
      <c r="AE116" s="3">
        <v>1</v>
      </c>
    </row>
    <row r="117" spans="1:31">
      <c r="A117" s="3">
        <v>70775</v>
      </c>
      <c r="B117" s="3" t="s">
        <v>88</v>
      </c>
      <c r="C117" s="3" t="s">
        <v>45</v>
      </c>
      <c r="E117" s="3" t="s">
        <v>213</v>
      </c>
      <c r="F117" s="3" t="s">
        <v>47</v>
      </c>
      <c r="G117" s="3" t="s">
        <v>553</v>
      </c>
      <c r="H117" s="3" t="s">
        <v>76</v>
      </c>
      <c r="I117" s="3" t="s">
        <v>68</v>
      </c>
      <c r="J117" s="3" t="s">
        <v>923</v>
      </c>
      <c r="L117" s="24" t="s">
        <v>511</v>
      </c>
      <c r="N117" s="3" t="s">
        <v>461</v>
      </c>
      <c r="O117" s="3" t="s">
        <v>533</v>
      </c>
      <c r="P117" s="3" t="s">
        <v>921</v>
      </c>
      <c r="S117" s="3">
        <v>0</v>
      </c>
      <c r="T117" s="3">
        <v>100</v>
      </c>
      <c r="U117" s="3" t="s">
        <v>926</v>
      </c>
      <c r="V117" s="3" t="s">
        <v>923</v>
      </c>
      <c r="X117" s="3" t="s">
        <v>11</v>
      </c>
      <c r="Y117" s="24" t="s">
        <v>14</v>
      </c>
      <c r="Z117" s="3" t="s">
        <v>49</v>
      </c>
      <c r="AA117" s="3" t="s">
        <v>51</v>
      </c>
      <c r="AB117" s="3" t="s">
        <v>50</v>
      </c>
      <c r="AC117" s="24" t="s">
        <v>65</v>
      </c>
      <c r="AE117" s="3">
        <v>1</v>
      </c>
    </row>
    <row r="118" spans="1:31">
      <c r="A118" s="3">
        <v>70772</v>
      </c>
      <c r="B118" s="3" t="s">
        <v>88</v>
      </c>
      <c r="C118" s="3" t="s">
        <v>45</v>
      </c>
      <c r="E118" s="3" t="s">
        <v>213</v>
      </c>
      <c r="F118" s="3" t="s">
        <v>47</v>
      </c>
      <c r="G118" s="3" t="s">
        <v>554</v>
      </c>
      <c r="H118" s="3" t="s">
        <v>76</v>
      </c>
      <c r="I118" s="3" t="s">
        <v>68</v>
      </c>
      <c r="J118" s="3" t="s">
        <v>927</v>
      </c>
      <c r="L118" s="24" t="s">
        <v>511</v>
      </c>
      <c r="N118" s="3" t="s">
        <v>90</v>
      </c>
      <c r="O118" s="3" t="s">
        <v>533</v>
      </c>
      <c r="P118" s="3" t="s">
        <v>921</v>
      </c>
      <c r="R118" s="3">
        <v>1</v>
      </c>
      <c r="S118" s="3">
        <v>0</v>
      </c>
      <c r="T118" s="3">
        <v>100</v>
      </c>
      <c r="U118" s="3" t="s">
        <v>928</v>
      </c>
      <c r="V118" s="3" t="s">
        <v>927</v>
      </c>
      <c r="X118" s="3" t="s">
        <v>11</v>
      </c>
      <c r="Y118" s="24" t="s">
        <v>14</v>
      </c>
      <c r="Z118" s="3" t="s">
        <v>49</v>
      </c>
      <c r="AA118" s="3" t="s">
        <v>51</v>
      </c>
      <c r="AB118" s="3" t="s">
        <v>50</v>
      </c>
      <c r="AC118" s="24" t="s">
        <v>71</v>
      </c>
      <c r="AE118" s="3">
        <v>1</v>
      </c>
    </row>
    <row r="119" spans="1:31">
      <c r="A119" s="3">
        <v>70770</v>
      </c>
      <c r="B119" s="3" t="s">
        <v>88</v>
      </c>
      <c r="C119" s="3" t="s">
        <v>45</v>
      </c>
      <c r="E119" s="3" t="s">
        <v>213</v>
      </c>
      <c r="F119" s="3" t="s">
        <v>47</v>
      </c>
      <c r="G119" s="3" t="s">
        <v>555</v>
      </c>
      <c r="H119" s="3" t="s">
        <v>131</v>
      </c>
      <c r="I119" s="3" t="s">
        <v>68</v>
      </c>
      <c r="J119" s="3" t="s">
        <v>929</v>
      </c>
      <c r="L119" s="24" t="s">
        <v>511</v>
      </c>
      <c r="N119" s="3" t="s">
        <v>90</v>
      </c>
      <c r="P119" s="3" t="s">
        <v>921</v>
      </c>
      <c r="R119" s="3">
        <v>1</v>
      </c>
      <c r="S119" s="3">
        <v>0</v>
      </c>
      <c r="T119" s="3">
        <v>100</v>
      </c>
      <c r="U119" s="3" t="s">
        <v>930</v>
      </c>
      <c r="V119" s="3" t="s">
        <v>929</v>
      </c>
      <c r="X119" s="3" t="s">
        <v>48</v>
      </c>
      <c r="Y119" s="24" t="s">
        <v>14</v>
      </c>
      <c r="Z119" s="3" t="s">
        <v>49</v>
      </c>
      <c r="AA119" s="3" t="s">
        <v>51</v>
      </c>
      <c r="AB119" s="3" t="s">
        <v>55</v>
      </c>
      <c r="AC119" s="24" t="s">
        <v>55</v>
      </c>
      <c r="AE119" s="3">
        <v>1</v>
      </c>
    </row>
    <row r="120" spans="1:31">
      <c r="A120" s="3">
        <v>70768</v>
      </c>
      <c r="B120" s="3" t="s">
        <v>88</v>
      </c>
      <c r="C120" s="3" t="s">
        <v>45</v>
      </c>
      <c r="E120" s="3" t="s">
        <v>213</v>
      </c>
      <c r="F120" s="3" t="s">
        <v>47</v>
      </c>
      <c r="G120" s="3" t="s">
        <v>556</v>
      </c>
      <c r="H120" s="3" t="s">
        <v>131</v>
      </c>
      <c r="I120" s="3" t="s">
        <v>68</v>
      </c>
      <c r="J120" s="3" t="s">
        <v>931</v>
      </c>
      <c r="L120" s="24" t="s">
        <v>511</v>
      </c>
      <c r="N120" s="3" t="s">
        <v>461</v>
      </c>
      <c r="O120" s="3" t="s">
        <v>533</v>
      </c>
      <c r="P120" s="3" t="s">
        <v>921</v>
      </c>
      <c r="S120" s="3">
        <v>0</v>
      </c>
      <c r="T120" s="3">
        <v>0</v>
      </c>
      <c r="U120" s="3" t="s">
        <v>932</v>
      </c>
      <c r="V120" s="3" t="s">
        <v>931</v>
      </c>
      <c r="X120" s="3" t="s">
        <v>11</v>
      </c>
      <c r="Y120" s="24" t="s">
        <v>14</v>
      </c>
      <c r="Z120" s="3" t="s">
        <v>49</v>
      </c>
      <c r="AA120" s="3" t="s">
        <v>51</v>
      </c>
      <c r="AB120" s="3" t="s">
        <v>50</v>
      </c>
      <c r="AC120" s="24" t="s">
        <v>65</v>
      </c>
      <c r="AE120" s="3">
        <v>2</v>
      </c>
    </row>
    <row r="121" spans="1:31">
      <c r="A121" s="3">
        <v>70758</v>
      </c>
      <c r="B121" s="3" t="s">
        <v>88</v>
      </c>
      <c r="C121" s="3" t="s">
        <v>45</v>
      </c>
      <c r="E121" s="3" t="s">
        <v>213</v>
      </c>
      <c r="F121" s="3" t="s">
        <v>47</v>
      </c>
      <c r="G121" s="3" t="s">
        <v>557</v>
      </c>
      <c r="H121" s="3" t="s">
        <v>415</v>
      </c>
      <c r="I121" s="3" t="s">
        <v>626</v>
      </c>
      <c r="J121" s="3" t="s">
        <v>933</v>
      </c>
      <c r="L121" s="24" t="s">
        <v>511</v>
      </c>
      <c r="M121" s="3" t="s">
        <v>533</v>
      </c>
      <c r="O121" s="3" t="s">
        <v>533</v>
      </c>
      <c r="P121" s="3" t="s">
        <v>934</v>
      </c>
      <c r="S121" s="3">
        <v>0</v>
      </c>
      <c r="T121" s="3">
        <v>0</v>
      </c>
      <c r="U121" s="3" t="s">
        <v>935</v>
      </c>
      <c r="V121" s="3" t="s">
        <v>933</v>
      </c>
      <c r="W121" s="3" t="s">
        <v>558</v>
      </c>
      <c r="X121" s="3" t="s">
        <v>11</v>
      </c>
      <c r="Y121" s="24" t="s">
        <v>14</v>
      </c>
      <c r="Z121" s="3" t="s">
        <v>383</v>
      </c>
      <c r="AA121" s="3" t="s">
        <v>51</v>
      </c>
      <c r="AB121" s="3" t="s">
        <v>50</v>
      </c>
      <c r="AC121" s="24" t="s">
        <v>61</v>
      </c>
      <c r="AE121" s="3">
        <v>1</v>
      </c>
    </row>
    <row r="122" spans="1:31">
      <c r="A122" s="3">
        <v>70756</v>
      </c>
      <c r="B122" s="3" t="s">
        <v>88</v>
      </c>
      <c r="C122" s="3" t="s">
        <v>45</v>
      </c>
      <c r="E122" s="3" t="s">
        <v>213</v>
      </c>
      <c r="F122" s="3" t="s">
        <v>47</v>
      </c>
      <c r="G122" s="3" t="s">
        <v>559</v>
      </c>
      <c r="H122" s="3" t="s">
        <v>415</v>
      </c>
      <c r="I122" s="3" t="s">
        <v>626</v>
      </c>
      <c r="J122" s="3" t="s">
        <v>936</v>
      </c>
      <c r="L122" s="24" t="s">
        <v>511</v>
      </c>
      <c r="M122" s="3" t="s">
        <v>533</v>
      </c>
      <c r="N122" s="3" t="s">
        <v>533</v>
      </c>
      <c r="O122" s="3" t="s">
        <v>533</v>
      </c>
      <c r="P122" s="3" t="s">
        <v>934</v>
      </c>
      <c r="Q122" s="3" t="s">
        <v>937</v>
      </c>
      <c r="S122" s="3">
        <v>0</v>
      </c>
      <c r="T122" s="3">
        <v>0</v>
      </c>
      <c r="U122" s="3" t="s">
        <v>938</v>
      </c>
      <c r="V122" s="3" t="s">
        <v>936</v>
      </c>
      <c r="W122" s="3" t="s">
        <v>560</v>
      </c>
      <c r="X122" s="3" t="s">
        <v>11</v>
      </c>
      <c r="Y122" s="24" t="s">
        <v>14</v>
      </c>
      <c r="Z122" s="3" t="s">
        <v>383</v>
      </c>
      <c r="AA122" s="3" t="s">
        <v>51</v>
      </c>
      <c r="AB122" s="3" t="s">
        <v>50</v>
      </c>
      <c r="AC122" s="24" t="s">
        <v>61</v>
      </c>
      <c r="AD122" s="3" t="s">
        <v>61</v>
      </c>
      <c r="AE122" s="3">
        <v>0</v>
      </c>
    </row>
    <row r="123" spans="1:31">
      <c r="A123" s="3">
        <v>70755</v>
      </c>
      <c r="B123" s="3" t="s">
        <v>88</v>
      </c>
      <c r="C123" s="3" t="s">
        <v>45</v>
      </c>
      <c r="E123" s="3" t="s">
        <v>213</v>
      </c>
      <c r="F123" s="3" t="s">
        <v>47</v>
      </c>
      <c r="G123" s="3" t="s">
        <v>561</v>
      </c>
      <c r="H123" s="3" t="s">
        <v>415</v>
      </c>
      <c r="I123" s="3" t="s">
        <v>626</v>
      </c>
      <c r="J123" s="3" t="s">
        <v>939</v>
      </c>
      <c r="L123" s="24" t="s">
        <v>511</v>
      </c>
      <c r="M123" s="3" t="s">
        <v>533</v>
      </c>
      <c r="N123" s="3" t="s">
        <v>533</v>
      </c>
      <c r="O123" s="3" t="s">
        <v>533</v>
      </c>
      <c r="P123" s="3" t="s">
        <v>934</v>
      </c>
      <c r="Q123" s="3" t="s">
        <v>911</v>
      </c>
      <c r="S123" s="3">
        <v>1</v>
      </c>
      <c r="T123" s="3">
        <v>100</v>
      </c>
      <c r="U123" s="3" t="s">
        <v>940</v>
      </c>
      <c r="V123" s="3" t="s">
        <v>939</v>
      </c>
      <c r="X123" s="3" t="s">
        <v>11</v>
      </c>
      <c r="Y123" s="24" t="s">
        <v>14</v>
      </c>
      <c r="Z123" s="3" t="s">
        <v>383</v>
      </c>
      <c r="AA123" s="3" t="s">
        <v>51</v>
      </c>
      <c r="AB123" s="3" t="s">
        <v>50</v>
      </c>
      <c r="AC123" s="24" t="s">
        <v>61</v>
      </c>
      <c r="AD123" s="3" t="s">
        <v>61</v>
      </c>
      <c r="AE123" s="3">
        <v>0</v>
      </c>
    </row>
    <row r="124" spans="1:31">
      <c r="A124" s="3">
        <v>70751</v>
      </c>
      <c r="B124" s="3" t="s">
        <v>88</v>
      </c>
      <c r="C124" s="3" t="s">
        <v>45</v>
      </c>
      <c r="E124" s="3" t="s">
        <v>213</v>
      </c>
      <c r="F124" s="3" t="s">
        <v>47</v>
      </c>
      <c r="G124" s="3" t="s">
        <v>562</v>
      </c>
      <c r="H124" s="3" t="s">
        <v>76</v>
      </c>
      <c r="I124" s="3" t="s">
        <v>68</v>
      </c>
      <c r="J124" s="3" t="s">
        <v>941</v>
      </c>
      <c r="L124" s="24" t="s">
        <v>511</v>
      </c>
      <c r="N124" s="3" t="s">
        <v>90</v>
      </c>
      <c r="O124" s="3" t="s">
        <v>533</v>
      </c>
      <c r="P124" s="3" t="s">
        <v>934</v>
      </c>
      <c r="S124" s="3">
        <v>0</v>
      </c>
      <c r="T124" s="3">
        <v>100</v>
      </c>
      <c r="U124" s="3" t="s">
        <v>942</v>
      </c>
      <c r="V124" s="3" t="s">
        <v>941</v>
      </c>
      <c r="X124" s="3" t="s">
        <v>11</v>
      </c>
      <c r="Y124" s="24" t="s">
        <v>14</v>
      </c>
      <c r="Z124" s="3" t="s">
        <v>49</v>
      </c>
      <c r="AA124" s="3" t="s">
        <v>51</v>
      </c>
      <c r="AB124" s="3" t="s">
        <v>50</v>
      </c>
      <c r="AC124" s="24" t="s">
        <v>71</v>
      </c>
      <c r="AE124" s="3">
        <v>1</v>
      </c>
    </row>
    <row r="125" spans="1:31">
      <c r="A125" s="3">
        <v>70709</v>
      </c>
      <c r="B125" s="3" t="s">
        <v>88</v>
      </c>
      <c r="C125" s="3" t="s">
        <v>45</v>
      </c>
      <c r="E125" s="3" t="s">
        <v>213</v>
      </c>
      <c r="F125" s="3" t="s">
        <v>47</v>
      </c>
      <c r="G125" s="3" t="s">
        <v>563</v>
      </c>
      <c r="H125" s="3" t="s">
        <v>107</v>
      </c>
      <c r="I125" s="3" t="s">
        <v>78</v>
      </c>
      <c r="J125" s="3" t="s">
        <v>943</v>
      </c>
      <c r="L125" s="24" t="s">
        <v>511</v>
      </c>
      <c r="M125" s="3" t="s">
        <v>511</v>
      </c>
      <c r="O125" s="3" t="s">
        <v>533</v>
      </c>
      <c r="P125" s="3" t="s">
        <v>934</v>
      </c>
      <c r="S125" s="3">
        <v>0</v>
      </c>
      <c r="T125" s="3">
        <v>100</v>
      </c>
      <c r="U125" s="3" t="s">
        <v>944</v>
      </c>
      <c r="V125" s="3" t="s">
        <v>943</v>
      </c>
      <c r="X125" s="3" t="s">
        <v>11</v>
      </c>
      <c r="Y125" s="24" t="s">
        <v>14</v>
      </c>
      <c r="Z125" s="3" t="s">
        <v>49</v>
      </c>
      <c r="AA125" s="3" t="s">
        <v>51</v>
      </c>
      <c r="AB125" s="3" t="s">
        <v>50</v>
      </c>
      <c r="AC125" s="24" t="s">
        <v>58</v>
      </c>
      <c r="AD125" s="3" t="s">
        <v>221</v>
      </c>
      <c r="AE125" s="3">
        <v>1</v>
      </c>
    </row>
    <row r="126" spans="1:31">
      <c r="A126" s="3">
        <v>70700</v>
      </c>
      <c r="B126" s="3" t="s">
        <v>88</v>
      </c>
      <c r="C126" s="3" t="s">
        <v>45</v>
      </c>
      <c r="E126" s="3" t="s">
        <v>213</v>
      </c>
      <c r="F126" s="3" t="s">
        <v>47</v>
      </c>
      <c r="G126" s="3" t="s">
        <v>564</v>
      </c>
      <c r="H126" s="3" t="s">
        <v>76</v>
      </c>
      <c r="I126" s="3" t="s">
        <v>68</v>
      </c>
      <c r="J126" s="3" t="s">
        <v>945</v>
      </c>
      <c r="L126" s="24" t="s">
        <v>511</v>
      </c>
      <c r="N126" s="3" t="s">
        <v>90</v>
      </c>
      <c r="O126" s="3" t="s">
        <v>533</v>
      </c>
      <c r="P126" s="3" t="s">
        <v>934</v>
      </c>
      <c r="S126" s="3">
        <v>0</v>
      </c>
      <c r="T126" s="3">
        <v>100</v>
      </c>
      <c r="U126" s="3" t="s">
        <v>946</v>
      </c>
      <c r="V126" s="3" t="s">
        <v>945</v>
      </c>
      <c r="X126" s="3" t="s">
        <v>11</v>
      </c>
      <c r="Y126" s="24" t="s">
        <v>14</v>
      </c>
      <c r="Z126" s="3" t="s">
        <v>49</v>
      </c>
      <c r="AA126" s="3" t="s">
        <v>51</v>
      </c>
      <c r="AB126" s="3" t="s">
        <v>50</v>
      </c>
      <c r="AC126" s="24" t="s">
        <v>65</v>
      </c>
      <c r="AE126" s="3">
        <v>1</v>
      </c>
    </row>
    <row r="127" spans="1:31">
      <c r="A127" s="3">
        <v>70697</v>
      </c>
      <c r="B127" s="3" t="s">
        <v>88</v>
      </c>
      <c r="C127" s="3" t="s">
        <v>45</v>
      </c>
      <c r="E127" s="3" t="s">
        <v>46</v>
      </c>
      <c r="F127" s="3" t="s">
        <v>47</v>
      </c>
      <c r="G127" s="3" t="s">
        <v>565</v>
      </c>
      <c r="H127" s="3" t="s">
        <v>415</v>
      </c>
      <c r="I127" s="3" t="s">
        <v>68</v>
      </c>
      <c r="J127" s="3" t="s">
        <v>947</v>
      </c>
      <c r="L127" s="24" t="s">
        <v>511</v>
      </c>
      <c r="M127" s="3" t="s">
        <v>609</v>
      </c>
      <c r="N127" s="3" t="s">
        <v>90</v>
      </c>
      <c r="O127" s="3" t="s">
        <v>674</v>
      </c>
      <c r="P127" s="3" t="s">
        <v>934</v>
      </c>
      <c r="Q127" s="3" t="s">
        <v>898</v>
      </c>
      <c r="R127" s="3">
        <v>1</v>
      </c>
      <c r="S127" s="3">
        <v>1</v>
      </c>
      <c r="T127" s="3">
        <v>100</v>
      </c>
      <c r="U127" s="3" t="s">
        <v>948</v>
      </c>
      <c r="X127" s="3" t="s">
        <v>11</v>
      </c>
      <c r="Y127" s="24" t="s">
        <v>14</v>
      </c>
      <c r="Z127" s="3" t="s">
        <v>383</v>
      </c>
      <c r="AA127" s="3" t="s">
        <v>51</v>
      </c>
      <c r="AB127" s="3" t="s">
        <v>50</v>
      </c>
      <c r="AC127" s="24" t="s">
        <v>61</v>
      </c>
      <c r="AE127" s="3">
        <v>1</v>
      </c>
    </row>
    <row r="128" spans="1:31">
      <c r="A128" s="3">
        <v>70696</v>
      </c>
      <c r="B128" s="3" t="s">
        <v>88</v>
      </c>
      <c r="C128" s="3" t="s">
        <v>45</v>
      </c>
      <c r="E128" s="3" t="s">
        <v>213</v>
      </c>
      <c r="F128" s="3" t="s">
        <v>47</v>
      </c>
      <c r="G128" s="3" t="s">
        <v>566</v>
      </c>
      <c r="H128" s="3" t="s">
        <v>415</v>
      </c>
      <c r="I128" s="3" t="s">
        <v>626</v>
      </c>
      <c r="J128" s="3" t="s">
        <v>949</v>
      </c>
      <c r="L128" s="24" t="s">
        <v>511</v>
      </c>
      <c r="M128" s="3" t="s">
        <v>533</v>
      </c>
      <c r="N128" s="3" t="s">
        <v>533</v>
      </c>
      <c r="O128" s="3" t="s">
        <v>533</v>
      </c>
      <c r="P128" s="3" t="s">
        <v>934</v>
      </c>
      <c r="Q128" s="3" t="s">
        <v>898</v>
      </c>
      <c r="S128" s="3">
        <v>0</v>
      </c>
      <c r="T128" s="3">
        <v>0</v>
      </c>
      <c r="U128" s="3" t="s">
        <v>950</v>
      </c>
      <c r="V128" s="3" t="s">
        <v>949</v>
      </c>
      <c r="X128" s="3" t="s">
        <v>11</v>
      </c>
      <c r="Y128" s="24" t="s">
        <v>14</v>
      </c>
      <c r="Z128" s="3" t="s">
        <v>383</v>
      </c>
      <c r="AA128" s="3" t="s">
        <v>51</v>
      </c>
      <c r="AB128" s="3" t="s">
        <v>50</v>
      </c>
      <c r="AC128" s="24" t="s">
        <v>61</v>
      </c>
      <c r="AD128" s="3" t="s">
        <v>61</v>
      </c>
      <c r="AE128" s="3">
        <v>1</v>
      </c>
    </row>
    <row r="129" spans="1:31">
      <c r="A129" s="3">
        <v>70694</v>
      </c>
      <c r="B129" s="3" t="s">
        <v>88</v>
      </c>
      <c r="C129" s="3" t="s">
        <v>45</v>
      </c>
      <c r="E129" s="3" t="s">
        <v>213</v>
      </c>
      <c r="F129" s="3" t="s">
        <v>47</v>
      </c>
      <c r="G129" s="3" t="s">
        <v>567</v>
      </c>
      <c r="H129" s="3" t="s">
        <v>415</v>
      </c>
      <c r="I129" s="3" t="s">
        <v>626</v>
      </c>
      <c r="J129" s="3" t="s">
        <v>951</v>
      </c>
      <c r="L129" s="24" t="s">
        <v>511</v>
      </c>
      <c r="M129" s="3" t="s">
        <v>533</v>
      </c>
      <c r="O129" s="3" t="s">
        <v>533</v>
      </c>
      <c r="P129" s="3" t="s">
        <v>934</v>
      </c>
      <c r="S129" s="3">
        <v>0</v>
      </c>
      <c r="T129" s="3">
        <v>0</v>
      </c>
      <c r="U129" s="3" t="s">
        <v>952</v>
      </c>
      <c r="V129" s="3" t="s">
        <v>951</v>
      </c>
      <c r="X129" s="3" t="s">
        <v>11</v>
      </c>
      <c r="Y129" s="24" t="s">
        <v>14</v>
      </c>
      <c r="Z129" s="3" t="s">
        <v>383</v>
      </c>
      <c r="AA129" s="3" t="s">
        <v>51</v>
      </c>
      <c r="AB129" s="3" t="s">
        <v>50</v>
      </c>
      <c r="AC129" s="24" t="s">
        <v>61</v>
      </c>
      <c r="AE129" s="3">
        <v>1</v>
      </c>
    </row>
    <row r="130" spans="1:31">
      <c r="A130" s="3">
        <v>70690</v>
      </c>
      <c r="B130" s="3" t="s">
        <v>88</v>
      </c>
      <c r="C130" s="3" t="s">
        <v>45</v>
      </c>
      <c r="E130" s="3" t="s">
        <v>658</v>
      </c>
      <c r="F130" s="3" t="s">
        <v>47</v>
      </c>
      <c r="G130" s="3" t="s">
        <v>568</v>
      </c>
      <c r="H130" s="3" t="s">
        <v>131</v>
      </c>
      <c r="I130" s="3" t="s">
        <v>129</v>
      </c>
      <c r="J130" s="3" t="s">
        <v>953</v>
      </c>
      <c r="L130" s="24" t="s">
        <v>511</v>
      </c>
      <c r="M130" s="3" t="s">
        <v>533</v>
      </c>
      <c r="O130" s="3" t="s">
        <v>533</v>
      </c>
      <c r="P130" s="3" t="s">
        <v>934</v>
      </c>
      <c r="S130" s="3">
        <v>0</v>
      </c>
      <c r="T130" s="3">
        <v>0</v>
      </c>
      <c r="U130" s="3" t="s">
        <v>954</v>
      </c>
      <c r="V130" s="3" t="s">
        <v>953</v>
      </c>
      <c r="X130" s="3" t="s">
        <v>11</v>
      </c>
      <c r="Y130" s="24" t="s">
        <v>14</v>
      </c>
      <c r="Z130" s="3" t="s">
        <v>49</v>
      </c>
      <c r="AA130" s="3" t="s">
        <v>51</v>
      </c>
      <c r="AB130" s="3" t="s">
        <v>50</v>
      </c>
      <c r="AC130" s="24" t="s">
        <v>86</v>
      </c>
      <c r="AE130" s="3">
        <v>1</v>
      </c>
    </row>
    <row r="131" spans="1:31">
      <c r="A131" s="3">
        <v>70689</v>
      </c>
      <c r="B131" s="3" t="s">
        <v>88</v>
      </c>
      <c r="C131" s="3" t="s">
        <v>45</v>
      </c>
      <c r="E131" s="3" t="s">
        <v>46</v>
      </c>
      <c r="F131" s="3" t="s">
        <v>47</v>
      </c>
      <c r="G131" s="3" t="s">
        <v>569</v>
      </c>
      <c r="H131" s="3" t="s">
        <v>415</v>
      </c>
      <c r="I131" s="3" t="s">
        <v>626</v>
      </c>
      <c r="J131" s="3" t="s">
        <v>955</v>
      </c>
      <c r="L131" s="24" t="s">
        <v>511</v>
      </c>
      <c r="M131" s="3" t="s">
        <v>674</v>
      </c>
      <c r="O131" s="3" t="s">
        <v>609</v>
      </c>
      <c r="P131" s="3" t="s">
        <v>934</v>
      </c>
      <c r="S131" s="3">
        <v>1</v>
      </c>
      <c r="T131" s="3">
        <v>0</v>
      </c>
      <c r="U131" s="3" t="s">
        <v>956</v>
      </c>
      <c r="X131" s="3" t="s">
        <v>11</v>
      </c>
      <c r="Y131" s="24" t="s">
        <v>14</v>
      </c>
      <c r="Z131" s="3" t="s">
        <v>383</v>
      </c>
      <c r="AA131" s="3" t="s">
        <v>51</v>
      </c>
      <c r="AB131" s="3" t="s">
        <v>50</v>
      </c>
      <c r="AC131" s="24" t="s">
        <v>61</v>
      </c>
      <c r="AE131" s="3">
        <v>1</v>
      </c>
    </row>
    <row r="132" spans="1:31">
      <c r="A132" s="3">
        <v>70687</v>
      </c>
      <c r="B132" s="3" t="s">
        <v>88</v>
      </c>
      <c r="C132" s="3" t="s">
        <v>45</v>
      </c>
      <c r="E132" s="3" t="s">
        <v>213</v>
      </c>
      <c r="F132" s="3" t="s">
        <v>47</v>
      </c>
      <c r="G132" s="3" t="s">
        <v>570</v>
      </c>
      <c r="H132" s="3" t="s">
        <v>107</v>
      </c>
      <c r="I132" s="3" t="s">
        <v>68</v>
      </c>
      <c r="J132" s="3" t="s">
        <v>957</v>
      </c>
      <c r="L132" s="24" t="s">
        <v>511</v>
      </c>
      <c r="N132" s="3" t="s">
        <v>90</v>
      </c>
      <c r="O132" s="3" t="s">
        <v>609</v>
      </c>
      <c r="P132" s="3" t="s">
        <v>934</v>
      </c>
      <c r="R132" s="3">
        <v>1</v>
      </c>
      <c r="S132" s="3">
        <v>0</v>
      </c>
      <c r="T132" s="3">
        <v>100</v>
      </c>
      <c r="U132" s="3" t="s">
        <v>958</v>
      </c>
      <c r="V132" s="3" t="s">
        <v>957</v>
      </c>
      <c r="X132" s="3" t="s">
        <v>48</v>
      </c>
      <c r="Y132" s="24" t="s">
        <v>14</v>
      </c>
      <c r="Z132" s="3" t="s">
        <v>49</v>
      </c>
      <c r="AA132" s="3" t="s">
        <v>51</v>
      </c>
      <c r="AB132" s="3" t="s">
        <v>55</v>
      </c>
      <c r="AC132" s="24" t="s">
        <v>55</v>
      </c>
      <c r="AE132" s="3">
        <v>1</v>
      </c>
    </row>
    <row r="133" spans="1:31">
      <c r="A133" s="3">
        <v>70685</v>
      </c>
      <c r="B133" s="3" t="s">
        <v>88</v>
      </c>
      <c r="C133" s="3" t="s">
        <v>45</v>
      </c>
      <c r="E133" s="3" t="s">
        <v>213</v>
      </c>
      <c r="F133" s="3" t="s">
        <v>47</v>
      </c>
      <c r="G133" s="3" t="s">
        <v>571</v>
      </c>
      <c r="H133" s="3" t="s">
        <v>415</v>
      </c>
      <c r="I133" s="3" t="s">
        <v>626</v>
      </c>
      <c r="J133" s="3" t="s">
        <v>959</v>
      </c>
      <c r="L133" s="24" t="s">
        <v>511</v>
      </c>
      <c r="M133" s="3" t="s">
        <v>533</v>
      </c>
      <c r="N133" s="3" t="s">
        <v>533</v>
      </c>
      <c r="O133" s="3" t="s">
        <v>533</v>
      </c>
      <c r="P133" s="3" t="s">
        <v>934</v>
      </c>
      <c r="Q133" s="3" t="s">
        <v>898</v>
      </c>
      <c r="S133" s="3">
        <v>0</v>
      </c>
      <c r="T133" s="3">
        <v>0</v>
      </c>
      <c r="U133" s="3" t="s">
        <v>960</v>
      </c>
      <c r="V133" s="3" t="s">
        <v>959</v>
      </c>
      <c r="X133" s="3" t="s">
        <v>11</v>
      </c>
      <c r="Y133" s="24" t="s">
        <v>14</v>
      </c>
      <c r="Z133" s="3" t="s">
        <v>383</v>
      </c>
      <c r="AA133" s="3" t="s">
        <v>51</v>
      </c>
      <c r="AB133" s="3" t="s">
        <v>50</v>
      </c>
      <c r="AC133" s="24" t="s">
        <v>61</v>
      </c>
      <c r="AE133" s="3">
        <v>1</v>
      </c>
    </row>
    <row r="134" spans="1:31">
      <c r="A134" s="3">
        <v>70663</v>
      </c>
      <c r="B134" s="3" t="s">
        <v>88</v>
      </c>
      <c r="C134" s="3" t="s">
        <v>45</v>
      </c>
      <c r="E134" s="3" t="s">
        <v>7</v>
      </c>
      <c r="F134" s="3" t="s">
        <v>47</v>
      </c>
      <c r="G134" s="3" t="s">
        <v>572</v>
      </c>
      <c r="H134" s="3" t="s">
        <v>392</v>
      </c>
      <c r="I134" s="3" t="s">
        <v>392</v>
      </c>
      <c r="J134" s="3" t="s">
        <v>961</v>
      </c>
      <c r="L134" s="24" t="s">
        <v>511</v>
      </c>
      <c r="P134" s="3" t="s">
        <v>962</v>
      </c>
      <c r="S134" s="3">
        <v>0</v>
      </c>
      <c r="T134" s="3">
        <v>0</v>
      </c>
      <c r="U134" s="3" t="s">
        <v>963</v>
      </c>
      <c r="V134" s="3" t="s">
        <v>961</v>
      </c>
      <c r="Y134" s="24" t="s">
        <v>14</v>
      </c>
      <c r="Z134" s="3" t="s">
        <v>49</v>
      </c>
      <c r="AB134" s="3" t="s">
        <v>50</v>
      </c>
      <c r="AC134" s="24" t="s">
        <v>69</v>
      </c>
    </row>
    <row r="135" spans="1:31">
      <c r="A135" s="3">
        <v>70662</v>
      </c>
      <c r="B135" s="3" t="s">
        <v>88</v>
      </c>
      <c r="C135" s="3" t="s">
        <v>45</v>
      </c>
      <c r="E135" s="3" t="s">
        <v>213</v>
      </c>
      <c r="F135" s="3" t="s">
        <v>47</v>
      </c>
      <c r="G135" s="3" t="s">
        <v>573</v>
      </c>
      <c r="H135" s="3" t="s">
        <v>392</v>
      </c>
      <c r="I135" s="3" t="s">
        <v>64</v>
      </c>
      <c r="J135" s="3" t="s">
        <v>964</v>
      </c>
      <c r="L135" s="24" t="s">
        <v>511</v>
      </c>
      <c r="M135" s="3" t="s">
        <v>609</v>
      </c>
      <c r="N135" s="3" t="s">
        <v>90</v>
      </c>
      <c r="O135" s="3" t="s">
        <v>670</v>
      </c>
      <c r="P135" s="3" t="s">
        <v>962</v>
      </c>
      <c r="R135" s="3">
        <v>1</v>
      </c>
      <c r="S135" s="3">
        <v>0</v>
      </c>
      <c r="T135" s="3">
        <v>100</v>
      </c>
      <c r="U135" s="3" t="s">
        <v>965</v>
      </c>
      <c r="V135" s="3" t="s">
        <v>964</v>
      </c>
      <c r="X135" s="3" t="s">
        <v>48</v>
      </c>
      <c r="Y135" s="24" t="s">
        <v>14</v>
      </c>
      <c r="Z135" s="3" t="s">
        <v>49</v>
      </c>
      <c r="AA135" s="3" t="s">
        <v>51</v>
      </c>
      <c r="AB135" s="3" t="s">
        <v>50</v>
      </c>
      <c r="AC135" s="24" t="s">
        <v>69</v>
      </c>
      <c r="AE135" s="3">
        <v>1</v>
      </c>
    </row>
    <row r="136" spans="1:31">
      <c r="A136" s="3">
        <v>70652</v>
      </c>
      <c r="B136" s="3" t="s">
        <v>88</v>
      </c>
      <c r="C136" s="3" t="s">
        <v>45</v>
      </c>
      <c r="E136" s="3" t="s">
        <v>213</v>
      </c>
      <c r="F136" s="3" t="s">
        <v>47</v>
      </c>
      <c r="G136" s="3" t="s">
        <v>574</v>
      </c>
      <c r="H136" s="3" t="s">
        <v>76</v>
      </c>
      <c r="I136" s="3" t="s">
        <v>81</v>
      </c>
      <c r="J136" s="3" t="s">
        <v>966</v>
      </c>
      <c r="L136" s="24" t="s">
        <v>511</v>
      </c>
      <c r="M136" s="3" t="s">
        <v>533</v>
      </c>
      <c r="O136" s="3" t="s">
        <v>609</v>
      </c>
      <c r="P136" s="3" t="s">
        <v>962</v>
      </c>
      <c r="S136" s="3">
        <v>0</v>
      </c>
      <c r="T136" s="3">
        <v>0</v>
      </c>
      <c r="U136" s="3" t="s">
        <v>967</v>
      </c>
      <c r="V136" s="3" t="s">
        <v>966</v>
      </c>
      <c r="X136" s="3" t="s">
        <v>11</v>
      </c>
      <c r="Y136" s="24" t="s">
        <v>14</v>
      </c>
      <c r="Z136" s="3" t="s">
        <v>49</v>
      </c>
      <c r="AA136" s="3" t="s">
        <v>51</v>
      </c>
      <c r="AB136" s="3" t="s">
        <v>50</v>
      </c>
      <c r="AC136" s="24" t="s">
        <v>65</v>
      </c>
      <c r="AE136" s="3">
        <v>1</v>
      </c>
    </row>
    <row r="137" spans="1:31">
      <c r="A137" s="3">
        <v>70649</v>
      </c>
      <c r="B137" s="3" t="s">
        <v>88</v>
      </c>
      <c r="C137" s="3" t="s">
        <v>45</v>
      </c>
      <c r="E137" s="3" t="s">
        <v>213</v>
      </c>
      <c r="F137" s="3" t="s">
        <v>47</v>
      </c>
      <c r="G137" s="3" t="s">
        <v>575</v>
      </c>
      <c r="H137" s="3" t="s">
        <v>392</v>
      </c>
      <c r="I137" s="3" t="s">
        <v>129</v>
      </c>
      <c r="J137" s="3" t="s">
        <v>968</v>
      </c>
      <c r="L137" s="24" t="s">
        <v>511</v>
      </c>
      <c r="M137" s="3" t="s">
        <v>533</v>
      </c>
      <c r="N137" s="3" t="s">
        <v>511</v>
      </c>
      <c r="O137" s="3" t="s">
        <v>533</v>
      </c>
      <c r="P137" s="3" t="s">
        <v>962</v>
      </c>
      <c r="S137" s="3">
        <v>0</v>
      </c>
      <c r="T137" s="3">
        <v>0</v>
      </c>
      <c r="U137" s="3" t="s">
        <v>969</v>
      </c>
      <c r="V137" s="3" t="s">
        <v>968</v>
      </c>
      <c r="X137" s="3" t="s">
        <v>11</v>
      </c>
      <c r="Y137" s="24" t="s">
        <v>14</v>
      </c>
      <c r="Z137" s="3" t="s">
        <v>49</v>
      </c>
      <c r="AA137" s="3" t="s">
        <v>51</v>
      </c>
      <c r="AB137" s="3" t="s">
        <v>55</v>
      </c>
      <c r="AC137" s="24" t="s">
        <v>69</v>
      </c>
      <c r="AE137" s="3">
        <v>1</v>
      </c>
    </row>
    <row r="138" spans="1:31">
      <c r="A138" s="3">
        <v>70643</v>
      </c>
      <c r="B138" s="3" t="s">
        <v>88</v>
      </c>
      <c r="C138" s="3" t="s">
        <v>45</v>
      </c>
      <c r="E138" s="3" t="s">
        <v>7</v>
      </c>
      <c r="F138" s="3" t="s">
        <v>47</v>
      </c>
      <c r="G138" s="3" t="s">
        <v>576</v>
      </c>
      <c r="H138" s="3" t="s">
        <v>76</v>
      </c>
      <c r="I138" s="3" t="s">
        <v>76</v>
      </c>
      <c r="J138" s="3" t="s">
        <v>970</v>
      </c>
      <c r="L138" s="24" t="s">
        <v>511</v>
      </c>
      <c r="P138" s="3" t="s">
        <v>962</v>
      </c>
      <c r="S138" s="3">
        <v>0</v>
      </c>
      <c r="T138" s="3">
        <v>0</v>
      </c>
      <c r="U138" s="3" t="s">
        <v>971</v>
      </c>
      <c r="V138" s="3" t="s">
        <v>970</v>
      </c>
      <c r="Y138" s="24" t="s">
        <v>14</v>
      </c>
      <c r="Z138" s="3" t="s">
        <v>49</v>
      </c>
      <c r="AB138" s="3" t="s">
        <v>50</v>
      </c>
      <c r="AC138" s="24" t="s">
        <v>65</v>
      </c>
    </row>
    <row r="139" spans="1:31">
      <c r="A139" s="3">
        <v>70641</v>
      </c>
      <c r="B139" s="3" t="s">
        <v>88</v>
      </c>
      <c r="C139" s="3" t="s">
        <v>45</v>
      </c>
      <c r="E139" s="3" t="s">
        <v>213</v>
      </c>
      <c r="F139" s="3" t="s">
        <v>47</v>
      </c>
      <c r="G139" s="3" t="s">
        <v>577</v>
      </c>
      <c r="H139" s="3" t="s">
        <v>392</v>
      </c>
      <c r="I139" s="3" t="s">
        <v>129</v>
      </c>
      <c r="J139" s="3" t="s">
        <v>972</v>
      </c>
      <c r="L139" s="24" t="s">
        <v>511</v>
      </c>
      <c r="M139" s="3" t="s">
        <v>533</v>
      </c>
      <c r="O139" s="3" t="s">
        <v>533</v>
      </c>
      <c r="P139" s="3" t="s">
        <v>962</v>
      </c>
      <c r="S139" s="3">
        <v>0</v>
      </c>
      <c r="T139" s="3">
        <v>0</v>
      </c>
      <c r="U139" s="3" t="s">
        <v>973</v>
      </c>
      <c r="V139" s="3" t="s">
        <v>972</v>
      </c>
      <c r="X139" s="3" t="s">
        <v>11</v>
      </c>
      <c r="Y139" s="24" t="s">
        <v>14</v>
      </c>
      <c r="Z139" s="3" t="s">
        <v>49</v>
      </c>
      <c r="AA139" s="3" t="s">
        <v>51</v>
      </c>
      <c r="AB139" s="3" t="s">
        <v>50</v>
      </c>
      <c r="AC139" s="24" t="s">
        <v>69</v>
      </c>
      <c r="AE139" s="3">
        <v>1</v>
      </c>
    </row>
    <row r="140" spans="1:31">
      <c r="A140" s="3">
        <v>70628</v>
      </c>
      <c r="B140" s="3" t="s">
        <v>88</v>
      </c>
      <c r="C140" s="3" t="s">
        <v>45</v>
      </c>
      <c r="E140" s="3" t="s">
        <v>7</v>
      </c>
      <c r="F140" s="3" t="s">
        <v>47</v>
      </c>
      <c r="G140" s="3" t="s">
        <v>578</v>
      </c>
      <c r="H140" s="3" t="s">
        <v>392</v>
      </c>
      <c r="I140" s="3" t="s">
        <v>129</v>
      </c>
      <c r="J140" s="3" t="s">
        <v>974</v>
      </c>
      <c r="L140" s="24" t="s">
        <v>511</v>
      </c>
      <c r="M140" s="3" t="s">
        <v>533</v>
      </c>
      <c r="O140" s="3" t="s">
        <v>609</v>
      </c>
      <c r="P140" s="3" t="s">
        <v>962</v>
      </c>
      <c r="S140" s="3">
        <v>0</v>
      </c>
      <c r="T140" s="3">
        <v>0</v>
      </c>
      <c r="U140" s="3" t="s">
        <v>975</v>
      </c>
      <c r="V140" s="3" t="s">
        <v>974</v>
      </c>
      <c r="X140" s="3" t="s">
        <v>11</v>
      </c>
      <c r="Y140" s="24" t="s">
        <v>14</v>
      </c>
      <c r="Z140" s="3" t="s">
        <v>49</v>
      </c>
      <c r="AA140" s="3" t="s">
        <v>51</v>
      </c>
      <c r="AB140" s="3" t="s">
        <v>50</v>
      </c>
      <c r="AC140" s="24" t="s">
        <v>69</v>
      </c>
      <c r="AE140" s="3">
        <v>1</v>
      </c>
    </row>
    <row r="141" spans="1:31">
      <c r="A141" s="3">
        <v>70618</v>
      </c>
      <c r="B141" s="3" t="s">
        <v>88</v>
      </c>
      <c r="C141" s="3" t="s">
        <v>45</v>
      </c>
      <c r="E141" s="3" t="s">
        <v>7</v>
      </c>
      <c r="F141" s="3" t="s">
        <v>47</v>
      </c>
      <c r="G141" s="3" t="s">
        <v>579</v>
      </c>
      <c r="H141" s="3" t="s">
        <v>392</v>
      </c>
      <c r="I141" s="3" t="s">
        <v>129</v>
      </c>
      <c r="J141" s="3" t="s">
        <v>976</v>
      </c>
      <c r="L141" s="24" t="s">
        <v>511</v>
      </c>
      <c r="M141" s="3" t="s">
        <v>533</v>
      </c>
      <c r="O141" s="3" t="s">
        <v>609</v>
      </c>
      <c r="P141" s="3" t="s">
        <v>962</v>
      </c>
      <c r="S141" s="3">
        <v>0</v>
      </c>
      <c r="T141" s="3">
        <v>0</v>
      </c>
      <c r="U141" s="3" t="s">
        <v>977</v>
      </c>
      <c r="V141" s="3" t="s">
        <v>976</v>
      </c>
      <c r="X141" s="3" t="s">
        <v>11</v>
      </c>
      <c r="Y141" s="24" t="s">
        <v>14</v>
      </c>
      <c r="Z141" s="3" t="s">
        <v>49</v>
      </c>
      <c r="AA141" s="3" t="s">
        <v>51</v>
      </c>
      <c r="AB141" s="3" t="s">
        <v>50</v>
      </c>
      <c r="AC141" s="24" t="s">
        <v>69</v>
      </c>
      <c r="AE141" s="3">
        <v>1</v>
      </c>
    </row>
    <row r="142" spans="1:31">
      <c r="A142" s="3">
        <v>70547</v>
      </c>
      <c r="B142" s="3" t="s">
        <v>88</v>
      </c>
      <c r="C142" s="3" t="s">
        <v>45</v>
      </c>
      <c r="E142" s="3" t="s">
        <v>213</v>
      </c>
      <c r="F142" s="3" t="s">
        <v>47</v>
      </c>
      <c r="G142" s="3" t="s">
        <v>580</v>
      </c>
      <c r="H142" s="3" t="s">
        <v>134</v>
      </c>
      <c r="I142" s="3" t="s">
        <v>68</v>
      </c>
      <c r="J142" s="3" t="s">
        <v>978</v>
      </c>
      <c r="L142" s="24" t="s">
        <v>192</v>
      </c>
      <c r="N142" s="3" t="s">
        <v>90</v>
      </c>
      <c r="O142" s="3" t="s">
        <v>609</v>
      </c>
      <c r="S142" s="3">
        <v>0</v>
      </c>
      <c r="T142" s="3">
        <v>100</v>
      </c>
      <c r="U142" s="3" t="s">
        <v>979</v>
      </c>
      <c r="V142" s="3" t="s">
        <v>978</v>
      </c>
      <c r="X142" s="3" t="s">
        <v>48</v>
      </c>
      <c r="Y142" s="24" t="s">
        <v>126</v>
      </c>
      <c r="Z142" s="3" t="s">
        <v>49</v>
      </c>
      <c r="AA142" s="3" t="s">
        <v>51</v>
      </c>
      <c r="AB142" s="3" t="s">
        <v>50</v>
      </c>
      <c r="AC142" s="24" t="s">
        <v>59</v>
      </c>
      <c r="AE142" s="3">
        <v>2</v>
      </c>
    </row>
    <row r="143" spans="1:31">
      <c r="A143" s="3">
        <v>70546</v>
      </c>
      <c r="B143" s="3" t="s">
        <v>88</v>
      </c>
      <c r="C143" s="3" t="s">
        <v>45</v>
      </c>
      <c r="E143" s="3" t="s">
        <v>213</v>
      </c>
      <c r="F143" s="3" t="s">
        <v>47</v>
      </c>
      <c r="G143" s="3" t="s">
        <v>581</v>
      </c>
      <c r="H143" s="3" t="s">
        <v>134</v>
      </c>
      <c r="I143" s="3" t="s">
        <v>68</v>
      </c>
      <c r="J143" s="3" t="s">
        <v>980</v>
      </c>
      <c r="L143" s="24" t="s">
        <v>192</v>
      </c>
      <c r="M143" s="3" t="s">
        <v>498</v>
      </c>
      <c r="O143" s="3" t="s">
        <v>670</v>
      </c>
      <c r="P143" s="3" t="s">
        <v>748</v>
      </c>
      <c r="S143" s="3">
        <v>0</v>
      </c>
      <c r="T143" s="3">
        <v>100</v>
      </c>
      <c r="U143" s="3" t="s">
        <v>979</v>
      </c>
      <c r="V143" s="3" t="s">
        <v>980</v>
      </c>
      <c r="X143" s="3" t="s">
        <v>11</v>
      </c>
      <c r="Y143" s="24" t="s">
        <v>126</v>
      </c>
      <c r="Z143" s="3" t="s">
        <v>49</v>
      </c>
      <c r="AA143" s="3" t="s">
        <v>307</v>
      </c>
      <c r="AB143" s="3" t="s">
        <v>50</v>
      </c>
      <c r="AC143" s="24" t="s">
        <v>71</v>
      </c>
      <c r="AE143" s="3">
        <v>2</v>
      </c>
    </row>
    <row r="144" spans="1:31">
      <c r="A144" s="3">
        <v>70545</v>
      </c>
      <c r="B144" s="3" t="s">
        <v>88</v>
      </c>
      <c r="C144" s="3" t="s">
        <v>45</v>
      </c>
      <c r="E144" s="3" t="s">
        <v>213</v>
      </c>
      <c r="F144" s="3" t="s">
        <v>47</v>
      </c>
      <c r="G144" s="3" t="s">
        <v>582</v>
      </c>
      <c r="H144" s="3" t="s">
        <v>134</v>
      </c>
      <c r="I144" s="3" t="s">
        <v>70</v>
      </c>
      <c r="J144" s="3" t="s">
        <v>981</v>
      </c>
      <c r="L144" s="24" t="s">
        <v>192</v>
      </c>
      <c r="M144" s="3" t="s">
        <v>193</v>
      </c>
      <c r="O144" s="3" t="s">
        <v>193</v>
      </c>
      <c r="S144" s="3">
        <v>0</v>
      </c>
      <c r="T144" s="3">
        <v>0</v>
      </c>
      <c r="U144" s="3" t="s">
        <v>979</v>
      </c>
      <c r="V144" s="3" t="s">
        <v>981</v>
      </c>
      <c r="X144" s="3" t="s">
        <v>11</v>
      </c>
      <c r="Y144" s="24" t="s">
        <v>126</v>
      </c>
      <c r="Z144" s="3" t="s">
        <v>49</v>
      </c>
      <c r="AA144" s="3" t="s">
        <v>51</v>
      </c>
      <c r="AB144" s="3" t="s">
        <v>50</v>
      </c>
      <c r="AC144" s="24" t="s">
        <v>69</v>
      </c>
    </row>
    <row r="145" spans="1:31">
      <c r="A145" s="3">
        <v>70055</v>
      </c>
      <c r="B145" s="3" t="s">
        <v>88</v>
      </c>
      <c r="C145" s="3" t="s">
        <v>45</v>
      </c>
      <c r="E145" s="3" t="s">
        <v>7</v>
      </c>
      <c r="F145" s="3" t="s">
        <v>47</v>
      </c>
      <c r="G145" s="3" t="s">
        <v>583</v>
      </c>
      <c r="H145" s="3" t="s">
        <v>584</v>
      </c>
      <c r="I145" s="3" t="s">
        <v>584</v>
      </c>
      <c r="J145" s="3" t="s">
        <v>982</v>
      </c>
      <c r="L145" s="24" t="s">
        <v>498</v>
      </c>
      <c r="P145" s="3" t="s">
        <v>983</v>
      </c>
      <c r="S145" s="3">
        <v>0</v>
      </c>
      <c r="T145" s="3">
        <v>0</v>
      </c>
      <c r="U145" s="3" t="s">
        <v>984</v>
      </c>
      <c r="V145" s="3" t="s">
        <v>982</v>
      </c>
      <c r="Y145" s="24" t="s">
        <v>14</v>
      </c>
      <c r="Z145" s="3" t="s">
        <v>49</v>
      </c>
      <c r="AB145" s="3" t="s">
        <v>50</v>
      </c>
      <c r="AC145" s="24" t="s">
        <v>585</v>
      </c>
    </row>
    <row r="146" spans="1:31">
      <c r="A146" s="3">
        <v>70052</v>
      </c>
      <c r="B146" s="3" t="s">
        <v>88</v>
      </c>
      <c r="C146" s="3" t="s">
        <v>45</v>
      </c>
      <c r="E146" s="3" t="s">
        <v>213</v>
      </c>
      <c r="F146" s="3" t="s">
        <v>47</v>
      </c>
      <c r="G146" s="3" t="s">
        <v>586</v>
      </c>
      <c r="H146" s="3" t="s">
        <v>584</v>
      </c>
      <c r="I146" s="3" t="s">
        <v>68</v>
      </c>
      <c r="J146" s="3" t="s">
        <v>985</v>
      </c>
      <c r="L146" s="24" t="s">
        <v>498</v>
      </c>
      <c r="N146" s="3" t="s">
        <v>461</v>
      </c>
      <c r="O146" s="3" t="s">
        <v>533</v>
      </c>
      <c r="P146" s="3" t="s">
        <v>983</v>
      </c>
      <c r="R146" s="3">
        <v>2</v>
      </c>
      <c r="S146" s="3">
        <v>0</v>
      </c>
      <c r="T146" s="3">
        <v>100</v>
      </c>
      <c r="U146" s="3" t="s">
        <v>986</v>
      </c>
      <c r="V146" s="3" t="s">
        <v>985</v>
      </c>
      <c r="X146" s="3" t="s">
        <v>11</v>
      </c>
      <c r="Y146" s="24" t="s">
        <v>14</v>
      </c>
      <c r="Z146" s="3" t="s">
        <v>49</v>
      </c>
      <c r="AA146" s="3" t="s">
        <v>51</v>
      </c>
      <c r="AB146" s="3" t="s">
        <v>55</v>
      </c>
      <c r="AC146" s="24" t="s">
        <v>585</v>
      </c>
      <c r="AE146" s="3">
        <v>2</v>
      </c>
    </row>
    <row r="147" spans="1:31">
      <c r="A147" s="3">
        <v>70047</v>
      </c>
      <c r="B147" s="3" t="s">
        <v>88</v>
      </c>
      <c r="C147" s="3" t="s">
        <v>45</v>
      </c>
      <c r="E147" s="3" t="s">
        <v>213</v>
      </c>
      <c r="F147" s="3" t="s">
        <v>47</v>
      </c>
      <c r="G147" s="3" t="s">
        <v>587</v>
      </c>
      <c r="H147" s="3" t="s">
        <v>584</v>
      </c>
      <c r="I147" s="3" t="s">
        <v>70</v>
      </c>
      <c r="J147" s="3" t="s">
        <v>987</v>
      </c>
      <c r="L147" s="24" t="s">
        <v>498</v>
      </c>
      <c r="M147" s="3" t="s">
        <v>511</v>
      </c>
      <c r="N147" s="3" t="s">
        <v>511</v>
      </c>
      <c r="O147" s="3" t="s">
        <v>533</v>
      </c>
      <c r="P147" s="3" t="s">
        <v>983</v>
      </c>
      <c r="Q147" s="3" t="s">
        <v>988</v>
      </c>
      <c r="S147" s="3">
        <v>0</v>
      </c>
      <c r="T147" s="3">
        <v>0</v>
      </c>
      <c r="U147" s="3" t="s">
        <v>989</v>
      </c>
      <c r="V147" s="3" t="s">
        <v>987</v>
      </c>
      <c r="X147" s="3" t="s">
        <v>11</v>
      </c>
      <c r="Y147" s="24" t="s">
        <v>14</v>
      </c>
      <c r="Z147" s="3" t="s">
        <v>49</v>
      </c>
      <c r="AA147" s="3" t="s">
        <v>51</v>
      </c>
      <c r="AB147" s="3" t="s">
        <v>50</v>
      </c>
      <c r="AC147" s="24" t="s">
        <v>585</v>
      </c>
      <c r="AE147" s="3">
        <v>1</v>
      </c>
    </row>
    <row r="148" spans="1:31">
      <c r="A148" s="3">
        <v>70044</v>
      </c>
      <c r="B148" s="3" t="s">
        <v>88</v>
      </c>
      <c r="C148" s="3" t="s">
        <v>45</v>
      </c>
      <c r="E148" s="3" t="s">
        <v>213</v>
      </c>
      <c r="F148" s="3" t="s">
        <v>47</v>
      </c>
      <c r="G148" s="3" t="s">
        <v>588</v>
      </c>
      <c r="H148" s="3" t="s">
        <v>584</v>
      </c>
      <c r="I148" s="3" t="s">
        <v>70</v>
      </c>
      <c r="J148" s="3" t="s">
        <v>990</v>
      </c>
      <c r="L148" s="24" t="s">
        <v>498</v>
      </c>
      <c r="M148" s="3" t="s">
        <v>498</v>
      </c>
      <c r="N148" s="3" t="s">
        <v>498</v>
      </c>
      <c r="O148" s="3" t="s">
        <v>533</v>
      </c>
      <c r="P148" s="3" t="s">
        <v>983</v>
      </c>
      <c r="Q148" s="3" t="s">
        <v>983</v>
      </c>
      <c r="S148" s="3">
        <v>0</v>
      </c>
      <c r="T148" s="3">
        <v>0</v>
      </c>
      <c r="U148" s="3" t="s">
        <v>991</v>
      </c>
      <c r="V148" s="3" t="s">
        <v>990</v>
      </c>
      <c r="X148" s="3" t="s">
        <v>11</v>
      </c>
      <c r="Y148" s="24" t="s">
        <v>14</v>
      </c>
      <c r="Z148" s="3" t="s">
        <v>49</v>
      </c>
      <c r="AA148" s="3" t="s">
        <v>51</v>
      </c>
      <c r="AB148" s="3" t="s">
        <v>50</v>
      </c>
      <c r="AC148" s="24" t="s">
        <v>585</v>
      </c>
      <c r="AE148" s="3">
        <v>1</v>
      </c>
    </row>
    <row r="149" spans="1:31">
      <c r="A149" s="3">
        <v>70042</v>
      </c>
      <c r="B149" s="3" t="s">
        <v>88</v>
      </c>
      <c r="C149" s="3" t="s">
        <v>45</v>
      </c>
      <c r="E149" s="3" t="s">
        <v>213</v>
      </c>
      <c r="F149" s="3" t="s">
        <v>47</v>
      </c>
      <c r="G149" s="3" t="s">
        <v>589</v>
      </c>
      <c r="H149" s="3" t="s">
        <v>584</v>
      </c>
      <c r="I149" s="3" t="s">
        <v>70</v>
      </c>
      <c r="J149" s="3" t="s">
        <v>992</v>
      </c>
      <c r="L149" s="24" t="s">
        <v>498</v>
      </c>
      <c r="M149" s="3" t="s">
        <v>498</v>
      </c>
      <c r="N149" s="3" t="s">
        <v>498</v>
      </c>
      <c r="O149" s="3" t="s">
        <v>533</v>
      </c>
      <c r="P149" s="3" t="s">
        <v>983</v>
      </c>
      <c r="Q149" s="3" t="s">
        <v>983</v>
      </c>
      <c r="S149" s="3">
        <v>0</v>
      </c>
      <c r="T149" s="3">
        <v>0</v>
      </c>
      <c r="U149" s="3" t="s">
        <v>993</v>
      </c>
      <c r="V149" s="3" t="s">
        <v>992</v>
      </c>
      <c r="X149" s="3" t="s">
        <v>11</v>
      </c>
      <c r="Y149" s="24" t="s">
        <v>14</v>
      </c>
      <c r="Z149" s="3" t="s">
        <v>49</v>
      </c>
      <c r="AA149" s="3" t="s">
        <v>51</v>
      </c>
      <c r="AB149" s="3" t="s">
        <v>50</v>
      </c>
      <c r="AC149" s="24" t="s">
        <v>585</v>
      </c>
      <c r="AE149" s="3">
        <v>1</v>
      </c>
    </row>
    <row r="150" spans="1:31">
      <c r="A150" s="3">
        <v>70038</v>
      </c>
      <c r="B150" s="3" t="s">
        <v>88</v>
      </c>
      <c r="C150" s="3" t="s">
        <v>45</v>
      </c>
      <c r="E150" s="3" t="s">
        <v>213</v>
      </c>
      <c r="F150" s="3" t="s">
        <v>47</v>
      </c>
      <c r="G150" s="3" t="s">
        <v>590</v>
      </c>
      <c r="H150" s="3" t="s">
        <v>584</v>
      </c>
      <c r="I150" s="3" t="s">
        <v>70</v>
      </c>
      <c r="J150" s="3" t="s">
        <v>994</v>
      </c>
      <c r="L150" s="24" t="s">
        <v>498</v>
      </c>
      <c r="M150" s="3" t="s">
        <v>511</v>
      </c>
      <c r="N150" s="3" t="s">
        <v>511</v>
      </c>
      <c r="O150" s="3" t="s">
        <v>533</v>
      </c>
      <c r="P150" s="3" t="s">
        <v>983</v>
      </c>
      <c r="Q150" s="3" t="s">
        <v>995</v>
      </c>
      <c r="S150" s="3">
        <v>0</v>
      </c>
      <c r="T150" s="3">
        <v>0</v>
      </c>
      <c r="U150" s="3" t="s">
        <v>996</v>
      </c>
      <c r="V150" s="3" t="s">
        <v>994</v>
      </c>
      <c r="X150" s="3" t="s">
        <v>11</v>
      </c>
      <c r="Y150" s="24" t="s">
        <v>14</v>
      </c>
      <c r="Z150" s="3" t="s">
        <v>49</v>
      </c>
      <c r="AA150" s="3" t="s">
        <v>51</v>
      </c>
      <c r="AB150" s="3" t="s">
        <v>50</v>
      </c>
      <c r="AC150" s="24" t="s">
        <v>585</v>
      </c>
      <c r="AE150" s="3">
        <v>1</v>
      </c>
    </row>
    <row r="151" spans="1:31">
      <c r="A151" s="3">
        <v>70017</v>
      </c>
      <c r="B151" s="3" t="s">
        <v>88</v>
      </c>
      <c r="C151" s="3" t="s">
        <v>45</v>
      </c>
      <c r="E151" s="3" t="s">
        <v>213</v>
      </c>
      <c r="F151" s="3" t="s">
        <v>47</v>
      </c>
      <c r="G151" s="3" t="s">
        <v>591</v>
      </c>
      <c r="H151" s="3" t="s">
        <v>584</v>
      </c>
      <c r="I151" s="3" t="s">
        <v>77</v>
      </c>
      <c r="J151" s="3" t="s">
        <v>997</v>
      </c>
      <c r="L151" s="24" t="s">
        <v>498</v>
      </c>
      <c r="M151" s="3" t="s">
        <v>511</v>
      </c>
      <c r="O151" s="3" t="s">
        <v>533</v>
      </c>
      <c r="P151" s="3" t="s">
        <v>983</v>
      </c>
      <c r="S151" s="3">
        <v>0</v>
      </c>
      <c r="T151" s="3">
        <v>0</v>
      </c>
      <c r="U151" s="3" t="s">
        <v>998</v>
      </c>
      <c r="V151" s="3" t="s">
        <v>997</v>
      </c>
      <c r="X151" s="3" t="s">
        <v>11</v>
      </c>
      <c r="Y151" s="24" t="s">
        <v>14</v>
      </c>
      <c r="Z151" s="3" t="s">
        <v>49</v>
      </c>
      <c r="AA151" s="3" t="s">
        <v>51</v>
      </c>
      <c r="AB151" s="3" t="s">
        <v>50</v>
      </c>
      <c r="AC151" s="24" t="s">
        <v>585</v>
      </c>
      <c r="AE151" s="3">
        <v>1</v>
      </c>
    </row>
    <row r="152" spans="1:31">
      <c r="A152" s="3">
        <v>69804</v>
      </c>
      <c r="B152" s="3" t="s">
        <v>88</v>
      </c>
      <c r="C152" s="3" t="s">
        <v>45</v>
      </c>
      <c r="E152" s="3" t="s">
        <v>213</v>
      </c>
      <c r="F152" s="3" t="s">
        <v>47</v>
      </c>
      <c r="G152" s="3" t="s">
        <v>500</v>
      </c>
      <c r="H152" s="3" t="s">
        <v>12</v>
      </c>
      <c r="I152" s="3" t="s">
        <v>68</v>
      </c>
      <c r="J152" s="3" t="s">
        <v>999</v>
      </c>
      <c r="L152" s="24" t="s">
        <v>498</v>
      </c>
      <c r="N152" s="3" t="s">
        <v>90</v>
      </c>
      <c r="O152" s="3" t="s">
        <v>533</v>
      </c>
      <c r="P152" s="3" t="s">
        <v>1000</v>
      </c>
      <c r="R152" s="3">
        <v>2</v>
      </c>
      <c r="S152" s="3">
        <v>0</v>
      </c>
      <c r="T152" s="3">
        <v>0</v>
      </c>
      <c r="U152" s="3" t="s">
        <v>1001</v>
      </c>
      <c r="V152" s="3" t="s">
        <v>999</v>
      </c>
      <c r="X152" s="3" t="s">
        <v>48</v>
      </c>
      <c r="Y152" s="24" t="s">
        <v>14</v>
      </c>
      <c r="Z152" s="3" t="s">
        <v>49</v>
      </c>
      <c r="AA152" s="3" t="s">
        <v>51</v>
      </c>
      <c r="AB152" s="3" t="s">
        <v>55</v>
      </c>
      <c r="AC152" s="24" t="s">
        <v>62</v>
      </c>
      <c r="AE152" s="3">
        <v>2</v>
      </c>
    </row>
    <row r="153" spans="1:31">
      <c r="A153" s="3">
        <v>69803</v>
      </c>
      <c r="B153" s="3" t="s">
        <v>88</v>
      </c>
      <c r="C153" s="3" t="s">
        <v>45</v>
      </c>
      <c r="E153" s="3" t="s">
        <v>213</v>
      </c>
      <c r="F153" s="3" t="s">
        <v>47</v>
      </c>
      <c r="G153" s="3" t="s">
        <v>501</v>
      </c>
      <c r="H153" s="3" t="s">
        <v>12</v>
      </c>
      <c r="I153" s="3" t="s">
        <v>68</v>
      </c>
      <c r="J153" s="3" t="s">
        <v>1002</v>
      </c>
      <c r="L153" s="24" t="s">
        <v>498</v>
      </c>
      <c r="N153" s="3" t="s">
        <v>90</v>
      </c>
      <c r="O153" s="3" t="s">
        <v>533</v>
      </c>
      <c r="P153" s="3" t="s">
        <v>1000</v>
      </c>
      <c r="R153" s="3">
        <v>2</v>
      </c>
      <c r="S153" s="3">
        <v>0</v>
      </c>
      <c r="T153" s="3">
        <v>100</v>
      </c>
      <c r="U153" s="3" t="s">
        <v>1003</v>
      </c>
      <c r="V153" s="3" t="s">
        <v>1002</v>
      </c>
      <c r="X153" s="3" t="s">
        <v>48</v>
      </c>
      <c r="Y153" s="24" t="s">
        <v>14</v>
      </c>
      <c r="Z153" s="3" t="s">
        <v>49</v>
      </c>
      <c r="AA153" s="3" t="s">
        <v>51</v>
      </c>
      <c r="AB153" s="3" t="s">
        <v>55</v>
      </c>
      <c r="AC153" s="24" t="s">
        <v>62</v>
      </c>
      <c r="AE153" s="3">
        <v>2</v>
      </c>
    </row>
    <row r="154" spans="1:31">
      <c r="A154" s="3">
        <v>69802</v>
      </c>
      <c r="B154" s="3" t="s">
        <v>88</v>
      </c>
      <c r="C154" s="3" t="s">
        <v>45</v>
      </c>
      <c r="E154" s="3" t="s">
        <v>213</v>
      </c>
      <c r="F154" s="3" t="s">
        <v>47</v>
      </c>
      <c r="G154" s="3" t="s">
        <v>502</v>
      </c>
      <c r="H154" s="3" t="s">
        <v>12</v>
      </c>
      <c r="I154" s="3" t="s">
        <v>64</v>
      </c>
      <c r="J154" s="3" t="s">
        <v>868</v>
      </c>
      <c r="L154" s="24" t="s">
        <v>498</v>
      </c>
      <c r="M154" s="3" t="s">
        <v>533</v>
      </c>
      <c r="O154" s="3" t="s">
        <v>533</v>
      </c>
      <c r="P154" s="3" t="s">
        <v>1000</v>
      </c>
      <c r="S154" s="3">
        <v>0</v>
      </c>
      <c r="T154" s="3">
        <v>0</v>
      </c>
      <c r="U154" s="3" t="s">
        <v>1004</v>
      </c>
      <c r="V154" s="3" t="s">
        <v>868</v>
      </c>
      <c r="X154" s="3" t="s">
        <v>11</v>
      </c>
      <c r="Y154" s="24" t="s">
        <v>14</v>
      </c>
      <c r="Z154" s="3" t="s">
        <v>49</v>
      </c>
      <c r="AA154" s="3" t="s">
        <v>51</v>
      </c>
      <c r="AB154" s="3" t="s">
        <v>50</v>
      </c>
      <c r="AC154" s="24" t="s">
        <v>62</v>
      </c>
      <c r="AE154" s="3">
        <v>2</v>
      </c>
    </row>
    <row r="155" spans="1:31">
      <c r="A155" s="3">
        <v>69801</v>
      </c>
      <c r="B155" s="3" t="s">
        <v>88</v>
      </c>
      <c r="C155" s="3" t="s">
        <v>45</v>
      </c>
      <c r="E155" s="3" t="s">
        <v>213</v>
      </c>
      <c r="F155" s="3" t="s">
        <v>47</v>
      </c>
      <c r="G155" s="3" t="s">
        <v>503</v>
      </c>
      <c r="H155" s="3" t="s">
        <v>12</v>
      </c>
      <c r="I155" s="3" t="s">
        <v>129</v>
      </c>
      <c r="J155" s="3" t="s">
        <v>1005</v>
      </c>
      <c r="L155" s="24" t="s">
        <v>498</v>
      </c>
      <c r="M155" s="3" t="s">
        <v>511</v>
      </c>
      <c r="P155" s="3" t="s">
        <v>1000</v>
      </c>
      <c r="S155" s="3">
        <v>0</v>
      </c>
      <c r="T155" s="3">
        <v>0</v>
      </c>
      <c r="U155" s="3" t="s">
        <v>1004</v>
      </c>
      <c r="V155" s="3" t="s">
        <v>1005</v>
      </c>
      <c r="X155" s="3" t="s">
        <v>11</v>
      </c>
      <c r="Y155" s="24" t="s">
        <v>14</v>
      </c>
      <c r="Z155" s="3" t="s">
        <v>49</v>
      </c>
      <c r="AA155" s="3" t="s">
        <v>51</v>
      </c>
      <c r="AB155" s="3" t="s">
        <v>50</v>
      </c>
      <c r="AC155" s="24" t="s">
        <v>69</v>
      </c>
      <c r="AE155" s="3">
        <v>1</v>
      </c>
    </row>
    <row r="156" spans="1:31">
      <c r="A156" s="3">
        <v>69800</v>
      </c>
      <c r="B156" s="3" t="s">
        <v>88</v>
      </c>
      <c r="C156" s="3" t="s">
        <v>45</v>
      </c>
      <c r="E156" s="3" t="s">
        <v>213</v>
      </c>
      <c r="F156" s="3" t="s">
        <v>47</v>
      </c>
      <c r="G156" s="3" t="s">
        <v>504</v>
      </c>
      <c r="H156" s="3" t="s">
        <v>12</v>
      </c>
      <c r="I156" s="3" t="s">
        <v>77</v>
      </c>
      <c r="J156" s="3" t="s">
        <v>1006</v>
      </c>
      <c r="L156" s="24" t="s">
        <v>498</v>
      </c>
      <c r="M156" s="3" t="s">
        <v>511</v>
      </c>
      <c r="O156" s="3" t="s">
        <v>533</v>
      </c>
      <c r="P156" s="3" t="s">
        <v>1000</v>
      </c>
      <c r="S156" s="3">
        <v>0</v>
      </c>
      <c r="T156" s="3">
        <v>0</v>
      </c>
      <c r="U156" s="3" t="s">
        <v>1007</v>
      </c>
      <c r="V156" s="3" t="s">
        <v>1006</v>
      </c>
      <c r="X156" s="3" t="s">
        <v>11</v>
      </c>
      <c r="Y156" s="24" t="s">
        <v>14</v>
      </c>
      <c r="Z156" s="3" t="s">
        <v>49</v>
      </c>
      <c r="AA156" s="3" t="s">
        <v>51</v>
      </c>
      <c r="AB156" s="3" t="s">
        <v>50</v>
      </c>
      <c r="AC156" s="24" t="s">
        <v>59</v>
      </c>
      <c r="AE156" s="3">
        <v>1</v>
      </c>
    </row>
    <row r="157" spans="1:31">
      <c r="A157" s="3">
        <v>69799</v>
      </c>
      <c r="B157" s="3" t="s">
        <v>88</v>
      </c>
      <c r="C157" s="3" t="s">
        <v>45</v>
      </c>
      <c r="E157" s="3" t="s">
        <v>213</v>
      </c>
      <c r="F157" s="3" t="s">
        <v>47</v>
      </c>
      <c r="G157" s="3" t="s">
        <v>505</v>
      </c>
      <c r="H157" s="3" t="s">
        <v>12</v>
      </c>
      <c r="I157" s="3" t="s">
        <v>68</v>
      </c>
      <c r="J157" s="3" t="s">
        <v>1008</v>
      </c>
      <c r="L157" s="24" t="s">
        <v>498</v>
      </c>
      <c r="N157" s="3" t="s">
        <v>90</v>
      </c>
      <c r="O157" s="3" t="s">
        <v>533</v>
      </c>
      <c r="P157" s="3" t="s">
        <v>1000</v>
      </c>
      <c r="R157" s="3">
        <v>2</v>
      </c>
      <c r="S157" s="3">
        <v>0</v>
      </c>
      <c r="T157" s="3">
        <v>100</v>
      </c>
      <c r="U157" s="3" t="s">
        <v>1007</v>
      </c>
      <c r="V157" s="3" t="s">
        <v>1008</v>
      </c>
      <c r="X157" s="3" t="s">
        <v>11</v>
      </c>
      <c r="Y157" s="24" t="s">
        <v>14</v>
      </c>
      <c r="Z157" s="3" t="s">
        <v>49</v>
      </c>
      <c r="AA157" s="3" t="s">
        <v>51</v>
      </c>
      <c r="AB157" s="3" t="s">
        <v>50</v>
      </c>
      <c r="AC157" s="24" t="s">
        <v>62</v>
      </c>
      <c r="AE157" s="3">
        <v>2</v>
      </c>
    </row>
    <row r="158" spans="1:31">
      <c r="A158" s="3">
        <v>69653</v>
      </c>
      <c r="B158" s="3" t="s">
        <v>88</v>
      </c>
      <c r="C158" s="3" t="s">
        <v>45</v>
      </c>
      <c r="E158" s="3" t="s">
        <v>213</v>
      </c>
      <c r="F158" s="3" t="s">
        <v>47</v>
      </c>
      <c r="G158" s="3" t="s">
        <v>506</v>
      </c>
      <c r="H158" s="3" t="s">
        <v>392</v>
      </c>
      <c r="I158" s="3" t="s">
        <v>64</v>
      </c>
      <c r="J158" s="3" t="s">
        <v>1009</v>
      </c>
      <c r="L158" s="24" t="s">
        <v>498</v>
      </c>
      <c r="M158" s="3" t="s">
        <v>511</v>
      </c>
      <c r="O158" s="3" t="s">
        <v>511</v>
      </c>
      <c r="P158" s="3" t="s">
        <v>1010</v>
      </c>
      <c r="S158" s="3">
        <v>0</v>
      </c>
      <c r="T158" s="3">
        <v>0</v>
      </c>
      <c r="U158" s="3" t="s">
        <v>1011</v>
      </c>
      <c r="V158" s="3" t="s">
        <v>1009</v>
      </c>
      <c r="X158" s="3" t="s">
        <v>11</v>
      </c>
      <c r="Y158" s="24" t="s">
        <v>14</v>
      </c>
      <c r="Z158" s="3" t="s">
        <v>49</v>
      </c>
      <c r="AA158" s="3" t="s">
        <v>51</v>
      </c>
      <c r="AB158" s="3" t="s">
        <v>50</v>
      </c>
      <c r="AC158" s="24" t="s">
        <v>62</v>
      </c>
      <c r="AE158" s="3">
        <v>1</v>
      </c>
    </row>
    <row r="159" spans="1:31">
      <c r="A159" s="3">
        <v>69633</v>
      </c>
      <c r="B159" s="3" t="s">
        <v>88</v>
      </c>
      <c r="C159" s="3" t="s">
        <v>45</v>
      </c>
      <c r="E159" s="3" t="s">
        <v>213</v>
      </c>
      <c r="F159" s="3" t="s">
        <v>47</v>
      </c>
      <c r="G159" s="3" t="s">
        <v>507</v>
      </c>
      <c r="H159" s="3" t="s">
        <v>392</v>
      </c>
      <c r="I159" s="3" t="s">
        <v>68</v>
      </c>
      <c r="J159" s="3" t="s">
        <v>1012</v>
      </c>
      <c r="L159" s="24" t="s">
        <v>498</v>
      </c>
      <c r="M159" s="3" t="s">
        <v>498</v>
      </c>
      <c r="N159" s="3" t="s">
        <v>498</v>
      </c>
      <c r="O159" s="3" t="s">
        <v>533</v>
      </c>
      <c r="P159" s="3" t="s">
        <v>1010</v>
      </c>
      <c r="Q159" s="3" t="s">
        <v>1010</v>
      </c>
      <c r="S159" s="3">
        <v>0</v>
      </c>
      <c r="T159" s="3">
        <v>0</v>
      </c>
      <c r="U159" s="3" t="s">
        <v>1013</v>
      </c>
      <c r="V159" s="3" t="s">
        <v>1012</v>
      </c>
      <c r="X159" s="3" t="s">
        <v>11</v>
      </c>
      <c r="Y159" s="24" t="s">
        <v>14</v>
      </c>
      <c r="Z159" s="3" t="s">
        <v>49</v>
      </c>
      <c r="AA159" s="3" t="s">
        <v>51</v>
      </c>
      <c r="AB159" s="3" t="s">
        <v>55</v>
      </c>
      <c r="AC159" s="24" t="s">
        <v>72</v>
      </c>
      <c r="AE159" s="3">
        <v>1</v>
      </c>
    </row>
    <row r="160" spans="1:31">
      <c r="A160" s="3">
        <v>69621</v>
      </c>
      <c r="B160" s="3" t="s">
        <v>88</v>
      </c>
      <c r="C160" s="3" t="s">
        <v>45</v>
      </c>
      <c r="E160" s="3" t="s">
        <v>213</v>
      </c>
      <c r="F160" s="3" t="s">
        <v>47</v>
      </c>
      <c r="G160" s="3" t="s">
        <v>508</v>
      </c>
      <c r="H160" s="3" t="s">
        <v>52</v>
      </c>
      <c r="I160" s="3" t="s">
        <v>70</v>
      </c>
      <c r="J160" s="3" t="s">
        <v>1014</v>
      </c>
      <c r="L160" s="24" t="s">
        <v>498</v>
      </c>
      <c r="M160" s="3" t="s">
        <v>498</v>
      </c>
      <c r="N160" s="3" t="s">
        <v>498</v>
      </c>
      <c r="O160" s="3" t="s">
        <v>533</v>
      </c>
      <c r="P160" s="3" t="s">
        <v>1015</v>
      </c>
      <c r="Q160" s="3" t="s">
        <v>1010</v>
      </c>
      <c r="S160" s="3">
        <v>0</v>
      </c>
      <c r="T160" s="3">
        <v>0</v>
      </c>
      <c r="U160" s="3" t="s">
        <v>1016</v>
      </c>
      <c r="V160" s="3" t="s">
        <v>1014</v>
      </c>
      <c r="X160" s="3" t="s">
        <v>11</v>
      </c>
      <c r="Y160" s="24" t="s">
        <v>14</v>
      </c>
      <c r="Z160" s="3" t="s">
        <v>49</v>
      </c>
      <c r="AA160" s="3" t="s">
        <v>51</v>
      </c>
      <c r="AB160" s="3" t="s">
        <v>50</v>
      </c>
      <c r="AC160" s="24" t="s">
        <v>61</v>
      </c>
      <c r="AE160" s="3">
        <v>1</v>
      </c>
    </row>
    <row r="161" spans="1:31">
      <c r="A161" s="3">
        <v>69591</v>
      </c>
      <c r="B161" s="3" t="s">
        <v>88</v>
      </c>
      <c r="C161" s="3" t="s">
        <v>45</v>
      </c>
      <c r="E161" s="3" t="s">
        <v>213</v>
      </c>
      <c r="F161" s="3" t="s">
        <v>47</v>
      </c>
      <c r="G161" s="3" t="s">
        <v>496</v>
      </c>
      <c r="H161" s="3" t="s">
        <v>131</v>
      </c>
      <c r="I161" s="3" t="s">
        <v>68</v>
      </c>
      <c r="J161" s="3" t="s">
        <v>1017</v>
      </c>
      <c r="L161" s="24" t="s">
        <v>382</v>
      </c>
      <c r="N161" s="3" t="s">
        <v>461</v>
      </c>
      <c r="O161" s="3" t="s">
        <v>511</v>
      </c>
      <c r="P161" s="3" t="s">
        <v>1015</v>
      </c>
      <c r="R161" s="3">
        <v>2</v>
      </c>
      <c r="S161" s="3">
        <v>0</v>
      </c>
      <c r="T161" s="3">
        <v>100</v>
      </c>
      <c r="U161" s="3" t="s">
        <v>1018</v>
      </c>
      <c r="V161" s="3" t="s">
        <v>1017</v>
      </c>
      <c r="X161" s="3" t="s">
        <v>48</v>
      </c>
      <c r="Y161" s="24" t="s">
        <v>14</v>
      </c>
      <c r="Z161" s="3" t="s">
        <v>49</v>
      </c>
      <c r="AA161" s="3" t="s">
        <v>51</v>
      </c>
      <c r="AB161" s="3" t="s">
        <v>50</v>
      </c>
      <c r="AC161" s="24" t="s">
        <v>79</v>
      </c>
      <c r="AE161" s="3">
        <v>2</v>
      </c>
    </row>
    <row r="162" spans="1:31">
      <c r="A162" s="3">
        <v>69583</v>
      </c>
      <c r="B162" s="3" t="s">
        <v>88</v>
      </c>
      <c r="C162" s="3" t="s">
        <v>45</v>
      </c>
      <c r="E162" s="3" t="s">
        <v>213</v>
      </c>
      <c r="F162" s="3" t="s">
        <v>47</v>
      </c>
      <c r="G162" s="3" t="s">
        <v>497</v>
      </c>
      <c r="H162" s="3" t="s">
        <v>392</v>
      </c>
      <c r="I162" s="3" t="s">
        <v>64</v>
      </c>
      <c r="J162" s="3" t="s">
        <v>1019</v>
      </c>
      <c r="L162" s="24" t="s">
        <v>382</v>
      </c>
      <c r="M162" s="3" t="s">
        <v>498</v>
      </c>
      <c r="O162" s="3" t="s">
        <v>511</v>
      </c>
      <c r="P162" s="3" t="s">
        <v>1015</v>
      </c>
      <c r="S162" s="3">
        <v>0</v>
      </c>
      <c r="T162" s="3">
        <v>0</v>
      </c>
      <c r="U162" s="3" t="s">
        <v>1020</v>
      </c>
      <c r="V162" s="3" t="s">
        <v>1019</v>
      </c>
      <c r="X162" s="3" t="s">
        <v>11</v>
      </c>
      <c r="Y162" s="24" t="s">
        <v>126</v>
      </c>
      <c r="Z162" s="3" t="s">
        <v>49</v>
      </c>
      <c r="AA162" s="3" t="s">
        <v>307</v>
      </c>
      <c r="AB162" s="3" t="s">
        <v>50</v>
      </c>
      <c r="AC162" s="24" t="s">
        <v>62</v>
      </c>
      <c r="AE162" s="3">
        <v>3</v>
      </c>
    </row>
    <row r="163" spans="1:31">
      <c r="A163" s="3">
        <v>69399</v>
      </c>
      <c r="B163" s="3" t="s">
        <v>88</v>
      </c>
      <c r="C163" s="3" t="s">
        <v>45</v>
      </c>
      <c r="E163" s="3" t="s">
        <v>213</v>
      </c>
      <c r="F163" s="3" t="s">
        <v>47</v>
      </c>
      <c r="G163" s="3" t="s">
        <v>381</v>
      </c>
      <c r="H163" s="3" t="s">
        <v>78</v>
      </c>
      <c r="I163" s="3" t="s">
        <v>78</v>
      </c>
      <c r="J163" s="3" t="s">
        <v>1021</v>
      </c>
      <c r="L163" s="24" t="s">
        <v>211</v>
      </c>
      <c r="M163" s="3" t="s">
        <v>382</v>
      </c>
      <c r="N163" s="3" t="s">
        <v>382</v>
      </c>
      <c r="O163" s="3" t="s">
        <v>498</v>
      </c>
      <c r="P163" s="3" t="s">
        <v>1022</v>
      </c>
      <c r="S163" s="3">
        <v>0</v>
      </c>
      <c r="T163" s="3">
        <v>100</v>
      </c>
      <c r="U163" s="3" t="s">
        <v>1023</v>
      </c>
      <c r="V163" s="3" t="s">
        <v>1021</v>
      </c>
      <c r="X163" s="3" t="s">
        <v>11</v>
      </c>
      <c r="Y163" s="24" t="s">
        <v>14</v>
      </c>
      <c r="Z163" s="3" t="s">
        <v>383</v>
      </c>
      <c r="AA163" s="3" t="s">
        <v>51</v>
      </c>
      <c r="AB163" s="3" t="s">
        <v>50</v>
      </c>
      <c r="AC163" s="24" t="s">
        <v>59</v>
      </c>
      <c r="AD163" s="3" t="s">
        <v>85</v>
      </c>
      <c r="AE163" s="3">
        <v>1</v>
      </c>
    </row>
    <row r="164" spans="1:31">
      <c r="A164" s="3">
        <v>69398</v>
      </c>
      <c r="B164" s="3" t="s">
        <v>88</v>
      </c>
      <c r="C164" s="3" t="s">
        <v>45</v>
      </c>
      <c r="E164" s="3" t="s">
        <v>213</v>
      </c>
      <c r="F164" s="3" t="s">
        <v>47</v>
      </c>
      <c r="G164" s="3" t="s">
        <v>384</v>
      </c>
      <c r="H164" s="3" t="s">
        <v>107</v>
      </c>
      <c r="I164" s="3" t="s">
        <v>68</v>
      </c>
      <c r="J164" s="3" t="s">
        <v>1024</v>
      </c>
      <c r="L164" s="24" t="s">
        <v>211</v>
      </c>
      <c r="N164" s="3" t="s">
        <v>461</v>
      </c>
      <c r="O164" s="3" t="s">
        <v>511</v>
      </c>
      <c r="P164" s="3" t="s">
        <v>1022</v>
      </c>
      <c r="R164" s="3">
        <v>2</v>
      </c>
      <c r="S164" s="3">
        <v>0</v>
      </c>
      <c r="T164" s="3">
        <v>100</v>
      </c>
      <c r="U164" s="3" t="s">
        <v>1025</v>
      </c>
      <c r="V164" s="3" t="s">
        <v>1024</v>
      </c>
      <c r="X164" s="3" t="s">
        <v>11</v>
      </c>
      <c r="Y164" s="24" t="s">
        <v>14</v>
      </c>
      <c r="Z164" s="3" t="s">
        <v>49</v>
      </c>
      <c r="AA164" s="3" t="s">
        <v>51</v>
      </c>
      <c r="AB164" s="3" t="s">
        <v>55</v>
      </c>
      <c r="AC164" s="24" t="s">
        <v>55</v>
      </c>
      <c r="AE164" s="3">
        <v>2</v>
      </c>
    </row>
    <row r="165" spans="1:31">
      <c r="A165" s="3">
        <v>69371</v>
      </c>
      <c r="B165" s="3" t="s">
        <v>88</v>
      </c>
      <c r="C165" s="3" t="s">
        <v>45</v>
      </c>
      <c r="E165" s="3" t="s">
        <v>213</v>
      </c>
      <c r="F165" s="3" t="s">
        <v>47</v>
      </c>
      <c r="G165" s="3" t="s">
        <v>385</v>
      </c>
      <c r="H165" s="3" t="s">
        <v>52</v>
      </c>
      <c r="I165" s="3" t="s">
        <v>81</v>
      </c>
      <c r="J165" s="3" t="s">
        <v>1026</v>
      </c>
      <c r="L165" s="24" t="s">
        <v>211</v>
      </c>
      <c r="M165" s="3" t="s">
        <v>382</v>
      </c>
      <c r="O165" s="3" t="s">
        <v>382</v>
      </c>
      <c r="P165" s="3" t="s">
        <v>1022</v>
      </c>
      <c r="S165" s="3">
        <v>0</v>
      </c>
      <c r="T165" s="3">
        <v>0</v>
      </c>
      <c r="U165" s="3" t="s">
        <v>1027</v>
      </c>
      <c r="V165" s="3" t="s">
        <v>1026</v>
      </c>
      <c r="X165" s="3" t="s">
        <v>11</v>
      </c>
      <c r="Y165" s="24" t="s">
        <v>14</v>
      </c>
      <c r="Z165" s="3" t="s">
        <v>49</v>
      </c>
      <c r="AA165" s="3" t="s">
        <v>51</v>
      </c>
      <c r="AB165" s="3" t="s">
        <v>50</v>
      </c>
      <c r="AC165" s="24" t="s">
        <v>62</v>
      </c>
      <c r="AE165" s="3">
        <v>1</v>
      </c>
    </row>
    <row r="166" spans="1:31">
      <c r="A166" s="3">
        <v>69331</v>
      </c>
      <c r="B166" s="3" t="s">
        <v>88</v>
      </c>
      <c r="C166" s="3" t="s">
        <v>45</v>
      </c>
      <c r="E166" s="3" t="s">
        <v>213</v>
      </c>
      <c r="F166" s="3" t="s">
        <v>47</v>
      </c>
      <c r="G166" s="3" t="s">
        <v>386</v>
      </c>
      <c r="H166" s="3" t="s">
        <v>52</v>
      </c>
      <c r="I166" s="3" t="s">
        <v>81</v>
      </c>
      <c r="J166" s="3" t="s">
        <v>1028</v>
      </c>
      <c r="L166" s="24" t="s">
        <v>211</v>
      </c>
      <c r="M166" s="3" t="s">
        <v>382</v>
      </c>
      <c r="O166" s="3" t="s">
        <v>498</v>
      </c>
      <c r="P166" s="3" t="s">
        <v>1029</v>
      </c>
      <c r="S166" s="3">
        <v>0</v>
      </c>
      <c r="T166" s="3">
        <v>0</v>
      </c>
      <c r="U166" s="3" t="s">
        <v>1030</v>
      </c>
      <c r="V166" s="3" t="s">
        <v>1028</v>
      </c>
      <c r="X166" s="3" t="s">
        <v>11</v>
      </c>
      <c r="Y166" s="24" t="s">
        <v>126</v>
      </c>
      <c r="Z166" s="3" t="s">
        <v>49</v>
      </c>
      <c r="AA166" s="3" t="s">
        <v>51</v>
      </c>
      <c r="AB166" s="3" t="s">
        <v>50</v>
      </c>
      <c r="AC166" s="24" t="s">
        <v>71</v>
      </c>
      <c r="AE166" s="3">
        <v>1</v>
      </c>
    </row>
    <row r="167" spans="1:31">
      <c r="A167" s="3">
        <v>69330</v>
      </c>
      <c r="B167" s="3" t="s">
        <v>88</v>
      </c>
      <c r="C167" s="3" t="s">
        <v>45</v>
      </c>
      <c r="E167" s="3" t="s">
        <v>213</v>
      </c>
      <c r="F167" s="3" t="s">
        <v>47</v>
      </c>
      <c r="G167" s="3" t="s">
        <v>387</v>
      </c>
      <c r="H167" s="3" t="s">
        <v>52</v>
      </c>
      <c r="I167" s="3" t="s">
        <v>81</v>
      </c>
      <c r="J167" s="3" t="s">
        <v>1031</v>
      </c>
      <c r="L167" s="24" t="s">
        <v>211</v>
      </c>
      <c r="M167" s="3" t="s">
        <v>382</v>
      </c>
      <c r="O167" s="3" t="s">
        <v>498</v>
      </c>
      <c r="P167" s="3" t="s">
        <v>1029</v>
      </c>
      <c r="S167" s="3">
        <v>0</v>
      </c>
      <c r="T167" s="3">
        <v>0</v>
      </c>
      <c r="U167" s="3" t="s">
        <v>1032</v>
      </c>
      <c r="V167" s="3" t="s">
        <v>1031</v>
      </c>
      <c r="X167" s="3" t="s">
        <v>11</v>
      </c>
      <c r="Y167" s="24" t="s">
        <v>14</v>
      </c>
      <c r="Z167" s="3" t="s">
        <v>49</v>
      </c>
      <c r="AA167" s="3" t="s">
        <v>51</v>
      </c>
      <c r="AB167" s="3" t="s">
        <v>50</v>
      </c>
      <c r="AC167" s="24" t="s">
        <v>71</v>
      </c>
      <c r="AE167" s="3">
        <v>1</v>
      </c>
    </row>
    <row r="168" spans="1:31">
      <c r="A168" s="3">
        <v>69329</v>
      </c>
      <c r="B168" s="3" t="s">
        <v>88</v>
      </c>
      <c r="C168" s="3" t="s">
        <v>45</v>
      </c>
      <c r="E168" s="3" t="s">
        <v>213</v>
      </c>
      <c r="F168" s="3" t="s">
        <v>47</v>
      </c>
      <c r="G168" s="3" t="s">
        <v>388</v>
      </c>
      <c r="H168" s="3" t="s">
        <v>52</v>
      </c>
      <c r="I168" s="3" t="s">
        <v>81</v>
      </c>
      <c r="J168" s="3" t="s">
        <v>1033</v>
      </c>
      <c r="L168" s="24" t="s">
        <v>211</v>
      </c>
      <c r="M168" s="3" t="s">
        <v>382</v>
      </c>
      <c r="O168" s="3" t="s">
        <v>498</v>
      </c>
      <c r="P168" s="3" t="s">
        <v>1029</v>
      </c>
      <c r="S168" s="3">
        <v>0</v>
      </c>
      <c r="T168" s="3">
        <v>0</v>
      </c>
      <c r="U168" s="3" t="s">
        <v>1034</v>
      </c>
      <c r="V168" s="3" t="s">
        <v>1033</v>
      </c>
      <c r="X168" s="3" t="s">
        <v>11</v>
      </c>
      <c r="Y168" s="24" t="s">
        <v>14</v>
      </c>
      <c r="Z168" s="3" t="s">
        <v>49</v>
      </c>
      <c r="AA168" s="3" t="s">
        <v>51</v>
      </c>
      <c r="AB168" s="3" t="s">
        <v>50</v>
      </c>
      <c r="AC168" s="24" t="s">
        <v>71</v>
      </c>
      <c r="AE168" s="3">
        <v>1</v>
      </c>
    </row>
    <row r="169" spans="1:31">
      <c r="A169" s="3">
        <v>69328</v>
      </c>
      <c r="B169" s="3" t="s">
        <v>88</v>
      </c>
      <c r="C169" s="3" t="s">
        <v>45</v>
      </c>
      <c r="E169" s="3" t="s">
        <v>213</v>
      </c>
      <c r="F169" s="3" t="s">
        <v>47</v>
      </c>
      <c r="G169" s="3" t="s">
        <v>389</v>
      </c>
      <c r="H169" s="3" t="s">
        <v>52</v>
      </c>
      <c r="I169" s="3" t="s">
        <v>81</v>
      </c>
      <c r="J169" s="3" t="s">
        <v>1035</v>
      </c>
      <c r="L169" s="24" t="s">
        <v>211</v>
      </c>
      <c r="M169" s="3" t="s">
        <v>382</v>
      </c>
      <c r="O169" s="3" t="s">
        <v>498</v>
      </c>
      <c r="P169" s="3" t="s">
        <v>1029</v>
      </c>
      <c r="S169" s="3">
        <v>0</v>
      </c>
      <c r="T169" s="3">
        <v>0</v>
      </c>
      <c r="U169" s="3" t="s">
        <v>1036</v>
      </c>
      <c r="V169" s="3" t="s">
        <v>1035</v>
      </c>
      <c r="X169" s="3" t="s">
        <v>11</v>
      </c>
      <c r="Y169" s="24" t="s">
        <v>14</v>
      </c>
      <c r="Z169" s="3" t="s">
        <v>49</v>
      </c>
      <c r="AA169" s="3" t="s">
        <v>51</v>
      </c>
      <c r="AB169" s="3" t="s">
        <v>50</v>
      </c>
      <c r="AC169" s="24" t="s">
        <v>71</v>
      </c>
      <c r="AE169" s="3">
        <v>1</v>
      </c>
    </row>
    <row r="170" spans="1:31">
      <c r="A170" s="3">
        <v>69324</v>
      </c>
      <c r="B170" s="3" t="s">
        <v>88</v>
      </c>
      <c r="C170" s="3" t="s">
        <v>45</v>
      </c>
      <c r="E170" s="3" t="s">
        <v>213</v>
      </c>
      <c r="F170" s="3" t="s">
        <v>47</v>
      </c>
      <c r="G170" s="3" t="s">
        <v>390</v>
      </c>
      <c r="H170" s="3" t="s">
        <v>52</v>
      </c>
      <c r="I170" s="3" t="s">
        <v>64</v>
      </c>
      <c r="J170" s="3" t="s">
        <v>1037</v>
      </c>
      <c r="L170" s="24" t="s">
        <v>211</v>
      </c>
      <c r="M170" s="3" t="s">
        <v>382</v>
      </c>
      <c r="O170" s="3" t="s">
        <v>498</v>
      </c>
      <c r="P170" s="3" t="s">
        <v>1029</v>
      </c>
      <c r="S170" s="3">
        <v>0</v>
      </c>
      <c r="T170" s="3">
        <v>0</v>
      </c>
      <c r="U170" s="3" t="s">
        <v>1038</v>
      </c>
      <c r="V170" s="3" t="s">
        <v>1037</v>
      </c>
      <c r="X170" s="3" t="s">
        <v>11</v>
      </c>
      <c r="Y170" s="24" t="s">
        <v>14</v>
      </c>
      <c r="Z170" s="3" t="s">
        <v>49</v>
      </c>
      <c r="AA170" s="3" t="s">
        <v>307</v>
      </c>
      <c r="AB170" s="3" t="s">
        <v>50</v>
      </c>
      <c r="AC170" s="24" t="s">
        <v>62</v>
      </c>
      <c r="AE170" s="3">
        <v>1</v>
      </c>
    </row>
    <row r="171" spans="1:31">
      <c r="A171" s="3">
        <v>69323</v>
      </c>
      <c r="B171" s="3" t="s">
        <v>88</v>
      </c>
      <c r="C171" s="3" t="s">
        <v>45</v>
      </c>
      <c r="E171" s="3" t="s">
        <v>213</v>
      </c>
      <c r="F171" s="3" t="s">
        <v>47</v>
      </c>
      <c r="G171" s="3" t="s">
        <v>391</v>
      </c>
      <c r="H171" s="3" t="s">
        <v>392</v>
      </c>
      <c r="I171" s="3" t="s">
        <v>78</v>
      </c>
      <c r="J171" s="3" t="s">
        <v>1039</v>
      </c>
      <c r="L171" s="24" t="s">
        <v>211</v>
      </c>
      <c r="M171" s="3" t="s">
        <v>498</v>
      </c>
      <c r="O171" s="3" t="s">
        <v>511</v>
      </c>
      <c r="P171" s="3" t="s">
        <v>1029</v>
      </c>
      <c r="S171" s="3">
        <v>0</v>
      </c>
      <c r="T171" s="3">
        <v>100</v>
      </c>
      <c r="U171" s="3" t="s">
        <v>1040</v>
      </c>
      <c r="V171" s="3" t="s">
        <v>1039</v>
      </c>
      <c r="X171" s="3" t="s">
        <v>11</v>
      </c>
      <c r="Y171" s="24" t="s">
        <v>14</v>
      </c>
      <c r="Z171" s="3" t="s">
        <v>49</v>
      </c>
      <c r="AA171" s="3" t="s">
        <v>51</v>
      </c>
      <c r="AB171" s="3" t="s">
        <v>50</v>
      </c>
      <c r="AC171" s="24" t="s">
        <v>54</v>
      </c>
      <c r="AD171" s="3" t="s">
        <v>85</v>
      </c>
      <c r="AE171" s="3">
        <v>1</v>
      </c>
    </row>
    <row r="172" spans="1:31">
      <c r="A172" s="3">
        <v>69322</v>
      </c>
      <c r="B172" s="3" t="s">
        <v>88</v>
      </c>
      <c r="C172" s="3" t="s">
        <v>45</v>
      </c>
      <c r="E172" s="3" t="s">
        <v>660</v>
      </c>
      <c r="F172" s="3" t="s">
        <v>47</v>
      </c>
      <c r="G172" s="3" t="s">
        <v>393</v>
      </c>
      <c r="H172" s="3" t="s">
        <v>392</v>
      </c>
      <c r="I172" s="3" t="s">
        <v>68</v>
      </c>
      <c r="J172" s="3" t="s">
        <v>1041</v>
      </c>
      <c r="L172" s="24" t="s">
        <v>211</v>
      </c>
      <c r="M172" s="3" t="s">
        <v>498</v>
      </c>
      <c r="N172" s="3" t="s">
        <v>90</v>
      </c>
      <c r="O172" s="3" t="s">
        <v>533</v>
      </c>
      <c r="P172" s="3" t="s">
        <v>1029</v>
      </c>
      <c r="S172" s="3">
        <v>0</v>
      </c>
      <c r="T172" s="3">
        <v>100</v>
      </c>
      <c r="U172" s="3" t="s">
        <v>1042</v>
      </c>
      <c r="X172" s="3" t="s">
        <v>11</v>
      </c>
      <c r="Y172" s="24" t="s">
        <v>53</v>
      </c>
      <c r="Z172" s="3" t="s">
        <v>49</v>
      </c>
      <c r="AA172" s="3" t="s">
        <v>51</v>
      </c>
      <c r="AB172" s="3" t="s">
        <v>50</v>
      </c>
      <c r="AC172" s="24" t="s">
        <v>65</v>
      </c>
      <c r="AD172" s="3" t="s">
        <v>85</v>
      </c>
      <c r="AE172" s="3">
        <v>1</v>
      </c>
    </row>
    <row r="173" spans="1:31">
      <c r="A173" s="3">
        <v>69321</v>
      </c>
      <c r="B173" s="3" t="s">
        <v>88</v>
      </c>
      <c r="C173" s="3" t="s">
        <v>45</v>
      </c>
      <c r="E173" s="3" t="s">
        <v>213</v>
      </c>
      <c r="F173" s="3" t="s">
        <v>47</v>
      </c>
      <c r="G173" s="3" t="s">
        <v>394</v>
      </c>
      <c r="H173" s="3" t="s">
        <v>52</v>
      </c>
      <c r="I173" s="3" t="s">
        <v>77</v>
      </c>
      <c r="J173" s="3" t="s">
        <v>1043</v>
      </c>
      <c r="L173" s="24" t="s">
        <v>211</v>
      </c>
      <c r="M173" s="3" t="s">
        <v>382</v>
      </c>
      <c r="O173" s="3" t="s">
        <v>382</v>
      </c>
      <c r="P173" s="3" t="s">
        <v>1029</v>
      </c>
      <c r="S173" s="3">
        <v>0</v>
      </c>
      <c r="T173" s="3">
        <v>0</v>
      </c>
      <c r="U173" s="3" t="s">
        <v>1044</v>
      </c>
      <c r="V173" s="3" t="s">
        <v>1043</v>
      </c>
      <c r="X173" s="3" t="s">
        <v>11</v>
      </c>
      <c r="Y173" s="24" t="s">
        <v>126</v>
      </c>
      <c r="Z173" s="3" t="s">
        <v>49</v>
      </c>
      <c r="AA173" s="3" t="s">
        <v>51</v>
      </c>
      <c r="AB173" s="3" t="s">
        <v>50</v>
      </c>
      <c r="AC173" s="24" t="s">
        <v>59</v>
      </c>
      <c r="AE173" s="3">
        <v>1</v>
      </c>
    </row>
    <row r="174" spans="1:31">
      <c r="A174" s="3">
        <v>69320</v>
      </c>
      <c r="B174" s="3" t="s">
        <v>88</v>
      </c>
      <c r="C174" s="3" t="s">
        <v>45</v>
      </c>
      <c r="E174" s="3" t="s">
        <v>213</v>
      </c>
      <c r="F174" s="3" t="s">
        <v>47</v>
      </c>
      <c r="G174" s="3" t="s">
        <v>395</v>
      </c>
      <c r="H174" s="3" t="s">
        <v>52</v>
      </c>
      <c r="I174" s="3" t="s">
        <v>77</v>
      </c>
      <c r="J174" s="3" t="s">
        <v>1045</v>
      </c>
      <c r="L174" s="24" t="s">
        <v>211</v>
      </c>
      <c r="M174" s="3" t="s">
        <v>498</v>
      </c>
      <c r="O174" s="3" t="s">
        <v>511</v>
      </c>
      <c r="P174" s="3" t="s">
        <v>1029</v>
      </c>
      <c r="S174" s="3">
        <v>0</v>
      </c>
      <c r="T174" s="3">
        <v>0</v>
      </c>
      <c r="U174" s="3" t="s">
        <v>1046</v>
      </c>
      <c r="V174" s="3" t="s">
        <v>1045</v>
      </c>
      <c r="X174" s="3" t="s">
        <v>11</v>
      </c>
      <c r="Y174" s="24" t="s">
        <v>126</v>
      </c>
      <c r="Z174" s="3" t="s">
        <v>49</v>
      </c>
      <c r="AA174" s="3" t="s">
        <v>51</v>
      </c>
      <c r="AB174" s="3" t="s">
        <v>50</v>
      </c>
      <c r="AC174" s="24" t="s">
        <v>59</v>
      </c>
      <c r="AE174" s="3">
        <v>1</v>
      </c>
    </row>
    <row r="175" spans="1:31">
      <c r="A175" s="3">
        <v>69315</v>
      </c>
      <c r="B175" s="3" t="s">
        <v>88</v>
      </c>
      <c r="C175" s="3" t="s">
        <v>45</v>
      </c>
      <c r="E175" s="3" t="s">
        <v>213</v>
      </c>
      <c r="F175" s="3" t="s">
        <v>47</v>
      </c>
      <c r="G175" s="3" t="s">
        <v>396</v>
      </c>
      <c r="H175" s="3" t="s">
        <v>52</v>
      </c>
      <c r="I175" s="3" t="s">
        <v>77</v>
      </c>
      <c r="J175" s="3" t="s">
        <v>1047</v>
      </c>
      <c r="L175" s="24" t="s">
        <v>211</v>
      </c>
      <c r="M175" s="3" t="s">
        <v>382</v>
      </c>
      <c r="O175" s="3" t="s">
        <v>382</v>
      </c>
      <c r="P175" s="3" t="s">
        <v>1029</v>
      </c>
      <c r="S175" s="3">
        <v>0</v>
      </c>
      <c r="T175" s="3">
        <v>0</v>
      </c>
      <c r="U175" s="3" t="s">
        <v>1048</v>
      </c>
      <c r="V175" s="3" t="s">
        <v>1047</v>
      </c>
      <c r="X175" s="3" t="s">
        <v>11</v>
      </c>
      <c r="Y175" s="24" t="s">
        <v>14</v>
      </c>
      <c r="Z175" s="3" t="s">
        <v>49</v>
      </c>
      <c r="AA175" s="3" t="s">
        <v>51</v>
      </c>
      <c r="AB175" s="3" t="s">
        <v>50</v>
      </c>
      <c r="AC175" s="24" t="s">
        <v>65</v>
      </c>
      <c r="AE175" s="3">
        <v>1</v>
      </c>
    </row>
    <row r="176" spans="1:31">
      <c r="A176" s="3">
        <v>69313</v>
      </c>
      <c r="B176" s="3" t="s">
        <v>88</v>
      </c>
      <c r="C176" s="3" t="s">
        <v>45</v>
      </c>
      <c r="E176" s="3" t="s">
        <v>213</v>
      </c>
      <c r="F176" s="3" t="s">
        <v>47</v>
      </c>
      <c r="G176" s="3" t="s">
        <v>397</v>
      </c>
      <c r="H176" s="3" t="s">
        <v>52</v>
      </c>
      <c r="I176" s="3" t="s">
        <v>82</v>
      </c>
      <c r="J176" s="3" t="s">
        <v>1049</v>
      </c>
      <c r="L176" s="24" t="s">
        <v>211</v>
      </c>
      <c r="M176" s="3" t="s">
        <v>211</v>
      </c>
      <c r="O176" s="3" t="s">
        <v>498</v>
      </c>
      <c r="P176" s="3" t="s">
        <v>1029</v>
      </c>
      <c r="S176" s="3">
        <v>0</v>
      </c>
      <c r="T176" s="3">
        <v>100</v>
      </c>
      <c r="U176" s="3" t="s">
        <v>1050</v>
      </c>
      <c r="V176" s="3" t="s">
        <v>1049</v>
      </c>
      <c r="X176" s="3" t="s">
        <v>11</v>
      </c>
      <c r="Y176" s="24" t="s">
        <v>14</v>
      </c>
      <c r="Z176" s="3" t="s">
        <v>49</v>
      </c>
      <c r="AA176" s="3" t="s">
        <v>307</v>
      </c>
      <c r="AB176" s="3" t="s">
        <v>50</v>
      </c>
      <c r="AC176" s="24" t="s">
        <v>62</v>
      </c>
      <c r="AD176" s="3" t="s">
        <v>268</v>
      </c>
      <c r="AE176" s="3">
        <v>1</v>
      </c>
    </row>
    <row r="177" spans="1:31">
      <c r="A177" s="3">
        <v>69312</v>
      </c>
      <c r="B177" s="3" t="s">
        <v>88</v>
      </c>
      <c r="C177" s="3" t="s">
        <v>45</v>
      </c>
      <c r="E177" s="3" t="s">
        <v>7</v>
      </c>
      <c r="F177" s="3" t="s">
        <v>47</v>
      </c>
      <c r="G177" s="3" t="s">
        <v>398</v>
      </c>
      <c r="H177" s="3" t="s">
        <v>52</v>
      </c>
      <c r="I177" s="3" t="s">
        <v>81</v>
      </c>
      <c r="J177" s="3" t="s">
        <v>1051</v>
      </c>
      <c r="L177" s="24" t="s">
        <v>211</v>
      </c>
      <c r="P177" s="3" t="s">
        <v>1029</v>
      </c>
      <c r="S177" s="3">
        <v>0</v>
      </c>
      <c r="T177" s="3">
        <v>0</v>
      </c>
      <c r="U177" s="3" t="s">
        <v>1052</v>
      </c>
      <c r="V177" s="3" t="s">
        <v>1051</v>
      </c>
      <c r="Y177" s="24" t="s">
        <v>14</v>
      </c>
      <c r="Z177" s="3" t="s">
        <v>49</v>
      </c>
      <c r="AB177" s="3" t="s">
        <v>50</v>
      </c>
      <c r="AC177" s="24" t="s">
        <v>62</v>
      </c>
    </row>
    <row r="178" spans="1:31">
      <c r="A178" s="3">
        <v>69311</v>
      </c>
      <c r="B178" s="3" t="s">
        <v>88</v>
      </c>
      <c r="C178" s="3" t="s">
        <v>45</v>
      </c>
      <c r="E178" s="3" t="s">
        <v>213</v>
      </c>
      <c r="F178" s="3" t="s">
        <v>47</v>
      </c>
      <c r="G178" s="3" t="s">
        <v>399</v>
      </c>
      <c r="H178" s="3" t="s">
        <v>107</v>
      </c>
      <c r="I178" s="3" t="s">
        <v>77</v>
      </c>
      <c r="J178" s="3" t="s">
        <v>1053</v>
      </c>
      <c r="L178" s="24" t="s">
        <v>211</v>
      </c>
      <c r="M178" s="3" t="s">
        <v>382</v>
      </c>
      <c r="O178" s="3" t="s">
        <v>382</v>
      </c>
      <c r="P178" s="3" t="s">
        <v>1029</v>
      </c>
      <c r="S178" s="3">
        <v>0</v>
      </c>
      <c r="T178" s="3">
        <v>0</v>
      </c>
      <c r="U178" s="3" t="s">
        <v>1054</v>
      </c>
      <c r="V178" s="3" t="s">
        <v>1053</v>
      </c>
      <c r="X178" s="3" t="s">
        <v>11</v>
      </c>
      <c r="Y178" s="24" t="s">
        <v>126</v>
      </c>
      <c r="Z178" s="3" t="s">
        <v>49</v>
      </c>
      <c r="AA178" s="3" t="s">
        <v>51</v>
      </c>
      <c r="AB178" s="3" t="s">
        <v>50</v>
      </c>
      <c r="AC178" s="24" t="s">
        <v>59</v>
      </c>
      <c r="AE178" s="3">
        <v>1</v>
      </c>
    </row>
    <row r="179" spans="1:31">
      <c r="A179" s="3">
        <v>69309</v>
      </c>
      <c r="B179" s="3" t="s">
        <v>88</v>
      </c>
      <c r="C179" s="3" t="s">
        <v>45</v>
      </c>
      <c r="E179" s="3" t="s">
        <v>213</v>
      </c>
      <c r="F179" s="3" t="s">
        <v>47</v>
      </c>
      <c r="G179" s="3" t="s">
        <v>400</v>
      </c>
      <c r="H179" s="3" t="s">
        <v>52</v>
      </c>
      <c r="I179" s="3" t="s">
        <v>81</v>
      </c>
      <c r="J179" s="3" t="s">
        <v>1055</v>
      </c>
      <c r="L179" s="24" t="s">
        <v>211</v>
      </c>
      <c r="M179" s="3" t="s">
        <v>382</v>
      </c>
      <c r="O179" s="3" t="s">
        <v>498</v>
      </c>
      <c r="P179" s="3" t="s">
        <v>1029</v>
      </c>
      <c r="S179" s="3">
        <v>0</v>
      </c>
      <c r="T179" s="3">
        <v>0</v>
      </c>
      <c r="U179" s="3" t="s">
        <v>1056</v>
      </c>
      <c r="V179" s="3" t="s">
        <v>1055</v>
      </c>
      <c r="X179" s="3" t="s">
        <v>11</v>
      </c>
      <c r="Y179" s="24" t="s">
        <v>14</v>
      </c>
      <c r="Z179" s="3" t="s">
        <v>49</v>
      </c>
      <c r="AA179" s="3" t="s">
        <v>51</v>
      </c>
      <c r="AB179" s="3" t="s">
        <v>50</v>
      </c>
      <c r="AC179" s="24" t="s">
        <v>62</v>
      </c>
      <c r="AE179" s="3">
        <v>1</v>
      </c>
    </row>
    <row r="180" spans="1:31">
      <c r="A180" s="3">
        <v>69307</v>
      </c>
      <c r="B180" s="3" t="s">
        <v>88</v>
      </c>
      <c r="C180" s="3" t="s">
        <v>45</v>
      </c>
      <c r="E180" s="3" t="s">
        <v>213</v>
      </c>
      <c r="F180" s="3" t="s">
        <v>47</v>
      </c>
      <c r="G180" s="3" t="s">
        <v>401</v>
      </c>
      <c r="H180" s="3" t="s">
        <v>52</v>
      </c>
      <c r="I180" s="3" t="s">
        <v>68</v>
      </c>
      <c r="J180" s="3" t="s">
        <v>1057</v>
      </c>
      <c r="L180" s="24" t="s">
        <v>211</v>
      </c>
      <c r="N180" s="3" t="s">
        <v>461</v>
      </c>
      <c r="O180" s="3" t="s">
        <v>498</v>
      </c>
      <c r="P180" s="3" t="s">
        <v>1029</v>
      </c>
      <c r="R180" s="3">
        <v>3</v>
      </c>
      <c r="S180" s="3">
        <v>0</v>
      </c>
      <c r="T180" s="3">
        <v>100</v>
      </c>
      <c r="U180" s="3" t="s">
        <v>1058</v>
      </c>
      <c r="V180" s="3" t="s">
        <v>1057</v>
      </c>
      <c r="X180" s="3" t="s">
        <v>11</v>
      </c>
      <c r="Y180" s="24" t="s">
        <v>14</v>
      </c>
      <c r="Z180" s="3" t="s">
        <v>49</v>
      </c>
      <c r="AA180" s="3" t="s">
        <v>51</v>
      </c>
      <c r="AB180" s="3" t="s">
        <v>55</v>
      </c>
      <c r="AC180" s="24" t="s">
        <v>55</v>
      </c>
      <c r="AE180" s="3">
        <v>3</v>
      </c>
    </row>
    <row r="181" spans="1:31">
      <c r="A181" s="3">
        <v>69287</v>
      </c>
      <c r="B181" s="3" t="s">
        <v>88</v>
      </c>
      <c r="C181" s="3" t="s">
        <v>45</v>
      </c>
      <c r="E181" s="3" t="s">
        <v>213</v>
      </c>
      <c r="F181" s="3" t="s">
        <v>47</v>
      </c>
      <c r="G181" s="3" t="s">
        <v>402</v>
      </c>
      <c r="H181" s="3" t="s">
        <v>52</v>
      </c>
      <c r="I181" s="3" t="s">
        <v>78</v>
      </c>
      <c r="J181" s="3" t="s">
        <v>1059</v>
      </c>
      <c r="L181" s="24" t="s">
        <v>211</v>
      </c>
      <c r="M181" s="3" t="s">
        <v>382</v>
      </c>
      <c r="O181" s="3" t="s">
        <v>511</v>
      </c>
      <c r="P181" s="3" t="s">
        <v>1060</v>
      </c>
      <c r="S181" s="3">
        <v>0</v>
      </c>
      <c r="T181" s="3">
        <v>100</v>
      </c>
      <c r="U181" s="3" t="s">
        <v>1061</v>
      </c>
      <c r="V181" s="3" t="s">
        <v>1059</v>
      </c>
      <c r="X181" s="3" t="s">
        <v>11</v>
      </c>
      <c r="Y181" s="24" t="s">
        <v>14</v>
      </c>
      <c r="Z181" s="3" t="s">
        <v>49</v>
      </c>
      <c r="AA181" s="3" t="s">
        <v>51</v>
      </c>
      <c r="AB181" s="3" t="s">
        <v>50</v>
      </c>
      <c r="AC181" s="24" t="s">
        <v>62</v>
      </c>
      <c r="AD181" s="3" t="s">
        <v>85</v>
      </c>
      <c r="AE181" s="3">
        <v>1</v>
      </c>
    </row>
    <row r="182" spans="1:31">
      <c r="A182" s="3">
        <v>69274</v>
      </c>
      <c r="B182" s="3" t="s">
        <v>88</v>
      </c>
      <c r="C182" s="3" t="s">
        <v>45</v>
      </c>
      <c r="E182" s="3" t="s">
        <v>7</v>
      </c>
      <c r="F182" s="3" t="s">
        <v>47</v>
      </c>
      <c r="G182" s="3" t="s">
        <v>223</v>
      </c>
      <c r="H182" s="3" t="s">
        <v>52</v>
      </c>
      <c r="I182" s="3" t="s">
        <v>52</v>
      </c>
      <c r="J182" s="3" t="s">
        <v>1062</v>
      </c>
      <c r="L182" s="24" t="s">
        <v>211</v>
      </c>
      <c r="O182" s="3" t="s">
        <v>498</v>
      </c>
      <c r="P182" s="3" t="s">
        <v>1060</v>
      </c>
      <c r="S182" s="3">
        <v>0</v>
      </c>
      <c r="T182" s="3">
        <v>100</v>
      </c>
      <c r="U182" s="3" t="s">
        <v>1063</v>
      </c>
      <c r="V182" s="3" t="s">
        <v>1062</v>
      </c>
      <c r="Y182" s="24" t="s">
        <v>14</v>
      </c>
      <c r="Z182" s="3" t="s">
        <v>49</v>
      </c>
      <c r="AB182" s="3" t="s">
        <v>50</v>
      </c>
      <c r="AC182" s="24" t="s">
        <v>62</v>
      </c>
      <c r="AD182" s="3" t="s">
        <v>268</v>
      </c>
    </row>
    <row r="183" spans="1:31">
      <c r="A183" s="3">
        <v>69264</v>
      </c>
      <c r="B183" s="3" t="s">
        <v>88</v>
      </c>
      <c r="C183" s="3" t="s">
        <v>45</v>
      </c>
      <c r="E183" s="3" t="s">
        <v>213</v>
      </c>
      <c r="F183" s="3" t="s">
        <v>47</v>
      </c>
      <c r="G183" s="3" t="s">
        <v>495</v>
      </c>
      <c r="H183" s="3" t="s">
        <v>107</v>
      </c>
      <c r="I183" s="3" t="s">
        <v>68</v>
      </c>
      <c r="J183" s="3" t="s">
        <v>1064</v>
      </c>
      <c r="L183" s="24" t="s">
        <v>211</v>
      </c>
      <c r="N183" s="3" t="s">
        <v>90</v>
      </c>
      <c r="O183" s="3" t="s">
        <v>382</v>
      </c>
      <c r="P183" s="3" t="s">
        <v>1060</v>
      </c>
      <c r="R183" s="3">
        <v>2</v>
      </c>
      <c r="S183" s="3">
        <v>0</v>
      </c>
      <c r="T183" s="3">
        <v>100</v>
      </c>
      <c r="U183" s="3" t="s">
        <v>1065</v>
      </c>
      <c r="V183" s="3" t="s">
        <v>1064</v>
      </c>
      <c r="X183" s="3" t="s">
        <v>48</v>
      </c>
      <c r="Y183" s="24" t="s">
        <v>14</v>
      </c>
      <c r="Z183" s="3" t="s">
        <v>49</v>
      </c>
      <c r="AA183" s="3" t="s">
        <v>51</v>
      </c>
      <c r="AB183" s="3" t="s">
        <v>50</v>
      </c>
      <c r="AC183" s="24" t="s">
        <v>71</v>
      </c>
      <c r="AE183" s="3">
        <v>2</v>
      </c>
    </row>
    <row r="184" spans="1:31">
      <c r="A184" s="3">
        <v>69261</v>
      </c>
      <c r="B184" s="3" t="s">
        <v>88</v>
      </c>
      <c r="C184" s="3" t="s">
        <v>45</v>
      </c>
      <c r="E184" s="3" t="s">
        <v>7</v>
      </c>
      <c r="F184" s="3" t="s">
        <v>47</v>
      </c>
      <c r="G184" s="3" t="s">
        <v>403</v>
      </c>
      <c r="H184" s="3" t="s">
        <v>404</v>
      </c>
      <c r="I184" s="3" t="s">
        <v>404</v>
      </c>
      <c r="J184" s="3" t="s">
        <v>1066</v>
      </c>
      <c r="L184" s="24" t="s">
        <v>211</v>
      </c>
      <c r="P184" s="3" t="s">
        <v>1060</v>
      </c>
      <c r="S184" s="3">
        <v>0</v>
      </c>
      <c r="T184" s="3">
        <v>0</v>
      </c>
      <c r="U184" s="3" t="s">
        <v>1067</v>
      </c>
      <c r="V184" s="3" t="s">
        <v>1066</v>
      </c>
      <c r="Y184" s="24" t="s">
        <v>53</v>
      </c>
      <c r="Z184" s="3" t="s">
        <v>49</v>
      </c>
      <c r="AB184" s="3" t="s">
        <v>50</v>
      </c>
      <c r="AC184" s="24" t="s">
        <v>56</v>
      </c>
    </row>
    <row r="185" spans="1:31">
      <c r="A185" s="3">
        <v>69259</v>
      </c>
      <c r="B185" s="3" t="s">
        <v>88</v>
      </c>
      <c r="C185" s="3" t="s">
        <v>45</v>
      </c>
      <c r="E185" s="3" t="s">
        <v>213</v>
      </c>
      <c r="F185" s="3" t="s">
        <v>47</v>
      </c>
      <c r="G185" s="3" t="s">
        <v>405</v>
      </c>
      <c r="H185" s="3" t="s">
        <v>107</v>
      </c>
      <c r="I185" s="3" t="s">
        <v>77</v>
      </c>
      <c r="J185" s="3" t="s">
        <v>1068</v>
      </c>
      <c r="L185" s="24" t="s">
        <v>211</v>
      </c>
      <c r="M185" s="3" t="s">
        <v>382</v>
      </c>
      <c r="O185" s="3" t="s">
        <v>382</v>
      </c>
      <c r="P185" s="3" t="s">
        <v>1060</v>
      </c>
      <c r="S185" s="3">
        <v>0</v>
      </c>
      <c r="T185" s="3">
        <v>0</v>
      </c>
      <c r="U185" s="3" t="s">
        <v>1069</v>
      </c>
      <c r="V185" s="3" t="s">
        <v>1068</v>
      </c>
      <c r="X185" s="3" t="s">
        <v>11</v>
      </c>
      <c r="Y185" s="24" t="s">
        <v>126</v>
      </c>
      <c r="Z185" s="3" t="s">
        <v>49</v>
      </c>
      <c r="AA185" s="3" t="s">
        <v>51</v>
      </c>
      <c r="AB185" s="3" t="s">
        <v>50</v>
      </c>
      <c r="AC185" s="24" t="s">
        <v>59</v>
      </c>
      <c r="AE185" s="3">
        <v>1</v>
      </c>
    </row>
    <row r="186" spans="1:31">
      <c r="A186" s="3">
        <v>69252</v>
      </c>
      <c r="B186" s="3" t="s">
        <v>88</v>
      </c>
      <c r="C186" s="3" t="s">
        <v>45</v>
      </c>
      <c r="E186" s="3" t="s">
        <v>7</v>
      </c>
      <c r="F186" s="3" t="s">
        <v>47</v>
      </c>
      <c r="G186" s="3" t="s">
        <v>406</v>
      </c>
      <c r="H186" s="3" t="s">
        <v>404</v>
      </c>
      <c r="I186" s="3" t="s">
        <v>404</v>
      </c>
      <c r="J186" s="3" t="s">
        <v>1070</v>
      </c>
      <c r="L186" s="24" t="s">
        <v>211</v>
      </c>
      <c r="P186" s="3" t="s">
        <v>1060</v>
      </c>
      <c r="S186" s="3">
        <v>0</v>
      </c>
      <c r="T186" s="3">
        <v>0</v>
      </c>
      <c r="U186" s="3" t="s">
        <v>1071</v>
      </c>
      <c r="V186" s="3" t="s">
        <v>1070</v>
      </c>
      <c r="Y186" s="24" t="s">
        <v>14</v>
      </c>
      <c r="Z186" s="3" t="s">
        <v>49</v>
      </c>
      <c r="AB186" s="3" t="s">
        <v>50</v>
      </c>
      <c r="AC186" s="24" t="s">
        <v>56</v>
      </c>
    </row>
    <row r="187" spans="1:31">
      <c r="A187" s="3">
        <v>69251</v>
      </c>
      <c r="B187" s="3" t="s">
        <v>88</v>
      </c>
      <c r="C187" s="3" t="s">
        <v>45</v>
      </c>
      <c r="E187" s="3" t="s">
        <v>660</v>
      </c>
      <c r="F187" s="3" t="s">
        <v>47</v>
      </c>
      <c r="G187" s="3" t="s">
        <v>407</v>
      </c>
      <c r="H187" s="3" t="s">
        <v>404</v>
      </c>
      <c r="I187" s="3" t="s">
        <v>68</v>
      </c>
      <c r="J187" s="3" t="s">
        <v>1072</v>
      </c>
      <c r="L187" s="24" t="s">
        <v>211</v>
      </c>
      <c r="M187" s="3" t="s">
        <v>533</v>
      </c>
      <c r="N187" s="3" t="s">
        <v>90</v>
      </c>
      <c r="O187" s="3" t="s">
        <v>533</v>
      </c>
      <c r="P187" s="3" t="s">
        <v>1060</v>
      </c>
      <c r="S187" s="3">
        <v>0</v>
      </c>
      <c r="T187" s="3">
        <v>0</v>
      </c>
      <c r="U187" s="3" t="s">
        <v>1073</v>
      </c>
      <c r="X187" s="3" t="s">
        <v>11</v>
      </c>
      <c r="Y187" s="24" t="s">
        <v>14</v>
      </c>
      <c r="Z187" s="3" t="s">
        <v>49</v>
      </c>
      <c r="AA187" s="3" t="s">
        <v>307</v>
      </c>
      <c r="AB187" s="3" t="s">
        <v>50</v>
      </c>
      <c r="AC187" s="24" t="s">
        <v>56</v>
      </c>
      <c r="AE187" s="3">
        <v>2</v>
      </c>
    </row>
    <row r="188" spans="1:31">
      <c r="A188" s="3">
        <v>69250</v>
      </c>
      <c r="B188" s="3" t="s">
        <v>88</v>
      </c>
      <c r="C188" s="3" t="s">
        <v>45</v>
      </c>
      <c r="E188" s="3" t="s">
        <v>213</v>
      </c>
      <c r="F188" s="3" t="s">
        <v>47</v>
      </c>
      <c r="G188" s="3" t="s">
        <v>408</v>
      </c>
      <c r="H188" s="3" t="s">
        <v>107</v>
      </c>
      <c r="I188" s="3" t="s">
        <v>77</v>
      </c>
      <c r="J188" s="3" t="s">
        <v>1074</v>
      </c>
      <c r="L188" s="24" t="s">
        <v>211</v>
      </c>
      <c r="M188" s="3" t="s">
        <v>382</v>
      </c>
      <c r="O188" s="3" t="s">
        <v>382</v>
      </c>
      <c r="P188" s="3" t="s">
        <v>1060</v>
      </c>
      <c r="S188" s="3">
        <v>0</v>
      </c>
      <c r="T188" s="3">
        <v>0</v>
      </c>
      <c r="U188" s="3" t="s">
        <v>1075</v>
      </c>
      <c r="V188" s="3" t="s">
        <v>1074</v>
      </c>
      <c r="X188" s="3" t="s">
        <v>11</v>
      </c>
      <c r="Y188" s="24" t="s">
        <v>14</v>
      </c>
      <c r="Z188" s="3" t="s">
        <v>49</v>
      </c>
      <c r="AA188" s="3" t="s">
        <v>51</v>
      </c>
      <c r="AB188" s="3" t="s">
        <v>50</v>
      </c>
      <c r="AC188" s="24" t="s">
        <v>59</v>
      </c>
      <c r="AE188" s="3">
        <v>1</v>
      </c>
    </row>
    <row r="189" spans="1:31">
      <c r="A189" s="3">
        <v>69248</v>
      </c>
      <c r="B189" s="3" t="s">
        <v>88</v>
      </c>
      <c r="C189" s="3" t="s">
        <v>45</v>
      </c>
      <c r="E189" s="3" t="s">
        <v>213</v>
      </c>
      <c r="F189" s="3" t="s">
        <v>47</v>
      </c>
      <c r="G189" s="3" t="s">
        <v>409</v>
      </c>
      <c r="H189" s="3" t="s">
        <v>107</v>
      </c>
      <c r="I189" s="3" t="s">
        <v>77</v>
      </c>
      <c r="J189" s="3" t="s">
        <v>1020</v>
      </c>
      <c r="L189" s="24" t="s">
        <v>211</v>
      </c>
      <c r="M189" s="3" t="s">
        <v>382</v>
      </c>
      <c r="O189" s="3" t="s">
        <v>382</v>
      </c>
      <c r="P189" s="3" t="s">
        <v>1060</v>
      </c>
      <c r="S189" s="3">
        <v>0</v>
      </c>
      <c r="T189" s="3">
        <v>0</v>
      </c>
      <c r="U189" s="3" t="s">
        <v>1076</v>
      </c>
      <c r="V189" s="3" t="s">
        <v>1020</v>
      </c>
      <c r="X189" s="3" t="s">
        <v>11</v>
      </c>
      <c r="Y189" s="24" t="s">
        <v>14</v>
      </c>
      <c r="Z189" s="3" t="s">
        <v>49</v>
      </c>
      <c r="AA189" s="3" t="s">
        <v>51</v>
      </c>
      <c r="AB189" s="3" t="s">
        <v>50</v>
      </c>
      <c r="AC189" s="24" t="s">
        <v>59</v>
      </c>
      <c r="AE189" s="3">
        <v>1</v>
      </c>
    </row>
    <row r="190" spans="1:31">
      <c r="A190" s="3">
        <v>69245</v>
      </c>
      <c r="B190" s="3" t="s">
        <v>88</v>
      </c>
      <c r="C190" s="3" t="s">
        <v>45</v>
      </c>
      <c r="E190" s="3" t="s">
        <v>7</v>
      </c>
      <c r="F190" s="3" t="s">
        <v>47</v>
      </c>
      <c r="G190" s="3" t="s">
        <v>410</v>
      </c>
      <c r="H190" s="3" t="s">
        <v>131</v>
      </c>
      <c r="I190" s="3" t="s">
        <v>131</v>
      </c>
      <c r="J190" s="3" t="s">
        <v>1077</v>
      </c>
      <c r="L190" s="24" t="s">
        <v>211</v>
      </c>
      <c r="P190" s="3" t="s">
        <v>1060</v>
      </c>
      <c r="S190" s="3">
        <v>0</v>
      </c>
      <c r="T190" s="3">
        <v>0</v>
      </c>
      <c r="U190" s="3" t="s">
        <v>1078</v>
      </c>
      <c r="V190" s="3" t="s">
        <v>1077</v>
      </c>
      <c r="Y190" s="24" t="s">
        <v>14</v>
      </c>
      <c r="Z190" s="3" t="s">
        <v>49</v>
      </c>
      <c r="AB190" s="3" t="s">
        <v>50</v>
      </c>
      <c r="AC190" s="24" t="s">
        <v>59</v>
      </c>
    </row>
    <row r="191" spans="1:31">
      <c r="A191" s="3">
        <v>69243</v>
      </c>
      <c r="B191" s="3" t="s">
        <v>88</v>
      </c>
      <c r="C191" s="3" t="s">
        <v>45</v>
      </c>
      <c r="E191" s="3" t="s">
        <v>213</v>
      </c>
      <c r="F191" s="3" t="s">
        <v>47</v>
      </c>
      <c r="G191" s="3" t="s">
        <v>411</v>
      </c>
      <c r="H191" s="3" t="s">
        <v>131</v>
      </c>
      <c r="I191" s="3" t="s">
        <v>78</v>
      </c>
      <c r="J191" s="3" t="s">
        <v>1079</v>
      </c>
      <c r="L191" s="24" t="s">
        <v>211</v>
      </c>
      <c r="M191" s="3" t="s">
        <v>382</v>
      </c>
      <c r="O191" s="3" t="s">
        <v>382</v>
      </c>
      <c r="P191" s="3" t="s">
        <v>1060</v>
      </c>
      <c r="S191" s="3">
        <v>0</v>
      </c>
      <c r="T191" s="3">
        <v>100</v>
      </c>
      <c r="U191" s="3" t="s">
        <v>1080</v>
      </c>
      <c r="V191" s="3" t="s">
        <v>1079</v>
      </c>
      <c r="X191" s="3" t="s">
        <v>11</v>
      </c>
      <c r="Y191" s="24" t="s">
        <v>14</v>
      </c>
      <c r="Z191" s="3" t="s">
        <v>49</v>
      </c>
      <c r="AA191" s="3" t="s">
        <v>51</v>
      </c>
      <c r="AB191" s="3" t="s">
        <v>50</v>
      </c>
      <c r="AC191" s="24" t="s">
        <v>58</v>
      </c>
      <c r="AD191" s="3" t="s">
        <v>85</v>
      </c>
      <c r="AE191" s="3">
        <v>1</v>
      </c>
    </row>
    <row r="192" spans="1:31">
      <c r="A192" s="3">
        <v>69242</v>
      </c>
      <c r="B192" s="3" t="s">
        <v>88</v>
      </c>
      <c r="C192" s="3" t="s">
        <v>45</v>
      </c>
      <c r="E192" s="3" t="s">
        <v>213</v>
      </c>
      <c r="F192" s="3" t="s">
        <v>47</v>
      </c>
      <c r="G192" s="3" t="s">
        <v>412</v>
      </c>
      <c r="H192" s="3" t="s">
        <v>107</v>
      </c>
      <c r="I192" s="3" t="s">
        <v>77</v>
      </c>
      <c r="J192" s="3" t="s">
        <v>1081</v>
      </c>
      <c r="L192" s="24" t="s">
        <v>211</v>
      </c>
      <c r="M192" s="3" t="s">
        <v>498</v>
      </c>
      <c r="O192" s="3" t="s">
        <v>498</v>
      </c>
      <c r="P192" s="3" t="s">
        <v>1060</v>
      </c>
      <c r="S192" s="3">
        <v>0</v>
      </c>
      <c r="T192" s="3">
        <v>0</v>
      </c>
      <c r="U192" s="3" t="s">
        <v>1082</v>
      </c>
      <c r="V192" s="3" t="s">
        <v>1081</v>
      </c>
      <c r="X192" s="3" t="s">
        <v>11</v>
      </c>
      <c r="Y192" s="24" t="s">
        <v>126</v>
      </c>
      <c r="Z192" s="3" t="s">
        <v>49</v>
      </c>
      <c r="AA192" s="3" t="s">
        <v>51</v>
      </c>
      <c r="AB192" s="3" t="s">
        <v>50</v>
      </c>
      <c r="AC192" s="24" t="s">
        <v>59</v>
      </c>
      <c r="AE192" s="3">
        <v>1</v>
      </c>
    </row>
    <row r="193" spans="1:31">
      <c r="A193" s="3">
        <v>69240</v>
      </c>
      <c r="B193" s="3" t="s">
        <v>88</v>
      </c>
      <c r="C193" s="3" t="s">
        <v>45</v>
      </c>
      <c r="E193" s="3" t="s">
        <v>213</v>
      </c>
      <c r="F193" s="3" t="s">
        <v>47</v>
      </c>
      <c r="G193" s="3" t="s">
        <v>413</v>
      </c>
      <c r="H193" s="3" t="s">
        <v>131</v>
      </c>
      <c r="I193" s="3" t="s">
        <v>78</v>
      </c>
      <c r="J193" s="3" t="s">
        <v>1083</v>
      </c>
      <c r="L193" s="24" t="s">
        <v>211</v>
      </c>
      <c r="M193" s="3" t="s">
        <v>382</v>
      </c>
      <c r="O193" s="3" t="s">
        <v>382</v>
      </c>
      <c r="P193" s="3" t="s">
        <v>1060</v>
      </c>
      <c r="S193" s="3">
        <v>0</v>
      </c>
      <c r="T193" s="3">
        <v>100</v>
      </c>
      <c r="U193" s="3" t="s">
        <v>1084</v>
      </c>
      <c r="V193" s="3" t="s">
        <v>1083</v>
      </c>
      <c r="X193" s="3" t="s">
        <v>11</v>
      </c>
      <c r="Y193" s="24" t="s">
        <v>126</v>
      </c>
      <c r="Z193" s="3" t="s">
        <v>49</v>
      </c>
      <c r="AA193" s="3" t="s">
        <v>51</v>
      </c>
      <c r="AB193" s="3" t="s">
        <v>50</v>
      </c>
      <c r="AC193" s="24" t="s">
        <v>65</v>
      </c>
      <c r="AD193" s="3" t="s">
        <v>85</v>
      </c>
      <c r="AE193" s="3">
        <v>1</v>
      </c>
    </row>
    <row r="194" spans="1:31">
      <c r="A194" s="3">
        <v>69239</v>
      </c>
      <c r="B194" s="3" t="s">
        <v>88</v>
      </c>
      <c r="C194" s="3" t="s">
        <v>45</v>
      </c>
      <c r="E194" s="3" t="s">
        <v>213</v>
      </c>
      <c r="F194" s="3" t="s">
        <v>47</v>
      </c>
      <c r="G194" s="3" t="s">
        <v>414</v>
      </c>
      <c r="H194" s="3" t="s">
        <v>415</v>
      </c>
      <c r="I194" s="3" t="s">
        <v>78</v>
      </c>
      <c r="J194" s="3" t="s">
        <v>1085</v>
      </c>
      <c r="L194" s="24" t="s">
        <v>211</v>
      </c>
      <c r="M194" s="3" t="s">
        <v>511</v>
      </c>
      <c r="N194" s="3" t="s">
        <v>461</v>
      </c>
      <c r="O194" s="3" t="s">
        <v>533</v>
      </c>
      <c r="P194" s="3" t="s">
        <v>1060</v>
      </c>
      <c r="R194" s="3">
        <v>2</v>
      </c>
      <c r="S194" s="3">
        <v>1</v>
      </c>
      <c r="T194" s="3">
        <v>100</v>
      </c>
      <c r="U194" s="3" t="s">
        <v>1086</v>
      </c>
      <c r="V194" s="3" t="s">
        <v>1085</v>
      </c>
      <c r="X194" s="3" t="s">
        <v>11</v>
      </c>
      <c r="Y194" s="24" t="s">
        <v>14</v>
      </c>
      <c r="Z194" s="3" t="s">
        <v>383</v>
      </c>
      <c r="AA194" s="3" t="s">
        <v>51</v>
      </c>
      <c r="AB194" s="3" t="s">
        <v>50</v>
      </c>
      <c r="AC194" s="24" t="s">
        <v>61</v>
      </c>
      <c r="AD194" s="3" t="s">
        <v>85</v>
      </c>
      <c r="AE194" s="3">
        <v>2</v>
      </c>
    </row>
    <row r="195" spans="1:31">
      <c r="A195" s="3">
        <v>69235</v>
      </c>
      <c r="B195" s="3" t="s">
        <v>88</v>
      </c>
      <c r="C195" s="3" t="s">
        <v>45</v>
      </c>
      <c r="E195" s="3" t="s">
        <v>213</v>
      </c>
      <c r="F195" s="3" t="s">
        <v>47</v>
      </c>
      <c r="G195" s="3" t="s">
        <v>416</v>
      </c>
      <c r="H195" s="3" t="s">
        <v>107</v>
      </c>
      <c r="I195" s="3" t="s">
        <v>82</v>
      </c>
      <c r="J195" s="3" t="s">
        <v>1087</v>
      </c>
      <c r="L195" s="24" t="s">
        <v>211</v>
      </c>
      <c r="M195" s="3" t="s">
        <v>382</v>
      </c>
      <c r="O195" s="3" t="s">
        <v>382</v>
      </c>
      <c r="P195" s="3" t="s">
        <v>1060</v>
      </c>
      <c r="S195" s="3">
        <v>0</v>
      </c>
      <c r="T195" s="3">
        <v>0</v>
      </c>
      <c r="U195" s="3" t="s">
        <v>1088</v>
      </c>
      <c r="V195" s="3" t="s">
        <v>1087</v>
      </c>
      <c r="X195" s="3" t="s">
        <v>11</v>
      </c>
      <c r="Y195" s="24" t="s">
        <v>14</v>
      </c>
      <c r="Z195" s="3" t="s">
        <v>49</v>
      </c>
      <c r="AA195" s="3" t="s">
        <v>51</v>
      </c>
      <c r="AB195" s="3" t="s">
        <v>50</v>
      </c>
      <c r="AC195" s="24" t="s">
        <v>62</v>
      </c>
      <c r="AE195" s="3">
        <v>1</v>
      </c>
    </row>
    <row r="196" spans="1:31">
      <c r="A196" s="3">
        <v>69231</v>
      </c>
      <c r="B196" s="3" t="s">
        <v>88</v>
      </c>
      <c r="C196" s="3" t="s">
        <v>45</v>
      </c>
      <c r="E196" s="3" t="s">
        <v>213</v>
      </c>
      <c r="F196" s="3" t="s">
        <v>47</v>
      </c>
      <c r="G196" s="3" t="s">
        <v>417</v>
      </c>
      <c r="H196" s="3" t="s">
        <v>131</v>
      </c>
      <c r="I196" s="3" t="s">
        <v>64</v>
      </c>
      <c r="J196" s="3" t="s">
        <v>1089</v>
      </c>
      <c r="L196" s="24" t="s">
        <v>211</v>
      </c>
      <c r="M196" s="3" t="s">
        <v>382</v>
      </c>
      <c r="O196" s="3" t="s">
        <v>382</v>
      </c>
      <c r="P196" s="3" t="s">
        <v>1060</v>
      </c>
      <c r="S196" s="3">
        <v>0</v>
      </c>
      <c r="T196" s="3">
        <v>0</v>
      </c>
      <c r="U196" s="3" t="s">
        <v>1090</v>
      </c>
      <c r="V196" s="3" t="s">
        <v>1089</v>
      </c>
      <c r="X196" s="3" t="s">
        <v>11</v>
      </c>
      <c r="Y196" s="24" t="s">
        <v>126</v>
      </c>
      <c r="Z196" s="3" t="s">
        <v>49</v>
      </c>
      <c r="AA196" s="3" t="s">
        <v>274</v>
      </c>
      <c r="AB196" s="3" t="s">
        <v>50</v>
      </c>
      <c r="AC196" s="24" t="s">
        <v>418</v>
      </c>
      <c r="AE196" s="3">
        <v>0.1</v>
      </c>
    </row>
    <row r="197" spans="1:31">
      <c r="A197" s="3">
        <v>69230</v>
      </c>
      <c r="B197" s="3" t="s">
        <v>88</v>
      </c>
      <c r="C197" s="3" t="s">
        <v>45</v>
      </c>
      <c r="E197" s="3" t="s">
        <v>213</v>
      </c>
      <c r="F197" s="3" t="s">
        <v>47</v>
      </c>
      <c r="G197" s="3" t="s">
        <v>419</v>
      </c>
      <c r="H197" s="3" t="s">
        <v>131</v>
      </c>
      <c r="I197" s="3" t="s">
        <v>78</v>
      </c>
      <c r="J197" s="3" t="s">
        <v>1091</v>
      </c>
      <c r="L197" s="24" t="s">
        <v>211</v>
      </c>
      <c r="M197" s="3" t="s">
        <v>511</v>
      </c>
      <c r="O197" s="3" t="s">
        <v>511</v>
      </c>
      <c r="P197" s="3" t="s">
        <v>1060</v>
      </c>
      <c r="S197" s="3">
        <v>0</v>
      </c>
      <c r="T197" s="3">
        <v>100</v>
      </c>
      <c r="U197" s="3" t="s">
        <v>1092</v>
      </c>
      <c r="V197" s="3" t="s">
        <v>1091</v>
      </c>
      <c r="X197" s="3" t="s">
        <v>11</v>
      </c>
      <c r="Y197" s="24" t="s">
        <v>14</v>
      </c>
      <c r="Z197" s="3" t="s">
        <v>49</v>
      </c>
      <c r="AA197" s="3" t="s">
        <v>51</v>
      </c>
      <c r="AB197" s="3" t="s">
        <v>50</v>
      </c>
      <c r="AC197" s="24" t="s">
        <v>418</v>
      </c>
      <c r="AD197" s="3" t="s">
        <v>85</v>
      </c>
      <c r="AE197" s="3">
        <v>1</v>
      </c>
    </row>
    <row r="198" spans="1:31">
      <c r="A198" s="3">
        <v>69228</v>
      </c>
      <c r="B198" s="3" t="s">
        <v>88</v>
      </c>
      <c r="C198" s="3" t="s">
        <v>45</v>
      </c>
      <c r="E198" s="3" t="s">
        <v>213</v>
      </c>
      <c r="F198" s="3" t="s">
        <v>47</v>
      </c>
      <c r="G198" s="3" t="s">
        <v>420</v>
      </c>
      <c r="H198" s="3" t="s">
        <v>131</v>
      </c>
      <c r="I198" s="3" t="s">
        <v>68</v>
      </c>
      <c r="J198" s="3" t="s">
        <v>1093</v>
      </c>
      <c r="L198" s="24" t="s">
        <v>211</v>
      </c>
      <c r="N198" s="3" t="s">
        <v>90</v>
      </c>
      <c r="O198" s="3" t="s">
        <v>498</v>
      </c>
      <c r="P198" s="3" t="s">
        <v>1060</v>
      </c>
      <c r="R198" s="3">
        <v>3</v>
      </c>
      <c r="S198" s="3">
        <v>0</v>
      </c>
      <c r="T198" s="3">
        <v>100</v>
      </c>
      <c r="U198" s="3" t="s">
        <v>1094</v>
      </c>
      <c r="V198" s="3" t="s">
        <v>1093</v>
      </c>
      <c r="X198" s="3" t="s">
        <v>11</v>
      </c>
      <c r="Y198" s="24" t="s">
        <v>14</v>
      </c>
      <c r="Z198" s="3" t="s">
        <v>49</v>
      </c>
      <c r="AA198" s="3" t="s">
        <v>51</v>
      </c>
      <c r="AB198" s="3" t="s">
        <v>55</v>
      </c>
      <c r="AC198" s="24" t="s">
        <v>418</v>
      </c>
      <c r="AE198" s="3">
        <v>3</v>
      </c>
    </row>
    <row r="199" spans="1:31">
      <c r="A199" s="3">
        <v>69227</v>
      </c>
      <c r="B199" s="3" t="s">
        <v>88</v>
      </c>
      <c r="C199" s="3" t="s">
        <v>45</v>
      </c>
      <c r="E199" s="3" t="s">
        <v>213</v>
      </c>
      <c r="F199" s="3" t="s">
        <v>47</v>
      </c>
      <c r="G199" s="3" t="s">
        <v>421</v>
      </c>
      <c r="H199" s="3" t="s">
        <v>131</v>
      </c>
      <c r="I199" s="3" t="s">
        <v>78</v>
      </c>
      <c r="J199" s="3" t="s">
        <v>1091</v>
      </c>
      <c r="L199" s="24" t="s">
        <v>211</v>
      </c>
      <c r="M199" s="3" t="s">
        <v>498</v>
      </c>
      <c r="O199" s="3" t="s">
        <v>511</v>
      </c>
      <c r="P199" s="3" t="s">
        <v>1060</v>
      </c>
      <c r="S199" s="3">
        <v>0</v>
      </c>
      <c r="T199" s="3">
        <v>100</v>
      </c>
      <c r="U199" s="3" t="s">
        <v>1095</v>
      </c>
      <c r="V199" s="3" t="s">
        <v>1091</v>
      </c>
      <c r="X199" s="3" t="s">
        <v>11</v>
      </c>
      <c r="Y199" s="24" t="s">
        <v>14</v>
      </c>
      <c r="Z199" s="3" t="s">
        <v>49</v>
      </c>
      <c r="AA199" s="3" t="s">
        <v>51</v>
      </c>
      <c r="AB199" s="3" t="s">
        <v>50</v>
      </c>
      <c r="AC199" s="24" t="s">
        <v>418</v>
      </c>
      <c r="AD199" s="3" t="s">
        <v>85</v>
      </c>
      <c r="AE199" s="3">
        <v>1</v>
      </c>
    </row>
    <row r="200" spans="1:31">
      <c r="A200" s="3">
        <v>69226</v>
      </c>
      <c r="B200" s="3" t="s">
        <v>88</v>
      </c>
      <c r="C200" s="3" t="s">
        <v>45</v>
      </c>
      <c r="E200" s="3" t="s">
        <v>213</v>
      </c>
      <c r="F200" s="3" t="s">
        <v>47</v>
      </c>
      <c r="G200" s="3" t="s">
        <v>422</v>
      </c>
      <c r="H200" s="3" t="s">
        <v>415</v>
      </c>
      <c r="I200" s="3" t="s">
        <v>70</v>
      </c>
      <c r="J200" s="3" t="s">
        <v>1096</v>
      </c>
      <c r="L200" s="24" t="s">
        <v>211</v>
      </c>
      <c r="M200" s="3" t="s">
        <v>511</v>
      </c>
      <c r="N200" s="3" t="s">
        <v>533</v>
      </c>
      <c r="O200" s="3" t="s">
        <v>533</v>
      </c>
      <c r="P200" s="3" t="s">
        <v>1060</v>
      </c>
      <c r="Q200" s="3" t="s">
        <v>995</v>
      </c>
      <c r="S200" s="3">
        <v>1</v>
      </c>
      <c r="T200" s="3">
        <v>0</v>
      </c>
      <c r="U200" s="3" t="s">
        <v>1097</v>
      </c>
      <c r="V200" s="3" t="s">
        <v>1096</v>
      </c>
      <c r="X200" s="3" t="s">
        <v>11</v>
      </c>
      <c r="Y200" s="24" t="s">
        <v>14</v>
      </c>
      <c r="Z200" s="3" t="s">
        <v>383</v>
      </c>
      <c r="AA200" s="3" t="s">
        <v>51</v>
      </c>
      <c r="AB200" s="3" t="s">
        <v>50</v>
      </c>
      <c r="AC200" s="24" t="s">
        <v>61</v>
      </c>
      <c r="AE200" s="3">
        <v>1</v>
      </c>
    </row>
    <row r="201" spans="1:31">
      <c r="A201" s="3">
        <v>69225</v>
      </c>
      <c r="B201" s="3" t="s">
        <v>88</v>
      </c>
      <c r="C201" s="3" t="s">
        <v>45</v>
      </c>
      <c r="E201" s="3" t="s">
        <v>213</v>
      </c>
      <c r="F201" s="3" t="s">
        <v>47</v>
      </c>
      <c r="G201" s="3" t="s">
        <v>423</v>
      </c>
      <c r="H201" s="3" t="s">
        <v>107</v>
      </c>
      <c r="I201" s="3" t="s">
        <v>82</v>
      </c>
      <c r="J201" s="3" t="s">
        <v>1098</v>
      </c>
      <c r="L201" s="24" t="s">
        <v>211</v>
      </c>
      <c r="M201" s="3" t="s">
        <v>211</v>
      </c>
      <c r="O201" s="3" t="s">
        <v>382</v>
      </c>
      <c r="P201" s="3" t="s">
        <v>1060</v>
      </c>
      <c r="S201" s="3">
        <v>0</v>
      </c>
      <c r="T201" s="3">
        <v>100</v>
      </c>
      <c r="U201" s="3" t="s">
        <v>1099</v>
      </c>
      <c r="V201" s="3" t="s">
        <v>1098</v>
      </c>
      <c r="X201" s="3" t="s">
        <v>11</v>
      </c>
      <c r="Y201" s="24" t="s">
        <v>126</v>
      </c>
      <c r="Z201" s="3" t="s">
        <v>49</v>
      </c>
      <c r="AA201" s="3" t="s">
        <v>51</v>
      </c>
      <c r="AB201" s="3" t="s">
        <v>50</v>
      </c>
      <c r="AC201" s="24" t="s">
        <v>62</v>
      </c>
      <c r="AD201" s="3" t="s">
        <v>268</v>
      </c>
      <c r="AE201" s="3">
        <v>1</v>
      </c>
    </row>
    <row r="202" spans="1:31">
      <c r="A202" s="3">
        <v>69223</v>
      </c>
      <c r="B202" s="3" t="s">
        <v>88</v>
      </c>
      <c r="C202" s="3" t="s">
        <v>45</v>
      </c>
      <c r="E202" s="3" t="s">
        <v>7</v>
      </c>
      <c r="F202" s="3" t="s">
        <v>47</v>
      </c>
      <c r="G202" s="3" t="s">
        <v>424</v>
      </c>
      <c r="H202" s="3" t="s">
        <v>415</v>
      </c>
      <c r="I202" s="3" t="s">
        <v>626</v>
      </c>
      <c r="J202" s="3" t="s">
        <v>1100</v>
      </c>
      <c r="L202" s="24" t="s">
        <v>211</v>
      </c>
      <c r="P202" s="3" t="s">
        <v>1060</v>
      </c>
      <c r="S202" s="3">
        <v>0</v>
      </c>
      <c r="T202" s="3">
        <v>0</v>
      </c>
      <c r="U202" s="3" t="s">
        <v>1101</v>
      </c>
      <c r="V202" s="3" t="s">
        <v>1100</v>
      </c>
      <c r="Y202" s="24" t="s">
        <v>14</v>
      </c>
      <c r="Z202" s="3" t="s">
        <v>383</v>
      </c>
      <c r="AB202" s="3" t="s">
        <v>50</v>
      </c>
      <c r="AC202" s="24" t="s">
        <v>61</v>
      </c>
    </row>
    <row r="203" spans="1:31">
      <c r="A203" s="3">
        <v>69222</v>
      </c>
      <c r="B203" s="3" t="s">
        <v>88</v>
      </c>
      <c r="C203" s="3" t="s">
        <v>45</v>
      </c>
      <c r="E203" s="3" t="s">
        <v>7</v>
      </c>
      <c r="F203" s="3" t="s">
        <v>47</v>
      </c>
      <c r="G203" s="3" t="s">
        <v>425</v>
      </c>
      <c r="H203" s="3" t="s">
        <v>415</v>
      </c>
      <c r="I203" s="3" t="s">
        <v>626</v>
      </c>
      <c r="J203" s="3" t="s">
        <v>1102</v>
      </c>
      <c r="L203" s="24" t="s">
        <v>211</v>
      </c>
      <c r="P203" s="3" t="s">
        <v>1060</v>
      </c>
      <c r="S203" s="3">
        <v>0</v>
      </c>
      <c r="T203" s="3">
        <v>0</v>
      </c>
      <c r="U203" s="3" t="s">
        <v>1103</v>
      </c>
      <c r="V203" s="3" t="s">
        <v>1102</v>
      </c>
      <c r="Y203" s="24" t="s">
        <v>14</v>
      </c>
      <c r="Z203" s="3" t="s">
        <v>383</v>
      </c>
      <c r="AB203" s="3" t="s">
        <v>50</v>
      </c>
      <c r="AC203" s="24" t="s">
        <v>61</v>
      </c>
    </row>
    <row r="204" spans="1:31">
      <c r="A204" s="3">
        <v>69220</v>
      </c>
      <c r="B204" s="3" t="s">
        <v>88</v>
      </c>
      <c r="C204" s="3" t="s">
        <v>45</v>
      </c>
      <c r="E204" s="3" t="s">
        <v>213</v>
      </c>
      <c r="F204" s="3" t="s">
        <v>47</v>
      </c>
      <c r="G204" s="3" t="s">
        <v>426</v>
      </c>
      <c r="H204" s="3" t="s">
        <v>392</v>
      </c>
      <c r="I204" s="3" t="s">
        <v>68</v>
      </c>
      <c r="J204" s="3" t="s">
        <v>1104</v>
      </c>
      <c r="L204" s="24" t="s">
        <v>211</v>
      </c>
      <c r="M204" s="3" t="s">
        <v>498</v>
      </c>
      <c r="N204" s="3" t="s">
        <v>90</v>
      </c>
      <c r="O204" s="3" t="s">
        <v>533</v>
      </c>
      <c r="P204" s="3" t="s">
        <v>1060</v>
      </c>
      <c r="S204" s="3">
        <v>0</v>
      </c>
      <c r="T204" s="3">
        <v>100</v>
      </c>
      <c r="U204" s="3" t="s">
        <v>1105</v>
      </c>
      <c r="V204" s="3" t="s">
        <v>1104</v>
      </c>
      <c r="X204" s="3" t="s">
        <v>11</v>
      </c>
      <c r="Y204" s="24" t="s">
        <v>14</v>
      </c>
      <c r="Z204" s="3" t="s">
        <v>49</v>
      </c>
      <c r="AA204" s="3" t="s">
        <v>51</v>
      </c>
      <c r="AB204" s="3" t="s">
        <v>50</v>
      </c>
      <c r="AC204" s="24" t="s">
        <v>57</v>
      </c>
      <c r="AD204" s="3" t="s">
        <v>85</v>
      </c>
      <c r="AE204" s="3">
        <v>1</v>
      </c>
    </row>
    <row r="205" spans="1:31">
      <c r="A205" s="3">
        <v>69217</v>
      </c>
      <c r="B205" s="3" t="s">
        <v>88</v>
      </c>
      <c r="C205" s="3" t="s">
        <v>45</v>
      </c>
      <c r="E205" s="3" t="s">
        <v>213</v>
      </c>
      <c r="F205" s="3" t="s">
        <v>47</v>
      </c>
      <c r="G205" s="3" t="s">
        <v>427</v>
      </c>
      <c r="H205" s="3" t="s">
        <v>131</v>
      </c>
      <c r="I205" s="3" t="s">
        <v>68</v>
      </c>
      <c r="J205" s="3" t="s">
        <v>1106</v>
      </c>
      <c r="L205" s="24" t="s">
        <v>211</v>
      </c>
      <c r="N205" s="3" t="s">
        <v>461</v>
      </c>
      <c r="O205" s="3" t="s">
        <v>498</v>
      </c>
      <c r="P205" s="3" t="s">
        <v>1060</v>
      </c>
      <c r="R205" s="3">
        <v>3</v>
      </c>
      <c r="S205" s="3">
        <v>0</v>
      </c>
      <c r="T205" s="3">
        <v>100</v>
      </c>
      <c r="U205" s="3" t="s">
        <v>1107</v>
      </c>
      <c r="V205" s="3" t="s">
        <v>1106</v>
      </c>
      <c r="X205" s="3" t="s">
        <v>11</v>
      </c>
      <c r="Y205" s="24" t="s">
        <v>14</v>
      </c>
      <c r="Z205" s="3" t="s">
        <v>49</v>
      </c>
      <c r="AA205" s="3" t="s">
        <v>51</v>
      </c>
      <c r="AB205" s="3" t="s">
        <v>55</v>
      </c>
      <c r="AC205" s="24" t="s">
        <v>83</v>
      </c>
      <c r="AE205" s="3">
        <v>3</v>
      </c>
    </row>
    <row r="206" spans="1:31">
      <c r="A206" s="3">
        <v>69210</v>
      </c>
      <c r="B206" s="3" t="s">
        <v>88</v>
      </c>
      <c r="C206" s="3" t="s">
        <v>45</v>
      </c>
      <c r="E206" s="3" t="s">
        <v>213</v>
      </c>
      <c r="F206" s="3" t="s">
        <v>47</v>
      </c>
      <c r="G206" s="3" t="s">
        <v>428</v>
      </c>
      <c r="H206" s="3" t="s">
        <v>415</v>
      </c>
      <c r="I206" s="3" t="s">
        <v>626</v>
      </c>
      <c r="J206" s="3" t="s">
        <v>1108</v>
      </c>
      <c r="L206" s="24" t="s">
        <v>211</v>
      </c>
      <c r="M206" s="3" t="s">
        <v>511</v>
      </c>
      <c r="N206" s="3" t="s">
        <v>511</v>
      </c>
      <c r="O206" s="3" t="s">
        <v>533</v>
      </c>
      <c r="P206" s="3" t="s">
        <v>1060</v>
      </c>
      <c r="Q206" s="3" t="s">
        <v>1109</v>
      </c>
      <c r="S206" s="3">
        <v>0</v>
      </c>
      <c r="T206" s="3">
        <v>0</v>
      </c>
      <c r="U206" s="3" t="s">
        <v>1110</v>
      </c>
      <c r="V206" s="3" t="s">
        <v>1108</v>
      </c>
      <c r="X206" s="3" t="s">
        <v>11</v>
      </c>
      <c r="Y206" s="24" t="s">
        <v>14</v>
      </c>
      <c r="Z206" s="3" t="s">
        <v>383</v>
      </c>
      <c r="AA206" s="3" t="s">
        <v>51</v>
      </c>
      <c r="AB206" s="3" t="s">
        <v>50</v>
      </c>
      <c r="AC206" s="24" t="s">
        <v>61</v>
      </c>
      <c r="AE206" s="3">
        <v>1</v>
      </c>
    </row>
    <row r="207" spans="1:31">
      <c r="A207" s="3">
        <v>69209</v>
      </c>
      <c r="B207" s="3" t="s">
        <v>88</v>
      </c>
      <c r="C207" s="3" t="s">
        <v>45</v>
      </c>
      <c r="E207" s="3" t="s">
        <v>213</v>
      </c>
      <c r="F207" s="3" t="s">
        <v>47</v>
      </c>
      <c r="G207" s="3" t="s">
        <v>429</v>
      </c>
      <c r="H207" s="3" t="s">
        <v>392</v>
      </c>
      <c r="I207" s="3" t="s">
        <v>78</v>
      </c>
      <c r="J207" s="3" t="s">
        <v>1111</v>
      </c>
      <c r="L207" s="24" t="s">
        <v>211</v>
      </c>
      <c r="M207" s="3" t="s">
        <v>511</v>
      </c>
      <c r="O207" s="3" t="s">
        <v>533</v>
      </c>
      <c r="P207" s="3" t="s">
        <v>1060</v>
      </c>
      <c r="S207" s="3">
        <v>0</v>
      </c>
      <c r="T207" s="3">
        <v>100</v>
      </c>
      <c r="U207" s="3" t="s">
        <v>1112</v>
      </c>
      <c r="V207" s="3" t="s">
        <v>1111</v>
      </c>
      <c r="X207" s="3" t="s">
        <v>11</v>
      </c>
      <c r="Y207" s="24" t="s">
        <v>14</v>
      </c>
      <c r="Z207" s="3" t="s">
        <v>49</v>
      </c>
      <c r="AA207" s="3" t="s">
        <v>51</v>
      </c>
      <c r="AB207" s="3" t="s">
        <v>50</v>
      </c>
      <c r="AC207" s="24" t="s">
        <v>54</v>
      </c>
      <c r="AD207" s="3" t="s">
        <v>85</v>
      </c>
      <c r="AE207" s="3">
        <v>1</v>
      </c>
    </row>
    <row r="208" spans="1:31">
      <c r="A208" s="3">
        <v>69204</v>
      </c>
      <c r="B208" s="3" t="s">
        <v>88</v>
      </c>
      <c r="C208" s="3" t="s">
        <v>45</v>
      </c>
      <c r="E208" s="3" t="s">
        <v>660</v>
      </c>
      <c r="F208" s="3" t="s">
        <v>47</v>
      </c>
      <c r="G208" s="3" t="s">
        <v>430</v>
      </c>
      <c r="H208" s="3" t="s">
        <v>392</v>
      </c>
      <c r="I208" s="3" t="s">
        <v>68</v>
      </c>
      <c r="J208" s="3" t="s">
        <v>1113</v>
      </c>
      <c r="L208" s="24" t="s">
        <v>211</v>
      </c>
      <c r="M208" s="3" t="s">
        <v>511</v>
      </c>
      <c r="N208" s="3" t="s">
        <v>511</v>
      </c>
      <c r="O208" s="3" t="s">
        <v>511</v>
      </c>
      <c r="P208" s="3" t="s">
        <v>1060</v>
      </c>
      <c r="Q208" s="3" t="s">
        <v>1114</v>
      </c>
      <c r="S208" s="3">
        <v>0</v>
      </c>
      <c r="T208" s="3">
        <v>100</v>
      </c>
      <c r="U208" s="3" t="s">
        <v>1115</v>
      </c>
      <c r="X208" s="3" t="s">
        <v>11</v>
      </c>
      <c r="Y208" s="24" t="s">
        <v>14</v>
      </c>
      <c r="Z208" s="3" t="s">
        <v>49</v>
      </c>
      <c r="AA208" s="3" t="s">
        <v>51</v>
      </c>
      <c r="AB208" s="3" t="s">
        <v>50</v>
      </c>
      <c r="AC208" s="24" t="s">
        <v>65</v>
      </c>
      <c r="AE208" s="3">
        <v>1</v>
      </c>
    </row>
    <row r="209" spans="1:31">
      <c r="A209" s="3">
        <v>69202</v>
      </c>
      <c r="B209" s="3" t="s">
        <v>88</v>
      </c>
      <c r="C209" s="3" t="s">
        <v>45</v>
      </c>
      <c r="E209" s="3" t="s">
        <v>213</v>
      </c>
      <c r="F209" s="3" t="s">
        <v>47</v>
      </c>
      <c r="G209" s="3" t="s">
        <v>431</v>
      </c>
      <c r="H209" s="3" t="s">
        <v>392</v>
      </c>
      <c r="I209" s="3" t="s">
        <v>78</v>
      </c>
      <c r="J209" s="3" t="s">
        <v>1116</v>
      </c>
      <c r="L209" s="24" t="s">
        <v>211</v>
      </c>
      <c r="M209" s="3" t="s">
        <v>382</v>
      </c>
      <c r="O209" s="3" t="s">
        <v>382</v>
      </c>
      <c r="P209" s="3" t="s">
        <v>1060</v>
      </c>
      <c r="S209" s="3">
        <v>0</v>
      </c>
      <c r="T209" s="3">
        <v>100</v>
      </c>
      <c r="U209" s="3" t="s">
        <v>1117</v>
      </c>
      <c r="V209" s="3" t="s">
        <v>1116</v>
      </c>
      <c r="X209" s="3" t="s">
        <v>11</v>
      </c>
      <c r="Y209" s="24" t="s">
        <v>126</v>
      </c>
      <c r="Z209" s="3" t="s">
        <v>49</v>
      </c>
      <c r="AA209" s="3" t="s">
        <v>51</v>
      </c>
      <c r="AB209" s="3" t="s">
        <v>50</v>
      </c>
      <c r="AC209" s="24" t="s">
        <v>57</v>
      </c>
      <c r="AD209" s="3" t="s">
        <v>85</v>
      </c>
      <c r="AE209" s="3">
        <v>1</v>
      </c>
    </row>
    <row r="210" spans="1:31">
      <c r="A210" s="3">
        <v>69187</v>
      </c>
      <c r="B210" s="3" t="s">
        <v>88</v>
      </c>
      <c r="C210" s="3" t="s">
        <v>45</v>
      </c>
      <c r="E210" s="3" t="s">
        <v>7</v>
      </c>
      <c r="F210" s="3" t="s">
        <v>47</v>
      </c>
      <c r="G210" s="3" t="s">
        <v>432</v>
      </c>
      <c r="H210" s="3" t="s">
        <v>415</v>
      </c>
      <c r="I210" s="3" t="s">
        <v>626</v>
      </c>
      <c r="J210" s="3" t="s">
        <v>1118</v>
      </c>
      <c r="L210" s="24" t="s">
        <v>211</v>
      </c>
      <c r="P210" s="3" t="s">
        <v>1119</v>
      </c>
      <c r="S210" s="3">
        <v>0</v>
      </c>
      <c r="T210" s="3">
        <v>0</v>
      </c>
      <c r="U210" s="3" t="s">
        <v>1120</v>
      </c>
      <c r="V210" s="3" t="s">
        <v>1118</v>
      </c>
      <c r="Y210" s="24" t="s">
        <v>14</v>
      </c>
      <c r="Z210" s="3" t="s">
        <v>383</v>
      </c>
      <c r="AB210" s="3" t="s">
        <v>50</v>
      </c>
      <c r="AC210" s="24" t="s">
        <v>61</v>
      </c>
    </row>
    <row r="211" spans="1:31">
      <c r="A211" s="3">
        <v>69186</v>
      </c>
      <c r="B211" s="3" t="s">
        <v>88</v>
      </c>
      <c r="C211" s="3" t="s">
        <v>45</v>
      </c>
      <c r="E211" s="3" t="s">
        <v>213</v>
      </c>
      <c r="F211" s="3" t="s">
        <v>47</v>
      </c>
      <c r="G211" s="3" t="s">
        <v>433</v>
      </c>
      <c r="H211" s="3" t="s">
        <v>415</v>
      </c>
      <c r="I211" s="3" t="s">
        <v>70</v>
      </c>
      <c r="J211" s="3" t="s">
        <v>936</v>
      </c>
      <c r="L211" s="24" t="s">
        <v>211</v>
      </c>
      <c r="M211" s="3" t="s">
        <v>511</v>
      </c>
      <c r="N211" s="3" t="s">
        <v>511</v>
      </c>
      <c r="O211" s="3" t="s">
        <v>533</v>
      </c>
      <c r="P211" s="3" t="s">
        <v>1119</v>
      </c>
      <c r="Q211" s="3" t="s">
        <v>995</v>
      </c>
      <c r="S211" s="3">
        <v>0</v>
      </c>
      <c r="T211" s="3">
        <v>0</v>
      </c>
      <c r="U211" s="3" t="s">
        <v>1121</v>
      </c>
      <c r="V211" s="3" t="s">
        <v>936</v>
      </c>
      <c r="X211" s="3" t="s">
        <v>11</v>
      </c>
      <c r="Y211" s="24" t="s">
        <v>14</v>
      </c>
      <c r="Z211" s="3" t="s">
        <v>383</v>
      </c>
      <c r="AA211" s="3" t="s">
        <v>51</v>
      </c>
      <c r="AB211" s="3" t="s">
        <v>50</v>
      </c>
      <c r="AC211" s="24" t="s">
        <v>61</v>
      </c>
      <c r="AE211" s="3">
        <v>1</v>
      </c>
    </row>
    <row r="212" spans="1:31">
      <c r="A212" s="3">
        <v>69183</v>
      </c>
      <c r="B212" s="3" t="s">
        <v>88</v>
      </c>
      <c r="C212" s="3" t="s">
        <v>45</v>
      </c>
      <c r="E212" s="3" t="s">
        <v>213</v>
      </c>
      <c r="F212" s="3" t="s">
        <v>47</v>
      </c>
      <c r="G212" s="3" t="s">
        <v>434</v>
      </c>
      <c r="H212" s="3" t="s">
        <v>52</v>
      </c>
      <c r="I212" s="3" t="s">
        <v>81</v>
      </c>
      <c r="J212" s="3" t="s">
        <v>1122</v>
      </c>
      <c r="L212" s="24" t="s">
        <v>211</v>
      </c>
      <c r="M212" s="3" t="s">
        <v>382</v>
      </c>
      <c r="O212" s="3" t="s">
        <v>498</v>
      </c>
      <c r="P212" s="3" t="s">
        <v>1119</v>
      </c>
      <c r="S212" s="3">
        <v>0</v>
      </c>
      <c r="T212" s="3">
        <v>0</v>
      </c>
      <c r="U212" s="3" t="s">
        <v>1123</v>
      </c>
      <c r="V212" s="3" t="s">
        <v>1122</v>
      </c>
      <c r="X212" s="3" t="s">
        <v>11</v>
      </c>
      <c r="Y212" s="24" t="s">
        <v>14</v>
      </c>
      <c r="Z212" s="3" t="s">
        <v>49</v>
      </c>
      <c r="AA212" s="3" t="s">
        <v>51</v>
      </c>
      <c r="AB212" s="3" t="s">
        <v>50</v>
      </c>
      <c r="AC212" s="24" t="s">
        <v>62</v>
      </c>
      <c r="AE212" s="3">
        <v>1</v>
      </c>
    </row>
    <row r="213" spans="1:31">
      <c r="A213" s="3">
        <v>69182</v>
      </c>
      <c r="B213" s="3" t="s">
        <v>88</v>
      </c>
      <c r="C213" s="3" t="s">
        <v>45</v>
      </c>
      <c r="E213" s="3" t="s">
        <v>213</v>
      </c>
      <c r="F213" s="3" t="s">
        <v>47</v>
      </c>
      <c r="G213" s="3" t="s">
        <v>435</v>
      </c>
      <c r="H213" s="3" t="s">
        <v>52</v>
      </c>
      <c r="I213" s="3" t="s">
        <v>81</v>
      </c>
      <c r="J213" s="3" t="s">
        <v>1124</v>
      </c>
      <c r="L213" s="24" t="s">
        <v>211</v>
      </c>
      <c r="M213" s="3" t="s">
        <v>382</v>
      </c>
      <c r="O213" s="3" t="s">
        <v>498</v>
      </c>
      <c r="P213" s="3" t="s">
        <v>1119</v>
      </c>
      <c r="S213" s="3">
        <v>0</v>
      </c>
      <c r="T213" s="3">
        <v>0</v>
      </c>
      <c r="U213" s="3" t="s">
        <v>1125</v>
      </c>
      <c r="V213" s="3" t="s">
        <v>1124</v>
      </c>
      <c r="X213" s="3" t="s">
        <v>11</v>
      </c>
      <c r="Y213" s="24" t="s">
        <v>126</v>
      </c>
      <c r="Z213" s="3" t="s">
        <v>49</v>
      </c>
      <c r="AA213" s="3" t="s">
        <v>51</v>
      </c>
      <c r="AB213" s="3" t="s">
        <v>50</v>
      </c>
      <c r="AC213" s="24" t="s">
        <v>62</v>
      </c>
      <c r="AE213" s="3">
        <v>1</v>
      </c>
    </row>
    <row r="214" spans="1:31">
      <c r="A214" s="3">
        <v>69180</v>
      </c>
      <c r="B214" s="3" t="s">
        <v>88</v>
      </c>
      <c r="C214" s="3" t="s">
        <v>45</v>
      </c>
      <c r="E214" s="3" t="s">
        <v>213</v>
      </c>
      <c r="F214" s="3" t="s">
        <v>47</v>
      </c>
      <c r="G214" s="3" t="s">
        <v>436</v>
      </c>
      <c r="H214" s="3" t="s">
        <v>131</v>
      </c>
      <c r="I214" s="3" t="s">
        <v>82</v>
      </c>
      <c r="J214" s="3" t="s">
        <v>1126</v>
      </c>
      <c r="L214" s="24" t="s">
        <v>211</v>
      </c>
      <c r="M214" s="3" t="s">
        <v>211</v>
      </c>
      <c r="O214" s="3" t="s">
        <v>498</v>
      </c>
      <c r="P214" s="3" t="s">
        <v>1119</v>
      </c>
      <c r="S214" s="3">
        <v>0</v>
      </c>
      <c r="T214" s="3">
        <v>100</v>
      </c>
      <c r="U214" s="3" t="s">
        <v>1127</v>
      </c>
      <c r="V214" s="3" t="s">
        <v>1126</v>
      </c>
      <c r="X214" s="3" t="s">
        <v>11</v>
      </c>
      <c r="Y214" s="24" t="s">
        <v>126</v>
      </c>
      <c r="Z214" s="3" t="s">
        <v>49</v>
      </c>
      <c r="AA214" s="3" t="s">
        <v>307</v>
      </c>
      <c r="AB214" s="3" t="s">
        <v>50</v>
      </c>
      <c r="AC214" s="24" t="s">
        <v>62</v>
      </c>
      <c r="AD214" s="3" t="s">
        <v>268</v>
      </c>
      <c r="AE214" s="3">
        <v>1</v>
      </c>
    </row>
    <row r="215" spans="1:31">
      <c r="A215" s="3">
        <v>69179</v>
      </c>
      <c r="B215" s="3" t="s">
        <v>88</v>
      </c>
      <c r="C215" s="3" t="s">
        <v>45</v>
      </c>
      <c r="E215" s="3" t="s">
        <v>213</v>
      </c>
      <c r="F215" s="3" t="s">
        <v>47</v>
      </c>
      <c r="G215" s="3" t="s">
        <v>437</v>
      </c>
      <c r="H215" s="3" t="s">
        <v>107</v>
      </c>
      <c r="I215" s="3" t="s">
        <v>78</v>
      </c>
      <c r="J215" s="3" t="s">
        <v>1128</v>
      </c>
      <c r="L215" s="24" t="s">
        <v>211</v>
      </c>
      <c r="M215" s="3" t="s">
        <v>382</v>
      </c>
      <c r="O215" s="3" t="s">
        <v>382</v>
      </c>
      <c r="P215" s="3" t="s">
        <v>1119</v>
      </c>
      <c r="S215" s="3">
        <v>0</v>
      </c>
      <c r="T215" s="3">
        <v>100</v>
      </c>
      <c r="U215" s="3" t="s">
        <v>1129</v>
      </c>
      <c r="V215" s="3" t="s">
        <v>1128</v>
      </c>
      <c r="X215" s="3" t="s">
        <v>11</v>
      </c>
      <c r="Y215" s="24" t="s">
        <v>14</v>
      </c>
      <c r="Z215" s="3" t="s">
        <v>49</v>
      </c>
      <c r="AA215" s="3" t="s">
        <v>51</v>
      </c>
      <c r="AB215" s="3" t="s">
        <v>50</v>
      </c>
      <c r="AC215" s="24" t="s">
        <v>63</v>
      </c>
      <c r="AD215" s="3" t="s">
        <v>85</v>
      </c>
      <c r="AE215" s="3">
        <v>1</v>
      </c>
    </row>
    <row r="216" spans="1:31">
      <c r="A216" s="3">
        <v>69166</v>
      </c>
      <c r="B216" s="3" t="s">
        <v>88</v>
      </c>
      <c r="C216" s="3" t="s">
        <v>45</v>
      </c>
      <c r="E216" s="3" t="s">
        <v>7</v>
      </c>
      <c r="F216" s="3" t="s">
        <v>47</v>
      </c>
      <c r="G216" s="3" t="s">
        <v>438</v>
      </c>
      <c r="H216" s="3" t="s">
        <v>107</v>
      </c>
      <c r="I216" s="3" t="s">
        <v>81</v>
      </c>
      <c r="J216" s="3" t="s">
        <v>1130</v>
      </c>
      <c r="L216" s="24" t="s">
        <v>211</v>
      </c>
      <c r="O216" s="3" t="s">
        <v>498</v>
      </c>
      <c r="P216" s="3" t="s">
        <v>1119</v>
      </c>
      <c r="S216" s="3">
        <v>0</v>
      </c>
      <c r="T216" s="3">
        <v>0</v>
      </c>
      <c r="U216" s="3" t="s">
        <v>1131</v>
      </c>
      <c r="V216" s="3" t="s">
        <v>1130</v>
      </c>
      <c r="Y216" s="24" t="s">
        <v>126</v>
      </c>
      <c r="Z216" s="3" t="s">
        <v>49</v>
      </c>
      <c r="AB216" s="3" t="s">
        <v>50</v>
      </c>
      <c r="AC216" s="24" t="s">
        <v>71</v>
      </c>
    </row>
    <row r="217" spans="1:31">
      <c r="A217" s="3">
        <v>69163</v>
      </c>
      <c r="B217" s="3" t="s">
        <v>88</v>
      </c>
      <c r="C217" s="3" t="s">
        <v>45</v>
      </c>
      <c r="E217" s="3" t="s">
        <v>213</v>
      </c>
      <c r="F217" s="3" t="s">
        <v>47</v>
      </c>
      <c r="G217" s="3" t="s">
        <v>439</v>
      </c>
      <c r="H217" s="3" t="s">
        <v>131</v>
      </c>
      <c r="I217" s="3" t="s">
        <v>82</v>
      </c>
      <c r="J217" s="3" t="s">
        <v>1132</v>
      </c>
      <c r="L217" s="24" t="s">
        <v>211</v>
      </c>
      <c r="M217" s="3" t="s">
        <v>211</v>
      </c>
      <c r="O217" s="3" t="s">
        <v>498</v>
      </c>
      <c r="P217" s="3" t="s">
        <v>1119</v>
      </c>
      <c r="S217" s="3">
        <v>0</v>
      </c>
      <c r="T217" s="3">
        <v>0</v>
      </c>
      <c r="U217" s="3" t="s">
        <v>1133</v>
      </c>
      <c r="V217" s="3" t="s">
        <v>1132</v>
      </c>
      <c r="X217" s="3" t="s">
        <v>11</v>
      </c>
      <c r="Y217" s="24" t="s">
        <v>126</v>
      </c>
      <c r="Z217" s="3" t="s">
        <v>49</v>
      </c>
      <c r="AA217" s="3" t="s">
        <v>307</v>
      </c>
      <c r="AB217" s="3" t="s">
        <v>50</v>
      </c>
      <c r="AC217" s="24" t="s">
        <v>62</v>
      </c>
      <c r="AD217" s="3" t="s">
        <v>268</v>
      </c>
      <c r="AE217" s="3">
        <v>1</v>
      </c>
    </row>
    <row r="218" spans="1:31">
      <c r="A218" s="3">
        <v>69162</v>
      </c>
      <c r="B218" s="3" t="s">
        <v>88</v>
      </c>
      <c r="C218" s="3" t="s">
        <v>45</v>
      </c>
      <c r="E218" s="3" t="s">
        <v>213</v>
      </c>
      <c r="F218" s="3" t="s">
        <v>47</v>
      </c>
      <c r="G218" s="3" t="s">
        <v>440</v>
      </c>
      <c r="H218" s="3" t="s">
        <v>52</v>
      </c>
      <c r="I218" s="3" t="s">
        <v>68</v>
      </c>
      <c r="J218" s="3" t="s">
        <v>744</v>
      </c>
      <c r="L218" s="24" t="s">
        <v>211</v>
      </c>
      <c r="N218" s="3" t="s">
        <v>461</v>
      </c>
      <c r="O218" s="3" t="s">
        <v>609</v>
      </c>
      <c r="P218" s="3" t="s">
        <v>1119</v>
      </c>
      <c r="R218" s="3">
        <v>3</v>
      </c>
      <c r="S218" s="3">
        <v>0</v>
      </c>
      <c r="T218" s="3">
        <v>100</v>
      </c>
      <c r="U218" s="3" t="s">
        <v>1134</v>
      </c>
      <c r="V218" s="3" t="s">
        <v>744</v>
      </c>
      <c r="X218" s="3" t="s">
        <v>11</v>
      </c>
      <c r="Y218" s="24" t="s">
        <v>126</v>
      </c>
      <c r="Z218" s="3" t="s">
        <v>49</v>
      </c>
      <c r="AA218" s="3" t="s">
        <v>51</v>
      </c>
      <c r="AB218" s="3" t="s">
        <v>50</v>
      </c>
      <c r="AC218" s="24" t="s">
        <v>65</v>
      </c>
      <c r="AE218" s="3">
        <v>3</v>
      </c>
    </row>
    <row r="219" spans="1:31">
      <c r="A219" s="3">
        <v>69152</v>
      </c>
      <c r="B219" s="3" t="s">
        <v>88</v>
      </c>
      <c r="C219" s="3" t="s">
        <v>45</v>
      </c>
      <c r="E219" s="3" t="s">
        <v>213</v>
      </c>
      <c r="F219" s="3" t="s">
        <v>47</v>
      </c>
      <c r="G219" s="3" t="s">
        <v>441</v>
      </c>
      <c r="H219" s="3" t="s">
        <v>131</v>
      </c>
      <c r="I219" s="3" t="s">
        <v>82</v>
      </c>
      <c r="J219" s="3" t="s">
        <v>1135</v>
      </c>
      <c r="L219" s="24" t="s">
        <v>211</v>
      </c>
      <c r="M219" s="3" t="s">
        <v>498</v>
      </c>
      <c r="O219" s="3" t="s">
        <v>511</v>
      </c>
      <c r="P219" s="3" t="s">
        <v>1119</v>
      </c>
      <c r="S219" s="3">
        <v>0</v>
      </c>
      <c r="T219" s="3">
        <v>0</v>
      </c>
      <c r="U219" s="3" t="s">
        <v>1136</v>
      </c>
      <c r="V219" s="3" t="s">
        <v>1135</v>
      </c>
      <c r="X219" s="3" t="s">
        <v>11</v>
      </c>
      <c r="Y219" s="24" t="s">
        <v>14</v>
      </c>
      <c r="Z219" s="3" t="s">
        <v>49</v>
      </c>
      <c r="AA219" s="3" t="s">
        <v>307</v>
      </c>
      <c r="AB219" s="3" t="s">
        <v>50</v>
      </c>
      <c r="AC219" s="24" t="s">
        <v>62</v>
      </c>
      <c r="AD219" s="3" t="s">
        <v>268</v>
      </c>
      <c r="AE219" s="3">
        <v>1</v>
      </c>
    </row>
    <row r="220" spans="1:31">
      <c r="A220" s="3">
        <v>69151</v>
      </c>
      <c r="B220" s="3" t="s">
        <v>88</v>
      </c>
      <c r="C220" s="3" t="s">
        <v>45</v>
      </c>
      <c r="E220" s="3" t="s">
        <v>213</v>
      </c>
      <c r="F220" s="3" t="s">
        <v>47</v>
      </c>
      <c r="G220" s="3" t="s">
        <v>442</v>
      </c>
      <c r="H220" s="3" t="s">
        <v>392</v>
      </c>
      <c r="I220" s="3" t="s">
        <v>68</v>
      </c>
      <c r="J220" s="3" t="s">
        <v>1137</v>
      </c>
      <c r="L220" s="24" t="s">
        <v>211</v>
      </c>
      <c r="M220" s="3" t="s">
        <v>461</v>
      </c>
      <c r="N220" s="3" t="s">
        <v>461</v>
      </c>
      <c r="O220" s="3" t="s">
        <v>609</v>
      </c>
      <c r="P220" s="3" t="s">
        <v>1119</v>
      </c>
      <c r="R220" s="3">
        <v>2</v>
      </c>
      <c r="S220" s="3">
        <v>0</v>
      </c>
      <c r="T220" s="3">
        <v>100</v>
      </c>
      <c r="U220" s="3" t="s">
        <v>1138</v>
      </c>
      <c r="V220" s="3" t="s">
        <v>1137</v>
      </c>
      <c r="X220" s="3" t="s">
        <v>11</v>
      </c>
      <c r="Y220" s="24" t="s">
        <v>53</v>
      </c>
      <c r="Z220" s="3" t="s">
        <v>49</v>
      </c>
      <c r="AA220" s="3" t="s">
        <v>51</v>
      </c>
      <c r="AB220" s="3" t="s">
        <v>55</v>
      </c>
      <c r="AC220" s="24" t="s">
        <v>58</v>
      </c>
      <c r="AE220" s="3">
        <v>2</v>
      </c>
    </row>
    <row r="221" spans="1:31">
      <c r="A221" s="3">
        <v>69150</v>
      </c>
      <c r="B221" s="3" t="s">
        <v>88</v>
      </c>
      <c r="C221" s="3" t="s">
        <v>45</v>
      </c>
      <c r="E221" s="3" t="s">
        <v>213</v>
      </c>
      <c r="F221" s="3" t="s">
        <v>47</v>
      </c>
      <c r="G221" s="3" t="s">
        <v>443</v>
      </c>
      <c r="H221" s="3" t="s">
        <v>415</v>
      </c>
      <c r="I221" s="3" t="s">
        <v>626</v>
      </c>
      <c r="J221" s="3" t="s">
        <v>1139</v>
      </c>
      <c r="L221" s="24" t="s">
        <v>211</v>
      </c>
      <c r="M221" s="3" t="s">
        <v>533</v>
      </c>
      <c r="N221" s="3" t="s">
        <v>533</v>
      </c>
      <c r="O221" s="3" t="s">
        <v>533</v>
      </c>
      <c r="P221" s="3" t="s">
        <v>1119</v>
      </c>
      <c r="Q221" s="3" t="s">
        <v>898</v>
      </c>
      <c r="S221" s="3">
        <v>1</v>
      </c>
      <c r="T221" s="3">
        <v>0</v>
      </c>
      <c r="U221" s="3" t="s">
        <v>1140</v>
      </c>
      <c r="V221" s="3" t="s">
        <v>845</v>
      </c>
      <c r="X221" s="3" t="s">
        <v>11</v>
      </c>
      <c r="Y221" s="24" t="s">
        <v>14</v>
      </c>
      <c r="Z221" s="3" t="s">
        <v>383</v>
      </c>
      <c r="AA221" s="3" t="s">
        <v>51</v>
      </c>
      <c r="AB221" s="3" t="s">
        <v>50</v>
      </c>
      <c r="AC221" s="24" t="s">
        <v>61</v>
      </c>
      <c r="AE221" s="3">
        <v>0</v>
      </c>
    </row>
    <row r="222" spans="1:31">
      <c r="A222" s="3">
        <v>69149</v>
      </c>
      <c r="B222" s="3" t="s">
        <v>88</v>
      </c>
      <c r="C222" s="3" t="s">
        <v>45</v>
      </c>
      <c r="E222" s="3" t="s">
        <v>213</v>
      </c>
      <c r="F222" s="3" t="s">
        <v>47</v>
      </c>
      <c r="G222" s="3" t="s">
        <v>444</v>
      </c>
      <c r="H222" s="3" t="s">
        <v>415</v>
      </c>
      <c r="I222" s="3" t="s">
        <v>626</v>
      </c>
      <c r="J222" s="3" t="s">
        <v>966</v>
      </c>
      <c r="L222" s="24" t="s">
        <v>211</v>
      </c>
      <c r="M222" s="3" t="s">
        <v>533</v>
      </c>
      <c r="O222" s="3" t="s">
        <v>609</v>
      </c>
      <c r="P222" s="3" t="s">
        <v>1119</v>
      </c>
      <c r="S222" s="3">
        <v>1</v>
      </c>
      <c r="T222" s="3">
        <v>0</v>
      </c>
      <c r="U222" s="3" t="s">
        <v>1141</v>
      </c>
      <c r="V222" s="3" t="s">
        <v>966</v>
      </c>
      <c r="X222" s="3" t="s">
        <v>11</v>
      </c>
      <c r="Y222" s="24" t="s">
        <v>14</v>
      </c>
      <c r="Z222" s="3" t="s">
        <v>383</v>
      </c>
      <c r="AA222" s="3" t="s">
        <v>307</v>
      </c>
      <c r="AB222" s="3" t="s">
        <v>50</v>
      </c>
      <c r="AC222" s="24" t="s">
        <v>61</v>
      </c>
      <c r="AE222" s="3">
        <v>1</v>
      </c>
    </row>
    <row r="223" spans="1:31">
      <c r="A223" s="3">
        <v>69148</v>
      </c>
      <c r="B223" s="3" t="s">
        <v>88</v>
      </c>
      <c r="C223" s="3" t="s">
        <v>45</v>
      </c>
      <c r="E223" s="3" t="s">
        <v>213</v>
      </c>
      <c r="F223" s="3" t="s">
        <v>47</v>
      </c>
      <c r="G223" s="3" t="s">
        <v>445</v>
      </c>
      <c r="H223" s="3" t="s">
        <v>415</v>
      </c>
      <c r="I223" s="3" t="s">
        <v>626</v>
      </c>
      <c r="J223" s="3" t="s">
        <v>1142</v>
      </c>
      <c r="L223" s="24" t="s">
        <v>211</v>
      </c>
      <c r="M223" s="3" t="s">
        <v>533</v>
      </c>
      <c r="O223" s="3" t="s">
        <v>533</v>
      </c>
      <c r="P223" s="3" t="s">
        <v>1119</v>
      </c>
      <c r="S223" s="3">
        <v>0</v>
      </c>
      <c r="T223" s="3">
        <v>0</v>
      </c>
      <c r="U223" s="3" t="s">
        <v>1143</v>
      </c>
      <c r="V223" s="3" t="s">
        <v>1142</v>
      </c>
      <c r="X223" s="3" t="s">
        <v>11</v>
      </c>
      <c r="Y223" s="24" t="s">
        <v>14</v>
      </c>
      <c r="Z223" s="3" t="s">
        <v>383</v>
      </c>
      <c r="AA223" s="3" t="s">
        <v>51</v>
      </c>
      <c r="AB223" s="3" t="s">
        <v>50</v>
      </c>
      <c r="AC223" s="24" t="s">
        <v>61</v>
      </c>
      <c r="AE223" s="3">
        <v>0</v>
      </c>
    </row>
    <row r="224" spans="1:31">
      <c r="A224" s="3">
        <v>69125</v>
      </c>
      <c r="B224" s="3" t="s">
        <v>88</v>
      </c>
      <c r="C224" s="3" t="s">
        <v>45</v>
      </c>
      <c r="E224" s="3" t="s">
        <v>213</v>
      </c>
      <c r="F224" s="3" t="s">
        <v>47</v>
      </c>
      <c r="G224" s="3" t="s">
        <v>446</v>
      </c>
      <c r="H224" s="3" t="s">
        <v>131</v>
      </c>
      <c r="I224" s="3" t="s">
        <v>68</v>
      </c>
      <c r="J224" s="3" t="s">
        <v>1144</v>
      </c>
      <c r="L224" s="24" t="s">
        <v>211</v>
      </c>
      <c r="N224" s="3" t="s">
        <v>461</v>
      </c>
      <c r="O224" s="3" t="s">
        <v>511</v>
      </c>
      <c r="P224" s="3" t="s">
        <v>1119</v>
      </c>
      <c r="R224" s="3">
        <v>2</v>
      </c>
      <c r="S224" s="3">
        <v>0</v>
      </c>
      <c r="T224" s="3">
        <v>100</v>
      </c>
      <c r="U224" s="3" t="s">
        <v>1145</v>
      </c>
      <c r="V224" s="3" t="s">
        <v>1144</v>
      </c>
      <c r="X224" s="3" t="s">
        <v>11</v>
      </c>
      <c r="Y224" s="24" t="s">
        <v>14</v>
      </c>
      <c r="Z224" s="3" t="s">
        <v>49</v>
      </c>
      <c r="AA224" s="3" t="s">
        <v>51</v>
      </c>
      <c r="AB224" s="3" t="s">
        <v>55</v>
      </c>
      <c r="AC224" s="24" t="s">
        <v>55</v>
      </c>
      <c r="AE224" s="3">
        <v>2</v>
      </c>
    </row>
    <row r="225" spans="1:31">
      <c r="A225" s="3">
        <v>69124</v>
      </c>
      <c r="B225" s="3" t="s">
        <v>88</v>
      </c>
      <c r="C225" s="3" t="s">
        <v>45</v>
      </c>
      <c r="E225" s="3" t="s">
        <v>7</v>
      </c>
      <c r="F225" s="3" t="s">
        <v>47</v>
      </c>
      <c r="G225" s="3" t="s">
        <v>447</v>
      </c>
      <c r="H225" s="3" t="s">
        <v>131</v>
      </c>
      <c r="I225" s="3" t="s">
        <v>131</v>
      </c>
      <c r="J225" s="3" t="s">
        <v>1146</v>
      </c>
      <c r="L225" s="24" t="s">
        <v>211</v>
      </c>
      <c r="P225" s="3" t="s">
        <v>1119</v>
      </c>
      <c r="S225" s="3">
        <v>0</v>
      </c>
      <c r="T225" s="3">
        <v>0</v>
      </c>
      <c r="U225" s="3" t="s">
        <v>1147</v>
      </c>
      <c r="V225" s="3" t="s">
        <v>1146</v>
      </c>
      <c r="Y225" s="24" t="s">
        <v>14</v>
      </c>
      <c r="Z225" s="3" t="s">
        <v>49</v>
      </c>
      <c r="AB225" s="3" t="s">
        <v>50</v>
      </c>
      <c r="AC225" s="24" t="s">
        <v>62</v>
      </c>
    </row>
    <row r="226" spans="1:31">
      <c r="A226" s="3">
        <v>69123</v>
      </c>
      <c r="B226" s="3" t="s">
        <v>88</v>
      </c>
      <c r="C226" s="3" t="s">
        <v>45</v>
      </c>
      <c r="E226" s="3" t="s">
        <v>213</v>
      </c>
      <c r="F226" s="3" t="s">
        <v>47</v>
      </c>
      <c r="G226" s="3" t="s">
        <v>448</v>
      </c>
      <c r="H226" s="3" t="s">
        <v>52</v>
      </c>
      <c r="I226" s="3" t="s">
        <v>81</v>
      </c>
      <c r="J226" s="3" t="s">
        <v>1148</v>
      </c>
      <c r="L226" s="24" t="s">
        <v>211</v>
      </c>
      <c r="M226" s="3" t="s">
        <v>659</v>
      </c>
      <c r="O226" s="3" t="s">
        <v>533</v>
      </c>
      <c r="P226" s="3" t="s">
        <v>1119</v>
      </c>
      <c r="S226" s="3">
        <v>0</v>
      </c>
      <c r="T226" s="3">
        <v>0</v>
      </c>
      <c r="U226" s="3" t="s">
        <v>1149</v>
      </c>
      <c r="V226" s="3" t="s">
        <v>1148</v>
      </c>
      <c r="X226" s="3" t="s">
        <v>11</v>
      </c>
      <c r="Y226" s="24" t="s">
        <v>14</v>
      </c>
      <c r="Z226" s="3" t="s">
        <v>49</v>
      </c>
      <c r="AA226" s="3" t="s">
        <v>51</v>
      </c>
      <c r="AB226" s="3" t="s">
        <v>50</v>
      </c>
      <c r="AC226" s="24" t="s">
        <v>71</v>
      </c>
      <c r="AE226" s="3">
        <v>1</v>
      </c>
    </row>
    <row r="227" spans="1:31">
      <c r="A227" s="3">
        <v>69120</v>
      </c>
      <c r="B227" s="3" t="s">
        <v>88</v>
      </c>
      <c r="C227" s="3" t="s">
        <v>45</v>
      </c>
      <c r="E227" s="3" t="s">
        <v>213</v>
      </c>
      <c r="F227" s="3" t="s">
        <v>47</v>
      </c>
      <c r="G227" s="3" t="s">
        <v>449</v>
      </c>
      <c r="H227" s="3" t="s">
        <v>131</v>
      </c>
      <c r="I227" s="3" t="s">
        <v>131</v>
      </c>
      <c r="J227" s="3" t="s">
        <v>1150</v>
      </c>
      <c r="L227" s="24" t="s">
        <v>211</v>
      </c>
      <c r="O227" s="3" t="s">
        <v>511</v>
      </c>
      <c r="P227" s="3" t="s">
        <v>1119</v>
      </c>
      <c r="S227" s="3">
        <v>0</v>
      </c>
      <c r="T227" s="3">
        <v>0</v>
      </c>
      <c r="U227" s="3" t="s">
        <v>1151</v>
      </c>
      <c r="V227" s="3" t="s">
        <v>1152</v>
      </c>
      <c r="Y227" s="24" t="s">
        <v>14</v>
      </c>
      <c r="Z227" s="3" t="s">
        <v>49</v>
      </c>
      <c r="AB227" s="3" t="s">
        <v>50</v>
      </c>
      <c r="AC227" s="24" t="s">
        <v>62</v>
      </c>
    </row>
    <row r="228" spans="1:31">
      <c r="A228" s="3">
        <v>69119</v>
      </c>
      <c r="B228" s="3" t="s">
        <v>88</v>
      </c>
      <c r="C228" s="3" t="s">
        <v>45</v>
      </c>
      <c r="E228" s="3" t="s">
        <v>7</v>
      </c>
      <c r="F228" s="3" t="s">
        <v>47</v>
      </c>
      <c r="G228" s="3" t="s">
        <v>450</v>
      </c>
      <c r="H228" s="3" t="s">
        <v>131</v>
      </c>
      <c r="I228" s="3" t="s">
        <v>131</v>
      </c>
      <c r="J228" s="3" t="s">
        <v>1153</v>
      </c>
      <c r="L228" s="24" t="s">
        <v>211</v>
      </c>
      <c r="P228" s="3" t="s">
        <v>1119</v>
      </c>
      <c r="S228" s="3">
        <v>0</v>
      </c>
      <c r="T228" s="3">
        <v>0</v>
      </c>
      <c r="U228" s="3" t="s">
        <v>1154</v>
      </c>
      <c r="V228" s="3" t="s">
        <v>1153</v>
      </c>
      <c r="Y228" s="24" t="s">
        <v>14</v>
      </c>
      <c r="Z228" s="3" t="s">
        <v>49</v>
      </c>
      <c r="AB228" s="3" t="s">
        <v>50</v>
      </c>
      <c r="AC228" s="24" t="s">
        <v>62</v>
      </c>
    </row>
    <row r="229" spans="1:31">
      <c r="A229" s="3">
        <v>69114</v>
      </c>
      <c r="B229" s="3" t="s">
        <v>88</v>
      </c>
      <c r="C229" s="3" t="s">
        <v>45</v>
      </c>
      <c r="E229" s="3" t="s">
        <v>7</v>
      </c>
      <c r="F229" s="3" t="s">
        <v>47</v>
      </c>
      <c r="G229" s="3" t="s">
        <v>451</v>
      </c>
      <c r="H229" s="3" t="s">
        <v>131</v>
      </c>
      <c r="I229" s="3" t="s">
        <v>131</v>
      </c>
      <c r="J229" s="3" t="s">
        <v>1155</v>
      </c>
      <c r="L229" s="24" t="s">
        <v>211</v>
      </c>
      <c r="P229" s="3" t="s">
        <v>1156</v>
      </c>
      <c r="S229" s="3">
        <v>0</v>
      </c>
      <c r="T229" s="3">
        <v>0</v>
      </c>
      <c r="U229" s="3" t="s">
        <v>1157</v>
      </c>
      <c r="V229" s="3" t="s">
        <v>1155</v>
      </c>
      <c r="Y229" s="24" t="s">
        <v>14</v>
      </c>
      <c r="Z229" s="3" t="s">
        <v>49</v>
      </c>
      <c r="AB229" s="3" t="s">
        <v>50</v>
      </c>
      <c r="AC229" s="24" t="s">
        <v>59</v>
      </c>
    </row>
    <row r="230" spans="1:31">
      <c r="A230" s="3">
        <v>69112</v>
      </c>
      <c r="B230" s="3" t="s">
        <v>88</v>
      </c>
      <c r="C230" s="3" t="s">
        <v>45</v>
      </c>
      <c r="E230" s="3" t="s">
        <v>213</v>
      </c>
      <c r="F230" s="3" t="s">
        <v>47</v>
      </c>
      <c r="G230" s="3" t="s">
        <v>452</v>
      </c>
      <c r="H230" s="3" t="s">
        <v>52</v>
      </c>
      <c r="I230" s="3" t="s">
        <v>77</v>
      </c>
      <c r="J230" s="3" t="s">
        <v>1158</v>
      </c>
      <c r="L230" s="24" t="s">
        <v>211</v>
      </c>
      <c r="M230" s="3" t="s">
        <v>382</v>
      </c>
      <c r="O230" s="3" t="s">
        <v>382</v>
      </c>
      <c r="P230" s="3" t="s">
        <v>1156</v>
      </c>
      <c r="S230" s="3">
        <v>0</v>
      </c>
      <c r="T230" s="3">
        <v>0</v>
      </c>
      <c r="U230" s="3" t="s">
        <v>1159</v>
      </c>
      <c r="V230" s="3" t="s">
        <v>1158</v>
      </c>
      <c r="X230" s="3" t="s">
        <v>11</v>
      </c>
      <c r="Y230" s="24" t="s">
        <v>14</v>
      </c>
      <c r="Z230" s="3" t="s">
        <v>49</v>
      </c>
      <c r="AA230" s="3" t="s">
        <v>51</v>
      </c>
      <c r="AB230" s="3" t="s">
        <v>50</v>
      </c>
      <c r="AC230" s="24" t="s">
        <v>65</v>
      </c>
      <c r="AE230" s="3">
        <v>1</v>
      </c>
    </row>
    <row r="231" spans="1:31">
      <c r="A231" s="3">
        <v>69105</v>
      </c>
      <c r="B231" s="3" t="s">
        <v>88</v>
      </c>
      <c r="C231" s="3" t="s">
        <v>45</v>
      </c>
      <c r="E231" s="3" t="s">
        <v>7</v>
      </c>
      <c r="F231" s="3" t="s">
        <v>47</v>
      </c>
      <c r="G231" s="3" t="s">
        <v>453</v>
      </c>
      <c r="H231" s="3" t="s">
        <v>131</v>
      </c>
      <c r="I231" s="3" t="s">
        <v>131</v>
      </c>
      <c r="J231" s="3" t="s">
        <v>1160</v>
      </c>
      <c r="L231" s="24" t="s">
        <v>211</v>
      </c>
      <c r="P231" s="3" t="s">
        <v>1156</v>
      </c>
      <c r="S231" s="3">
        <v>0</v>
      </c>
      <c r="T231" s="3">
        <v>0</v>
      </c>
      <c r="U231" s="3" t="s">
        <v>1161</v>
      </c>
      <c r="V231" s="3" t="s">
        <v>1160</v>
      </c>
      <c r="Y231" s="24" t="s">
        <v>14</v>
      </c>
      <c r="Z231" s="3" t="s">
        <v>49</v>
      </c>
      <c r="AB231" s="3" t="s">
        <v>50</v>
      </c>
      <c r="AC231" s="24" t="s">
        <v>62</v>
      </c>
    </row>
    <row r="232" spans="1:31">
      <c r="A232" s="3">
        <v>69088</v>
      </c>
      <c r="B232" s="3" t="s">
        <v>88</v>
      </c>
      <c r="C232" s="3" t="s">
        <v>45</v>
      </c>
      <c r="E232" s="3" t="s">
        <v>213</v>
      </c>
      <c r="F232" s="3" t="s">
        <v>47</v>
      </c>
      <c r="G232" s="3" t="s">
        <v>454</v>
      </c>
      <c r="H232" s="3" t="s">
        <v>392</v>
      </c>
      <c r="I232" s="3" t="s">
        <v>78</v>
      </c>
      <c r="J232" s="3" t="s">
        <v>1162</v>
      </c>
      <c r="L232" s="24" t="s">
        <v>211</v>
      </c>
      <c r="M232" s="3" t="s">
        <v>498</v>
      </c>
      <c r="O232" s="3" t="s">
        <v>511</v>
      </c>
      <c r="P232" s="3" t="s">
        <v>1156</v>
      </c>
      <c r="S232" s="3">
        <v>0</v>
      </c>
      <c r="T232" s="3">
        <v>100</v>
      </c>
      <c r="U232" s="3" t="s">
        <v>1163</v>
      </c>
      <c r="V232" s="3" t="s">
        <v>1162</v>
      </c>
      <c r="X232" s="3" t="s">
        <v>11</v>
      </c>
      <c r="Y232" s="24" t="s">
        <v>53</v>
      </c>
      <c r="Z232" s="3" t="s">
        <v>49</v>
      </c>
      <c r="AA232" s="3" t="s">
        <v>51</v>
      </c>
      <c r="AB232" s="3" t="s">
        <v>50</v>
      </c>
      <c r="AC232" s="24" t="s">
        <v>58</v>
      </c>
      <c r="AD232" s="3" t="s">
        <v>85</v>
      </c>
      <c r="AE232" s="3">
        <v>1</v>
      </c>
    </row>
    <row r="233" spans="1:31">
      <c r="A233" s="3">
        <v>69084</v>
      </c>
      <c r="B233" s="3" t="s">
        <v>88</v>
      </c>
      <c r="C233" s="3" t="s">
        <v>45</v>
      </c>
      <c r="E233" s="3" t="s">
        <v>213</v>
      </c>
      <c r="F233" s="3" t="s">
        <v>47</v>
      </c>
      <c r="G233" s="3" t="s">
        <v>455</v>
      </c>
      <c r="H233" s="3" t="s">
        <v>392</v>
      </c>
      <c r="I233" s="3" t="s">
        <v>78</v>
      </c>
      <c r="J233" s="3" t="s">
        <v>1164</v>
      </c>
      <c r="L233" s="24" t="s">
        <v>211</v>
      </c>
      <c r="M233" s="3" t="s">
        <v>498</v>
      </c>
      <c r="O233" s="3" t="s">
        <v>511</v>
      </c>
      <c r="P233" s="3" t="s">
        <v>1156</v>
      </c>
      <c r="S233" s="3">
        <v>0</v>
      </c>
      <c r="T233" s="3">
        <v>100</v>
      </c>
      <c r="U233" s="3" t="s">
        <v>1165</v>
      </c>
      <c r="V233" s="3" t="s">
        <v>1164</v>
      </c>
      <c r="X233" s="3" t="s">
        <v>11</v>
      </c>
      <c r="Y233" s="24" t="s">
        <v>53</v>
      </c>
      <c r="Z233" s="3" t="s">
        <v>49</v>
      </c>
      <c r="AA233" s="3" t="s">
        <v>51</v>
      </c>
      <c r="AB233" s="3" t="s">
        <v>50</v>
      </c>
      <c r="AC233" s="24" t="s">
        <v>58</v>
      </c>
      <c r="AD233" s="3" t="s">
        <v>85</v>
      </c>
      <c r="AE233" s="3">
        <v>1</v>
      </c>
    </row>
    <row r="234" spans="1:31">
      <c r="A234" s="3">
        <v>69050</v>
      </c>
      <c r="B234" s="3" t="s">
        <v>88</v>
      </c>
      <c r="C234" s="3" t="s">
        <v>45</v>
      </c>
      <c r="E234" s="3" t="s">
        <v>213</v>
      </c>
      <c r="F234" s="3" t="s">
        <v>47</v>
      </c>
      <c r="G234" s="3" t="s">
        <v>456</v>
      </c>
      <c r="H234" s="3" t="s">
        <v>131</v>
      </c>
      <c r="I234" s="3" t="s">
        <v>68</v>
      </c>
      <c r="J234" s="3" t="s">
        <v>1166</v>
      </c>
      <c r="L234" s="24" t="s">
        <v>211</v>
      </c>
      <c r="M234" s="3" t="s">
        <v>461</v>
      </c>
      <c r="N234" s="3" t="s">
        <v>461</v>
      </c>
      <c r="O234" s="3" t="s">
        <v>498</v>
      </c>
      <c r="P234" s="3" t="s">
        <v>1167</v>
      </c>
      <c r="R234" s="3">
        <v>2</v>
      </c>
      <c r="S234" s="3">
        <v>0</v>
      </c>
      <c r="T234" s="3">
        <v>100</v>
      </c>
      <c r="U234" s="3" t="s">
        <v>1168</v>
      </c>
      <c r="V234" s="3" t="s">
        <v>1166</v>
      </c>
      <c r="X234" s="3" t="s">
        <v>11</v>
      </c>
      <c r="Y234" s="24" t="s">
        <v>14</v>
      </c>
      <c r="Z234" s="3" t="s">
        <v>49</v>
      </c>
      <c r="AA234" s="3" t="s">
        <v>51</v>
      </c>
      <c r="AB234" s="3" t="s">
        <v>55</v>
      </c>
      <c r="AC234" s="24" t="s">
        <v>80</v>
      </c>
      <c r="AE234" s="3">
        <v>2</v>
      </c>
    </row>
    <row r="235" spans="1:31">
      <c r="A235" s="3">
        <v>69046</v>
      </c>
      <c r="B235" s="3" t="s">
        <v>88</v>
      </c>
      <c r="C235" s="3" t="s">
        <v>45</v>
      </c>
      <c r="E235" s="3" t="s">
        <v>213</v>
      </c>
      <c r="F235" s="3" t="s">
        <v>47</v>
      </c>
      <c r="G235" s="3" t="s">
        <v>457</v>
      </c>
      <c r="H235" s="3" t="s">
        <v>52</v>
      </c>
      <c r="I235" s="3" t="s">
        <v>81</v>
      </c>
      <c r="J235" s="3" t="s">
        <v>1169</v>
      </c>
      <c r="L235" s="24" t="s">
        <v>211</v>
      </c>
      <c r="M235" s="3" t="s">
        <v>211</v>
      </c>
      <c r="O235" s="3" t="s">
        <v>498</v>
      </c>
      <c r="P235" s="3" t="s">
        <v>1167</v>
      </c>
      <c r="S235" s="3">
        <v>0</v>
      </c>
      <c r="T235" s="3">
        <v>0</v>
      </c>
      <c r="U235" s="3" t="s">
        <v>1170</v>
      </c>
      <c r="V235" s="3" t="s">
        <v>1169</v>
      </c>
      <c r="X235" s="3" t="s">
        <v>11</v>
      </c>
      <c r="Y235" s="24" t="s">
        <v>14</v>
      </c>
      <c r="Z235" s="3" t="s">
        <v>49</v>
      </c>
      <c r="AA235" s="3" t="s">
        <v>51</v>
      </c>
      <c r="AB235" s="3" t="s">
        <v>50</v>
      </c>
      <c r="AC235" s="24" t="s">
        <v>71</v>
      </c>
      <c r="AE235" s="3">
        <v>1</v>
      </c>
    </row>
    <row r="236" spans="1:31">
      <c r="A236" s="3">
        <v>69041</v>
      </c>
      <c r="B236" s="3" t="s">
        <v>88</v>
      </c>
      <c r="C236" s="3" t="s">
        <v>45</v>
      </c>
      <c r="E236" s="3" t="s">
        <v>213</v>
      </c>
      <c r="F236" s="3" t="s">
        <v>47</v>
      </c>
      <c r="G236" s="3" t="s">
        <v>458</v>
      </c>
      <c r="H236" s="3" t="s">
        <v>131</v>
      </c>
      <c r="I236" s="3" t="s">
        <v>68</v>
      </c>
      <c r="J236" s="3" t="s">
        <v>1171</v>
      </c>
      <c r="L236" s="24" t="s">
        <v>211</v>
      </c>
      <c r="M236" s="3" t="s">
        <v>498</v>
      </c>
      <c r="O236" s="3" t="s">
        <v>511</v>
      </c>
      <c r="P236" s="3" t="s">
        <v>1167</v>
      </c>
      <c r="S236" s="3">
        <v>0</v>
      </c>
      <c r="T236" s="3">
        <v>100</v>
      </c>
      <c r="U236" s="3" t="s">
        <v>1172</v>
      </c>
      <c r="V236" s="3" t="s">
        <v>1171</v>
      </c>
      <c r="X236" s="3" t="s">
        <v>11</v>
      </c>
      <c r="Y236" s="24" t="s">
        <v>14</v>
      </c>
      <c r="Z236" s="3" t="s">
        <v>49</v>
      </c>
      <c r="AA236" s="3" t="s">
        <v>51</v>
      </c>
      <c r="AB236" s="3" t="s">
        <v>50</v>
      </c>
      <c r="AC236" s="24" t="s">
        <v>65</v>
      </c>
      <c r="AD236" s="3" t="s">
        <v>268</v>
      </c>
      <c r="AE236" s="3">
        <v>1</v>
      </c>
    </row>
    <row r="237" spans="1:31">
      <c r="A237" s="3">
        <v>69039</v>
      </c>
      <c r="B237" s="3" t="s">
        <v>88</v>
      </c>
      <c r="C237" s="3" t="s">
        <v>45</v>
      </c>
      <c r="E237" s="3" t="s">
        <v>213</v>
      </c>
      <c r="F237" s="3" t="s">
        <v>47</v>
      </c>
      <c r="G237" s="3" t="s">
        <v>459</v>
      </c>
      <c r="H237" s="3" t="s">
        <v>52</v>
      </c>
      <c r="I237" s="3" t="s">
        <v>68</v>
      </c>
      <c r="J237" s="3" t="s">
        <v>1173</v>
      </c>
      <c r="L237" s="24" t="s">
        <v>211</v>
      </c>
      <c r="N237" s="3" t="s">
        <v>90</v>
      </c>
      <c r="O237" s="3" t="s">
        <v>382</v>
      </c>
      <c r="P237" s="3" t="s">
        <v>1167</v>
      </c>
      <c r="R237" s="3">
        <v>2</v>
      </c>
      <c r="S237" s="3">
        <v>0</v>
      </c>
      <c r="T237" s="3">
        <v>100</v>
      </c>
      <c r="U237" s="3" t="s">
        <v>1174</v>
      </c>
      <c r="V237" s="3" t="s">
        <v>1173</v>
      </c>
      <c r="X237" s="3" t="s">
        <v>11</v>
      </c>
      <c r="Y237" s="24" t="s">
        <v>126</v>
      </c>
      <c r="Z237" s="3" t="s">
        <v>49</v>
      </c>
      <c r="AA237" s="3" t="s">
        <v>51</v>
      </c>
      <c r="AB237" s="3" t="s">
        <v>50</v>
      </c>
      <c r="AC237" s="24" t="s">
        <v>65</v>
      </c>
      <c r="AE237" s="3">
        <v>2</v>
      </c>
    </row>
    <row r="238" spans="1:31">
      <c r="A238" s="3">
        <v>69037</v>
      </c>
      <c r="B238" s="3" t="s">
        <v>88</v>
      </c>
      <c r="C238" s="3" t="s">
        <v>45</v>
      </c>
      <c r="E238" s="3" t="s">
        <v>213</v>
      </c>
      <c r="F238" s="3" t="s">
        <v>47</v>
      </c>
      <c r="G238" s="3" t="s">
        <v>460</v>
      </c>
      <c r="H238" s="3" t="s">
        <v>392</v>
      </c>
      <c r="I238" s="3" t="s">
        <v>68</v>
      </c>
      <c r="J238" s="3" t="s">
        <v>1175</v>
      </c>
      <c r="L238" s="24" t="s">
        <v>211</v>
      </c>
      <c r="N238" s="3" t="s">
        <v>461</v>
      </c>
      <c r="O238" s="3" t="s">
        <v>609</v>
      </c>
      <c r="P238" s="3" t="s">
        <v>1167</v>
      </c>
      <c r="R238" s="3">
        <v>2</v>
      </c>
      <c r="S238" s="3">
        <v>0</v>
      </c>
      <c r="T238" s="3">
        <v>100</v>
      </c>
      <c r="U238" s="3" t="s">
        <v>1176</v>
      </c>
      <c r="V238" s="3" t="s">
        <v>1175</v>
      </c>
      <c r="X238" s="3" t="s">
        <v>11</v>
      </c>
      <c r="Y238" s="24" t="s">
        <v>53</v>
      </c>
      <c r="Z238" s="3" t="s">
        <v>49</v>
      </c>
      <c r="AA238" s="3" t="s">
        <v>51</v>
      </c>
      <c r="AB238" s="3" t="s">
        <v>55</v>
      </c>
      <c r="AC238" s="24" t="s">
        <v>59</v>
      </c>
      <c r="AE238" s="3">
        <v>2</v>
      </c>
    </row>
    <row r="239" spans="1:31">
      <c r="A239" s="3">
        <v>69022</v>
      </c>
      <c r="B239" s="3" t="s">
        <v>88</v>
      </c>
      <c r="C239" s="3" t="s">
        <v>45</v>
      </c>
      <c r="E239" s="3" t="s">
        <v>213</v>
      </c>
      <c r="F239" s="3" t="s">
        <v>47</v>
      </c>
      <c r="G239" s="3" t="s">
        <v>462</v>
      </c>
      <c r="H239" s="3" t="s">
        <v>131</v>
      </c>
      <c r="I239" s="3" t="s">
        <v>68</v>
      </c>
      <c r="J239" s="3" t="s">
        <v>1177</v>
      </c>
      <c r="L239" s="24" t="s">
        <v>211</v>
      </c>
      <c r="M239" s="3" t="s">
        <v>498</v>
      </c>
      <c r="N239" s="3" t="s">
        <v>90</v>
      </c>
      <c r="O239" s="3" t="s">
        <v>533</v>
      </c>
      <c r="P239" s="3" t="s">
        <v>1167</v>
      </c>
      <c r="S239" s="3">
        <v>0</v>
      </c>
      <c r="T239" s="3">
        <v>100</v>
      </c>
      <c r="U239" s="3" t="s">
        <v>1178</v>
      </c>
      <c r="V239" s="3" t="s">
        <v>1177</v>
      </c>
      <c r="X239" s="3" t="s">
        <v>11</v>
      </c>
      <c r="Y239" s="24" t="s">
        <v>14</v>
      </c>
      <c r="Z239" s="3" t="s">
        <v>49</v>
      </c>
      <c r="AA239" s="3" t="s">
        <v>51</v>
      </c>
      <c r="AB239" s="3" t="s">
        <v>50</v>
      </c>
      <c r="AC239" s="24" t="s">
        <v>79</v>
      </c>
      <c r="AD239" s="3" t="s">
        <v>85</v>
      </c>
      <c r="AE239" s="3">
        <v>1</v>
      </c>
    </row>
    <row r="240" spans="1:31">
      <c r="A240" s="3">
        <v>69015</v>
      </c>
      <c r="B240" s="3" t="s">
        <v>88</v>
      </c>
      <c r="C240" s="3" t="s">
        <v>45</v>
      </c>
      <c r="E240" s="3" t="s">
        <v>213</v>
      </c>
      <c r="F240" s="3" t="s">
        <v>47</v>
      </c>
      <c r="G240" s="3" t="s">
        <v>463</v>
      </c>
      <c r="H240" s="3" t="s">
        <v>52</v>
      </c>
      <c r="I240" s="3" t="s">
        <v>81</v>
      </c>
      <c r="J240" s="3" t="s">
        <v>1130</v>
      </c>
      <c r="L240" s="24" t="s">
        <v>211</v>
      </c>
      <c r="M240" s="3" t="s">
        <v>211</v>
      </c>
      <c r="O240" s="3" t="s">
        <v>498</v>
      </c>
      <c r="P240" s="3" t="s">
        <v>1167</v>
      </c>
      <c r="S240" s="3">
        <v>0</v>
      </c>
      <c r="T240" s="3">
        <v>0</v>
      </c>
      <c r="U240" s="3" t="s">
        <v>1179</v>
      </c>
      <c r="V240" s="3" t="s">
        <v>1130</v>
      </c>
      <c r="X240" s="3" t="s">
        <v>11</v>
      </c>
      <c r="Y240" s="24" t="s">
        <v>14</v>
      </c>
      <c r="Z240" s="3" t="s">
        <v>49</v>
      </c>
      <c r="AA240" s="3" t="s">
        <v>51</v>
      </c>
      <c r="AB240" s="3" t="s">
        <v>50</v>
      </c>
      <c r="AC240" s="24" t="s">
        <v>62</v>
      </c>
      <c r="AE240" s="3">
        <v>1</v>
      </c>
    </row>
    <row r="241" spans="1:31">
      <c r="A241" s="3">
        <v>69010</v>
      </c>
      <c r="B241" s="3" t="s">
        <v>88</v>
      </c>
      <c r="C241" s="3" t="s">
        <v>45</v>
      </c>
      <c r="E241" s="3" t="s">
        <v>213</v>
      </c>
      <c r="F241" s="3" t="s">
        <v>47</v>
      </c>
      <c r="G241" s="3" t="s">
        <v>464</v>
      </c>
      <c r="H241" s="3" t="s">
        <v>392</v>
      </c>
      <c r="I241" s="3" t="s">
        <v>465</v>
      </c>
      <c r="J241" s="3" t="s">
        <v>1180</v>
      </c>
      <c r="L241" s="24" t="s">
        <v>211</v>
      </c>
      <c r="M241" s="3" t="s">
        <v>511</v>
      </c>
      <c r="O241" s="3" t="s">
        <v>511</v>
      </c>
      <c r="P241" s="3" t="s">
        <v>1167</v>
      </c>
      <c r="R241" s="3">
        <v>1</v>
      </c>
      <c r="S241" s="3">
        <v>0</v>
      </c>
      <c r="T241" s="3">
        <v>100</v>
      </c>
      <c r="U241" s="3" t="s">
        <v>1181</v>
      </c>
      <c r="V241" s="3" t="s">
        <v>1180</v>
      </c>
      <c r="X241" s="3" t="s">
        <v>11</v>
      </c>
      <c r="Y241" s="24" t="s">
        <v>14</v>
      </c>
      <c r="Z241" s="3" t="s">
        <v>49</v>
      </c>
      <c r="AA241" s="3" t="s">
        <v>51</v>
      </c>
      <c r="AB241" s="3" t="s">
        <v>50</v>
      </c>
      <c r="AC241" s="24" t="s">
        <v>54</v>
      </c>
      <c r="AE241" s="3">
        <v>0.5</v>
      </c>
    </row>
    <row r="242" spans="1:31">
      <c r="A242" s="3">
        <v>69008</v>
      </c>
      <c r="B242" s="3" t="s">
        <v>88</v>
      </c>
      <c r="C242" s="3" t="s">
        <v>45</v>
      </c>
      <c r="E242" s="3" t="s">
        <v>213</v>
      </c>
      <c r="F242" s="3" t="s">
        <v>47</v>
      </c>
      <c r="G242" s="3" t="s">
        <v>466</v>
      </c>
      <c r="H242" s="3" t="s">
        <v>392</v>
      </c>
      <c r="I242" s="3" t="s">
        <v>465</v>
      </c>
      <c r="J242" s="3" t="s">
        <v>1182</v>
      </c>
      <c r="L242" s="24" t="s">
        <v>211</v>
      </c>
      <c r="M242" s="3" t="s">
        <v>511</v>
      </c>
      <c r="O242" s="3" t="s">
        <v>511</v>
      </c>
      <c r="P242" s="3" t="s">
        <v>1167</v>
      </c>
      <c r="S242" s="3">
        <v>0</v>
      </c>
      <c r="T242" s="3">
        <v>100</v>
      </c>
      <c r="U242" s="3" t="s">
        <v>1183</v>
      </c>
      <c r="V242" s="3" t="s">
        <v>1182</v>
      </c>
      <c r="X242" s="3" t="s">
        <v>11</v>
      </c>
      <c r="Y242" s="24" t="s">
        <v>14</v>
      </c>
      <c r="Z242" s="3" t="s">
        <v>49</v>
      </c>
      <c r="AA242" s="3" t="s">
        <v>51</v>
      </c>
      <c r="AB242" s="3" t="s">
        <v>50</v>
      </c>
      <c r="AC242" s="24" t="s">
        <v>54</v>
      </c>
      <c r="AE242" s="3">
        <v>0.5</v>
      </c>
    </row>
    <row r="243" spans="1:31">
      <c r="A243" s="3">
        <v>69007</v>
      </c>
      <c r="B243" s="3" t="s">
        <v>88</v>
      </c>
      <c r="C243" s="3" t="s">
        <v>45</v>
      </c>
      <c r="E243" s="3" t="s">
        <v>213</v>
      </c>
      <c r="F243" s="3" t="s">
        <v>47</v>
      </c>
      <c r="G243" s="3" t="s">
        <v>467</v>
      </c>
      <c r="H243" s="3" t="s">
        <v>392</v>
      </c>
      <c r="I243" s="3" t="s">
        <v>68</v>
      </c>
      <c r="J243" s="3" t="s">
        <v>1184</v>
      </c>
      <c r="L243" s="24" t="s">
        <v>211</v>
      </c>
      <c r="N243" s="3" t="s">
        <v>90</v>
      </c>
      <c r="O243" s="3" t="s">
        <v>511</v>
      </c>
      <c r="P243" s="3" t="s">
        <v>1167</v>
      </c>
      <c r="R243" s="3">
        <v>2</v>
      </c>
      <c r="S243" s="3">
        <v>0</v>
      </c>
      <c r="T243" s="3">
        <v>100</v>
      </c>
      <c r="U243" s="3" t="s">
        <v>1185</v>
      </c>
      <c r="V243" s="3" t="s">
        <v>1184</v>
      </c>
      <c r="X243" s="3" t="s">
        <v>11</v>
      </c>
      <c r="Y243" s="24" t="s">
        <v>14</v>
      </c>
      <c r="Z243" s="3" t="s">
        <v>49</v>
      </c>
      <c r="AA243" s="3" t="s">
        <v>51</v>
      </c>
      <c r="AB243" s="3" t="s">
        <v>50</v>
      </c>
      <c r="AC243" s="24" t="s">
        <v>65</v>
      </c>
      <c r="AE243" s="3">
        <v>2</v>
      </c>
    </row>
    <row r="244" spans="1:31">
      <c r="A244" s="3">
        <v>69006</v>
      </c>
      <c r="B244" s="3" t="s">
        <v>88</v>
      </c>
      <c r="C244" s="3" t="s">
        <v>45</v>
      </c>
      <c r="E244" s="3" t="s">
        <v>213</v>
      </c>
      <c r="F244" s="3" t="s">
        <v>47</v>
      </c>
      <c r="G244" s="3" t="s">
        <v>468</v>
      </c>
      <c r="H244" s="3" t="s">
        <v>131</v>
      </c>
      <c r="I244" s="3" t="s">
        <v>68</v>
      </c>
      <c r="J244" s="3" t="s">
        <v>1186</v>
      </c>
      <c r="L244" s="24" t="s">
        <v>211</v>
      </c>
      <c r="M244" s="3" t="s">
        <v>382</v>
      </c>
      <c r="N244" s="3" t="s">
        <v>90</v>
      </c>
      <c r="O244" s="3" t="s">
        <v>533</v>
      </c>
      <c r="P244" s="3" t="s">
        <v>1167</v>
      </c>
      <c r="S244" s="3">
        <v>0</v>
      </c>
      <c r="T244" s="3">
        <v>100</v>
      </c>
      <c r="U244" s="3" t="s">
        <v>1187</v>
      </c>
      <c r="V244" s="3" t="s">
        <v>1186</v>
      </c>
      <c r="X244" s="3" t="s">
        <v>11</v>
      </c>
      <c r="Y244" s="24" t="s">
        <v>14</v>
      </c>
      <c r="Z244" s="3" t="s">
        <v>49</v>
      </c>
      <c r="AA244" s="3" t="s">
        <v>51</v>
      </c>
      <c r="AB244" s="3" t="s">
        <v>50</v>
      </c>
      <c r="AC244" s="24" t="s">
        <v>65</v>
      </c>
      <c r="AD244" s="3" t="s">
        <v>85</v>
      </c>
      <c r="AE244" s="3">
        <v>1</v>
      </c>
    </row>
    <row r="245" spans="1:31">
      <c r="A245" s="3">
        <v>69005</v>
      </c>
      <c r="B245" s="3" t="s">
        <v>88</v>
      </c>
      <c r="C245" s="3" t="s">
        <v>45</v>
      </c>
      <c r="E245" s="3" t="s">
        <v>213</v>
      </c>
      <c r="F245" s="3" t="s">
        <v>47</v>
      </c>
      <c r="G245" s="3" t="s">
        <v>469</v>
      </c>
      <c r="H245" s="3" t="s">
        <v>52</v>
      </c>
      <c r="I245" s="3" t="s">
        <v>68</v>
      </c>
      <c r="J245" s="3" t="s">
        <v>1188</v>
      </c>
      <c r="L245" s="24" t="s">
        <v>211</v>
      </c>
      <c r="M245" s="3" t="s">
        <v>511</v>
      </c>
      <c r="N245" s="3" t="s">
        <v>90</v>
      </c>
      <c r="O245" s="3" t="s">
        <v>609</v>
      </c>
      <c r="P245" s="3" t="s">
        <v>1167</v>
      </c>
      <c r="S245" s="3">
        <v>0</v>
      </c>
      <c r="T245" s="3">
        <v>0</v>
      </c>
      <c r="U245" s="3" t="s">
        <v>1189</v>
      </c>
      <c r="V245" s="3" t="s">
        <v>1188</v>
      </c>
      <c r="X245" s="3" t="s">
        <v>11</v>
      </c>
      <c r="Y245" s="24" t="s">
        <v>14</v>
      </c>
      <c r="Z245" s="3" t="s">
        <v>49</v>
      </c>
      <c r="AA245" s="3" t="s">
        <v>51</v>
      </c>
      <c r="AB245" s="3" t="s">
        <v>50</v>
      </c>
      <c r="AC245" s="24" t="s">
        <v>62</v>
      </c>
      <c r="AE245" s="3">
        <v>1</v>
      </c>
    </row>
    <row r="246" spans="1:31">
      <c r="A246" s="3">
        <v>69004</v>
      </c>
      <c r="B246" s="3" t="s">
        <v>88</v>
      </c>
      <c r="C246" s="3" t="s">
        <v>45</v>
      </c>
      <c r="E246" s="3" t="s">
        <v>213</v>
      </c>
      <c r="F246" s="3" t="s">
        <v>47</v>
      </c>
      <c r="G246" s="3" t="s">
        <v>470</v>
      </c>
      <c r="H246" s="3" t="s">
        <v>392</v>
      </c>
      <c r="I246" s="3" t="s">
        <v>64</v>
      </c>
      <c r="J246" s="3" t="s">
        <v>1190</v>
      </c>
      <c r="L246" s="24" t="s">
        <v>211</v>
      </c>
      <c r="M246" s="3" t="s">
        <v>511</v>
      </c>
      <c r="O246" s="3" t="s">
        <v>511</v>
      </c>
      <c r="P246" s="3" t="s">
        <v>1167</v>
      </c>
      <c r="S246" s="3">
        <v>0</v>
      </c>
      <c r="T246" s="3">
        <v>0</v>
      </c>
      <c r="U246" s="3" t="s">
        <v>1191</v>
      </c>
      <c r="V246" s="3" t="s">
        <v>1190</v>
      </c>
      <c r="X246" s="3" t="s">
        <v>11</v>
      </c>
      <c r="Y246" s="24" t="s">
        <v>126</v>
      </c>
      <c r="Z246" s="3" t="s">
        <v>49</v>
      </c>
      <c r="AA246" s="3" t="s">
        <v>307</v>
      </c>
      <c r="AB246" s="3" t="s">
        <v>50</v>
      </c>
      <c r="AC246" s="24" t="s">
        <v>54</v>
      </c>
      <c r="AE246" s="3">
        <v>1</v>
      </c>
    </row>
    <row r="247" spans="1:31">
      <c r="A247" s="3">
        <v>68999</v>
      </c>
      <c r="B247" s="3" t="s">
        <v>88</v>
      </c>
      <c r="C247" s="3" t="s">
        <v>45</v>
      </c>
      <c r="E247" s="3" t="s">
        <v>213</v>
      </c>
      <c r="F247" s="3" t="s">
        <v>47</v>
      </c>
      <c r="G247" s="3" t="s">
        <v>471</v>
      </c>
      <c r="H247" s="3" t="s">
        <v>131</v>
      </c>
      <c r="I247" s="3" t="s">
        <v>129</v>
      </c>
      <c r="J247" s="3" t="s">
        <v>1192</v>
      </c>
      <c r="L247" s="24" t="s">
        <v>211</v>
      </c>
      <c r="M247" s="3" t="s">
        <v>382</v>
      </c>
      <c r="O247" s="3" t="s">
        <v>382</v>
      </c>
      <c r="P247" s="3" t="s">
        <v>1167</v>
      </c>
      <c r="S247" s="3">
        <v>0</v>
      </c>
      <c r="T247" s="3">
        <v>0</v>
      </c>
      <c r="U247" s="3" t="s">
        <v>1193</v>
      </c>
      <c r="V247" s="3" t="s">
        <v>1192</v>
      </c>
      <c r="X247" s="3" t="s">
        <v>11</v>
      </c>
      <c r="Y247" s="24" t="s">
        <v>14</v>
      </c>
      <c r="Z247" s="3" t="s">
        <v>49</v>
      </c>
      <c r="AA247" s="3" t="s">
        <v>51</v>
      </c>
      <c r="AB247" s="3" t="s">
        <v>50</v>
      </c>
      <c r="AC247" s="24" t="s">
        <v>86</v>
      </c>
      <c r="AE247" s="3">
        <v>1</v>
      </c>
    </row>
    <row r="248" spans="1:31">
      <c r="A248" s="3">
        <v>68994</v>
      </c>
      <c r="B248" s="3" t="s">
        <v>88</v>
      </c>
      <c r="C248" s="3" t="s">
        <v>45</v>
      </c>
      <c r="E248" s="3" t="s">
        <v>213</v>
      </c>
      <c r="F248" s="3" t="s">
        <v>47</v>
      </c>
      <c r="G248" s="3" t="s">
        <v>472</v>
      </c>
      <c r="H248" s="3" t="s">
        <v>107</v>
      </c>
      <c r="I248" s="3" t="s">
        <v>129</v>
      </c>
      <c r="J248" s="3" t="s">
        <v>1194</v>
      </c>
      <c r="L248" s="24" t="s">
        <v>211</v>
      </c>
      <c r="M248" s="3" t="s">
        <v>382</v>
      </c>
      <c r="O248" s="3" t="s">
        <v>382</v>
      </c>
      <c r="P248" s="3" t="s">
        <v>1195</v>
      </c>
      <c r="S248" s="3">
        <v>0</v>
      </c>
      <c r="T248" s="3">
        <v>0</v>
      </c>
      <c r="U248" s="3" t="s">
        <v>1196</v>
      </c>
      <c r="V248" s="3" t="s">
        <v>1194</v>
      </c>
      <c r="X248" s="3" t="s">
        <v>11</v>
      </c>
      <c r="Y248" s="24" t="s">
        <v>126</v>
      </c>
      <c r="Z248" s="3" t="s">
        <v>49</v>
      </c>
      <c r="AA248" s="3" t="s">
        <v>51</v>
      </c>
      <c r="AB248" s="3" t="s">
        <v>50</v>
      </c>
      <c r="AC248" s="24" t="s">
        <v>59</v>
      </c>
      <c r="AE248" s="3">
        <v>1</v>
      </c>
    </row>
    <row r="249" spans="1:31">
      <c r="A249" s="3">
        <v>68985</v>
      </c>
      <c r="B249" s="3" t="s">
        <v>88</v>
      </c>
      <c r="C249" s="3" t="s">
        <v>45</v>
      </c>
      <c r="E249" s="3" t="s">
        <v>213</v>
      </c>
      <c r="F249" s="3" t="s">
        <v>47</v>
      </c>
      <c r="G249" s="3" t="s">
        <v>473</v>
      </c>
      <c r="H249" s="3" t="s">
        <v>131</v>
      </c>
      <c r="I249" s="3" t="s">
        <v>68</v>
      </c>
      <c r="J249" s="3" t="s">
        <v>1197</v>
      </c>
      <c r="L249" s="24" t="s">
        <v>211</v>
      </c>
      <c r="M249" s="3" t="s">
        <v>511</v>
      </c>
      <c r="N249" s="3" t="s">
        <v>461</v>
      </c>
      <c r="O249" s="3" t="s">
        <v>609</v>
      </c>
      <c r="P249" s="3" t="s">
        <v>1195</v>
      </c>
      <c r="R249" s="3">
        <v>3</v>
      </c>
      <c r="S249" s="3">
        <v>0</v>
      </c>
      <c r="T249" s="3">
        <v>100</v>
      </c>
      <c r="U249" s="3" t="s">
        <v>1198</v>
      </c>
      <c r="V249" s="3" t="s">
        <v>1197</v>
      </c>
      <c r="X249" s="3" t="s">
        <v>48</v>
      </c>
      <c r="Y249" s="24" t="s">
        <v>14</v>
      </c>
      <c r="Z249" s="3" t="s">
        <v>49</v>
      </c>
      <c r="AA249" s="3" t="s">
        <v>51</v>
      </c>
      <c r="AB249" s="3" t="s">
        <v>55</v>
      </c>
      <c r="AC249" s="24" t="s">
        <v>87</v>
      </c>
      <c r="AD249" s="3" t="s">
        <v>61</v>
      </c>
      <c r="AE249" s="3">
        <v>3</v>
      </c>
    </row>
    <row r="250" spans="1:31">
      <c r="A250" s="3">
        <v>68984</v>
      </c>
      <c r="B250" s="3" t="s">
        <v>88</v>
      </c>
      <c r="C250" s="3" t="s">
        <v>45</v>
      </c>
      <c r="E250" s="3" t="s">
        <v>7</v>
      </c>
      <c r="F250" s="3" t="s">
        <v>47</v>
      </c>
      <c r="G250" s="3" t="s">
        <v>474</v>
      </c>
      <c r="H250" s="3" t="s">
        <v>392</v>
      </c>
      <c r="I250" s="3" t="s">
        <v>64</v>
      </c>
      <c r="J250" s="3" t="s">
        <v>1199</v>
      </c>
      <c r="L250" s="24" t="s">
        <v>211</v>
      </c>
      <c r="M250" s="3" t="s">
        <v>498</v>
      </c>
      <c r="P250" s="3" t="s">
        <v>1195</v>
      </c>
      <c r="S250" s="3">
        <v>0</v>
      </c>
      <c r="T250" s="3">
        <v>0</v>
      </c>
      <c r="U250" s="3" t="s">
        <v>1200</v>
      </c>
      <c r="V250" s="3" t="s">
        <v>1199</v>
      </c>
      <c r="Y250" s="24" t="s">
        <v>126</v>
      </c>
      <c r="Z250" s="3" t="s">
        <v>49</v>
      </c>
      <c r="AB250" s="3" t="s">
        <v>50</v>
      </c>
      <c r="AC250" s="24" t="s">
        <v>65</v>
      </c>
    </row>
    <row r="251" spans="1:31">
      <c r="A251" s="3">
        <v>68978</v>
      </c>
      <c r="B251" s="3" t="s">
        <v>88</v>
      </c>
      <c r="C251" s="3" t="s">
        <v>45</v>
      </c>
      <c r="E251" s="3" t="s">
        <v>213</v>
      </c>
      <c r="F251" s="3" t="s">
        <v>47</v>
      </c>
      <c r="G251" s="3" t="s">
        <v>475</v>
      </c>
      <c r="H251" s="3" t="s">
        <v>52</v>
      </c>
      <c r="I251" s="3" t="s">
        <v>81</v>
      </c>
      <c r="J251" s="3" t="s">
        <v>1201</v>
      </c>
      <c r="L251" s="24" t="s">
        <v>211</v>
      </c>
      <c r="M251" s="3" t="s">
        <v>211</v>
      </c>
      <c r="O251" s="3" t="s">
        <v>498</v>
      </c>
      <c r="P251" s="3" t="s">
        <v>1195</v>
      </c>
      <c r="S251" s="3">
        <v>0</v>
      </c>
      <c r="T251" s="3">
        <v>0</v>
      </c>
      <c r="U251" s="3" t="s">
        <v>1202</v>
      </c>
      <c r="V251" s="3" t="s">
        <v>1201</v>
      </c>
      <c r="X251" s="3" t="s">
        <v>11</v>
      </c>
      <c r="Y251" s="24" t="s">
        <v>126</v>
      </c>
      <c r="Z251" s="3" t="s">
        <v>49</v>
      </c>
      <c r="AA251" s="3" t="s">
        <v>51</v>
      </c>
      <c r="AB251" s="3" t="s">
        <v>50</v>
      </c>
      <c r="AC251" s="24" t="s">
        <v>71</v>
      </c>
      <c r="AE251" s="3">
        <v>1</v>
      </c>
    </row>
    <row r="252" spans="1:31">
      <c r="A252" s="3">
        <v>68967</v>
      </c>
      <c r="B252" s="3" t="s">
        <v>88</v>
      </c>
      <c r="C252" s="3" t="s">
        <v>45</v>
      </c>
      <c r="E252" s="3" t="s">
        <v>213</v>
      </c>
      <c r="F252" s="3" t="s">
        <v>47</v>
      </c>
      <c r="G252" s="3" t="s">
        <v>476</v>
      </c>
      <c r="H252" s="3" t="s">
        <v>392</v>
      </c>
      <c r="I252" s="3" t="s">
        <v>78</v>
      </c>
      <c r="J252" s="3" t="s">
        <v>1203</v>
      </c>
      <c r="L252" s="24" t="s">
        <v>211</v>
      </c>
      <c r="M252" s="3" t="s">
        <v>511</v>
      </c>
      <c r="N252" s="3" t="s">
        <v>511</v>
      </c>
      <c r="O252" s="3" t="s">
        <v>511</v>
      </c>
      <c r="P252" s="3" t="s">
        <v>1195</v>
      </c>
      <c r="Q252" s="3" t="s">
        <v>1114</v>
      </c>
      <c r="S252" s="3">
        <v>0</v>
      </c>
      <c r="T252" s="3">
        <v>0</v>
      </c>
      <c r="U252" s="3" t="s">
        <v>1204</v>
      </c>
      <c r="V252" s="3" t="s">
        <v>1203</v>
      </c>
      <c r="X252" s="3" t="s">
        <v>11</v>
      </c>
      <c r="Y252" s="24" t="s">
        <v>14</v>
      </c>
      <c r="Z252" s="3" t="s">
        <v>49</v>
      </c>
      <c r="AA252" s="3" t="s">
        <v>51</v>
      </c>
      <c r="AB252" s="3" t="s">
        <v>50</v>
      </c>
      <c r="AC252" s="24" t="s">
        <v>54</v>
      </c>
      <c r="AE252" s="3">
        <v>1</v>
      </c>
    </row>
    <row r="253" spans="1:31">
      <c r="A253" s="3">
        <v>68966</v>
      </c>
      <c r="B253" s="3" t="s">
        <v>88</v>
      </c>
      <c r="C253" s="3" t="s">
        <v>45</v>
      </c>
      <c r="E253" s="3" t="s">
        <v>213</v>
      </c>
      <c r="F253" s="3" t="s">
        <v>47</v>
      </c>
      <c r="G253" s="3" t="s">
        <v>477</v>
      </c>
      <c r="H253" s="3" t="s">
        <v>131</v>
      </c>
      <c r="I253" s="3" t="s">
        <v>68</v>
      </c>
      <c r="J253" s="3" t="s">
        <v>1205</v>
      </c>
      <c r="L253" s="24" t="s">
        <v>211</v>
      </c>
      <c r="N253" s="3" t="s">
        <v>90</v>
      </c>
      <c r="O253" s="3" t="s">
        <v>211</v>
      </c>
      <c r="P253" s="3" t="s">
        <v>1195</v>
      </c>
      <c r="R253" s="3">
        <v>2</v>
      </c>
      <c r="S253" s="3">
        <v>0</v>
      </c>
      <c r="T253" s="3">
        <v>100</v>
      </c>
      <c r="U253" s="3" t="s">
        <v>1206</v>
      </c>
      <c r="V253" s="3" t="s">
        <v>1207</v>
      </c>
      <c r="X253" s="3" t="s">
        <v>48</v>
      </c>
      <c r="Y253" s="24" t="s">
        <v>14</v>
      </c>
      <c r="Z253" s="3" t="s">
        <v>49</v>
      </c>
      <c r="AA253" s="3" t="s">
        <v>51</v>
      </c>
      <c r="AB253" s="3" t="s">
        <v>55</v>
      </c>
      <c r="AC253" s="24" t="s">
        <v>86</v>
      </c>
      <c r="AE253" s="3">
        <v>2</v>
      </c>
    </row>
    <row r="254" spans="1:31">
      <c r="A254" s="3">
        <v>68964</v>
      </c>
      <c r="B254" s="3" t="s">
        <v>88</v>
      </c>
      <c r="C254" s="3" t="s">
        <v>45</v>
      </c>
      <c r="E254" s="3" t="s">
        <v>213</v>
      </c>
      <c r="F254" s="3" t="s">
        <v>47</v>
      </c>
      <c r="G254" s="3" t="s">
        <v>478</v>
      </c>
      <c r="H254" s="3" t="s">
        <v>392</v>
      </c>
      <c r="I254" s="3" t="s">
        <v>68</v>
      </c>
      <c r="J254" s="3" t="s">
        <v>1208</v>
      </c>
      <c r="L254" s="24" t="s">
        <v>211</v>
      </c>
      <c r="N254" s="3" t="s">
        <v>90</v>
      </c>
      <c r="O254" s="3" t="s">
        <v>382</v>
      </c>
      <c r="P254" s="3" t="s">
        <v>1195</v>
      </c>
      <c r="R254" s="3">
        <v>3</v>
      </c>
      <c r="S254" s="3">
        <v>0</v>
      </c>
      <c r="T254" s="3">
        <v>100</v>
      </c>
      <c r="U254" s="3" t="s">
        <v>1209</v>
      </c>
      <c r="V254" s="3" t="s">
        <v>1208</v>
      </c>
      <c r="X254" s="3" t="s">
        <v>48</v>
      </c>
      <c r="Y254" s="24" t="s">
        <v>53</v>
      </c>
      <c r="Z254" s="3" t="s">
        <v>49</v>
      </c>
      <c r="AA254" s="3" t="s">
        <v>51</v>
      </c>
      <c r="AB254" s="3" t="s">
        <v>55</v>
      </c>
      <c r="AC254" s="24" t="s">
        <v>54</v>
      </c>
      <c r="AE254" s="3">
        <v>3</v>
      </c>
    </row>
    <row r="255" spans="1:31">
      <c r="A255" s="3">
        <v>68963</v>
      </c>
      <c r="B255" s="3" t="s">
        <v>88</v>
      </c>
      <c r="C255" s="3" t="s">
        <v>45</v>
      </c>
      <c r="E255" s="3" t="s">
        <v>213</v>
      </c>
      <c r="F255" s="3" t="s">
        <v>47</v>
      </c>
      <c r="G255" s="3" t="s">
        <v>479</v>
      </c>
      <c r="H255" s="3" t="s">
        <v>52</v>
      </c>
      <c r="I255" s="3" t="s">
        <v>81</v>
      </c>
      <c r="J255" s="3" t="s">
        <v>1210</v>
      </c>
      <c r="L255" s="24" t="s">
        <v>211</v>
      </c>
      <c r="M255" s="3" t="s">
        <v>211</v>
      </c>
      <c r="O255" s="3" t="s">
        <v>498</v>
      </c>
      <c r="P255" s="3" t="s">
        <v>1195</v>
      </c>
      <c r="S255" s="3">
        <v>0</v>
      </c>
      <c r="T255" s="3">
        <v>0</v>
      </c>
      <c r="U255" s="3" t="s">
        <v>1211</v>
      </c>
      <c r="V255" s="3" t="s">
        <v>1210</v>
      </c>
      <c r="X255" s="3" t="s">
        <v>11</v>
      </c>
      <c r="Y255" s="24" t="s">
        <v>14</v>
      </c>
      <c r="Z255" s="3" t="s">
        <v>49</v>
      </c>
      <c r="AA255" s="3" t="s">
        <v>51</v>
      </c>
      <c r="AB255" s="3" t="s">
        <v>50</v>
      </c>
      <c r="AC255" s="24" t="s">
        <v>71</v>
      </c>
      <c r="AE255" s="3">
        <v>1</v>
      </c>
    </row>
    <row r="256" spans="1:31">
      <c r="A256" s="3">
        <v>68962</v>
      </c>
      <c r="B256" s="3" t="s">
        <v>88</v>
      </c>
      <c r="C256" s="3" t="s">
        <v>45</v>
      </c>
      <c r="E256" s="3" t="s">
        <v>213</v>
      </c>
      <c r="F256" s="3" t="s">
        <v>47</v>
      </c>
      <c r="G256" s="3" t="s">
        <v>480</v>
      </c>
      <c r="H256" s="3" t="s">
        <v>131</v>
      </c>
      <c r="I256" s="3" t="s">
        <v>129</v>
      </c>
      <c r="J256" s="3" t="s">
        <v>1212</v>
      </c>
      <c r="L256" s="24" t="s">
        <v>211</v>
      </c>
      <c r="M256" s="3" t="s">
        <v>382</v>
      </c>
      <c r="O256" s="3" t="s">
        <v>382</v>
      </c>
      <c r="P256" s="3" t="s">
        <v>1195</v>
      </c>
      <c r="S256" s="3">
        <v>0</v>
      </c>
      <c r="T256" s="3">
        <v>0</v>
      </c>
      <c r="U256" s="3" t="s">
        <v>1213</v>
      </c>
      <c r="V256" s="3" t="s">
        <v>1212</v>
      </c>
      <c r="X256" s="3" t="s">
        <v>11</v>
      </c>
      <c r="Y256" s="24" t="s">
        <v>14</v>
      </c>
      <c r="Z256" s="3" t="s">
        <v>49</v>
      </c>
      <c r="AA256" s="3" t="s">
        <v>51</v>
      </c>
      <c r="AB256" s="3" t="s">
        <v>50</v>
      </c>
      <c r="AC256" s="24" t="s">
        <v>86</v>
      </c>
      <c r="AE256" s="3">
        <v>1</v>
      </c>
    </row>
    <row r="257" spans="1:31">
      <c r="A257" s="3">
        <v>68952</v>
      </c>
      <c r="B257" s="3" t="s">
        <v>88</v>
      </c>
      <c r="C257" s="3" t="s">
        <v>45</v>
      </c>
      <c r="E257" s="3" t="s">
        <v>213</v>
      </c>
      <c r="F257" s="3" t="s">
        <v>47</v>
      </c>
      <c r="G257" s="3" t="s">
        <v>481</v>
      </c>
      <c r="H257" s="3" t="s">
        <v>131</v>
      </c>
      <c r="I257" s="3" t="s">
        <v>78</v>
      </c>
      <c r="J257" s="3" t="s">
        <v>1214</v>
      </c>
      <c r="L257" s="24" t="s">
        <v>211</v>
      </c>
      <c r="M257" s="3" t="s">
        <v>382</v>
      </c>
      <c r="O257" s="3" t="s">
        <v>382</v>
      </c>
      <c r="P257" s="3" t="s">
        <v>1195</v>
      </c>
      <c r="S257" s="3">
        <v>0</v>
      </c>
      <c r="T257" s="3">
        <v>100</v>
      </c>
      <c r="U257" s="3" t="s">
        <v>1215</v>
      </c>
      <c r="V257" s="3" t="s">
        <v>1214</v>
      </c>
      <c r="X257" s="3" t="s">
        <v>11</v>
      </c>
      <c r="Y257" s="24" t="s">
        <v>126</v>
      </c>
      <c r="Z257" s="3" t="s">
        <v>49</v>
      </c>
      <c r="AA257" s="3" t="s">
        <v>51</v>
      </c>
      <c r="AB257" s="3" t="s">
        <v>50</v>
      </c>
      <c r="AC257" s="24" t="s">
        <v>13</v>
      </c>
      <c r="AD257" s="3" t="s">
        <v>85</v>
      </c>
      <c r="AE257" s="3">
        <v>1</v>
      </c>
    </row>
    <row r="258" spans="1:31">
      <c r="A258" s="3">
        <v>68951</v>
      </c>
      <c r="B258" s="3" t="s">
        <v>88</v>
      </c>
      <c r="C258" s="3" t="s">
        <v>45</v>
      </c>
      <c r="E258" s="3" t="s">
        <v>213</v>
      </c>
      <c r="F258" s="3" t="s">
        <v>47</v>
      </c>
      <c r="G258" s="3" t="s">
        <v>482</v>
      </c>
      <c r="H258" s="3" t="s">
        <v>52</v>
      </c>
      <c r="I258" s="3" t="s">
        <v>81</v>
      </c>
      <c r="J258" s="3" t="s">
        <v>1216</v>
      </c>
      <c r="L258" s="24" t="s">
        <v>211</v>
      </c>
      <c r="M258" s="3" t="s">
        <v>90</v>
      </c>
      <c r="O258" s="3" t="s">
        <v>498</v>
      </c>
      <c r="P258" s="3" t="s">
        <v>1195</v>
      </c>
      <c r="S258" s="3">
        <v>0</v>
      </c>
      <c r="T258" s="3">
        <v>0</v>
      </c>
      <c r="U258" s="3" t="s">
        <v>1217</v>
      </c>
      <c r="V258" s="3" t="s">
        <v>1216</v>
      </c>
      <c r="X258" s="3" t="s">
        <v>11</v>
      </c>
      <c r="Y258" s="24" t="s">
        <v>14</v>
      </c>
      <c r="Z258" s="3" t="s">
        <v>49</v>
      </c>
      <c r="AA258" s="3" t="s">
        <v>51</v>
      </c>
      <c r="AB258" s="3" t="s">
        <v>50</v>
      </c>
      <c r="AC258" s="24" t="s">
        <v>71</v>
      </c>
      <c r="AE258" s="3">
        <v>1</v>
      </c>
    </row>
    <row r="259" spans="1:31">
      <c r="A259" s="3">
        <v>68949</v>
      </c>
      <c r="B259" s="3" t="s">
        <v>88</v>
      </c>
      <c r="C259" s="3" t="s">
        <v>45</v>
      </c>
      <c r="E259" s="3" t="s">
        <v>213</v>
      </c>
      <c r="F259" s="3" t="s">
        <v>47</v>
      </c>
      <c r="G259" s="3" t="s">
        <v>483</v>
      </c>
      <c r="H259" s="3" t="s">
        <v>52</v>
      </c>
      <c r="I259" s="3" t="s">
        <v>81</v>
      </c>
      <c r="J259" s="3" t="s">
        <v>1216</v>
      </c>
      <c r="L259" s="24" t="s">
        <v>211</v>
      </c>
      <c r="M259" s="3" t="s">
        <v>90</v>
      </c>
      <c r="O259" s="3" t="s">
        <v>498</v>
      </c>
      <c r="P259" s="3" t="s">
        <v>1195</v>
      </c>
      <c r="S259" s="3">
        <v>0</v>
      </c>
      <c r="T259" s="3">
        <v>0</v>
      </c>
      <c r="U259" s="3" t="s">
        <v>1218</v>
      </c>
      <c r="V259" s="3" t="s">
        <v>1216</v>
      </c>
      <c r="X259" s="3" t="s">
        <v>11</v>
      </c>
      <c r="Y259" s="24" t="s">
        <v>14</v>
      </c>
      <c r="Z259" s="3" t="s">
        <v>49</v>
      </c>
      <c r="AA259" s="3" t="s">
        <v>51</v>
      </c>
      <c r="AB259" s="3" t="s">
        <v>50</v>
      </c>
      <c r="AC259" s="24" t="s">
        <v>71</v>
      </c>
      <c r="AE259" s="3">
        <v>1</v>
      </c>
    </row>
    <row r="260" spans="1:31">
      <c r="A260" s="3">
        <v>68948</v>
      </c>
      <c r="B260" s="3" t="s">
        <v>88</v>
      </c>
      <c r="C260" s="3" t="s">
        <v>45</v>
      </c>
      <c r="E260" s="3" t="s">
        <v>213</v>
      </c>
      <c r="F260" s="3" t="s">
        <v>47</v>
      </c>
      <c r="G260" s="3" t="s">
        <v>484</v>
      </c>
      <c r="H260" s="3" t="s">
        <v>52</v>
      </c>
      <c r="I260" s="3" t="s">
        <v>81</v>
      </c>
      <c r="J260" s="3" t="s">
        <v>1219</v>
      </c>
      <c r="L260" s="24" t="s">
        <v>211</v>
      </c>
      <c r="M260" s="3" t="s">
        <v>90</v>
      </c>
      <c r="O260" s="3" t="s">
        <v>498</v>
      </c>
      <c r="P260" s="3" t="s">
        <v>1195</v>
      </c>
      <c r="S260" s="3">
        <v>0</v>
      </c>
      <c r="T260" s="3">
        <v>0</v>
      </c>
      <c r="U260" s="3" t="s">
        <v>1220</v>
      </c>
      <c r="V260" s="3" t="s">
        <v>1219</v>
      </c>
      <c r="X260" s="3" t="s">
        <v>11</v>
      </c>
      <c r="Y260" s="24" t="s">
        <v>14</v>
      </c>
      <c r="Z260" s="3" t="s">
        <v>49</v>
      </c>
      <c r="AA260" s="3" t="s">
        <v>51</v>
      </c>
      <c r="AB260" s="3" t="s">
        <v>50</v>
      </c>
      <c r="AC260" s="24" t="s">
        <v>71</v>
      </c>
      <c r="AE260" s="3">
        <v>1</v>
      </c>
    </row>
    <row r="261" spans="1:31">
      <c r="A261" s="3">
        <v>68947</v>
      </c>
      <c r="B261" s="3" t="s">
        <v>88</v>
      </c>
      <c r="C261" s="3" t="s">
        <v>45</v>
      </c>
      <c r="E261" s="3" t="s">
        <v>213</v>
      </c>
      <c r="F261" s="3" t="s">
        <v>47</v>
      </c>
      <c r="G261" s="3" t="s">
        <v>485</v>
      </c>
      <c r="H261" s="3" t="s">
        <v>52</v>
      </c>
      <c r="I261" s="3" t="s">
        <v>81</v>
      </c>
      <c r="J261" s="3" t="s">
        <v>1221</v>
      </c>
      <c r="L261" s="24" t="s">
        <v>211</v>
      </c>
      <c r="M261" s="3" t="s">
        <v>211</v>
      </c>
      <c r="O261" s="3" t="s">
        <v>498</v>
      </c>
      <c r="P261" s="3" t="s">
        <v>1195</v>
      </c>
      <c r="S261" s="3">
        <v>0</v>
      </c>
      <c r="T261" s="3">
        <v>0</v>
      </c>
      <c r="U261" s="3" t="s">
        <v>1222</v>
      </c>
      <c r="V261" s="3" t="s">
        <v>1221</v>
      </c>
      <c r="X261" s="3" t="s">
        <v>11</v>
      </c>
      <c r="Y261" s="24" t="s">
        <v>14</v>
      </c>
      <c r="Z261" s="3" t="s">
        <v>49</v>
      </c>
      <c r="AA261" s="3" t="s">
        <v>51</v>
      </c>
      <c r="AB261" s="3" t="s">
        <v>50</v>
      </c>
      <c r="AC261" s="24" t="s">
        <v>71</v>
      </c>
      <c r="AE261" s="3">
        <v>1</v>
      </c>
    </row>
    <row r="262" spans="1:31">
      <c r="A262" s="3">
        <v>68946</v>
      </c>
      <c r="B262" s="3" t="s">
        <v>88</v>
      </c>
      <c r="C262" s="3" t="s">
        <v>45</v>
      </c>
      <c r="E262" s="3" t="s">
        <v>213</v>
      </c>
      <c r="F262" s="3" t="s">
        <v>47</v>
      </c>
      <c r="G262" s="3" t="s">
        <v>486</v>
      </c>
      <c r="H262" s="3" t="s">
        <v>52</v>
      </c>
      <c r="I262" s="3" t="s">
        <v>81</v>
      </c>
      <c r="J262" s="3" t="s">
        <v>1223</v>
      </c>
      <c r="L262" s="24" t="s">
        <v>211</v>
      </c>
      <c r="M262" s="3" t="s">
        <v>211</v>
      </c>
      <c r="O262" s="3" t="s">
        <v>498</v>
      </c>
      <c r="P262" s="3" t="s">
        <v>1195</v>
      </c>
      <c r="S262" s="3">
        <v>0</v>
      </c>
      <c r="T262" s="3">
        <v>0</v>
      </c>
      <c r="U262" s="3" t="s">
        <v>1224</v>
      </c>
      <c r="V262" s="3" t="s">
        <v>1223</v>
      </c>
      <c r="X262" s="3" t="s">
        <v>11</v>
      </c>
      <c r="Y262" s="24" t="s">
        <v>14</v>
      </c>
      <c r="Z262" s="3" t="s">
        <v>49</v>
      </c>
      <c r="AA262" s="3" t="s">
        <v>51</v>
      </c>
      <c r="AB262" s="3" t="s">
        <v>50</v>
      </c>
      <c r="AC262" s="24" t="s">
        <v>71</v>
      </c>
      <c r="AE262" s="3">
        <v>1</v>
      </c>
    </row>
    <row r="263" spans="1:31">
      <c r="A263" s="3">
        <v>68945</v>
      </c>
      <c r="B263" s="3" t="s">
        <v>88</v>
      </c>
      <c r="C263" s="3" t="s">
        <v>45</v>
      </c>
      <c r="E263" s="3" t="s">
        <v>213</v>
      </c>
      <c r="F263" s="3" t="s">
        <v>47</v>
      </c>
      <c r="G263" s="3" t="s">
        <v>487</v>
      </c>
      <c r="H263" s="3" t="s">
        <v>52</v>
      </c>
      <c r="I263" s="3" t="s">
        <v>81</v>
      </c>
      <c r="J263" s="3" t="s">
        <v>1225</v>
      </c>
      <c r="L263" s="24" t="s">
        <v>211</v>
      </c>
      <c r="M263" s="3" t="s">
        <v>211</v>
      </c>
      <c r="O263" s="3" t="s">
        <v>498</v>
      </c>
      <c r="P263" s="3" t="s">
        <v>1195</v>
      </c>
      <c r="S263" s="3">
        <v>0</v>
      </c>
      <c r="T263" s="3">
        <v>0</v>
      </c>
      <c r="U263" s="3" t="s">
        <v>1226</v>
      </c>
      <c r="V263" s="3" t="s">
        <v>1225</v>
      </c>
      <c r="X263" s="3" t="s">
        <v>11</v>
      </c>
      <c r="Y263" s="24" t="s">
        <v>14</v>
      </c>
      <c r="Z263" s="3" t="s">
        <v>49</v>
      </c>
      <c r="AA263" s="3" t="s">
        <v>51</v>
      </c>
      <c r="AB263" s="3" t="s">
        <v>50</v>
      </c>
      <c r="AC263" s="24" t="s">
        <v>71</v>
      </c>
      <c r="AE263" s="3">
        <v>1</v>
      </c>
    </row>
    <row r="264" spans="1:31">
      <c r="A264" s="3">
        <v>68944</v>
      </c>
      <c r="B264" s="3" t="s">
        <v>88</v>
      </c>
      <c r="C264" s="3" t="s">
        <v>45</v>
      </c>
      <c r="E264" s="3" t="s">
        <v>213</v>
      </c>
      <c r="F264" s="3" t="s">
        <v>47</v>
      </c>
      <c r="G264" s="3" t="s">
        <v>488</v>
      </c>
      <c r="H264" s="3" t="s">
        <v>392</v>
      </c>
      <c r="I264" s="3" t="s">
        <v>78</v>
      </c>
      <c r="J264" s="3" t="s">
        <v>1227</v>
      </c>
      <c r="L264" s="24" t="s">
        <v>211</v>
      </c>
      <c r="M264" s="3" t="s">
        <v>498</v>
      </c>
      <c r="O264" s="3" t="s">
        <v>511</v>
      </c>
      <c r="P264" s="3" t="s">
        <v>1195</v>
      </c>
      <c r="S264" s="3">
        <v>0</v>
      </c>
      <c r="T264" s="3">
        <v>100</v>
      </c>
      <c r="U264" s="3" t="s">
        <v>1228</v>
      </c>
      <c r="V264" s="3" t="s">
        <v>1227</v>
      </c>
      <c r="X264" s="3" t="s">
        <v>11</v>
      </c>
      <c r="Y264" s="24" t="s">
        <v>53</v>
      </c>
      <c r="Z264" s="3" t="s">
        <v>49</v>
      </c>
      <c r="AA264" s="3" t="s">
        <v>51</v>
      </c>
      <c r="AB264" s="3" t="s">
        <v>50</v>
      </c>
      <c r="AC264" s="24" t="s">
        <v>54</v>
      </c>
      <c r="AD264" s="3" t="s">
        <v>85</v>
      </c>
      <c r="AE264" s="3">
        <v>1</v>
      </c>
    </row>
    <row r="265" spans="1:31">
      <c r="A265" s="3">
        <v>68938</v>
      </c>
      <c r="B265" s="3" t="s">
        <v>88</v>
      </c>
      <c r="C265" s="3" t="s">
        <v>45</v>
      </c>
      <c r="E265" s="3" t="s">
        <v>213</v>
      </c>
      <c r="F265" s="3" t="s">
        <v>47</v>
      </c>
      <c r="G265" s="3" t="s">
        <v>489</v>
      </c>
      <c r="H265" s="3" t="s">
        <v>392</v>
      </c>
      <c r="I265" s="3" t="s">
        <v>78</v>
      </c>
      <c r="J265" s="3" t="s">
        <v>1229</v>
      </c>
      <c r="L265" s="24" t="s">
        <v>211</v>
      </c>
      <c r="M265" s="3" t="s">
        <v>511</v>
      </c>
      <c r="O265" s="3" t="s">
        <v>511</v>
      </c>
      <c r="P265" s="3" t="s">
        <v>1195</v>
      </c>
      <c r="S265" s="3">
        <v>0</v>
      </c>
      <c r="T265" s="3">
        <v>100</v>
      </c>
      <c r="U265" s="3" t="s">
        <v>1230</v>
      </c>
      <c r="V265" s="3" t="s">
        <v>1229</v>
      </c>
      <c r="X265" s="3" t="s">
        <v>11</v>
      </c>
      <c r="Y265" s="24" t="s">
        <v>14</v>
      </c>
      <c r="Z265" s="3" t="s">
        <v>49</v>
      </c>
      <c r="AA265" s="3" t="s">
        <v>51</v>
      </c>
      <c r="AB265" s="3" t="s">
        <v>50</v>
      </c>
      <c r="AC265" s="24" t="s">
        <v>61</v>
      </c>
      <c r="AD265" s="3" t="s">
        <v>61</v>
      </c>
      <c r="AE265" s="3">
        <v>1</v>
      </c>
    </row>
    <row r="266" spans="1:31">
      <c r="A266" s="3">
        <v>68936</v>
      </c>
      <c r="B266" s="3" t="s">
        <v>88</v>
      </c>
      <c r="C266" s="3" t="s">
        <v>45</v>
      </c>
      <c r="E266" s="3" t="s">
        <v>213</v>
      </c>
      <c r="F266" s="3" t="s">
        <v>47</v>
      </c>
      <c r="G266" s="3" t="s">
        <v>490</v>
      </c>
      <c r="H266" s="3" t="s">
        <v>107</v>
      </c>
      <c r="I266" s="3" t="s">
        <v>77</v>
      </c>
      <c r="J266" s="3" t="s">
        <v>1231</v>
      </c>
      <c r="L266" s="24" t="s">
        <v>211</v>
      </c>
      <c r="M266" s="3" t="s">
        <v>382</v>
      </c>
      <c r="O266" s="3" t="s">
        <v>382</v>
      </c>
      <c r="P266" s="3" t="s">
        <v>1195</v>
      </c>
      <c r="S266" s="3">
        <v>0</v>
      </c>
      <c r="T266" s="3">
        <v>0</v>
      </c>
      <c r="U266" s="3" t="s">
        <v>1232</v>
      </c>
      <c r="V266" s="3" t="s">
        <v>1231</v>
      </c>
      <c r="X266" s="3" t="s">
        <v>11</v>
      </c>
      <c r="Y266" s="24" t="s">
        <v>14</v>
      </c>
      <c r="Z266" s="3" t="s">
        <v>49</v>
      </c>
      <c r="AA266" s="3" t="s">
        <v>51</v>
      </c>
      <c r="AB266" s="3" t="s">
        <v>50</v>
      </c>
      <c r="AC266" s="24" t="s">
        <v>72</v>
      </c>
      <c r="AE266" s="3">
        <v>1</v>
      </c>
    </row>
    <row r="267" spans="1:31">
      <c r="A267" s="3">
        <v>68934</v>
      </c>
      <c r="B267" s="3" t="s">
        <v>88</v>
      </c>
      <c r="C267" s="3" t="s">
        <v>45</v>
      </c>
      <c r="E267" s="3" t="s">
        <v>213</v>
      </c>
      <c r="F267" s="3" t="s">
        <v>47</v>
      </c>
      <c r="G267" s="3" t="s">
        <v>491</v>
      </c>
      <c r="H267" s="3" t="s">
        <v>107</v>
      </c>
      <c r="I267" s="3" t="s">
        <v>77</v>
      </c>
      <c r="J267" s="3" t="s">
        <v>1233</v>
      </c>
      <c r="L267" s="24" t="s">
        <v>211</v>
      </c>
      <c r="M267" s="3" t="s">
        <v>498</v>
      </c>
      <c r="O267" s="3" t="s">
        <v>498</v>
      </c>
      <c r="P267" s="3" t="s">
        <v>1234</v>
      </c>
      <c r="S267" s="3">
        <v>0</v>
      </c>
      <c r="T267" s="3">
        <v>0</v>
      </c>
      <c r="U267" s="3" t="s">
        <v>1235</v>
      </c>
      <c r="V267" s="3" t="s">
        <v>1233</v>
      </c>
      <c r="X267" s="3" t="s">
        <v>11</v>
      </c>
      <c r="Y267" s="24" t="s">
        <v>14</v>
      </c>
      <c r="Z267" s="3" t="s">
        <v>49</v>
      </c>
      <c r="AA267" s="3" t="s">
        <v>51</v>
      </c>
      <c r="AB267" s="3" t="s">
        <v>50</v>
      </c>
      <c r="AC267" s="24" t="s">
        <v>59</v>
      </c>
      <c r="AE267" s="3">
        <v>1</v>
      </c>
    </row>
    <row r="268" spans="1:31">
      <c r="A268" s="3">
        <v>68932</v>
      </c>
      <c r="B268" s="3" t="s">
        <v>88</v>
      </c>
      <c r="C268" s="3" t="s">
        <v>45</v>
      </c>
      <c r="E268" s="3" t="s">
        <v>213</v>
      </c>
      <c r="F268" s="3" t="s">
        <v>47</v>
      </c>
      <c r="G268" s="3" t="s">
        <v>492</v>
      </c>
      <c r="H268" s="3" t="s">
        <v>131</v>
      </c>
      <c r="I268" s="3" t="s">
        <v>82</v>
      </c>
      <c r="J268" s="3" t="s">
        <v>1236</v>
      </c>
      <c r="L268" s="24" t="s">
        <v>211</v>
      </c>
      <c r="M268" s="3" t="s">
        <v>211</v>
      </c>
      <c r="O268" s="3" t="s">
        <v>498</v>
      </c>
      <c r="P268" s="3" t="s">
        <v>1234</v>
      </c>
      <c r="S268" s="3">
        <v>0</v>
      </c>
      <c r="T268" s="3">
        <v>100</v>
      </c>
      <c r="U268" s="3" t="s">
        <v>1237</v>
      </c>
      <c r="V268" s="3" t="s">
        <v>1236</v>
      </c>
      <c r="X268" s="3" t="s">
        <v>11</v>
      </c>
      <c r="Y268" s="24" t="s">
        <v>126</v>
      </c>
      <c r="Z268" s="3" t="s">
        <v>49</v>
      </c>
      <c r="AA268" s="3" t="s">
        <v>307</v>
      </c>
      <c r="AB268" s="3" t="s">
        <v>50</v>
      </c>
      <c r="AC268" s="24" t="s">
        <v>83</v>
      </c>
      <c r="AD268" s="3" t="s">
        <v>268</v>
      </c>
      <c r="AE268" s="3">
        <v>1</v>
      </c>
    </row>
    <row r="269" spans="1:31">
      <c r="A269" s="3">
        <v>68931</v>
      </c>
      <c r="B269" s="3" t="s">
        <v>88</v>
      </c>
      <c r="C269" s="3" t="s">
        <v>45</v>
      </c>
      <c r="E269" s="3" t="s">
        <v>213</v>
      </c>
      <c r="F269" s="3" t="s">
        <v>47</v>
      </c>
      <c r="G269" s="3" t="s">
        <v>493</v>
      </c>
      <c r="H269" s="3" t="s">
        <v>392</v>
      </c>
      <c r="I269" s="3" t="s">
        <v>78</v>
      </c>
      <c r="J269" s="3" t="s">
        <v>1238</v>
      </c>
      <c r="L269" s="24" t="s">
        <v>211</v>
      </c>
      <c r="M269" s="3" t="s">
        <v>382</v>
      </c>
      <c r="O269" s="3" t="s">
        <v>533</v>
      </c>
      <c r="P269" s="3" t="s">
        <v>1234</v>
      </c>
      <c r="S269" s="3">
        <v>0</v>
      </c>
      <c r="T269" s="3">
        <v>100</v>
      </c>
      <c r="U269" s="3" t="s">
        <v>1239</v>
      </c>
      <c r="V269" s="3" t="s">
        <v>1238</v>
      </c>
      <c r="X269" s="3" t="s">
        <v>11</v>
      </c>
      <c r="Y269" s="24" t="s">
        <v>14</v>
      </c>
      <c r="Z269" s="3" t="s">
        <v>49</v>
      </c>
      <c r="AA269" s="3" t="s">
        <v>51</v>
      </c>
      <c r="AB269" s="3" t="s">
        <v>50</v>
      </c>
      <c r="AC269" s="24" t="s">
        <v>57</v>
      </c>
      <c r="AD269" s="3" t="s">
        <v>85</v>
      </c>
      <c r="AE269" s="3">
        <v>1</v>
      </c>
    </row>
    <row r="270" spans="1:31">
      <c r="A270" s="3">
        <v>68930</v>
      </c>
      <c r="B270" s="3" t="s">
        <v>88</v>
      </c>
      <c r="C270" s="3" t="s">
        <v>45</v>
      </c>
      <c r="E270" s="3" t="s">
        <v>213</v>
      </c>
      <c r="F270" s="3" t="s">
        <v>47</v>
      </c>
      <c r="G270" s="3" t="s">
        <v>494</v>
      </c>
      <c r="H270" s="3" t="s">
        <v>392</v>
      </c>
      <c r="I270" s="3" t="s">
        <v>70</v>
      </c>
      <c r="J270" s="3" t="s">
        <v>1240</v>
      </c>
      <c r="L270" s="24" t="s">
        <v>211</v>
      </c>
      <c r="M270" s="3" t="s">
        <v>382</v>
      </c>
      <c r="N270" s="3" t="s">
        <v>211</v>
      </c>
      <c r="O270" s="3" t="s">
        <v>382</v>
      </c>
      <c r="P270" s="3" t="s">
        <v>1234</v>
      </c>
      <c r="Q270" s="3" t="s">
        <v>1241</v>
      </c>
      <c r="S270" s="3">
        <v>0</v>
      </c>
      <c r="T270" s="3">
        <v>0</v>
      </c>
      <c r="U270" s="3" t="s">
        <v>1242</v>
      </c>
      <c r="V270" s="3" t="s">
        <v>1240</v>
      </c>
      <c r="X270" s="3" t="s">
        <v>11</v>
      </c>
      <c r="Y270" s="24" t="s">
        <v>14</v>
      </c>
      <c r="Z270" s="3" t="s">
        <v>49</v>
      </c>
      <c r="AA270" s="3" t="s">
        <v>51</v>
      </c>
      <c r="AB270" s="3" t="s">
        <v>50</v>
      </c>
      <c r="AC270" s="24" t="s">
        <v>61</v>
      </c>
      <c r="AE270" s="3">
        <v>1</v>
      </c>
    </row>
    <row r="271" spans="1:31">
      <c r="A271" s="3">
        <v>68711</v>
      </c>
      <c r="B271" s="3" t="s">
        <v>88</v>
      </c>
      <c r="C271" s="3" t="s">
        <v>45</v>
      </c>
      <c r="E271" s="3" t="s">
        <v>213</v>
      </c>
      <c r="F271" s="3" t="s">
        <v>47</v>
      </c>
      <c r="G271" s="3" t="s">
        <v>595</v>
      </c>
      <c r="H271" s="3" t="s">
        <v>592</v>
      </c>
      <c r="I271" s="3" t="s">
        <v>594</v>
      </c>
      <c r="J271" s="3" t="s">
        <v>838</v>
      </c>
      <c r="L271" s="24" t="s">
        <v>89</v>
      </c>
      <c r="M271" s="3" t="s">
        <v>99</v>
      </c>
      <c r="N271" s="3" t="s">
        <v>193</v>
      </c>
      <c r="O271" s="3" t="s">
        <v>675</v>
      </c>
      <c r="P271" s="3" t="s">
        <v>1244</v>
      </c>
      <c r="Q271" s="3" t="s">
        <v>898</v>
      </c>
      <c r="S271" s="3">
        <v>0</v>
      </c>
      <c r="T271" s="3">
        <v>0</v>
      </c>
      <c r="U271" s="3" t="s">
        <v>1245</v>
      </c>
      <c r="V271" s="3" t="s">
        <v>838</v>
      </c>
      <c r="X271" s="3" t="s">
        <v>11</v>
      </c>
      <c r="Y271" s="24" t="s">
        <v>14</v>
      </c>
      <c r="Z271" s="3" t="s">
        <v>49</v>
      </c>
      <c r="AA271" s="3" t="s">
        <v>649</v>
      </c>
      <c r="AB271" s="3" t="s">
        <v>593</v>
      </c>
      <c r="AC271" s="24" t="s">
        <v>596</v>
      </c>
      <c r="AE271" s="3">
        <v>80</v>
      </c>
    </row>
    <row r="272" spans="1:31">
      <c r="A272" s="3">
        <v>68710</v>
      </c>
      <c r="B272" s="3" t="s">
        <v>88</v>
      </c>
      <c r="C272" s="3" t="s">
        <v>45</v>
      </c>
      <c r="E272" s="3" t="s">
        <v>213</v>
      </c>
      <c r="F272" s="3" t="s">
        <v>47</v>
      </c>
      <c r="G272" s="3" t="s">
        <v>597</v>
      </c>
      <c r="H272" s="3" t="s">
        <v>592</v>
      </c>
      <c r="I272" s="3" t="s">
        <v>592</v>
      </c>
      <c r="J272" s="3" t="s">
        <v>1246</v>
      </c>
      <c r="L272" s="24" t="s">
        <v>89</v>
      </c>
      <c r="M272" s="3" t="s">
        <v>670</v>
      </c>
      <c r="N272" s="3" t="s">
        <v>193</v>
      </c>
      <c r="O272" s="3" t="s">
        <v>730</v>
      </c>
      <c r="P272" s="3" t="s">
        <v>1244</v>
      </c>
      <c r="S272" s="3">
        <v>0</v>
      </c>
      <c r="T272" s="3">
        <v>0</v>
      </c>
      <c r="U272" s="3" t="s">
        <v>1247</v>
      </c>
      <c r="V272" s="3" t="s">
        <v>1246</v>
      </c>
      <c r="X272" s="3" t="s">
        <v>11</v>
      </c>
      <c r="Y272" s="24" t="s">
        <v>14</v>
      </c>
      <c r="Z272" s="3" t="s">
        <v>49</v>
      </c>
      <c r="AA272" s="3" t="s">
        <v>1248</v>
      </c>
      <c r="AB272" s="3" t="s">
        <v>1243</v>
      </c>
      <c r="AC272" s="24" t="s">
        <v>596</v>
      </c>
      <c r="AE272" s="3">
        <v>40</v>
      </c>
    </row>
    <row r="273" spans="1:31">
      <c r="A273" s="3">
        <v>68708</v>
      </c>
      <c r="B273" s="3" t="s">
        <v>88</v>
      </c>
      <c r="C273" s="3" t="s">
        <v>45</v>
      </c>
      <c r="E273" s="3" t="s">
        <v>213</v>
      </c>
      <c r="F273" s="3" t="s">
        <v>47</v>
      </c>
      <c r="G273" s="3" t="s">
        <v>598</v>
      </c>
      <c r="H273" s="3" t="s">
        <v>592</v>
      </c>
      <c r="I273" s="3" t="s">
        <v>592</v>
      </c>
      <c r="J273" s="3" t="s">
        <v>1249</v>
      </c>
      <c r="L273" s="24" t="s">
        <v>89</v>
      </c>
      <c r="M273" s="3" t="s">
        <v>730</v>
      </c>
      <c r="N273" s="3" t="s">
        <v>193</v>
      </c>
      <c r="O273" s="3" t="s">
        <v>730</v>
      </c>
      <c r="P273" s="3" t="s">
        <v>1244</v>
      </c>
      <c r="S273" s="3">
        <v>0</v>
      </c>
      <c r="T273" s="3">
        <v>0</v>
      </c>
      <c r="U273" s="3" t="s">
        <v>1250</v>
      </c>
      <c r="V273" s="3" t="s">
        <v>1249</v>
      </c>
      <c r="X273" s="3" t="s">
        <v>11</v>
      </c>
      <c r="Y273" s="24" t="s">
        <v>14</v>
      </c>
      <c r="Z273" s="3" t="s">
        <v>49</v>
      </c>
      <c r="AA273" s="3" t="s">
        <v>649</v>
      </c>
      <c r="AB273" s="3" t="s">
        <v>1243</v>
      </c>
      <c r="AC273" s="24" t="s">
        <v>596</v>
      </c>
      <c r="AE273" s="3">
        <v>5</v>
      </c>
    </row>
    <row r="274" spans="1:31">
      <c r="A274" s="3">
        <v>68706</v>
      </c>
      <c r="B274" s="3" t="s">
        <v>88</v>
      </c>
      <c r="C274" s="3" t="s">
        <v>45</v>
      </c>
      <c r="E274" s="3" t="s">
        <v>213</v>
      </c>
      <c r="F274" s="3" t="s">
        <v>47</v>
      </c>
      <c r="G274" s="3" t="s">
        <v>599</v>
      </c>
      <c r="H274" s="3" t="s">
        <v>592</v>
      </c>
      <c r="I274" s="3" t="s">
        <v>592</v>
      </c>
      <c r="J274" s="3" t="s">
        <v>1249</v>
      </c>
      <c r="L274" s="24" t="s">
        <v>89</v>
      </c>
      <c r="M274" s="3" t="s">
        <v>730</v>
      </c>
      <c r="N274" s="3" t="s">
        <v>193</v>
      </c>
      <c r="O274" s="3" t="s">
        <v>730</v>
      </c>
      <c r="P274" s="3" t="s">
        <v>1244</v>
      </c>
      <c r="S274" s="3">
        <v>0</v>
      </c>
      <c r="T274" s="3">
        <v>0</v>
      </c>
      <c r="U274" s="3" t="s">
        <v>1251</v>
      </c>
      <c r="V274" s="3" t="s">
        <v>1249</v>
      </c>
      <c r="X274" s="3" t="s">
        <v>11</v>
      </c>
      <c r="Y274" s="24" t="s">
        <v>14</v>
      </c>
      <c r="Z274" s="3" t="s">
        <v>49</v>
      </c>
      <c r="AA274" s="3" t="s">
        <v>649</v>
      </c>
      <c r="AB274" s="3" t="s">
        <v>1243</v>
      </c>
      <c r="AC274" s="24" t="s">
        <v>596</v>
      </c>
      <c r="AE274" s="3">
        <v>20</v>
      </c>
    </row>
    <row r="275" spans="1:31">
      <c r="A275" s="3">
        <v>68705</v>
      </c>
      <c r="B275" s="3" t="s">
        <v>88</v>
      </c>
      <c r="C275" s="3" t="s">
        <v>45</v>
      </c>
      <c r="E275" s="3" t="s">
        <v>213</v>
      </c>
      <c r="F275" s="3" t="s">
        <v>47</v>
      </c>
      <c r="G275" s="3" t="s">
        <v>600</v>
      </c>
      <c r="H275" s="3" t="s">
        <v>592</v>
      </c>
      <c r="I275" s="3" t="s">
        <v>499</v>
      </c>
      <c r="J275" s="3" t="s">
        <v>1252</v>
      </c>
      <c r="L275" s="24" t="s">
        <v>89</v>
      </c>
      <c r="M275" s="3" t="s">
        <v>609</v>
      </c>
      <c r="N275" s="3" t="s">
        <v>193</v>
      </c>
      <c r="O275" s="3" t="s">
        <v>675</v>
      </c>
      <c r="P275" s="3" t="s">
        <v>1244</v>
      </c>
      <c r="S275" s="3">
        <v>0</v>
      </c>
      <c r="T275" s="3">
        <v>0</v>
      </c>
      <c r="U275" s="3" t="s">
        <v>1253</v>
      </c>
      <c r="V275" s="3" t="s">
        <v>1252</v>
      </c>
      <c r="X275" s="3" t="s">
        <v>11</v>
      </c>
      <c r="Y275" s="24" t="s">
        <v>14</v>
      </c>
      <c r="Z275" s="3" t="s">
        <v>601</v>
      </c>
      <c r="AA275" s="3" t="s">
        <v>649</v>
      </c>
      <c r="AB275" s="3" t="s">
        <v>593</v>
      </c>
      <c r="AC275" s="24" t="s">
        <v>596</v>
      </c>
      <c r="AE275" s="3">
        <v>5</v>
      </c>
    </row>
    <row r="276" spans="1:31">
      <c r="A276" s="3">
        <v>68212</v>
      </c>
      <c r="B276" s="3" t="s">
        <v>88</v>
      </c>
      <c r="C276" s="3" t="s">
        <v>45</v>
      </c>
      <c r="E276" s="3" t="s">
        <v>213</v>
      </c>
      <c r="F276" s="3" t="s">
        <v>47</v>
      </c>
      <c r="G276" s="3" t="s">
        <v>194</v>
      </c>
      <c r="H276" s="3" t="s">
        <v>12</v>
      </c>
      <c r="I276" s="3" t="s">
        <v>78</v>
      </c>
      <c r="J276" s="3" t="s">
        <v>1254</v>
      </c>
      <c r="L276" s="24" t="s">
        <v>193</v>
      </c>
      <c r="M276" s="3" t="s">
        <v>533</v>
      </c>
      <c r="N276" s="3" t="s">
        <v>511</v>
      </c>
      <c r="O276" s="3" t="s">
        <v>533</v>
      </c>
      <c r="P276" s="3" t="s">
        <v>1255</v>
      </c>
      <c r="Q276" s="3" t="s">
        <v>1256</v>
      </c>
      <c r="S276" s="3">
        <v>0</v>
      </c>
      <c r="T276" s="3">
        <v>100</v>
      </c>
      <c r="U276" s="3" t="s">
        <v>1257</v>
      </c>
      <c r="V276" s="3" t="s">
        <v>1254</v>
      </c>
      <c r="X276" s="3" t="s">
        <v>11</v>
      </c>
      <c r="Y276" s="24" t="s">
        <v>14</v>
      </c>
      <c r="Z276" s="3" t="s">
        <v>49</v>
      </c>
      <c r="AA276" s="3" t="s">
        <v>51</v>
      </c>
      <c r="AB276" s="3" t="s">
        <v>50</v>
      </c>
      <c r="AC276" s="24" t="s">
        <v>54</v>
      </c>
      <c r="AD276" s="3" t="s">
        <v>85</v>
      </c>
      <c r="AE276" s="3">
        <v>1</v>
      </c>
    </row>
    <row r="277" spans="1:31">
      <c r="A277" s="3">
        <v>68211</v>
      </c>
      <c r="B277" s="3" t="s">
        <v>88</v>
      </c>
      <c r="C277" s="3" t="s">
        <v>45</v>
      </c>
      <c r="E277" s="3" t="s">
        <v>213</v>
      </c>
      <c r="F277" s="3" t="s">
        <v>47</v>
      </c>
      <c r="G277" s="3" t="s">
        <v>195</v>
      </c>
      <c r="H277" s="3" t="s">
        <v>12</v>
      </c>
      <c r="I277" s="3" t="s">
        <v>78</v>
      </c>
      <c r="J277" s="3" t="s">
        <v>1258</v>
      </c>
      <c r="L277" s="24" t="s">
        <v>193</v>
      </c>
      <c r="M277" s="3" t="s">
        <v>211</v>
      </c>
      <c r="P277" s="3" t="s">
        <v>1255</v>
      </c>
      <c r="S277" s="3">
        <v>0</v>
      </c>
      <c r="T277" s="3">
        <v>100</v>
      </c>
      <c r="U277" s="3" t="s">
        <v>1259</v>
      </c>
      <c r="V277" s="3" t="s">
        <v>1258</v>
      </c>
      <c r="X277" s="3" t="s">
        <v>11</v>
      </c>
      <c r="Y277" s="24" t="s">
        <v>14</v>
      </c>
      <c r="Z277" s="3" t="s">
        <v>49</v>
      </c>
      <c r="AA277" s="3" t="s">
        <v>51</v>
      </c>
      <c r="AB277" s="3" t="s">
        <v>50</v>
      </c>
      <c r="AC277" s="24" t="s">
        <v>57</v>
      </c>
      <c r="AD277" s="3" t="s">
        <v>85</v>
      </c>
      <c r="AE277" s="3">
        <v>1</v>
      </c>
    </row>
    <row r="278" spans="1:31">
      <c r="A278" s="3">
        <v>68166</v>
      </c>
      <c r="B278" s="3" t="s">
        <v>88</v>
      </c>
      <c r="C278" s="3" t="s">
        <v>45</v>
      </c>
      <c r="E278" s="3" t="s">
        <v>213</v>
      </c>
      <c r="F278" s="3" t="s">
        <v>47</v>
      </c>
      <c r="G278" s="3" t="s">
        <v>196</v>
      </c>
      <c r="H278" s="3" t="s">
        <v>12</v>
      </c>
      <c r="I278" s="3" t="s">
        <v>81</v>
      </c>
      <c r="J278" s="3" t="s">
        <v>1033</v>
      </c>
      <c r="L278" s="24" t="s">
        <v>193</v>
      </c>
      <c r="M278" s="3" t="s">
        <v>382</v>
      </c>
      <c r="O278" s="3" t="s">
        <v>498</v>
      </c>
      <c r="P278" s="3" t="s">
        <v>1260</v>
      </c>
      <c r="S278" s="3">
        <v>0</v>
      </c>
      <c r="T278" s="3">
        <v>0</v>
      </c>
      <c r="U278" s="3" t="s">
        <v>1261</v>
      </c>
      <c r="V278" s="3" t="s">
        <v>1033</v>
      </c>
      <c r="X278" s="3" t="s">
        <v>11</v>
      </c>
      <c r="Y278" s="24" t="s">
        <v>14</v>
      </c>
      <c r="Z278" s="3" t="s">
        <v>49</v>
      </c>
      <c r="AA278" s="3" t="s">
        <v>51</v>
      </c>
      <c r="AB278" s="3" t="s">
        <v>55</v>
      </c>
      <c r="AC278" s="24" t="s">
        <v>55</v>
      </c>
      <c r="AE278" s="3">
        <v>1</v>
      </c>
    </row>
    <row r="279" spans="1:31">
      <c r="A279" s="3">
        <v>68165</v>
      </c>
      <c r="B279" s="3" t="s">
        <v>88</v>
      </c>
      <c r="C279" s="3" t="s">
        <v>45</v>
      </c>
      <c r="E279" s="3" t="s">
        <v>213</v>
      </c>
      <c r="F279" s="3" t="s">
        <v>47</v>
      </c>
      <c r="G279" s="3" t="s">
        <v>197</v>
      </c>
      <c r="H279" s="3" t="s">
        <v>12</v>
      </c>
      <c r="I279" s="3" t="s">
        <v>68</v>
      </c>
      <c r="J279" s="3" t="s">
        <v>1262</v>
      </c>
      <c r="L279" s="24" t="s">
        <v>193</v>
      </c>
      <c r="M279" s="3" t="s">
        <v>211</v>
      </c>
      <c r="N279" s="3" t="s">
        <v>90</v>
      </c>
      <c r="P279" s="3" t="s">
        <v>1260</v>
      </c>
      <c r="R279" s="3">
        <v>2</v>
      </c>
      <c r="S279" s="3">
        <v>0</v>
      </c>
      <c r="T279" s="3">
        <v>100</v>
      </c>
      <c r="U279" s="3" t="s">
        <v>1263</v>
      </c>
      <c r="V279" s="3" t="s">
        <v>1262</v>
      </c>
      <c r="X279" s="3" t="s">
        <v>11</v>
      </c>
      <c r="Y279" s="24" t="s">
        <v>14</v>
      </c>
      <c r="Z279" s="3" t="s">
        <v>49</v>
      </c>
      <c r="AA279" s="3" t="s">
        <v>51</v>
      </c>
      <c r="AB279" s="3" t="s">
        <v>55</v>
      </c>
      <c r="AC279" s="24" t="s">
        <v>55</v>
      </c>
      <c r="AE279" s="3">
        <v>2</v>
      </c>
    </row>
    <row r="280" spans="1:31">
      <c r="A280" s="3">
        <v>68164</v>
      </c>
      <c r="B280" s="3" t="s">
        <v>88</v>
      </c>
      <c r="C280" s="3" t="s">
        <v>45</v>
      </c>
      <c r="E280" s="3" t="s">
        <v>213</v>
      </c>
      <c r="F280" s="3" t="s">
        <v>47</v>
      </c>
      <c r="G280" s="3" t="s">
        <v>198</v>
      </c>
      <c r="H280" s="3" t="s">
        <v>12</v>
      </c>
      <c r="I280" s="3" t="s">
        <v>82</v>
      </c>
      <c r="J280" s="3" t="s">
        <v>1264</v>
      </c>
      <c r="L280" s="24" t="s">
        <v>193</v>
      </c>
      <c r="M280" s="3" t="s">
        <v>211</v>
      </c>
      <c r="P280" s="3" t="s">
        <v>1260</v>
      </c>
      <c r="S280" s="3">
        <v>0</v>
      </c>
      <c r="T280" s="3">
        <v>0</v>
      </c>
      <c r="U280" s="3" t="s">
        <v>1265</v>
      </c>
      <c r="V280" s="3" t="s">
        <v>1264</v>
      </c>
      <c r="X280" s="3" t="s">
        <v>11</v>
      </c>
      <c r="Y280" s="24" t="s">
        <v>14</v>
      </c>
      <c r="Z280" s="3" t="s">
        <v>49</v>
      </c>
      <c r="AA280" s="3" t="s">
        <v>307</v>
      </c>
      <c r="AB280" s="3" t="s">
        <v>50</v>
      </c>
      <c r="AC280" s="24" t="s">
        <v>62</v>
      </c>
      <c r="AD280" s="3" t="s">
        <v>268</v>
      </c>
      <c r="AE280" s="3">
        <v>1</v>
      </c>
    </row>
    <row r="281" spans="1:31">
      <c r="A281" s="3">
        <v>68163</v>
      </c>
      <c r="B281" s="3" t="s">
        <v>88</v>
      </c>
      <c r="C281" s="3" t="s">
        <v>45</v>
      </c>
      <c r="E281" s="3" t="s">
        <v>7</v>
      </c>
      <c r="F281" s="3" t="s">
        <v>47</v>
      </c>
      <c r="G281" s="3" t="s">
        <v>199</v>
      </c>
      <c r="H281" s="3" t="s">
        <v>12</v>
      </c>
      <c r="I281" s="3" t="s">
        <v>77</v>
      </c>
      <c r="J281" s="3" t="s">
        <v>1266</v>
      </c>
      <c r="L281" s="24" t="s">
        <v>193</v>
      </c>
      <c r="M281" s="3" t="s">
        <v>498</v>
      </c>
      <c r="P281" s="3" t="s">
        <v>1260</v>
      </c>
      <c r="S281" s="3">
        <v>0</v>
      </c>
      <c r="T281" s="3">
        <v>0</v>
      </c>
      <c r="U281" s="3" t="s">
        <v>1267</v>
      </c>
      <c r="V281" s="3" t="s">
        <v>1266</v>
      </c>
      <c r="Y281" s="24" t="s">
        <v>14</v>
      </c>
      <c r="Z281" s="3" t="s">
        <v>49</v>
      </c>
      <c r="AB281" s="3" t="s">
        <v>50</v>
      </c>
      <c r="AC281" s="24" t="s">
        <v>62</v>
      </c>
    </row>
    <row r="282" spans="1:31">
      <c r="A282" s="3">
        <v>68162</v>
      </c>
      <c r="B282" s="3" t="s">
        <v>88</v>
      </c>
      <c r="C282" s="3" t="s">
        <v>45</v>
      </c>
      <c r="E282" s="3" t="s">
        <v>7</v>
      </c>
      <c r="F282" s="3" t="s">
        <v>47</v>
      </c>
      <c r="G282" s="3" t="s">
        <v>200</v>
      </c>
      <c r="H282" s="3" t="s">
        <v>12</v>
      </c>
      <c r="I282" s="3" t="s">
        <v>77</v>
      </c>
      <c r="J282" s="3" t="s">
        <v>1268</v>
      </c>
      <c r="L282" s="24" t="s">
        <v>193</v>
      </c>
      <c r="O282" s="3" t="s">
        <v>498</v>
      </c>
      <c r="P282" s="3" t="s">
        <v>1260</v>
      </c>
      <c r="S282" s="3">
        <v>0</v>
      </c>
      <c r="T282" s="3">
        <v>0</v>
      </c>
      <c r="U282" s="3" t="s">
        <v>1269</v>
      </c>
      <c r="V282" s="3" t="s">
        <v>1268</v>
      </c>
      <c r="Y282" s="24" t="s">
        <v>14</v>
      </c>
      <c r="Z282" s="3" t="s">
        <v>49</v>
      </c>
      <c r="AB282" s="3" t="s">
        <v>50</v>
      </c>
      <c r="AC282" s="24" t="s">
        <v>62</v>
      </c>
    </row>
    <row r="283" spans="1:31">
      <c r="A283" s="3">
        <v>68161</v>
      </c>
      <c r="B283" s="3" t="s">
        <v>88</v>
      </c>
      <c r="C283" s="3" t="s">
        <v>45</v>
      </c>
      <c r="E283" s="3" t="s">
        <v>213</v>
      </c>
      <c r="F283" s="3" t="s">
        <v>47</v>
      </c>
      <c r="G283" s="3" t="s">
        <v>201</v>
      </c>
      <c r="H283" s="3" t="s">
        <v>12</v>
      </c>
      <c r="I283" s="3" t="s">
        <v>77</v>
      </c>
      <c r="J283" s="3" t="s">
        <v>1264</v>
      </c>
      <c r="L283" s="24" t="s">
        <v>193</v>
      </c>
      <c r="M283" s="3" t="s">
        <v>211</v>
      </c>
      <c r="P283" s="3" t="s">
        <v>1260</v>
      </c>
      <c r="S283" s="3">
        <v>0</v>
      </c>
      <c r="T283" s="3">
        <v>0</v>
      </c>
      <c r="U283" s="3" t="s">
        <v>1270</v>
      </c>
      <c r="V283" s="3" t="s">
        <v>1264</v>
      </c>
      <c r="X283" s="3" t="s">
        <v>11</v>
      </c>
      <c r="Y283" s="24" t="s">
        <v>14</v>
      </c>
      <c r="Z283" s="3" t="s">
        <v>49</v>
      </c>
      <c r="AA283" s="3" t="s">
        <v>51</v>
      </c>
      <c r="AB283" s="3" t="s">
        <v>50</v>
      </c>
      <c r="AC283" s="24" t="s">
        <v>212</v>
      </c>
      <c r="AE283" s="3">
        <v>1</v>
      </c>
    </row>
    <row r="284" spans="1:31">
      <c r="A284" s="3">
        <v>68160</v>
      </c>
      <c r="B284" s="3" t="s">
        <v>88</v>
      </c>
      <c r="C284" s="3" t="s">
        <v>45</v>
      </c>
      <c r="E284" s="3" t="s">
        <v>7</v>
      </c>
      <c r="F284" s="3" t="s">
        <v>47</v>
      </c>
      <c r="G284" s="3" t="s">
        <v>202</v>
      </c>
      <c r="H284" s="3" t="s">
        <v>12</v>
      </c>
      <c r="I284" s="3" t="s">
        <v>81</v>
      </c>
      <c r="J284" s="3" t="s">
        <v>1271</v>
      </c>
      <c r="L284" s="24" t="s">
        <v>193</v>
      </c>
      <c r="M284" s="3" t="s">
        <v>498</v>
      </c>
      <c r="P284" s="3" t="s">
        <v>1260</v>
      </c>
      <c r="R284" s="3">
        <v>1</v>
      </c>
      <c r="S284" s="3">
        <v>0</v>
      </c>
      <c r="T284" s="3">
        <v>100</v>
      </c>
      <c r="U284" s="3" t="s">
        <v>1272</v>
      </c>
      <c r="V284" s="3" t="s">
        <v>1271</v>
      </c>
      <c r="Y284" s="24" t="s">
        <v>14</v>
      </c>
      <c r="Z284" s="3" t="s">
        <v>49</v>
      </c>
      <c r="AB284" s="3" t="s">
        <v>50</v>
      </c>
      <c r="AC284" s="24" t="s">
        <v>71</v>
      </c>
      <c r="AE284" s="3">
        <v>1</v>
      </c>
    </row>
    <row r="285" spans="1:31">
      <c r="A285" s="3">
        <v>68159</v>
      </c>
      <c r="B285" s="3" t="s">
        <v>88</v>
      </c>
      <c r="C285" s="3" t="s">
        <v>45</v>
      </c>
      <c r="E285" s="3" t="s">
        <v>7</v>
      </c>
      <c r="F285" s="3" t="s">
        <v>47</v>
      </c>
      <c r="G285" s="3" t="s">
        <v>203</v>
      </c>
      <c r="H285" s="3" t="s">
        <v>12</v>
      </c>
      <c r="I285" s="3" t="s">
        <v>81</v>
      </c>
      <c r="J285" s="3" t="s">
        <v>1273</v>
      </c>
      <c r="L285" s="24" t="s">
        <v>193</v>
      </c>
      <c r="M285" s="3" t="s">
        <v>498</v>
      </c>
      <c r="P285" s="3" t="s">
        <v>1260</v>
      </c>
      <c r="R285" s="3">
        <v>1</v>
      </c>
      <c r="S285" s="3">
        <v>0</v>
      </c>
      <c r="T285" s="3">
        <v>100</v>
      </c>
      <c r="U285" s="3" t="s">
        <v>1274</v>
      </c>
      <c r="V285" s="3" t="s">
        <v>1273</v>
      </c>
      <c r="Y285" s="24" t="s">
        <v>14</v>
      </c>
      <c r="Z285" s="3" t="s">
        <v>49</v>
      </c>
      <c r="AB285" s="3" t="s">
        <v>50</v>
      </c>
      <c r="AC285" s="24" t="s">
        <v>71</v>
      </c>
      <c r="AE285" s="3">
        <v>1</v>
      </c>
    </row>
    <row r="286" spans="1:31">
      <c r="A286" s="3">
        <v>68158</v>
      </c>
      <c r="B286" s="3" t="s">
        <v>88</v>
      </c>
      <c r="C286" s="3" t="s">
        <v>45</v>
      </c>
      <c r="E286" s="3" t="s">
        <v>213</v>
      </c>
      <c r="F286" s="3" t="s">
        <v>47</v>
      </c>
      <c r="G286" s="3" t="s">
        <v>204</v>
      </c>
      <c r="H286" s="3" t="s">
        <v>12</v>
      </c>
      <c r="I286" s="3" t="s">
        <v>81</v>
      </c>
      <c r="J286" s="3" t="s">
        <v>1258</v>
      </c>
      <c r="L286" s="24" t="s">
        <v>193</v>
      </c>
      <c r="M286" s="3" t="s">
        <v>211</v>
      </c>
      <c r="P286" s="3" t="s">
        <v>1260</v>
      </c>
      <c r="R286" s="3">
        <v>1</v>
      </c>
      <c r="S286" s="3">
        <v>0</v>
      </c>
      <c r="T286" s="3">
        <v>0</v>
      </c>
      <c r="U286" s="3" t="s">
        <v>1275</v>
      </c>
      <c r="V286" s="3" t="s">
        <v>1258</v>
      </c>
      <c r="X286" s="3" t="s">
        <v>11</v>
      </c>
      <c r="Y286" s="24" t="s">
        <v>14</v>
      </c>
      <c r="Z286" s="3" t="s">
        <v>49</v>
      </c>
      <c r="AA286" s="3" t="s">
        <v>51</v>
      </c>
      <c r="AB286" s="3" t="s">
        <v>50</v>
      </c>
      <c r="AC286" s="24" t="s">
        <v>62</v>
      </c>
      <c r="AE286" s="3">
        <v>1</v>
      </c>
    </row>
    <row r="287" spans="1:31">
      <c r="A287" s="3">
        <v>68157</v>
      </c>
      <c r="B287" s="3" t="s">
        <v>88</v>
      </c>
      <c r="C287" s="3" t="s">
        <v>45</v>
      </c>
      <c r="E287" s="3" t="s">
        <v>213</v>
      </c>
      <c r="F287" s="3" t="s">
        <v>47</v>
      </c>
      <c r="G287" s="3" t="s">
        <v>205</v>
      </c>
      <c r="H287" s="3" t="s">
        <v>12</v>
      </c>
      <c r="I287" s="3" t="s">
        <v>68</v>
      </c>
      <c r="J287" s="3" t="s">
        <v>1258</v>
      </c>
      <c r="L287" s="24" t="s">
        <v>193</v>
      </c>
      <c r="N287" s="3" t="s">
        <v>461</v>
      </c>
      <c r="P287" s="3" t="s">
        <v>1260</v>
      </c>
      <c r="R287" s="3">
        <v>2</v>
      </c>
      <c r="S287" s="3">
        <v>0</v>
      </c>
      <c r="T287" s="3">
        <v>100</v>
      </c>
      <c r="U287" s="3" t="s">
        <v>1276</v>
      </c>
      <c r="V287" s="3" t="s">
        <v>1258</v>
      </c>
      <c r="X287" s="3" t="s">
        <v>11</v>
      </c>
      <c r="Y287" s="24" t="s">
        <v>14</v>
      </c>
      <c r="Z287" s="3" t="s">
        <v>49</v>
      </c>
      <c r="AA287" s="3" t="s">
        <v>51</v>
      </c>
      <c r="AB287" s="3" t="s">
        <v>50</v>
      </c>
      <c r="AC287" s="24" t="s">
        <v>65</v>
      </c>
      <c r="AE287" s="3">
        <v>2</v>
      </c>
    </row>
    <row r="288" spans="1:31">
      <c r="A288" s="3">
        <v>68156</v>
      </c>
      <c r="B288" s="3" t="s">
        <v>88</v>
      </c>
      <c r="C288" s="3" t="s">
        <v>45</v>
      </c>
      <c r="E288" s="3" t="s">
        <v>213</v>
      </c>
      <c r="F288" s="3" t="s">
        <v>47</v>
      </c>
      <c r="G288" s="3" t="s">
        <v>206</v>
      </c>
      <c r="H288" s="3" t="s">
        <v>12</v>
      </c>
      <c r="I288" s="3" t="s">
        <v>81</v>
      </c>
      <c r="J288" s="3" t="s">
        <v>1258</v>
      </c>
      <c r="L288" s="24" t="s">
        <v>193</v>
      </c>
      <c r="M288" s="3" t="s">
        <v>211</v>
      </c>
      <c r="P288" s="3" t="s">
        <v>1260</v>
      </c>
      <c r="S288" s="3">
        <v>0</v>
      </c>
      <c r="T288" s="3">
        <v>0</v>
      </c>
      <c r="U288" s="3" t="s">
        <v>1277</v>
      </c>
      <c r="V288" s="3" t="s">
        <v>1258</v>
      </c>
      <c r="X288" s="3" t="s">
        <v>11</v>
      </c>
      <c r="Y288" s="24" t="s">
        <v>14</v>
      </c>
      <c r="Z288" s="3" t="s">
        <v>49</v>
      </c>
      <c r="AA288" s="3" t="s">
        <v>51</v>
      </c>
      <c r="AB288" s="3" t="s">
        <v>50</v>
      </c>
      <c r="AC288" s="24" t="s">
        <v>71</v>
      </c>
      <c r="AE288" s="3">
        <v>1</v>
      </c>
    </row>
    <row r="289" spans="1:31">
      <c r="A289" s="3">
        <v>68155</v>
      </c>
      <c r="B289" s="3" t="s">
        <v>88</v>
      </c>
      <c r="C289" s="3" t="s">
        <v>45</v>
      </c>
      <c r="E289" s="3" t="s">
        <v>213</v>
      </c>
      <c r="F289" s="3" t="s">
        <v>47</v>
      </c>
      <c r="G289" s="3" t="s">
        <v>207</v>
      </c>
      <c r="H289" s="3" t="s">
        <v>12</v>
      </c>
      <c r="I289" s="3" t="s">
        <v>81</v>
      </c>
      <c r="J289" s="3" t="s">
        <v>1262</v>
      </c>
      <c r="L289" s="24" t="s">
        <v>193</v>
      </c>
      <c r="M289" s="3" t="s">
        <v>211</v>
      </c>
      <c r="P289" s="3" t="s">
        <v>1260</v>
      </c>
      <c r="R289" s="3">
        <v>1</v>
      </c>
      <c r="S289" s="3">
        <v>0</v>
      </c>
      <c r="T289" s="3">
        <v>0</v>
      </c>
      <c r="U289" s="3" t="s">
        <v>1278</v>
      </c>
      <c r="V289" s="3" t="s">
        <v>1262</v>
      </c>
      <c r="X289" s="3" t="s">
        <v>11</v>
      </c>
      <c r="Y289" s="24" t="s">
        <v>14</v>
      </c>
      <c r="Z289" s="3" t="s">
        <v>49</v>
      </c>
      <c r="AA289" s="3" t="s">
        <v>51</v>
      </c>
      <c r="AB289" s="3" t="s">
        <v>50</v>
      </c>
      <c r="AC289" s="24" t="s">
        <v>62</v>
      </c>
      <c r="AE289" s="3">
        <v>1</v>
      </c>
    </row>
    <row r="290" spans="1:31">
      <c r="A290" s="3">
        <v>68152</v>
      </c>
      <c r="B290" s="3" t="s">
        <v>88</v>
      </c>
      <c r="C290" s="3" t="s">
        <v>45</v>
      </c>
      <c r="E290" s="3" t="s">
        <v>7</v>
      </c>
      <c r="F290" s="3" t="s">
        <v>47</v>
      </c>
      <c r="G290" s="3" t="s">
        <v>208</v>
      </c>
      <c r="H290" s="3" t="s">
        <v>12</v>
      </c>
      <c r="I290" s="3" t="s">
        <v>509</v>
      </c>
      <c r="J290" s="3" t="s">
        <v>1279</v>
      </c>
      <c r="L290" s="24" t="s">
        <v>193</v>
      </c>
      <c r="O290" s="3" t="s">
        <v>498</v>
      </c>
      <c r="P290" s="3" t="s">
        <v>1260</v>
      </c>
      <c r="R290" s="3">
        <v>1</v>
      </c>
      <c r="S290" s="3">
        <v>0</v>
      </c>
      <c r="T290" s="3">
        <v>0</v>
      </c>
      <c r="U290" s="3" t="s">
        <v>1280</v>
      </c>
      <c r="V290" s="3" t="s">
        <v>1279</v>
      </c>
      <c r="Y290" s="24" t="s">
        <v>14</v>
      </c>
      <c r="Z290" s="3" t="s">
        <v>49</v>
      </c>
      <c r="AB290" s="3" t="s">
        <v>50</v>
      </c>
      <c r="AC290" s="24" t="s">
        <v>62</v>
      </c>
      <c r="AE290" s="3">
        <v>1</v>
      </c>
    </row>
    <row r="291" spans="1:31">
      <c r="A291" s="3">
        <v>68151</v>
      </c>
      <c r="B291" s="3" t="s">
        <v>88</v>
      </c>
      <c r="C291" s="3" t="s">
        <v>45</v>
      </c>
      <c r="E291" s="3" t="s">
        <v>213</v>
      </c>
      <c r="F291" s="3" t="s">
        <v>47</v>
      </c>
      <c r="G291" s="3" t="s">
        <v>209</v>
      </c>
      <c r="H291" s="3" t="s">
        <v>12</v>
      </c>
      <c r="I291" s="3" t="s">
        <v>68</v>
      </c>
      <c r="J291" s="3" t="s">
        <v>1281</v>
      </c>
      <c r="L291" s="24" t="s">
        <v>193</v>
      </c>
      <c r="N291" s="3" t="s">
        <v>461</v>
      </c>
      <c r="O291" s="3" t="s">
        <v>498</v>
      </c>
      <c r="P291" s="3" t="s">
        <v>1260</v>
      </c>
      <c r="R291" s="3">
        <v>3</v>
      </c>
      <c r="S291" s="3">
        <v>0</v>
      </c>
      <c r="T291" s="3">
        <v>100</v>
      </c>
      <c r="U291" s="3" t="s">
        <v>1282</v>
      </c>
      <c r="V291" s="3" t="s">
        <v>1281</v>
      </c>
      <c r="X291" s="3" t="s">
        <v>48</v>
      </c>
      <c r="Y291" s="24" t="s">
        <v>14</v>
      </c>
      <c r="Z291" s="3" t="s">
        <v>49</v>
      </c>
      <c r="AA291" s="3" t="s">
        <v>51</v>
      </c>
      <c r="AB291" s="3" t="s">
        <v>50</v>
      </c>
      <c r="AC291" s="24" t="s">
        <v>62</v>
      </c>
      <c r="AE291" s="3">
        <v>3</v>
      </c>
    </row>
    <row r="292" spans="1:31">
      <c r="A292" s="3">
        <v>68150</v>
      </c>
      <c r="B292" s="3" t="s">
        <v>88</v>
      </c>
      <c r="C292" s="3" t="s">
        <v>45</v>
      </c>
      <c r="E292" s="3" t="s">
        <v>213</v>
      </c>
      <c r="F292" s="3" t="s">
        <v>47</v>
      </c>
      <c r="G292" s="3" t="s">
        <v>210</v>
      </c>
      <c r="H292" s="3" t="s">
        <v>12</v>
      </c>
      <c r="I292" s="3" t="s">
        <v>81</v>
      </c>
      <c r="J292" s="3" t="s">
        <v>1262</v>
      </c>
      <c r="L292" s="24" t="s">
        <v>193</v>
      </c>
      <c r="M292" s="3" t="s">
        <v>211</v>
      </c>
      <c r="P292" s="3" t="s">
        <v>1260</v>
      </c>
      <c r="R292" s="3">
        <v>1</v>
      </c>
      <c r="S292" s="3">
        <v>0</v>
      </c>
      <c r="T292" s="3">
        <v>100</v>
      </c>
      <c r="U292" s="3" t="s">
        <v>1283</v>
      </c>
      <c r="V292" s="3" t="s">
        <v>1262</v>
      </c>
      <c r="X292" s="3" t="s">
        <v>11</v>
      </c>
      <c r="Y292" s="24" t="s">
        <v>14</v>
      </c>
      <c r="Z292" s="3" t="s">
        <v>49</v>
      </c>
      <c r="AA292" s="3" t="s">
        <v>51</v>
      </c>
      <c r="AB292" s="3" t="s">
        <v>50</v>
      </c>
      <c r="AC292" s="24" t="s">
        <v>62</v>
      </c>
      <c r="AE292" s="3">
        <v>1</v>
      </c>
    </row>
    <row r="293" spans="1:31">
      <c r="A293" s="3">
        <v>67347</v>
      </c>
      <c r="B293" s="3" t="s">
        <v>88</v>
      </c>
      <c r="C293" s="3" t="s">
        <v>45</v>
      </c>
      <c r="E293" s="3" t="s">
        <v>213</v>
      </c>
      <c r="F293" s="3" t="s">
        <v>47</v>
      </c>
      <c r="G293" s="3" t="s">
        <v>128</v>
      </c>
      <c r="H293" s="3" t="s">
        <v>76</v>
      </c>
      <c r="I293" s="3" t="s">
        <v>68</v>
      </c>
      <c r="J293" s="3" t="s">
        <v>1284</v>
      </c>
      <c r="L293" s="24" t="s">
        <v>192</v>
      </c>
      <c r="M293" s="3" t="s">
        <v>511</v>
      </c>
      <c r="N293" s="3" t="s">
        <v>511</v>
      </c>
      <c r="O293" s="3" t="s">
        <v>533</v>
      </c>
      <c r="P293" s="3" t="s">
        <v>1285</v>
      </c>
      <c r="Q293" s="3" t="s">
        <v>898</v>
      </c>
      <c r="S293" s="3">
        <v>0</v>
      </c>
      <c r="T293" s="3">
        <v>0</v>
      </c>
      <c r="U293" s="3" t="s">
        <v>1286</v>
      </c>
      <c r="V293" s="3" t="s">
        <v>1284</v>
      </c>
      <c r="X293" s="3" t="s">
        <v>11</v>
      </c>
      <c r="Y293" s="24" t="s">
        <v>14</v>
      </c>
      <c r="Z293" s="3" t="s">
        <v>49</v>
      </c>
      <c r="AA293" s="3" t="s">
        <v>51</v>
      </c>
      <c r="AB293" s="3" t="s">
        <v>50</v>
      </c>
      <c r="AC293" s="24" t="s">
        <v>71</v>
      </c>
      <c r="AE293" s="3">
        <v>1</v>
      </c>
    </row>
    <row r="294" spans="1:31">
      <c r="A294" s="3">
        <v>67344</v>
      </c>
      <c r="B294" s="3" t="s">
        <v>88</v>
      </c>
      <c r="C294" s="3" t="s">
        <v>45</v>
      </c>
      <c r="E294" s="3" t="s">
        <v>213</v>
      </c>
      <c r="F294" s="3" t="s">
        <v>47</v>
      </c>
      <c r="G294" s="3" t="s">
        <v>214</v>
      </c>
      <c r="H294" s="3" t="s">
        <v>52</v>
      </c>
      <c r="I294" s="3" t="s">
        <v>81</v>
      </c>
      <c r="J294" s="3" t="s">
        <v>1287</v>
      </c>
      <c r="L294" s="24" t="s">
        <v>192</v>
      </c>
      <c r="M294" s="3" t="s">
        <v>193</v>
      </c>
      <c r="O294" s="3" t="s">
        <v>193</v>
      </c>
      <c r="P294" s="3" t="s">
        <v>1285</v>
      </c>
      <c r="S294" s="3">
        <v>0</v>
      </c>
      <c r="T294" s="3">
        <v>0</v>
      </c>
      <c r="U294" s="3" t="s">
        <v>1288</v>
      </c>
      <c r="V294" s="3" t="s">
        <v>1287</v>
      </c>
      <c r="X294" s="3" t="s">
        <v>11</v>
      </c>
      <c r="Y294" s="24" t="s">
        <v>14</v>
      </c>
      <c r="Z294" s="3" t="s">
        <v>49</v>
      </c>
      <c r="AA294" s="3" t="s">
        <v>51</v>
      </c>
      <c r="AB294" s="3" t="s">
        <v>50</v>
      </c>
      <c r="AC294" s="24" t="s">
        <v>59</v>
      </c>
      <c r="AE294" s="3">
        <v>1</v>
      </c>
    </row>
    <row r="295" spans="1:31">
      <c r="A295" s="3">
        <v>67338</v>
      </c>
      <c r="B295" s="3" t="s">
        <v>88</v>
      </c>
      <c r="C295" s="3" t="s">
        <v>45</v>
      </c>
      <c r="E295" s="3" t="s">
        <v>213</v>
      </c>
      <c r="F295" s="3" t="s">
        <v>47</v>
      </c>
      <c r="G295" s="3" t="s">
        <v>215</v>
      </c>
      <c r="H295" s="3" t="s">
        <v>52</v>
      </c>
      <c r="I295" s="3" t="s">
        <v>64</v>
      </c>
      <c r="J295" s="3" t="s">
        <v>1289</v>
      </c>
      <c r="L295" s="24" t="s">
        <v>192</v>
      </c>
      <c r="M295" s="3" t="s">
        <v>193</v>
      </c>
      <c r="O295" s="3" t="s">
        <v>193</v>
      </c>
      <c r="P295" s="3" t="s">
        <v>1290</v>
      </c>
      <c r="S295" s="3">
        <v>0</v>
      </c>
      <c r="T295" s="3">
        <v>0</v>
      </c>
      <c r="U295" s="3" t="s">
        <v>1291</v>
      </c>
      <c r="V295" s="3" t="s">
        <v>1289</v>
      </c>
      <c r="X295" s="3" t="s">
        <v>11</v>
      </c>
      <c r="Y295" s="24" t="s">
        <v>14</v>
      </c>
      <c r="Z295" s="3" t="s">
        <v>49</v>
      </c>
      <c r="AA295" s="3" t="s">
        <v>51</v>
      </c>
      <c r="AB295" s="3" t="s">
        <v>50</v>
      </c>
      <c r="AC295" s="24" t="s">
        <v>65</v>
      </c>
      <c r="AE295" s="3">
        <v>2</v>
      </c>
    </row>
    <row r="296" spans="1:31">
      <c r="A296" s="3">
        <v>67337</v>
      </c>
      <c r="B296" s="3" t="s">
        <v>88</v>
      </c>
      <c r="C296" s="3" t="s">
        <v>45</v>
      </c>
      <c r="E296" s="3" t="s">
        <v>213</v>
      </c>
      <c r="F296" s="3" t="s">
        <v>47</v>
      </c>
      <c r="G296" s="3" t="s">
        <v>216</v>
      </c>
      <c r="H296" s="3" t="s">
        <v>76</v>
      </c>
      <c r="I296" s="3" t="s">
        <v>129</v>
      </c>
      <c r="J296" s="3" t="s">
        <v>1292</v>
      </c>
      <c r="L296" s="24" t="s">
        <v>192</v>
      </c>
      <c r="M296" s="3" t="s">
        <v>193</v>
      </c>
      <c r="O296" s="3" t="s">
        <v>193</v>
      </c>
      <c r="P296" s="3" t="s">
        <v>1290</v>
      </c>
      <c r="S296" s="3">
        <v>0</v>
      </c>
      <c r="T296" s="3">
        <v>100</v>
      </c>
      <c r="U296" s="3" t="s">
        <v>1293</v>
      </c>
      <c r="V296" s="3" t="s">
        <v>1292</v>
      </c>
      <c r="X296" s="3" t="s">
        <v>11</v>
      </c>
      <c r="Y296" s="24" t="s">
        <v>14</v>
      </c>
      <c r="Z296" s="3" t="s">
        <v>49</v>
      </c>
      <c r="AA296" s="3" t="s">
        <v>51</v>
      </c>
      <c r="AB296" s="3" t="s">
        <v>50</v>
      </c>
      <c r="AC296" s="24" t="s">
        <v>62</v>
      </c>
      <c r="AE296" s="3">
        <v>1</v>
      </c>
    </row>
    <row r="297" spans="1:31">
      <c r="A297" s="3">
        <v>67336</v>
      </c>
      <c r="B297" s="3" t="s">
        <v>88</v>
      </c>
      <c r="C297" s="3" t="s">
        <v>45</v>
      </c>
      <c r="E297" s="3" t="s">
        <v>213</v>
      </c>
      <c r="F297" s="3" t="s">
        <v>47</v>
      </c>
      <c r="G297" s="3" t="s">
        <v>217</v>
      </c>
      <c r="H297" s="3" t="s">
        <v>76</v>
      </c>
      <c r="I297" s="3" t="s">
        <v>68</v>
      </c>
      <c r="J297" s="3" t="s">
        <v>1294</v>
      </c>
      <c r="L297" s="24" t="s">
        <v>192</v>
      </c>
      <c r="N297" s="3" t="s">
        <v>90</v>
      </c>
      <c r="O297" s="3" t="s">
        <v>193</v>
      </c>
      <c r="P297" s="3" t="s">
        <v>1290</v>
      </c>
      <c r="R297" s="3">
        <v>2</v>
      </c>
      <c r="S297" s="3">
        <v>0</v>
      </c>
      <c r="T297" s="3">
        <v>100</v>
      </c>
      <c r="U297" s="3" t="s">
        <v>1295</v>
      </c>
      <c r="V297" s="3" t="s">
        <v>1294</v>
      </c>
      <c r="X297" s="3" t="s">
        <v>11</v>
      </c>
      <c r="Y297" s="24" t="s">
        <v>14</v>
      </c>
      <c r="Z297" s="3" t="s">
        <v>49</v>
      </c>
      <c r="AA297" s="3" t="s">
        <v>51</v>
      </c>
      <c r="AB297" s="3" t="s">
        <v>50</v>
      </c>
      <c r="AC297" s="24" t="s">
        <v>62</v>
      </c>
      <c r="AE297" s="3">
        <v>2</v>
      </c>
    </row>
    <row r="298" spans="1:31">
      <c r="A298" s="3">
        <v>67333</v>
      </c>
      <c r="B298" s="3" t="s">
        <v>88</v>
      </c>
      <c r="C298" s="3" t="s">
        <v>45</v>
      </c>
      <c r="E298" s="3" t="s">
        <v>213</v>
      </c>
      <c r="F298" s="3" t="s">
        <v>47</v>
      </c>
      <c r="G298" s="3" t="s">
        <v>218</v>
      </c>
      <c r="H298" s="3" t="s">
        <v>76</v>
      </c>
      <c r="I298" s="3" t="s">
        <v>81</v>
      </c>
      <c r="J298" s="3" t="s">
        <v>1292</v>
      </c>
      <c r="L298" s="24" t="s">
        <v>192</v>
      </c>
      <c r="M298" s="3" t="s">
        <v>193</v>
      </c>
      <c r="N298" s="3" t="s">
        <v>211</v>
      </c>
      <c r="O298" s="3" t="s">
        <v>193</v>
      </c>
      <c r="P298" s="3" t="s">
        <v>1290</v>
      </c>
      <c r="Q298" s="3" t="s">
        <v>1290</v>
      </c>
      <c r="S298" s="3">
        <v>0</v>
      </c>
      <c r="T298" s="3">
        <v>0</v>
      </c>
      <c r="U298" s="3" t="s">
        <v>1296</v>
      </c>
      <c r="V298" s="3" t="s">
        <v>1292</v>
      </c>
      <c r="X298" s="3" t="s">
        <v>11</v>
      </c>
      <c r="Y298" s="24" t="s">
        <v>14</v>
      </c>
      <c r="Z298" s="3" t="s">
        <v>49</v>
      </c>
      <c r="AA298" s="3" t="s">
        <v>51</v>
      </c>
      <c r="AB298" s="3" t="s">
        <v>50</v>
      </c>
      <c r="AC298" s="24" t="s">
        <v>62</v>
      </c>
      <c r="AE298" s="3">
        <v>1</v>
      </c>
    </row>
    <row r="299" spans="1:31">
      <c r="A299" s="3">
        <v>67327</v>
      </c>
      <c r="B299" s="3" t="s">
        <v>88</v>
      </c>
      <c r="C299" s="3" t="s">
        <v>45</v>
      </c>
      <c r="E299" s="3" t="s">
        <v>213</v>
      </c>
      <c r="F299" s="3" t="s">
        <v>47</v>
      </c>
      <c r="G299" s="3" t="s">
        <v>219</v>
      </c>
      <c r="H299" s="3" t="s">
        <v>76</v>
      </c>
      <c r="I299" s="3" t="s">
        <v>68</v>
      </c>
      <c r="J299" s="3" t="s">
        <v>1294</v>
      </c>
      <c r="L299" s="24" t="s">
        <v>192</v>
      </c>
      <c r="N299" s="3" t="s">
        <v>90</v>
      </c>
      <c r="O299" s="3" t="s">
        <v>193</v>
      </c>
      <c r="P299" s="3" t="s">
        <v>1290</v>
      </c>
      <c r="R299" s="3">
        <v>2</v>
      </c>
      <c r="S299" s="3">
        <v>0</v>
      </c>
      <c r="T299" s="3">
        <v>100</v>
      </c>
      <c r="U299" s="3" t="s">
        <v>1297</v>
      </c>
      <c r="V299" s="3" t="s">
        <v>1294</v>
      </c>
      <c r="X299" s="3" t="s">
        <v>11</v>
      </c>
      <c r="Y299" s="24" t="s">
        <v>14</v>
      </c>
      <c r="Z299" s="3" t="s">
        <v>49</v>
      </c>
      <c r="AA299" s="3" t="s">
        <v>51</v>
      </c>
      <c r="AB299" s="3" t="s">
        <v>50</v>
      </c>
      <c r="AC299" s="24" t="s">
        <v>80</v>
      </c>
      <c r="AE299" s="3">
        <v>2</v>
      </c>
    </row>
    <row r="300" spans="1:31">
      <c r="A300" s="3">
        <v>67322</v>
      </c>
      <c r="B300" s="3" t="s">
        <v>88</v>
      </c>
      <c r="C300" s="3" t="s">
        <v>45</v>
      </c>
      <c r="E300" s="3" t="s">
        <v>213</v>
      </c>
      <c r="F300" s="3" t="s">
        <v>47</v>
      </c>
      <c r="G300" s="3" t="s">
        <v>220</v>
      </c>
      <c r="H300" s="3" t="s">
        <v>76</v>
      </c>
      <c r="I300" s="3" t="s">
        <v>78</v>
      </c>
      <c r="J300" s="3" t="s">
        <v>1298</v>
      </c>
      <c r="L300" s="24" t="s">
        <v>192</v>
      </c>
      <c r="M300" s="3" t="s">
        <v>193</v>
      </c>
      <c r="O300" s="3" t="s">
        <v>193</v>
      </c>
      <c r="P300" s="3" t="s">
        <v>1290</v>
      </c>
      <c r="S300" s="3">
        <v>0</v>
      </c>
      <c r="T300" s="3">
        <v>100</v>
      </c>
      <c r="U300" s="3" t="s">
        <v>1299</v>
      </c>
      <c r="V300" s="3" t="s">
        <v>1298</v>
      </c>
      <c r="X300" s="3" t="s">
        <v>11</v>
      </c>
      <c r="Y300" s="24" t="s">
        <v>126</v>
      </c>
      <c r="Z300" s="3" t="s">
        <v>49</v>
      </c>
      <c r="AA300" s="3" t="s">
        <v>51</v>
      </c>
      <c r="AB300" s="3" t="s">
        <v>50</v>
      </c>
      <c r="AC300" s="24" t="s">
        <v>57</v>
      </c>
      <c r="AD300" s="3" t="s">
        <v>221</v>
      </c>
      <c r="AE300" s="3">
        <v>1</v>
      </c>
    </row>
    <row r="301" spans="1:31">
      <c r="A301" s="3">
        <v>67314</v>
      </c>
      <c r="B301" s="3" t="s">
        <v>88</v>
      </c>
      <c r="C301" s="3" t="s">
        <v>45</v>
      </c>
      <c r="E301" s="3" t="s">
        <v>213</v>
      </c>
      <c r="F301" s="3" t="s">
        <v>47</v>
      </c>
      <c r="G301" s="3" t="s">
        <v>222</v>
      </c>
      <c r="H301" s="3" t="s">
        <v>52</v>
      </c>
      <c r="I301" s="3" t="s">
        <v>68</v>
      </c>
      <c r="J301" s="3" t="s">
        <v>1300</v>
      </c>
      <c r="L301" s="24" t="s">
        <v>192</v>
      </c>
      <c r="N301" s="3" t="s">
        <v>93</v>
      </c>
      <c r="O301" s="3" t="s">
        <v>193</v>
      </c>
      <c r="P301" s="3" t="s">
        <v>1290</v>
      </c>
      <c r="R301" s="3">
        <v>2</v>
      </c>
      <c r="S301" s="3">
        <v>0</v>
      </c>
      <c r="T301" s="3">
        <v>100</v>
      </c>
      <c r="U301" s="3" t="s">
        <v>1301</v>
      </c>
      <c r="V301" s="3" t="s">
        <v>1300</v>
      </c>
      <c r="X301" s="3" t="s">
        <v>48</v>
      </c>
      <c r="Y301" s="24" t="s">
        <v>14</v>
      </c>
      <c r="Z301" s="3" t="s">
        <v>49</v>
      </c>
      <c r="AA301" s="3" t="s">
        <v>51</v>
      </c>
      <c r="AB301" s="3" t="s">
        <v>55</v>
      </c>
      <c r="AC301" s="24" t="s">
        <v>55</v>
      </c>
      <c r="AE301" s="3">
        <v>2</v>
      </c>
    </row>
    <row r="302" spans="1:31">
      <c r="A302" s="3">
        <v>67312</v>
      </c>
      <c r="B302" s="3" t="s">
        <v>88</v>
      </c>
      <c r="C302" s="3" t="s">
        <v>45</v>
      </c>
      <c r="E302" s="3" t="s">
        <v>213</v>
      </c>
      <c r="F302" s="3" t="s">
        <v>47</v>
      </c>
      <c r="G302" s="3" t="s">
        <v>223</v>
      </c>
      <c r="H302" s="3" t="s">
        <v>76</v>
      </c>
      <c r="I302" s="3" t="s">
        <v>129</v>
      </c>
      <c r="J302" s="3" t="s">
        <v>1292</v>
      </c>
      <c r="L302" s="24" t="s">
        <v>192</v>
      </c>
      <c r="M302" s="3" t="s">
        <v>193</v>
      </c>
      <c r="O302" s="3" t="s">
        <v>193</v>
      </c>
      <c r="P302" s="3" t="s">
        <v>1290</v>
      </c>
      <c r="S302" s="3">
        <v>0</v>
      </c>
      <c r="T302" s="3">
        <v>0</v>
      </c>
      <c r="U302" s="3" t="s">
        <v>1302</v>
      </c>
      <c r="V302" s="3" t="s">
        <v>1292</v>
      </c>
      <c r="X302" s="3" t="s">
        <v>11</v>
      </c>
      <c r="Y302" s="24" t="s">
        <v>14</v>
      </c>
      <c r="Z302" s="3" t="s">
        <v>49</v>
      </c>
      <c r="AA302" s="3" t="s">
        <v>51</v>
      </c>
      <c r="AB302" s="3" t="s">
        <v>50</v>
      </c>
      <c r="AC302" s="24" t="s">
        <v>62</v>
      </c>
      <c r="AE302" s="3">
        <v>1</v>
      </c>
    </row>
    <row r="303" spans="1:31">
      <c r="A303" s="3">
        <v>67311</v>
      </c>
      <c r="B303" s="3" t="s">
        <v>88</v>
      </c>
      <c r="C303" s="3" t="s">
        <v>45</v>
      </c>
      <c r="E303" s="3" t="s">
        <v>213</v>
      </c>
      <c r="F303" s="3" t="s">
        <v>47</v>
      </c>
      <c r="G303" s="3" t="s">
        <v>130</v>
      </c>
      <c r="H303" s="3" t="s">
        <v>76</v>
      </c>
      <c r="I303" s="3" t="s">
        <v>81</v>
      </c>
      <c r="J303" s="3" t="s">
        <v>1303</v>
      </c>
      <c r="L303" s="24" t="s">
        <v>192</v>
      </c>
      <c r="M303" s="3" t="s">
        <v>193</v>
      </c>
      <c r="N303" s="3" t="s">
        <v>211</v>
      </c>
      <c r="O303" s="3" t="s">
        <v>211</v>
      </c>
      <c r="P303" s="3" t="s">
        <v>1290</v>
      </c>
      <c r="Q303" s="3" t="s">
        <v>1290</v>
      </c>
      <c r="S303" s="3">
        <v>0</v>
      </c>
      <c r="T303" s="3">
        <v>0</v>
      </c>
      <c r="U303" s="3" t="s">
        <v>1304</v>
      </c>
      <c r="V303" s="3" t="s">
        <v>1303</v>
      </c>
      <c r="X303" s="3" t="s">
        <v>11</v>
      </c>
      <c r="Y303" s="24" t="s">
        <v>14</v>
      </c>
      <c r="Z303" s="3" t="s">
        <v>49</v>
      </c>
      <c r="AA303" s="3" t="s">
        <v>51</v>
      </c>
      <c r="AB303" s="3" t="s">
        <v>50</v>
      </c>
      <c r="AC303" s="24" t="s">
        <v>62</v>
      </c>
      <c r="AE303" s="3">
        <v>1</v>
      </c>
    </row>
    <row r="304" spans="1:31">
      <c r="A304" s="3">
        <v>67310</v>
      </c>
      <c r="B304" s="3" t="s">
        <v>88</v>
      </c>
      <c r="C304" s="3" t="s">
        <v>45</v>
      </c>
      <c r="E304" s="3" t="s">
        <v>213</v>
      </c>
      <c r="F304" s="3" t="s">
        <v>47</v>
      </c>
      <c r="G304" s="3" t="s">
        <v>224</v>
      </c>
      <c r="H304" s="3" t="s">
        <v>76</v>
      </c>
      <c r="I304" s="3" t="s">
        <v>129</v>
      </c>
      <c r="J304" s="3" t="s">
        <v>1305</v>
      </c>
      <c r="L304" s="24" t="s">
        <v>192</v>
      </c>
      <c r="M304" s="3" t="s">
        <v>193</v>
      </c>
      <c r="O304" s="3" t="s">
        <v>193</v>
      </c>
      <c r="P304" s="3" t="s">
        <v>1290</v>
      </c>
      <c r="S304" s="3">
        <v>0</v>
      </c>
      <c r="T304" s="3">
        <v>0</v>
      </c>
      <c r="U304" s="3" t="s">
        <v>1306</v>
      </c>
      <c r="V304" s="3" t="s">
        <v>1305</v>
      </c>
      <c r="X304" s="3" t="s">
        <v>11</v>
      </c>
      <c r="Y304" s="24" t="s">
        <v>14</v>
      </c>
      <c r="Z304" s="3" t="s">
        <v>49</v>
      </c>
      <c r="AA304" s="3" t="s">
        <v>51</v>
      </c>
      <c r="AB304" s="3" t="s">
        <v>50</v>
      </c>
      <c r="AC304" s="24" t="s">
        <v>62</v>
      </c>
      <c r="AE304" s="3">
        <v>1</v>
      </c>
    </row>
    <row r="305" spans="1:31">
      <c r="A305" s="3">
        <v>67304</v>
      </c>
      <c r="B305" s="3" t="s">
        <v>88</v>
      </c>
      <c r="C305" s="3" t="s">
        <v>45</v>
      </c>
      <c r="E305" s="3" t="s">
        <v>213</v>
      </c>
      <c r="F305" s="3" t="s">
        <v>47</v>
      </c>
      <c r="G305" s="3" t="s">
        <v>225</v>
      </c>
      <c r="H305" s="3" t="s">
        <v>76</v>
      </c>
      <c r="I305" s="3" t="s">
        <v>68</v>
      </c>
      <c r="J305" s="3" t="s">
        <v>1294</v>
      </c>
      <c r="L305" s="24" t="s">
        <v>192</v>
      </c>
      <c r="N305" s="3" t="s">
        <v>90</v>
      </c>
      <c r="O305" s="3" t="s">
        <v>193</v>
      </c>
      <c r="P305" s="3" t="s">
        <v>1290</v>
      </c>
      <c r="R305" s="3">
        <v>2</v>
      </c>
      <c r="S305" s="3">
        <v>0</v>
      </c>
      <c r="T305" s="3">
        <v>100</v>
      </c>
      <c r="U305" s="3" t="s">
        <v>1307</v>
      </c>
      <c r="V305" s="3" t="s">
        <v>1294</v>
      </c>
      <c r="X305" s="3" t="s">
        <v>48</v>
      </c>
      <c r="Y305" s="24" t="s">
        <v>14</v>
      </c>
      <c r="Z305" s="3" t="s">
        <v>49</v>
      </c>
      <c r="AA305" s="3" t="s">
        <v>51</v>
      </c>
      <c r="AB305" s="3" t="s">
        <v>50</v>
      </c>
      <c r="AC305" s="24" t="s">
        <v>62</v>
      </c>
      <c r="AE305" s="3">
        <v>2</v>
      </c>
    </row>
    <row r="306" spans="1:31">
      <c r="A306" s="3">
        <v>67301</v>
      </c>
      <c r="B306" s="3" t="s">
        <v>88</v>
      </c>
      <c r="C306" s="3" t="s">
        <v>45</v>
      </c>
      <c r="E306" s="3" t="s">
        <v>213</v>
      </c>
      <c r="F306" s="3" t="s">
        <v>47</v>
      </c>
      <c r="G306" s="3" t="s">
        <v>226</v>
      </c>
      <c r="H306" s="3" t="s">
        <v>131</v>
      </c>
      <c r="I306" s="3" t="s">
        <v>68</v>
      </c>
      <c r="J306" s="3" t="s">
        <v>1300</v>
      </c>
      <c r="L306" s="24" t="s">
        <v>192</v>
      </c>
      <c r="N306" s="3" t="s">
        <v>90</v>
      </c>
      <c r="O306" s="3" t="s">
        <v>193</v>
      </c>
      <c r="P306" s="3" t="s">
        <v>1290</v>
      </c>
      <c r="R306" s="3">
        <v>2</v>
      </c>
      <c r="S306" s="3">
        <v>0</v>
      </c>
      <c r="T306" s="3">
        <v>0</v>
      </c>
      <c r="U306" s="3" t="s">
        <v>1308</v>
      </c>
      <c r="V306" s="3" t="s">
        <v>1300</v>
      </c>
      <c r="X306" s="3" t="s">
        <v>48</v>
      </c>
      <c r="Y306" s="24" t="s">
        <v>14</v>
      </c>
      <c r="Z306" s="3" t="s">
        <v>49</v>
      </c>
      <c r="AA306" s="3" t="s">
        <v>51</v>
      </c>
      <c r="AB306" s="3" t="s">
        <v>55</v>
      </c>
      <c r="AC306" s="24" t="s">
        <v>55</v>
      </c>
      <c r="AE306" s="3">
        <v>2</v>
      </c>
    </row>
    <row r="307" spans="1:31">
      <c r="A307" s="3">
        <v>67291</v>
      </c>
      <c r="B307" s="3" t="s">
        <v>88</v>
      </c>
      <c r="C307" s="3" t="s">
        <v>45</v>
      </c>
      <c r="E307" s="3" t="s">
        <v>213</v>
      </c>
      <c r="F307" s="3" t="s">
        <v>47</v>
      </c>
      <c r="G307" s="3" t="s">
        <v>132</v>
      </c>
      <c r="H307" s="3" t="s">
        <v>131</v>
      </c>
      <c r="I307" s="3" t="s">
        <v>68</v>
      </c>
      <c r="J307" s="3" t="s">
        <v>1309</v>
      </c>
      <c r="L307" s="24" t="s">
        <v>192</v>
      </c>
      <c r="N307" s="3" t="s">
        <v>90</v>
      </c>
      <c r="O307" s="3" t="s">
        <v>211</v>
      </c>
      <c r="P307" s="3" t="s">
        <v>1290</v>
      </c>
      <c r="R307" s="3">
        <v>2</v>
      </c>
      <c r="S307" s="3">
        <v>0</v>
      </c>
      <c r="T307" s="3">
        <v>100</v>
      </c>
      <c r="U307" s="3" t="s">
        <v>1310</v>
      </c>
      <c r="V307" s="3" t="s">
        <v>1309</v>
      </c>
      <c r="X307" s="3" t="s">
        <v>11</v>
      </c>
      <c r="Y307" s="24" t="s">
        <v>14</v>
      </c>
      <c r="Z307" s="3" t="s">
        <v>49</v>
      </c>
      <c r="AA307" s="3" t="s">
        <v>51</v>
      </c>
      <c r="AB307" s="3" t="s">
        <v>55</v>
      </c>
      <c r="AC307" s="24" t="s">
        <v>55</v>
      </c>
      <c r="AE307" s="3">
        <v>2</v>
      </c>
    </row>
    <row r="308" spans="1:31">
      <c r="A308" s="3">
        <v>67280</v>
      </c>
      <c r="B308" s="3" t="s">
        <v>88</v>
      </c>
      <c r="C308" s="3" t="s">
        <v>45</v>
      </c>
      <c r="E308" s="3" t="s">
        <v>213</v>
      </c>
      <c r="F308" s="3" t="s">
        <v>47</v>
      </c>
      <c r="G308" s="3" t="s">
        <v>133</v>
      </c>
      <c r="H308" s="3" t="s">
        <v>52</v>
      </c>
      <c r="I308" s="3" t="s">
        <v>68</v>
      </c>
      <c r="J308" s="3" t="s">
        <v>1311</v>
      </c>
      <c r="L308" s="24" t="s">
        <v>192</v>
      </c>
      <c r="M308" s="3" t="s">
        <v>90</v>
      </c>
      <c r="N308" s="3" t="s">
        <v>90</v>
      </c>
      <c r="O308" s="3" t="s">
        <v>211</v>
      </c>
      <c r="P308" s="3" t="s">
        <v>1290</v>
      </c>
      <c r="R308" s="3">
        <v>2</v>
      </c>
      <c r="S308" s="3">
        <v>0</v>
      </c>
      <c r="T308" s="3">
        <v>100</v>
      </c>
      <c r="U308" s="3" t="s">
        <v>1312</v>
      </c>
      <c r="V308" s="3" t="s">
        <v>1313</v>
      </c>
      <c r="X308" s="3" t="s">
        <v>48</v>
      </c>
      <c r="Y308" s="24" t="s">
        <v>14</v>
      </c>
      <c r="Z308" s="3" t="s">
        <v>49</v>
      </c>
      <c r="AA308" s="3" t="s">
        <v>51</v>
      </c>
      <c r="AB308" s="3" t="s">
        <v>55</v>
      </c>
      <c r="AC308" s="24" t="s">
        <v>55</v>
      </c>
      <c r="AE308" s="3">
        <v>2</v>
      </c>
    </row>
    <row r="309" spans="1:31">
      <c r="A309" s="3">
        <v>67237</v>
      </c>
      <c r="B309" s="3" t="s">
        <v>88</v>
      </c>
      <c r="C309" s="3" t="s">
        <v>45</v>
      </c>
      <c r="E309" s="3" t="s">
        <v>213</v>
      </c>
      <c r="F309" s="3" t="s">
        <v>47</v>
      </c>
      <c r="G309" s="3" t="s">
        <v>227</v>
      </c>
      <c r="H309" s="3" t="s">
        <v>52</v>
      </c>
      <c r="I309" s="3" t="s">
        <v>68</v>
      </c>
      <c r="J309" s="3" t="s">
        <v>1314</v>
      </c>
      <c r="L309" s="24" t="s">
        <v>192</v>
      </c>
      <c r="N309" s="3" t="s">
        <v>93</v>
      </c>
      <c r="O309" s="3" t="s">
        <v>193</v>
      </c>
      <c r="P309" s="3" t="s">
        <v>1315</v>
      </c>
      <c r="R309" s="3">
        <v>2</v>
      </c>
      <c r="S309" s="3">
        <v>0</v>
      </c>
      <c r="T309" s="3">
        <v>100</v>
      </c>
      <c r="U309" s="3" t="s">
        <v>1316</v>
      </c>
      <c r="V309" s="3" t="s">
        <v>1314</v>
      </c>
      <c r="W309" s="3" t="s">
        <v>228</v>
      </c>
      <c r="X309" s="3" t="s">
        <v>11</v>
      </c>
      <c r="Y309" s="24" t="s">
        <v>14</v>
      </c>
      <c r="Z309" s="3" t="s">
        <v>49</v>
      </c>
      <c r="AA309" s="3" t="s">
        <v>51</v>
      </c>
      <c r="AB309" s="3" t="s">
        <v>50</v>
      </c>
      <c r="AC309" s="24" t="s">
        <v>61</v>
      </c>
      <c r="AE309" s="3">
        <v>2</v>
      </c>
    </row>
    <row r="310" spans="1:31">
      <c r="A310" s="3">
        <v>67225</v>
      </c>
      <c r="B310" s="3" t="s">
        <v>88</v>
      </c>
      <c r="C310" s="3" t="s">
        <v>45</v>
      </c>
      <c r="E310" s="3" t="s">
        <v>213</v>
      </c>
      <c r="F310" s="3" t="s">
        <v>47</v>
      </c>
      <c r="G310" s="3" t="s">
        <v>229</v>
      </c>
      <c r="H310" s="3" t="s">
        <v>52</v>
      </c>
      <c r="I310" s="3" t="s">
        <v>134</v>
      </c>
      <c r="J310" s="3" t="s">
        <v>1317</v>
      </c>
      <c r="L310" s="24" t="s">
        <v>192</v>
      </c>
      <c r="M310" s="3" t="s">
        <v>93</v>
      </c>
      <c r="O310" s="3" t="s">
        <v>93</v>
      </c>
      <c r="P310" s="3" t="s">
        <v>1318</v>
      </c>
      <c r="S310" s="3">
        <v>0</v>
      </c>
      <c r="T310" s="3">
        <v>0</v>
      </c>
      <c r="U310" s="3" t="s">
        <v>1319</v>
      </c>
      <c r="V310" s="3" t="s">
        <v>1317</v>
      </c>
      <c r="Y310" s="24" t="s">
        <v>14</v>
      </c>
      <c r="Z310" s="3" t="s">
        <v>49</v>
      </c>
      <c r="AB310" s="3" t="s">
        <v>55</v>
      </c>
      <c r="AC310" s="24" t="s">
        <v>55</v>
      </c>
    </row>
    <row r="311" spans="1:31">
      <c r="A311" s="3">
        <v>67224</v>
      </c>
      <c r="B311" s="3" t="s">
        <v>88</v>
      </c>
      <c r="C311" s="3" t="s">
        <v>45</v>
      </c>
      <c r="E311" s="3" t="s">
        <v>213</v>
      </c>
      <c r="F311" s="3" t="s">
        <v>47</v>
      </c>
      <c r="G311" s="3" t="s">
        <v>230</v>
      </c>
      <c r="H311" s="3" t="s">
        <v>52</v>
      </c>
      <c r="I311" s="3" t="s">
        <v>81</v>
      </c>
      <c r="J311" s="3" t="s">
        <v>1305</v>
      </c>
      <c r="L311" s="24" t="s">
        <v>192</v>
      </c>
      <c r="M311" s="3" t="s">
        <v>193</v>
      </c>
      <c r="N311" s="3" t="s">
        <v>193</v>
      </c>
      <c r="O311" s="3" t="s">
        <v>193</v>
      </c>
      <c r="P311" s="3" t="s">
        <v>1318</v>
      </c>
      <c r="Q311" s="3" t="s">
        <v>1285</v>
      </c>
      <c r="S311" s="3">
        <v>0</v>
      </c>
      <c r="T311" s="3">
        <v>0</v>
      </c>
      <c r="U311" s="3" t="s">
        <v>1320</v>
      </c>
      <c r="V311" s="3" t="s">
        <v>1305</v>
      </c>
      <c r="X311" s="3" t="s">
        <v>11</v>
      </c>
      <c r="Y311" s="24" t="s">
        <v>14</v>
      </c>
      <c r="Z311" s="3" t="s">
        <v>49</v>
      </c>
      <c r="AA311" s="3" t="s">
        <v>51</v>
      </c>
      <c r="AB311" s="3" t="s">
        <v>50</v>
      </c>
      <c r="AC311" s="24" t="s">
        <v>71</v>
      </c>
      <c r="AE311" s="3">
        <v>1</v>
      </c>
    </row>
    <row r="312" spans="1:31">
      <c r="A312" s="3">
        <v>67223</v>
      </c>
      <c r="B312" s="3" t="s">
        <v>88</v>
      </c>
      <c r="C312" s="3" t="s">
        <v>45</v>
      </c>
      <c r="E312" s="3" t="s">
        <v>7</v>
      </c>
      <c r="F312" s="3" t="s">
        <v>47</v>
      </c>
      <c r="G312" s="3" t="s">
        <v>231</v>
      </c>
      <c r="H312" s="3" t="s">
        <v>52</v>
      </c>
      <c r="I312" s="3" t="s">
        <v>77</v>
      </c>
      <c r="J312" s="3" t="s">
        <v>1321</v>
      </c>
      <c r="L312" s="24" t="s">
        <v>192</v>
      </c>
      <c r="P312" s="3" t="s">
        <v>1318</v>
      </c>
      <c r="S312" s="3">
        <v>0</v>
      </c>
      <c r="T312" s="3">
        <v>0</v>
      </c>
      <c r="U312" s="3" t="s">
        <v>1322</v>
      </c>
      <c r="V312" s="3" t="s">
        <v>1321</v>
      </c>
      <c r="Y312" s="24" t="s">
        <v>14</v>
      </c>
      <c r="Z312" s="3" t="s">
        <v>49</v>
      </c>
      <c r="AB312" s="3" t="s">
        <v>50</v>
      </c>
      <c r="AC312" s="24" t="s">
        <v>59</v>
      </c>
    </row>
    <row r="313" spans="1:31">
      <c r="A313" s="3">
        <v>67222</v>
      </c>
      <c r="B313" s="3" t="s">
        <v>88</v>
      </c>
      <c r="C313" s="3" t="s">
        <v>45</v>
      </c>
      <c r="E313" s="3" t="s">
        <v>7</v>
      </c>
      <c r="F313" s="3" t="s">
        <v>47</v>
      </c>
      <c r="G313" s="3" t="s">
        <v>232</v>
      </c>
      <c r="H313" s="3" t="s">
        <v>52</v>
      </c>
      <c r="I313" s="3" t="s">
        <v>77</v>
      </c>
      <c r="J313" s="3" t="s">
        <v>1323</v>
      </c>
      <c r="L313" s="24" t="s">
        <v>192</v>
      </c>
      <c r="P313" s="3" t="s">
        <v>1318</v>
      </c>
      <c r="S313" s="3">
        <v>0</v>
      </c>
      <c r="T313" s="3">
        <v>0</v>
      </c>
      <c r="U313" s="3" t="s">
        <v>1324</v>
      </c>
      <c r="V313" s="3" t="s">
        <v>1323</v>
      </c>
      <c r="Y313" s="24" t="s">
        <v>14</v>
      </c>
      <c r="Z313" s="3" t="s">
        <v>49</v>
      </c>
      <c r="AB313" s="3" t="s">
        <v>50</v>
      </c>
      <c r="AC313" s="24" t="s">
        <v>59</v>
      </c>
    </row>
    <row r="314" spans="1:31">
      <c r="A314" s="3">
        <v>67221</v>
      </c>
      <c r="B314" s="3" t="s">
        <v>88</v>
      </c>
      <c r="C314" s="3" t="s">
        <v>45</v>
      </c>
      <c r="E314" s="3" t="s">
        <v>7</v>
      </c>
      <c r="F314" s="3" t="s">
        <v>47</v>
      </c>
      <c r="G314" s="3" t="s">
        <v>233</v>
      </c>
      <c r="H314" s="3" t="s">
        <v>52</v>
      </c>
      <c r="I314" s="3" t="s">
        <v>70</v>
      </c>
      <c r="J314" s="3" t="s">
        <v>1325</v>
      </c>
      <c r="L314" s="24" t="s">
        <v>192</v>
      </c>
      <c r="P314" s="3" t="s">
        <v>1318</v>
      </c>
      <c r="S314" s="3">
        <v>0</v>
      </c>
      <c r="T314" s="3">
        <v>0</v>
      </c>
      <c r="U314" s="3" t="s">
        <v>1326</v>
      </c>
      <c r="V314" s="3" t="s">
        <v>1325</v>
      </c>
      <c r="Y314" s="24" t="s">
        <v>53</v>
      </c>
      <c r="Z314" s="3" t="s">
        <v>49</v>
      </c>
      <c r="AB314" s="3" t="s">
        <v>50</v>
      </c>
      <c r="AC314" s="24" t="s">
        <v>59</v>
      </c>
    </row>
    <row r="315" spans="1:31">
      <c r="A315" s="3">
        <v>67220</v>
      </c>
      <c r="B315" s="3" t="s">
        <v>88</v>
      </c>
      <c r="C315" s="3" t="s">
        <v>45</v>
      </c>
      <c r="E315" s="3" t="s">
        <v>7</v>
      </c>
      <c r="F315" s="3" t="s">
        <v>47</v>
      </c>
      <c r="G315" s="3" t="s">
        <v>234</v>
      </c>
      <c r="H315" s="3" t="s">
        <v>52</v>
      </c>
      <c r="I315" s="3" t="s">
        <v>77</v>
      </c>
      <c r="J315" s="3" t="s">
        <v>1327</v>
      </c>
      <c r="L315" s="24" t="s">
        <v>192</v>
      </c>
      <c r="P315" s="3" t="s">
        <v>1318</v>
      </c>
      <c r="S315" s="3">
        <v>0</v>
      </c>
      <c r="T315" s="3">
        <v>0</v>
      </c>
      <c r="U315" s="3" t="s">
        <v>1328</v>
      </c>
      <c r="V315" s="3" t="s">
        <v>1327</v>
      </c>
      <c r="Y315" s="24" t="s">
        <v>14</v>
      </c>
      <c r="Z315" s="3" t="s">
        <v>49</v>
      </c>
      <c r="AB315" s="3" t="s">
        <v>50</v>
      </c>
      <c r="AC315" s="24" t="s">
        <v>59</v>
      </c>
    </row>
    <row r="316" spans="1:31">
      <c r="A316" s="3">
        <v>67219</v>
      </c>
      <c r="B316" s="3" t="s">
        <v>88</v>
      </c>
      <c r="C316" s="3" t="s">
        <v>45</v>
      </c>
      <c r="E316" s="3" t="s">
        <v>213</v>
      </c>
      <c r="F316" s="3" t="s">
        <v>47</v>
      </c>
      <c r="G316" s="3" t="s">
        <v>235</v>
      </c>
      <c r="H316" s="3" t="s">
        <v>52</v>
      </c>
      <c r="I316" s="3" t="s">
        <v>77</v>
      </c>
      <c r="J316" s="3" t="s">
        <v>1329</v>
      </c>
      <c r="L316" s="24" t="s">
        <v>192</v>
      </c>
      <c r="M316" s="3" t="s">
        <v>192</v>
      </c>
      <c r="O316" s="3" t="s">
        <v>193</v>
      </c>
      <c r="P316" s="3" t="s">
        <v>1318</v>
      </c>
      <c r="S316" s="3">
        <v>0</v>
      </c>
      <c r="T316" s="3">
        <v>0</v>
      </c>
      <c r="U316" s="3" t="s">
        <v>1330</v>
      </c>
      <c r="V316" s="3" t="s">
        <v>1329</v>
      </c>
      <c r="X316" s="3" t="s">
        <v>11</v>
      </c>
      <c r="Y316" s="24" t="s">
        <v>14</v>
      </c>
      <c r="Z316" s="3" t="s">
        <v>49</v>
      </c>
      <c r="AA316" s="3" t="s">
        <v>51</v>
      </c>
      <c r="AB316" s="3" t="s">
        <v>50</v>
      </c>
      <c r="AC316" s="24" t="s">
        <v>59</v>
      </c>
      <c r="AE316" s="3">
        <v>1</v>
      </c>
    </row>
    <row r="317" spans="1:31">
      <c r="A317" s="3">
        <v>67218</v>
      </c>
      <c r="B317" s="3" t="s">
        <v>88</v>
      </c>
      <c r="C317" s="3" t="s">
        <v>45</v>
      </c>
      <c r="E317" s="3" t="s">
        <v>213</v>
      </c>
      <c r="F317" s="3" t="s">
        <v>47</v>
      </c>
      <c r="G317" s="3" t="s">
        <v>135</v>
      </c>
      <c r="H317" s="3" t="s">
        <v>52</v>
      </c>
      <c r="I317" s="3" t="s">
        <v>77</v>
      </c>
      <c r="J317" s="3" t="s">
        <v>1331</v>
      </c>
      <c r="L317" s="24" t="s">
        <v>192</v>
      </c>
      <c r="M317" s="3" t="s">
        <v>211</v>
      </c>
      <c r="P317" s="3" t="s">
        <v>1318</v>
      </c>
      <c r="S317" s="3">
        <v>0</v>
      </c>
      <c r="T317" s="3">
        <v>0</v>
      </c>
      <c r="U317" s="3" t="s">
        <v>1332</v>
      </c>
      <c r="V317" s="3" t="s">
        <v>1331</v>
      </c>
      <c r="X317" s="3" t="s">
        <v>11</v>
      </c>
      <c r="Y317" s="24" t="s">
        <v>14</v>
      </c>
      <c r="Z317" s="3" t="s">
        <v>49</v>
      </c>
      <c r="AA317" s="3" t="s">
        <v>51</v>
      </c>
      <c r="AB317" s="3" t="s">
        <v>50</v>
      </c>
      <c r="AC317" s="24" t="s">
        <v>59</v>
      </c>
      <c r="AE317" s="3">
        <v>1</v>
      </c>
    </row>
    <row r="318" spans="1:31">
      <c r="A318" s="3">
        <v>67215</v>
      </c>
      <c r="B318" s="3" t="s">
        <v>88</v>
      </c>
      <c r="C318" s="3" t="s">
        <v>45</v>
      </c>
      <c r="E318" s="3" t="s">
        <v>7</v>
      </c>
      <c r="F318" s="3" t="s">
        <v>47</v>
      </c>
      <c r="G318" s="3" t="s">
        <v>136</v>
      </c>
      <c r="H318" s="3" t="s">
        <v>52</v>
      </c>
      <c r="I318" s="3" t="s">
        <v>52</v>
      </c>
      <c r="J318" s="3" t="s">
        <v>1333</v>
      </c>
      <c r="L318" s="24" t="s">
        <v>192</v>
      </c>
      <c r="N318" s="3" t="s">
        <v>193</v>
      </c>
      <c r="O318" s="3" t="s">
        <v>498</v>
      </c>
      <c r="P318" s="3" t="s">
        <v>1318</v>
      </c>
      <c r="Q318" s="3" t="s">
        <v>1285</v>
      </c>
      <c r="S318" s="3">
        <v>0</v>
      </c>
      <c r="T318" s="3">
        <v>0</v>
      </c>
      <c r="U318" s="3" t="s">
        <v>1334</v>
      </c>
      <c r="V318" s="3" t="s">
        <v>1333</v>
      </c>
      <c r="Y318" s="24" t="s">
        <v>14</v>
      </c>
      <c r="Z318" s="3" t="s">
        <v>49</v>
      </c>
      <c r="AB318" s="3" t="s">
        <v>50</v>
      </c>
      <c r="AC318" s="24" t="s">
        <v>71</v>
      </c>
      <c r="AE318" s="3">
        <v>1</v>
      </c>
    </row>
    <row r="319" spans="1:31">
      <c r="A319" s="3">
        <v>67214</v>
      </c>
      <c r="B319" s="3" t="s">
        <v>88</v>
      </c>
      <c r="C319" s="3" t="s">
        <v>45</v>
      </c>
      <c r="E319" s="3" t="s">
        <v>213</v>
      </c>
      <c r="F319" s="3" t="s">
        <v>47</v>
      </c>
      <c r="G319" s="3" t="s">
        <v>137</v>
      </c>
      <c r="H319" s="3" t="s">
        <v>52</v>
      </c>
      <c r="I319" s="3" t="s">
        <v>68</v>
      </c>
      <c r="J319" s="3" t="s">
        <v>945</v>
      </c>
      <c r="L319" s="24" t="s">
        <v>192</v>
      </c>
      <c r="N319" s="3" t="s">
        <v>90</v>
      </c>
      <c r="O319" s="3" t="s">
        <v>533</v>
      </c>
      <c r="P319" s="3" t="s">
        <v>1318</v>
      </c>
      <c r="R319" s="3">
        <v>1</v>
      </c>
      <c r="S319" s="3">
        <v>0</v>
      </c>
      <c r="T319" s="3">
        <v>100</v>
      </c>
      <c r="U319" s="3" t="s">
        <v>1335</v>
      </c>
      <c r="V319" s="3" t="s">
        <v>945</v>
      </c>
      <c r="X319" s="3" t="s">
        <v>48</v>
      </c>
      <c r="Y319" s="24" t="s">
        <v>14</v>
      </c>
      <c r="Z319" s="3" t="s">
        <v>49</v>
      </c>
      <c r="AA319" s="3" t="s">
        <v>51</v>
      </c>
      <c r="AB319" s="3" t="s">
        <v>50</v>
      </c>
      <c r="AC319" s="24" t="s">
        <v>71</v>
      </c>
      <c r="AE319" s="3">
        <v>1</v>
      </c>
    </row>
    <row r="320" spans="1:31">
      <c r="A320" s="3">
        <v>67212</v>
      </c>
      <c r="B320" s="3" t="s">
        <v>88</v>
      </c>
      <c r="C320" s="3" t="s">
        <v>45</v>
      </c>
      <c r="E320" s="3" t="s">
        <v>213</v>
      </c>
      <c r="F320" s="3" t="s">
        <v>47</v>
      </c>
      <c r="G320" s="3" t="s">
        <v>236</v>
      </c>
      <c r="H320" s="3" t="s">
        <v>52</v>
      </c>
      <c r="I320" s="3" t="s">
        <v>68</v>
      </c>
      <c r="J320" s="3" t="s">
        <v>1305</v>
      </c>
      <c r="L320" s="24" t="s">
        <v>192</v>
      </c>
      <c r="N320" s="3" t="s">
        <v>90</v>
      </c>
      <c r="O320" s="3" t="s">
        <v>193</v>
      </c>
      <c r="P320" s="3" t="s">
        <v>1318</v>
      </c>
      <c r="R320" s="3">
        <v>2</v>
      </c>
      <c r="S320" s="3">
        <v>0</v>
      </c>
      <c r="T320" s="3">
        <v>100</v>
      </c>
      <c r="U320" s="3" t="s">
        <v>1336</v>
      </c>
      <c r="V320" s="3" t="s">
        <v>1305</v>
      </c>
      <c r="X320" s="3" t="s">
        <v>48</v>
      </c>
      <c r="Y320" s="24" t="s">
        <v>14</v>
      </c>
      <c r="Z320" s="3" t="s">
        <v>49</v>
      </c>
      <c r="AA320" s="3" t="s">
        <v>51</v>
      </c>
      <c r="AB320" s="3" t="s">
        <v>55</v>
      </c>
      <c r="AC320" s="24" t="s">
        <v>62</v>
      </c>
      <c r="AE320" s="3">
        <v>2</v>
      </c>
    </row>
    <row r="321" spans="1:31">
      <c r="A321" s="3">
        <v>67211</v>
      </c>
      <c r="B321" s="3" t="s">
        <v>88</v>
      </c>
      <c r="C321" s="3" t="s">
        <v>45</v>
      </c>
      <c r="E321" s="3" t="s">
        <v>660</v>
      </c>
      <c r="F321" s="3" t="s">
        <v>47</v>
      </c>
      <c r="G321" s="3" t="s">
        <v>138</v>
      </c>
      <c r="H321" s="3" t="s">
        <v>52</v>
      </c>
      <c r="I321" s="3" t="s">
        <v>81</v>
      </c>
      <c r="J321" s="3" t="s">
        <v>1337</v>
      </c>
      <c r="L321" s="24" t="s">
        <v>192</v>
      </c>
      <c r="N321" s="3" t="s">
        <v>511</v>
      </c>
      <c r="P321" s="3" t="s">
        <v>1318</v>
      </c>
      <c r="S321" s="3">
        <v>0</v>
      </c>
      <c r="T321" s="3">
        <v>0</v>
      </c>
      <c r="U321" s="3" t="s">
        <v>1338</v>
      </c>
      <c r="Y321" s="24" t="s">
        <v>14</v>
      </c>
      <c r="Z321" s="3" t="s">
        <v>49</v>
      </c>
      <c r="AB321" s="3" t="s">
        <v>50</v>
      </c>
      <c r="AC321" s="24" t="s">
        <v>71</v>
      </c>
    </row>
    <row r="322" spans="1:31">
      <c r="A322" s="3">
        <v>67201</v>
      </c>
      <c r="B322" s="3" t="s">
        <v>88</v>
      </c>
      <c r="C322" s="3" t="s">
        <v>45</v>
      </c>
      <c r="E322" s="3" t="s">
        <v>213</v>
      </c>
      <c r="F322" s="3" t="s">
        <v>47</v>
      </c>
      <c r="G322" s="3" t="s">
        <v>237</v>
      </c>
      <c r="H322" s="3" t="s">
        <v>52</v>
      </c>
      <c r="I322" s="3" t="s">
        <v>64</v>
      </c>
      <c r="J322" s="3" t="s">
        <v>1339</v>
      </c>
      <c r="L322" s="24" t="s">
        <v>192</v>
      </c>
      <c r="M322" s="3" t="s">
        <v>193</v>
      </c>
      <c r="O322" s="3" t="s">
        <v>193</v>
      </c>
      <c r="P322" s="3" t="s">
        <v>1318</v>
      </c>
      <c r="S322" s="3">
        <v>0</v>
      </c>
      <c r="T322" s="3">
        <v>0</v>
      </c>
      <c r="U322" s="3" t="s">
        <v>1340</v>
      </c>
      <c r="V322" s="3" t="s">
        <v>1339</v>
      </c>
      <c r="X322" s="3" t="s">
        <v>11</v>
      </c>
      <c r="Y322" s="24" t="s">
        <v>14</v>
      </c>
      <c r="Z322" s="3" t="s">
        <v>49</v>
      </c>
      <c r="AA322" s="3" t="s">
        <v>51</v>
      </c>
      <c r="AB322" s="3" t="s">
        <v>50</v>
      </c>
      <c r="AC322" s="24" t="s">
        <v>65</v>
      </c>
      <c r="AE322" s="3">
        <v>0.5</v>
      </c>
    </row>
    <row r="323" spans="1:31">
      <c r="A323" s="3">
        <v>67200</v>
      </c>
      <c r="B323" s="3" t="s">
        <v>88</v>
      </c>
      <c r="C323" s="3" t="s">
        <v>45</v>
      </c>
      <c r="E323" s="3" t="s">
        <v>7</v>
      </c>
      <c r="F323" s="3" t="s">
        <v>47</v>
      </c>
      <c r="G323" s="3" t="s">
        <v>238</v>
      </c>
      <c r="H323" s="3" t="s">
        <v>52</v>
      </c>
      <c r="I323" s="3" t="s">
        <v>77</v>
      </c>
      <c r="J323" s="3" t="s">
        <v>1341</v>
      </c>
      <c r="L323" s="24" t="s">
        <v>192</v>
      </c>
      <c r="P323" s="3" t="s">
        <v>1318</v>
      </c>
      <c r="S323" s="3">
        <v>0</v>
      </c>
      <c r="T323" s="3">
        <v>0</v>
      </c>
      <c r="U323" s="3" t="s">
        <v>1342</v>
      </c>
      <c r="V323" s="3" t="s">
        <v>1341</v>
      </c>
      <c r="Y323" s="24" t="s">
        <v>14</v>
      </c>
      <c r="Z323" s="3" t="s">
        <v>49</v>
      </c>
      <c r="AB323" s="3" t="s">
        <v>50</v>
      </c>
      <c r="AC323" s="24" t="s">
        <v>59</v>
      </c>
    </row>
    <row r="324" spans="1:31">
      <c r="A324" s="3">
        <v>67198</v>
      </c>
      <c r="B324" s="3" t="s">
        <v>88</v>
      </c>
      <c r="C324" s="3" t="s">
        <v>45</v>
      </c>
      <c r="E324" s="3" t="s">
        <v>213</v>
      </c>
      <c r="F324" s="3" t="s">
        <v>47</v>
      </c>
      <c r="G324" s="3" t="s">
        <v>239</v>
      </c>
      <c r="H324" s="3" t="s">
        <v>52</v>
      </c>
      <c r="I324" s="3" t="s">
        <v>64</v>
      </c>
      <c r="J324" s="3" t="s">
        <v>1343</v>
      </c>
      <c r="L324" s="24" t="s">
        <v>192</v>
      </c>
      <c r="M324" s="3" t="s">
        <v>193</v>
      </c>
      <c r="O324" s="3" t="s">
        <v>193</v>
      </c>
      <c r="P324" s="3" t="s">
        <v>1318</v>
      </c>
      <c r="S324" s="3">
        <v>0</v>
      </c>
      <c r="T324" s="3">
        <v>0</v>
      </c>
      <c r="U324" s="3" t="s">
        <v>1344</v>
      </c>
      <c r="V324" s="3" t="s">
        <v>1343</v>
      </c>
      <c r="X324" s="3" t="s">
        <v>11</v>
      </c>
      <c r="Y324" s="24" t="s">
        <v>14</v>
      </c>
      <c r="Z324" s="3" t="s">
        <v>49</v>
      </c>
      <c r="AA324" s="3" t="s">
        <v>51</v>
      </c>
      <c r="AB324" s="3" t="s">
        <v>50</v>
      </c>
      <c r="AC324" s="24" t="s">
        <v>65</v>
      </c>
      <c r="AE324" s="3">
        <v>0.5</v>
      </c>
    </row>
    <row r="325" spans="1:31">
      <c r="A325" s="3">
        <v>67194</v>
      </c>
      <c r="B325" s="3" t="s">
        <v>88</v>
      </c>
      <c r="C325" s="3" t="s">
        <v>45</v>
      </c>
      <c r="E325" s="3" t="s">
        <v>213</v>
      </c>
      <c r="F325" s="3" t="s">
        <v>47</v>
      </c>
      <c r="G325" s="3" t="s">
        <v>240</v>
      </c>
      <c r="H325" s="3" t="s">
        <v>52</v>
      </c>
      <c r="I325" s="3" t="s">
        <v>64</v>
      </c>
      <c r="J325" s="3" t="s">
        <v>1345</v>
      </c>
      <c r="L325" s="24" t="s">
        <v>192</v>
      </c>
      <c r="M325" s="3" t="s">
        <v>193</v>
      </c>
      <c r="O325" s="3" t="s">
        <v>193</v>
      </c>
      <c r="P325" s="3" t="s">
        <v>1318</v>
      </c>
      <c r="S325" s="3">
        <v>0</v>
      </c>
      <c r="T325" s="3">
        <v>0</v>
      </c>
      <c r="U325" s="3" t="s">
        <v>1346</v>
      </c>
      <c r="V325" s="3" t="s">
        <v>1345</v>
      </c>
      <c r="X325" s="3" t="s">
        <v>11</v>
      </c>
      <c r="Y325" s="24" t="s">
        <v>14</v>
      </c>
      <c r="Z325" s="3" t="s">
        <v>49</v>
      </c>
      <c r="AA325" s="3" t="s">
        <v>51</v>
      </c>
      <c r="AB325" s="3" t="s">
        <v>50</v>
      </c>
      <c r="AC325" s="24" t="s">
        <v>65</v>
      </c>
      <c r="AE325" s="3">
        <v>5</v>
      </c>
    </row>
    <row r="326" spans="1:31">
      <c r="A326" s="3">
        <v>67193</v>
      </c>
      <c r="B326" s="3" t="s">
        <v>88</v>
      </c>
      <c r="C326" s="3" t="s">
        <v>45</v>
      </c>
      <c r="E326" s="3" t="s">
        <v>213</v>
      </c>
      <c r="F326" s="3" t="s">
        <v>47</v>
      </c>
      <c r="G326" s="3" t="s">
        <v>241</v>
      </c>
      <c r="H326" s="3" t="s">
        <v>52</v>
      </c>
      <c r="I326" s="3" t="s">
        <v>77</v>
      </c>
      <c r="J326" s="3" t="s">
        <v>1347</v>
      </c>
      <c r="L326" s="24" t="s">
        <v>192</v>
      </c>
      <c r="M326" s="3" t="s">
        <v>192</v>
      </c>
      <c r="O326" s="3" t="s">
        <v>193</v>
      </c>
      <c r="P326" s="3" t="s">
        <v>1318</v>
      </c>
      <c r="S326" s="3">
        <v>0</v>
      </c>
      <c r="T326" s="3">
        <v>0</v>
      </c>
      <c r="U326" s="3" t="s">
        <v>1348</v>
      </c>
      <c r="V326" s="3" t="s">
        <v>1347</v>
      </c>
      <c r="X326" s="3" t="s">
        <v>11</v>
      </c>
      <c r="Y326" s="24" t="s">
        <v>14</v>
      </c>
      <c r="Z326" s="3" t="s">
        <v>49</v>
      </c>
      <c r="AA326" s="3" t="s">
        <v>51</v>
      </c>
      <c r="AB326" s="3" t="s">
        <v>50</v>
      </c>
      <c r="AC326" s="24" t="s">
        <v>59</v>
      </c>
      <c r="AE326" s="3">
        <v>1</v>
      </c>
    </row>
    <row r="327" spans="1:31">
      <c r="A327" s="3">
        <v>67189</v>
      </c>
      <c r="B327" s="3" t="s">
        <v>88</v>
      </c>
      <c r="C327" s="3" t="s">
        <v>45</v>
      </c>
      <c r="E327" s="3" t="s">
        <v>213</v>
      </c>
      <c r="F327" s="3" t="s">
        <v>47</v>
      </c>
      <c r="G327" s="3" t="s">
        <v>242</v>
      </c>
      <c r="H327" s="3" t="s">
        <v>52</v>
      </c>
      <c r="I327" s="3" t="s">
        <v>68</v>
      </c>
      <c r="J327" s="3" t="s">
        <v>1349</v>
      </c>
      <c r="L327" s="24" t="s">
        <v>192</v>
      </c>
      <c r="N327" s="3" t="s">
        <v>93</v>
      </c>
      <c r="O327" s="3" t="s">
        <v>193</v>
      </c>
      <c r="P327" s="3" t="s">
        <v>1318</v>
      </c>
      <c r="R327" s="3">
        <v>2</v>
      </c>
      <c r="S327" s="3">
        <v>0</v>
      </c>
      <c r="T327" s="3">
        <v>100</v>
      </c>
      <c r="U327" s="3" t="s">
        <v>1350</v>
      </c>
      <c r="V327" s="3" t="s">
        <v>1349</v>
      </c>
      <c r="X327" s="3" t="s">
        <v>48</v>
      </c>
      <c r="Y327" s="24" t="s">
        <v>14</v>
      </c>
      <c r="Z327" s="3" t="s">
        <v>49</v>
      </c>
      <c r="AA327" s="3" t="s">
        <v>51</v>
      </c>
      <c r="AB327" s="3" t="s">
        <v>55</v>
      </c>
      <c r="AC327" s="24" t="s">
        <v>55</v>
      </c>
      <c r="AE327" s="3">
        <v>2</v>
      </c>
    </row>
    <row r="328" spans="1:31">
      <c r="A328" s="3">
        <v>67187</v>
      </c>
      <c r="B328" s="3" t="s">
        <v>88</v>
      </c>
      <c r="C328" s="3" t="s">
        <v>45</v>
      </c>
      <c r="E328" s="3" t="s">
        <v>213</v>
      </c>
      <c r="F328" s="3" t="s">
        <v>47</v>
      </c>
      <c r="G328" s="3" t="s">
        <v>139</v>
      </c>
      <c r="H328" s="3" t="s">
        <v>52</v>
      </c>
      <c r="I328" s="3" t="s">
        <v>77</v>
      </c>
      <c r="J328" s="3" t="s">
        <v>1331</v>
      </c>
      <c r="L328" s="24" t="s">
        <v>192</v>
      </c>
      <c r="M328" s="3" t="s">
        <v>211</v>
      </c>
      <c r="P328" s="3" t="s">
        <v>1318</v>
      </c>
      <c r="S328" s="3">
        <v>0</v>
      </c>
      <c r="T328" s="3">
        <v>0</v>
      </c>
      <c r="U328" s="3" t="s">
        <v>1351</v>
      </c>
      <c r="V328" s="3" t="s">
        <v>1331</v>
      </c>
      <c r="X328" s="3" t="s">
        <v>11</v>
      </c>
      <c r="Y328" s="24" t="s">
        <v>14</v>
      </c>
      <c r="Z328" s="3" t="s">
        <v>49</v>
      </c>
      <c r="AA328" s="3" t="s">
        <v>51</v>
      </c>
      <c r="AB328" s="3" t="s">
        <v>50</v>
      </c>
      <c r="AC328" s="24" t="s">
        <v>59</v>
      </c>
      <c r="AE328" s="3">
        <v>1</v>
      </c>
    </row>
    <row r="329" spans="1:31">
      <c r="A329" s="3">
        <v>67185</v>
      </c>
      <c r="B329" s="3" t="s">
        <v>88</v>
      </c>
      <c r="C329" s="3" t="s">
        <v>45</v>
      </c>
      <c r="E329" s="3" t="s">
        <v>213</v>
      </c>
      <c r="F329" s="3" t="s">
        <v>47</v>
      </c>
      <c r="G329" s="3" t="s">
        <v>140</v>
      </c>
      <c r="H329" s="3" t="s">
        <v>76</v>
      </c>
      <c r="I329" s="3" t="s">
        <v>68</v>
      </c>
      <c r="J329" s="3" t="s">
        <v>1352</v>
      </c>
      <c r="L329" s="24" t="s">
        <v>192</v>
      </c>
      <c r="N329" s="3" t="s">
        <v>90</v>
      </c>
      <c r="O329" s="3" t="s">
        <v>211</v>
      </c>
      <c r="P329" s="3" t="s">
        <v>1318</v>
      </c>
      <c r="R329" s="3">
        <v>2</v>
      </c>
      <c r="S329" s="3">
        <v>0</v>
      </c>
      <c r="T329" s="3">
        <v>100</v>
      </c>
      <c r="U329" s="3" t="s">
        <v>1353</v>
      </c>
      <c r="V329" s="3" t="s">
        <v>1352</v>
      </c>
      <c r="X329" s="3" t="s">
        <v>11</v>
      </c>
      <c r="Y329" s="24" t="s">
        <v>14</v>
      </c>
      <c r="Z329" s="3" t="s">
        <v>49</v>
      </c>
      <c r="AA329" s="3" t="s">
        <v>51</v>
      </c>
      <c r="AB329" s="3" t="s">
        <v>50</v>
      </c>
      <c r="AC329" s="24" t="s">
        <v>71</v>
      </c>
      <c r="AE329" s="3">
        <v>2</v>
      </c>
    </row>
    <row r="330" spans="1:31">
      <c r="A330" s="3">
        <v>67183</v>
      </c>
      <c r="B330" s="3" t="s">
        <v>88</v>
      </c>
      <c r="C330" s="3" t="s">
        <v>45</v>
      </c>
      <c r="E330" s="3" t="s">
        <v>213</v>
      </c>
      <c r="F330" s="3" t="s">
        <v>47</v>
      </c>
      <c r="G330" s="3" t="s">
        <v>243</v>
      </c>
      <c r="H330" s="3" t="s">
        <v>52</v>
      </c>
      <c r="I330" s="3" t="s">
        <v>134</v>
      </c>
      <c r="J330" s="3" t="s">
        <v>1354</v>
      </c>
      <c r="L330" s="24" t="s">
        <v>99</v>
      </c>
      <c r="M330" s="3" t="s">
        <v>90</v>
      </c>
      <c r="O330" s="3" t="s">
        <v>192</v>
      </c>
      <c r="P330" s="3" t="s">
        <v>1318</v>
      </c>
      <c r="S330" s="3">
        <v>0</v>
      </c>
      <c r="T330" s="3">
        <v>0</v>
      </c>
      <c r="U330" s="3" t="s">
        <v>1355</v>
      </c>
      <c r="V330" s="3" t="s">
        <v>1356</v>
      </c>
      <c r="Y330" s="24" t="s">
        <v>14</v>
      </c>
      <c r="Z330" s="3" t="s">
        <v>49</v>
      </c>
      <c r="AB330" s="3" t="s">
        <v>55</v>
      </c>
      <c r="AC330" s="24" t="s">
        <v>55</v>
      </c>
    </row>
    <row r="331" spans="1:31">
      <c r="A331" s="3">
        <v>67182</v>
      </c>
      <c r="B331" s="3" t="s">
        <v>88</v>
      </c>
      <c r="C331" s="3" t="s">
        <v>45</v>
      </c>
      <c r="E331" s="3" t="s">
        <v>539</v>
      </c>
      <c r="F331" s="3" t="s">
        <v>47</v>
      </c>
      <c r="G331" s="3" t="s">
        <v>141</v>
      </c>
      <c r="H331" s="3" t="s">
        <v>52</v>
      </c>
      <c r="I331" s="3" t="s">
        <v>81</v>
      </c>
      <c r="J331" s="3" t="s">
        <v>1357</v>
      </c>
      <c r="L331" s="24" t="s">
        <v>192</v>
      </c>
      <c r="M331" s="3" t="s">
        <v>90</v>
      </c>
      <c r="N331" s="3" t="s">
        <v>90</v>
      </c>
      <c r="O331" s="3" t="s">
        <v>670</v>
      </c>
      <c r="P331" s="3" t="s">
        <v>1318</v>
      </c>
      <c r="R331" s="3">
        <v>2</v>
      </c>
      <c r="S331" s="3">
        <v>0</v>
      </c>
      <c r="T331" s="3">
        <v>100</v>
      </c>
      <c r="U331" s="3" t="s">
        <v>1358</v>
      </c>
      <c r="X331" s="3" t="s">
        <v>11</v>
      </c>
      <c r="Y331" s="24" t="s">
        <v>14</v>
      </c>
      <c r="Z331" s="3" t="s">
        <v>49</v>
      </c>
      <c r="AA331" s="3" t="s">
        <v>51</v>
      </c>
      <c r="AB331" s="3" t="s">
        <v>50</v>
      </c>
      <c r="AC331" s="24" t="s">
        <v>71</v>
      </c>
      <c r="AE331" s="3">
        <v>2</v>
      </c>
    </row>
    <row r="332" spans="1:31">
      <c r="A332" s="3">
        <v>67181</v>
      </c>
      <c r="B332" s="3" t="s">
        <v>88</v>
      </c>
      <c r="C332" s="3" t="s">
        <v>45</v>
      </c>
      <c r="E332" s="3" t="s">
        <v>213</v>
      </c>
      <c r="F332" s="3" t="s">
        <v>47</v>
      </c>
      <c r="G332" s="3" t="s">
        <v>142</v>
      </c>
      <c r="H332" s="3" t="s">
        <v>76</v>
      </c>
      <c r="I332" s="3" t="s">
        <v>68</v>
      </c>
      <c r="J332" s="3" t="s">
        <v>1359</v>
      </c>
      <c r="L332" s="24" t="s">
        <v>192</v>
      </c>
      <c r="M332" s="3" t="s">
        <v>90</v>
      </c>
      <c r="N332" s="3" t="s">
        <v>90</v>
      </c>
      <c r="O332" s="3" t="s">
        <v>211</v>
      </c>
      <c r="P332" s="3" t="s">
        <v>1318</v>
      </c>
      <c r="R332" s="3">
        <v>2</v>
      </c>
      <c r="S332" s="3">
        <v>0</v>
      </c>
      <c r="T332" s="3">
        <v>100</v>
      </c>
      <c r="U332" s="3" t="s">
        <v>1360</v>
      </c>
      <c r="V332" s="3" t="s">
        <v>1359</v>
      </c>
      <c r="X332" s="3" t="s">
        <v>11</v>
      </c>
      <c r="Y332" s="24" t="s">
        <v>14</v>
      </c>
      <c r="Z332" s="3" t="s">
        <v>49</v>
      </c>
      <c r="AA332" s="3" t="s">
        <v>51</v>
      </c>
      <c r="AB332" s="3" t="s">
        <v>50</v>
      </c>
      <c r="AC332" s="24" t="s">
        <v>71</v>
      </c>
      <c r="AE332" s="3">
        <v>2</v>
      </c>
    </row>
    <row r="333" spans="1:31">
      <c r="A333" s="3">
        <v>67178</v>
      </c>
      <c r="B333" s="3" t="s">
        <v>88</v>
      </c>
      <c r="C333" s="3" t="s">
        <v>45</v>
      </c>
      <c r="E333" s="3" t="s">
        <v>213</v>
      </c>
      <c r="F333" s="3" t="s">
        <v>47</v>
      </c>
      <c r="G333" s="3" t="s">
        <v>143</v>
      </c>
      <c r="H333" s="3" t="s">
        <v>52</v>
      </c>
      <c r="I333" s="3" t="s">
        <v>64</v>
      </c>
      <c r="J333" s="3" t="s">
        <v>1361</v>
      </c>
      <c r="L333" s="24" t="s">
        <v>192</v>
      </c>
      <c r="M333" s="3" t="s">
        <v>730</v>
      </c>
      <c r="N333" s="3" t="s">
        <v>99</v>
      </c>
      <c r="O333" s="3" t="s">
        <v>678</v>
      </c>
      <c r="P333" s="3" t="s">
        <v>1318</v>
      </c>
      <c r="S333" s="3">
        <v>0</v>
      </c>
      <c r="T333" s="3">
        <v>0</v>
      </c>
      <c r="U333" s="3" t="s">
        <v>1362</v>
      </c>
      <c r="V333" s="3" t="s">
        <v>1361</v>
      </c>
      <c r="X333" s="3" t="s">
        <v>11</v>
      </c>
      <c r="Y333" s="24" t="s">
        <v>14</v>
      </c>
      <c r="Z333" s="3" t="s">
        <v>49</v>
      </c>
      <c r="AA333" s="3" t="s">
        <v>51</v>
      </c>
      <c r="AB333" s="3" t="s">
        <v>50</v>
      </c>
      <c r="AC333" s="24" t="s">
        <v>65</v>
      </c>
      <c r="AE333" s="3">
        <v>1</v>
      </c>
    </row>
    <row r="334" spans="1:31">
      <c r="A334" s="3">
        <v>67175</v>
      </c>
      <c r="B334" s="3" t="s">
        <v>88</v>
      </c>
      <c r="C334" s="3" t="s">
        <v>45</v>
      </c>
      <c r="E334" s="3" t="s">
        <v>213</v>
      </c>
      <c r="F334" s="3" t="s">
        <v>47</v>
      </c>
      <c r="G334" s="3" t="s">
        <v>144</v>
      </c>
      <c r="H334" s="3" t="s">
        <v>52</v>
      </c>
      <c r="I334" s="3" t="s">
        <v>68</v>
      </c>
      <c r="J334" s="3" t="s">
        <v>1331</v>
      </c>
      <c r="L334" s="24" t="s">
        <v>192</v>
      </c>
      <c r="N334" s="3" t="s">
        <v>211</v>
      </c>
      <c r="P334" s="3" t="s">
        <v>1318</v>
      </c>
      <c r="R334" s="3">
        <v>2</v>
      </c>
      <c r="S334" s="3">
        <v>0</v>
      </c>
      <c r="T334" s="3">
        <v>100</v>
      </c>
      <c r="U334" s="3" t="s">
        <v>1363</v>
      </c>
      <c r="V334" s="3" t="s">
        <v>1331</v>
      </c>
      <c r="X334" s="3" t="s">
        <v>11</v>
      </c>
      <c r="Y334" s="24" t="s">
        <v>14</v>
      </c>
      <c r="Z334" s="3" t="s">
        <v>49</v>
      </c>
      <c r="AA334" s="3" t="s">
        <v>51</v>
      </c>
      <c r="AB334" s="3" t="s">
        <v>50</v>
      </c>
      <c r="AC334" s="24" t="s">
        <v>65</v>
      </c>
      <c r="AE334" s="3">
        <v>2</v>
      </c>
    </row>
    <row r="335" spans="1:31">
      <c r="A335" s="3">
        <v>67173</v>
      </c>
      <c r="B335" s="3" t="s">
        <v>88</v>
      </c>
      <c r="C335" s="3" t="s">
        <v>45</v>
      </c>
      <c r="E335" s="3" t="s">
        <v>213</v>
      </c>
      <c r="F335" s="3" t="s">
        <v>47</v>
      </c>
      <c r="G335" s="3" t="s">
        <v>145</v>
      </c>
      <c r="H335" s="3" t="s">
        <v>52</v>
      </c>
      <c r="I335" s="3" t="s">
        <v>68</v>
      </c>
      <c r="J335" s="3" t="s">
        <v>1262</v>
      </c>
      <c r="L335" s="24" t="s">
        <v>192</v>
      </c>
      <c r="P335" s="3" t="s">
        <v>1318</v>
      </c>
      <c r="R335" s="3">
        <v>2</v>
      </c>
      <c r="S335" s="3">
        <v>0</v>
      </c>
      <c r="T335" s="3">
        <v>100</v>
      </c>
      <c r="U335" s="3" t="s">
        <v>1364</v>
      </c>
      <c r="V335" s="3" t="s">
        <v>1262</v>
      </c>
      <c r="X335" s="3" t="s">
        <v>11</v>
      </c>
      <c r="Y335" s="24" t="s">
        <v>14</v>
      </c>
      <c r="Z335" s="3" t="s">
        <v>49</v>
      </c>
      <c r="AA335" s="3" t="s">
        <v>51</v>
      </c>
      <c r="AB335" s="3" t="s">
        <v>50</v>
      </c>
      <c r="AC335" s="24" t="s">
        <v>65</v>
      </c>
      <c r="AE335" s="3">
        <v>2</v>
      </c>
    </row>
    <row r="336" spans="1:31">
      <c r="A336" s="3">
        <v>67172</v>
      </c>
      <c r="B336" s="3" t="s">
        <v>88</v>
      </c>
      <c r="C336" s="3" t="s">
        <v>45</v>
      </c>
      <c r="E336" s="3" t="s">
        <v>213</v>
      </c>
      <c r="F336" s="3" t="s">
        <v>47</v>
      </c>
      <c r="G336" s="3" t="s">
        <v>146</v>
      </c>
      <c r="H336" s="3" t="s">
        <v>134</v>
      </c>
      <c r="I336" s="3" t="s">
        <v>76</v>
      </c>
      <c r="J336" s="3" t="s">
        <v>1365</v>
      </c>
      <c r="L336" s="24" t="s">
        <v>99</v>
      </c>
      <c r="M336" s="3" t="s">
        <v>91</v>
      </c>
      <c r="O336" s="3" t="s">
        <v>211</v>
      </c>
      <c r="P336" s="3" t="s">
        <v>1318</v>
      </c>
      <c r="S336" s="3">
        <v>0</v>
      </c>
      <c r="T336" s="3">
        <v>0</v>
      </c>
      <c r="U336" s="3" t="s">
        <v>1366</v>
      </c>
      <c r="V336" s="3" t="s">
        <v>1365</v>
      </c>
      <c r="W336" s="3" t="s">
        <v>147</v>
      </c>
      <c r="X336" s="3" t="s">
        <v>11</v>
      </c>
      <c r="Y336" s="24" t="s">
        <v>126</v>
      </c>
      <c r="Z336" s="3" t="s">
        <v>49</v>
      </c>
      <c r="AA336" s="3" t="s">
        <v>51</v>
      </c>
      <c r="AB336" s="3" t="s">
        <v>50</v>
      </c>
      <c r="AC336" s="24" t="s">
        <v>83</v>
      </c>
      <c r="AE336" s="3">
        <v>1</v>
      </c>
    </row>
    <row r="337" spans="1:31">
      <c r="A337" s="3">
        <v>67171</v>
      </c>
      <c r="B337" s="3" t="s">
        <v>88</v>
      </c>
      <c r="C337" s="3" t="s">
        <v>45</v>
      </c>
      <c r="E337" s="3" t="s">
        <v>213</v>
      </c>
      <c r="F337" s="3" t="s">
        <v>47</v>
      </c>
      <c r="G337" s="3" t="s">
        <v>244</v>
      </c>
      <c r="H337" s="3" t="s">
        <v>134</v>
      </c>
      <c r="I337" s="3" t="s">
        <v>77</v>
      </c>
      <c r="J337" s="3" t="s">
        <v>1287</v>
      </c>
      <c r="L337" s="24" t="s">
        <v>99</v>
      </c>
      <c r="M337" s="3" t="s">
        <v>192</v>
      </c>
      <c r="O337" s="3" t="s">
        <v>193</v>
      </c>
      <c r="S337" s="3">
        <v>0</v>
      </c>
      <c r="T337" s="3">
        <v>0</v>
      </c>
      <c r="U337" s="3" t="s">
        <v>1366</v>
      </c>
      <c r="V337" s="3" t="s">
        <v>1287</v>
      </c>
      <c r="X337" s="3" t="s">
        <v>11</v>
      </c>
      <c r="Y337" s="24" t="s">
        <v>126</v>
      </c>
      <c r="Z337" s="3" t="s">
        <v>49</v>
      </c>
      <c r="AA337" s="3" t="s">
        <v>51</v>
      </c>
      <c r="AB337" s="3" t="s">
        <v>50</v>
      </c>
      <c r="AC337" s="24" t="s">
        <v>59</v>
      </c>
      <c r="AE337" s="3">
        <v>1</v>
      </c>
    </row>
    <row r="338" spans="1:31">
      <c r="A338" s="3">
        <v>67170</v>
      </c>
      <c r="B338" s="3" t="s">
        <v>88</v>
      </c>
      <c r="C338" s="3" t="s">
        <v>45</v>
      </c>
      <c r="E338" s="3" t="s">
        <v>213</v>
      </c>
      <c r="F338" s="3" t="s">
        <v>47</v>
      </c>
      <c r="G338" s="3" t="s">
        <v>148</v>
      </c>
      <c r="H338" s="3" t="s">
        <v>134</v>
      </c>
      <c r="I338" s="3" t="s">
        <v>499</v>
      </c>
      <c r="J338" s="3" t="s">
        <v>1367</v>
      </c>
      <c r="L338" s="24" t="s">
        <v>99</v>
      </c>
      <c r="M338" s="3" t="s">
        <v>193</v>
      </c>
      <c r="O338" s="3" t="s">
        <v>193</v>
      </c>
      <c r="S338" s="3">
        <v>0</v>
      </c>
      <c r="T338" s="3">
        <v>100</v>
      </c>
      <c r="U338" s="3" t="s">
        <v>1366</v>
      </c>
      <c r="V338" s="3" t="s">
        <v>1367</v>
      </c>
      <c r="X338" s="3" t="s">
        <v>11</v>
      </c>
      <c r="Y338" s="24" t="s">
        <v>126</v>
      </c>
      <c r="Z338" s="3" t="s">
        <v>49</v>
      </c>
      <c r="AA338" s="3" t="s">
        <v>51</v>
      </c>
      <c r="AB338" s="3" t="s">
        <v>50</v>
      </c>
      <c r="AC338" s="24" t="s">
        <v>71</v>
      </c>
      <c r="AD338" s="3" t="s">
        <v>149</v>
      </c>
      <c r="AE338" s="3">
        <v>1</v>
      </c>
    </row>
    <row r="339" spans="1:31">
      <c r="A339" s="3">
        <v>67169</v>
      </c>
      <c r="B339" s="3" t="s">
        <v>88</v>
      </c>
      <c r="C339" s="3" t="s">
        <v>45</v>
      </c>
      <c r="E339" s="3" t="s">
        <v>213</v>
      </c>
      <c r="F339" s="3" t="s">
        <v>47</v>
      </c>
      <c r="G339" s="3" t="s">
        <v>150</v>
      </c>
      <c r="H339" s="3" t="s">
        <v>134</v>
      </c>
      <c r="I339" s="3" t="s">
        <v>499</v>
      </c>
      <c r="J339" s="3" t="s">
        <v>1367</v>
      </c>
      <c r="L339" s="24" t="s">
        <v>99</v>
      </c>
      <c r="M339" s="3" t="s">
        <v>193</v>
      </c>
      <c r="O339" s="3" t="s">
        <v>193</v>
      </c>
      <c r="S339" s="3">
        <v>0</v>
      </c>
      <c r="T339" s="3">
        <v>100</v>
      </c>
      <c r="U339" s="3" t="s">
        <v>1366</v>
      </c>
      <c r="V339" s="3" t="s">
        <v>1367</v>
      </c>
      <c r="X339" s="3" t="s">
        <v>11</v>
      </c>
      <c r="Y339" s="24" t="s">
        <v>126</v>
      </c>
      <c r="Z339" s="3" t="s">
        <v>49</v>
      </c>
      <c r="AA339" s="3" t="s">
        <v>51</v>
      </c>
      <c r="AB339" s="3" t="s">
        <v>50</v>
      </c>
      <c r="AC339" s="24" t="s">
        <v>71</v>
      </c>
      <c r="AD339" s="3" t="s">
        <v>149</v>
      </c>
      <c r="AE339" s="3">
        <v>1</v>
      </c>
    </row>
    <row r="340" spans="1:31">
      <c r="A340" s="3">
        <v>67168</v>
      </c>
      <c r="B340" s="3" t="s">
        <v>88</v>
      </c>
      <c r="C340" s="3" t="s">
        <v>45</v>
      </c>
      <c r="E340" s="3" t="s">
        <v>213</v>
      </c>
      <c r="F340" s="3" t="s">
        <v>47</v>
      </c>
      <c r="G340" s="3" t="s">
        <v>245</v>
      </c>
      <c r="H340" s="3" t="s">
        <v>134</v>
      </c>
      <c r="I340" s="3" t="s">
        <v>77</v>
      </c>
      <c r="J340" s="3" t="s">
        <v>1287</v>
      </c>
      <c r="L340" s="24" t="s">
        <v>99</v>
      </c>
      <c r="M340" s="3" t="s">
        <v>192</v>
      </c>
      <c r="O340" s="3" t="s">
        <v>193</v>
      </c>
      <c r="S340" s="3">
        <v>0</v>
      </c>
      <c r="T340" s="3">
        <v>0</v>
      </c>
      <c r="U340" s="3" t="s">
        <v>1366</v>
      </c>
      <c r="V340" s="3" t="s">
        <v>1287</v>
      </c>
      <c r="W340" s="3" t="s">
        <v>246</v>
      </c>
      <c r="X340" s="3" t="s">
        <v>11</v>
      </c>
      <c r="Y340" s="24" t="s">
        <v>126</v>
      </c>
      <c r="Z340" s="3" t="s">
        <v>49</v>
      </c>
      <c r="AA340" s="3" t="s">
        <v>51</v>
      </c>
      <c r="AB340" s="3" t="s">
        <v>50</v>
      </c>
      <c r="AC340" s="24" t="s">
        <v>59</v>
      </c>
      <c r="AE340" s="3">
        <v>1</v>
      </c>
    </row>
    <row r="341" spans="1:31">
      <c r="A341" s="3">
        <v>67167</v>
      </c>
      <c r="B341" s="3" t="s">
        <v>88</v>
      </c>
      <c r="C341" s="3" t="s">
        <v>45</v>
      </c>
      <c r="E341" s="3" t="s">
        <v>213</v>
      </c>
      <c r="F341" s="3" t="s">
        <v>47</v>
      </c>
      <c r="G341" s="3" t="s">
        <v>151</v>
      </c>
      <c r="H341" s="3" t="s">
        <v>134</v>
      </c>
      <c r="I341" s="3" t="s">
        <v>499</v>
      </c>
      <c r="J341" s="3" t="s">
        <v>1368</v>
      </c>
      <c r="L341" s="24" t="s">
        <v>99</v>
      </c>
      <c r="N341" s="3" t="s">
        <v>90</v>
      </c>
      <c r="O341" s="3" t="s">
        <v>193</v>
      </c>
      <c r="R341" s="3">
        <v>2</v>
      </c>
      <c r="S341" s="3">
        <v>0</v>
      </c>
      <c r="T341" s="3">
        <v>100</v>
      </c>
      <c r="U341" s="3" t="s">
        <v>1366</v>
      </c>
      <c r="V341" s="3" t="s">
        <v>1368</v>
      </c>
      <c r="X341" s="3" t="s">
        <v>11</v>
      </c>
      <c r="Y341" s="24" t="s">
        <v>126</v>
      </c>
      <c r="Z341" s="3" t="s">
        <v>49</v>
      </c>
      <c r="AA341" s="3" t="s">
        <v>51</v>
      </c>
      <c r="AB341" s="3" t="s">
        <v>50</v>
      </c>
      <c r="AC341" s="24" t="s">
        <v>59</v>
      </c>
      <c r="AE341" s="3">
        <v>2</v>
      </c>
    </row>
    <row r="342" spans="1:31">
      <c r="A342" s="3">
        <v>67166</v>
      </c>
      <c r="B342" s="3" t="s">
        <v>88</v>
      </c>
      <c r="C342" s="3" t="s">
        <v>45</v>
      </c>
      <c r="E342" s="3" t="s">
        <v>213</v>
      </c>
      <c r="F342" s="3" t="s">
        <v>47</v>
      </c>
      <c r="G342" s="3" t="s">
        <v>247</v>
      </c>
      <c r="H342" s="3" t="s">
        <v>134</v>
      </c>
      <c r="I342" s="3" t="s">
        <v>82</v>
      </c>
      <c r="J342" s="3" t="s">
        <v>1369</v>
      </c>
      <c r="L342" s="24" t="s">
        <v>99</v>
      </c>
      <c r="M342" s="3" t="s">
        <v>193</v>
      </c>
      <c r="O342" s="3" t="s">
        <v>193</v>
      </c>
      <c r="S342" s="3">
        <v>0</v>
      </c>
      <c r="T342" s="3">
        <v>100</v>
      </c>
      <c r="U342" s="3" t="s">
        <v>1366</v>
      </c>
      <c r="V342" s="3" t="s">
        <v>1369</v>
      </c>
      <c r="X342" s="3" t="s">
        <v>11</v>
      </c>
      <c r="Y342" s="24" t="s">
        <v>126</v>
      </c>
      <c r="Z342" s="3" t="s">
        <v>49</v>
      </c>
      <c r="AA342" s="3" t="s">
        <v>51</v>
      </c>
      <c r="AB342" s="3" t="s">
        <v>50</v>
      </c>
      <c r="AC342" s="24" t="s">
        <v>71</v>
      </c>
      <c r="AD342" s="3" t="s">
        <v>149</v>
      </c>
      <c r="AE342" s="3">
        <v>1</v>
      </c>
    </row>
    <row r="343" spans="1:31">
      <c r="A343" s="3">
        <v>67165</v>
      </c>
      <c r="B343" s="3" t="s">
        <v>88</v>
      </c>
      <c r="C343" s="3" t="s">
        <v>45</v>
      </c>
      <c r="E343" s="3" t="s">
        <v>213</v>
      </c>
      <c r="F343" s="3" t="s">
        <v>47</v>
      </c>
      <c r="G343" s="3" t="s">
        <v>248</v>
      </c>
      <c r="H343" s="3" t="s">
        <v>134</v>
      </c>
      <c r="I343" s="3" t="s">
        <v>82</v>
      </c>
      <c r="J343" s="3" t="s">
        <v>1370</v>
      </c>
      <c r="L343" s="24" t="s">
        <v>99</v>
      </c>
      <c r="M343" s="3" t="s">
        <v>193</v>
      </c>
      <c r="O343" s="3" t="s">
        <v>193</v>
      </c>
      <c r="S343" s="3">
        <v>0</v>
      </c>
      <c r="T343" s="3">
        <v>100</v>
      </c>
      <c r="U343" s="3" t="s">
        <v>1366</v>
      </c>
      <c r="V343" s="3" t="s">
        <v>1370</v>
      </c>
      <c r="X343" s="3" t="s">
        <v>11</v>
      </c>
      <c r="Y343" s="24" t="s">
        <v>126</v>
      </c>
      <c r="Z343" s="3" t="s">
        <v>49</v>
      </c>
      <c r="AA343" s="3" t="s">
        <v>51</v>
      </c>
      <c r="AB343" s="3" t="s">
        <v>50</v>
      </c>
      <c r="AC343" s="24" t="s">
        <v>71</v>
      </c>
      <c r="AD343" s="3" t="s">
        <v>149</v>
      </c>
      <c r="AE343" s="3">
        <v>1</v>
      </c>
    </row>
    <row r="344" spans="1:31">
      <c r="A344" s="3">
        <v>67164</v>
      </c>
      <c r="B344" s="3" t="s">
        <v>88</v>
      </c>
      <c r="C344" s="3" t="s">
        <v>45</v>
      </c>
      <c r="E344" s="3" t="s">
        <v>213</v>
      </c>
      <c r="F344" s="3" t="s">
        <v>47</v>
      </c>
      <c r="G344" s="3" t="s">
        <v>152</v>
      </c>
      <c r="H344" s="3" t="s">
        <v>134</v>
      </c>
      <c r="I344" s="3" t="s">
        <v>499</v>
      </c>
      <c r="J344" s="3" t="s">
        <v>1368</v>
      </c>
      <c r="L344" s="24" t="s">
        <v>99</v>
      </c>
      <c r="M344" s="3" t="s">
        <v>193</v>
      </c>
      <c r="O344" s="3" t="s">
        <v>193</v>
      </c>
      <c r="S344" s="3">
        <v>0</v>
      </c>
      <c r="T344" s="3">
        <v>100</v>
      </c>
      <c r="U344" s="3" t="s">
        <v>1366</v>
      </c>
      <c r="V344" s="3" t="s">
        <v>1368</v>
      </c>
      <c r="X344" s="3" t="s">
        <v>11</v>
      </c>
      <c r="Y344" s="24" t="s">
        <v>126</v>
      </c>
      <c r="Z344" s="3" t="s">
        <v>49</v>
      </c>
      <c r="AA344" s="3" t="s">
        <v>51</v>
      </c>
      <c r="AB344" s="3" t="s">
        <v>50</v>
      </c>
      <c r="AC344" s="24" t="s">
        <v>71</v>
      </c>
      <c r="AD344" s="3" t="s">
        <v>149</v>
      </c>
      <c r="AE344" s="3">
        <v>1</v>
      </c>
    </row>
    <row r="345" spans="1:31">
      <c r="A345" s="3">
        <v>67163</v>
      </c>
      <c r="B345" s="3" t="s">
        <v>88</v>
      </c>
      <c r="C345" s="3" t="s">
        <v>45</v>
      </c>
      <c r="E345" s="3" t="s">
        <v>7</v>
      </c>
      <c r="F345" s="3" t="s">
        <v>47</v>
      </c>
      <c r="G345" s="3" t="s">
        <v>153</v>
      </c>
      <c r="H345" s="3" t="s">
        <v>134</v>
      </c>
      <c r="I345" s="3" t="s">
        <v>81</v>
      </c>
      <c r="J345" s="3" t="s">
        <v>1371</v>
      </c>
      <c r="L345" s="24" t="s">
        <v>99</v>
      </c>
      <c r="M345" s="3" t="s">
        <v>498</v>
      </c>
      <c r="N345" s="3" t="s">
        <v>498</v>
      </c>
      <c r="O345" s="3" t="s">
        <v>609</v>
      </c>
      <c r="P345" s="3" t="s">
        <v>1372</v>
      </c>
      <c r="Q345" s="3" t="s">
        <v>1372</v>
      </c>
      <c r="S345" s="3">
        <v>0</v>
      </c>
      <c r="T345" s="3">
        <v>0</v>
      </c>
      <c r="U345" s="3" t="s">
        <v>1366</v>
      </c>
      <c r="V345" s="3" t="s">
        <v>1371</v>
      </c>
      <c r="X345" s="3" t="s">
        <v>11</v>
      </c>
      <c r="Y345" s="24" t="s">
        <v>126</v>
      </c>
      <c r="Z345" s="3" t="s">
        <v>49</v>
      </c>
      <c r="AA345" s="3" t="s">
        <v>51</v>
      </c>
      <c r="AB345" s="3" t="s">
        <v>50</v>
      </c>
      <c r="AC345" s="24" t="s">
        <v>71</v>
      </c>
      <c r="AE345" s="3">
        <v>1</v>
      </c>
    </row>
    <row r="346" spans="1:31">
      <c r="A346" s="3">
        <v>67162</v>
      </c>
      <c r="B346" s="3" t="s">
        <v>88</v>
      </c>
      <c r="C346" s="3" t="s">
        <v>45</v>
      </c>
      <c r="E346" s="3" t="s">
        <v>213</v>
      </c>
      <c r="F346" s="3" t="s">
        <v>47</v>
      </c>
      <c r="G346" s="3" t="s">
        <v>154</v>
      </c>
      <c r="H346" s="3" t="s">
        <v>134</v>
      </c>
      <c r="I346" s="3" t="s">
        <v>499</v>
      </c>
      <c r="J346" s="3" t="s">
        <v>1368</v>
      </c>
      <c r="L346" s="24" t="s">
        <v>99</v>
      </c>
      <c r="M346" s="3" t="s">
        <v>193</v>
      </c>
      <c r="O346" s="3" t="s">
        <v>193</v>
      </c>
      <c r="S346" s="3">
        <v>0</v>
      </c>
      <c r="T346" s="3">
        <v>0</v>
      </c>
      <c r="U346" s="3" t="s">
        <v>1366</v>
      </c>
      <c r="V346" s="3" t="s">
        <v>1368</v>
      </c>
      <c r="X346" s="3" t="s">
        <v>11</v>
      </c>
      <c r="Y346" s="24" t="s">
        <v>126</v>
      </c>
      <c r="Z346" s="3" t="s">
        <v>49</v>
      </c>
      <c r="AA346" s="3" t="s">
        <v>51</v>
      </c>
      <c r="AB346" s="3" t="s">
        <v>50</v>
      </c>
      <c r="AC346" s="24" t="s">
        <v>71</v>
      </c>
      <c r="AE346" s="3">
        <v>1</v>
      </c>
    </row>
    <row r="347" spans="1:31">
      <c r="A347" s="3">
        <v>67161</v>
      </c>
      <c r="B347" s="3" t="s">
        <v>88</v>
      </c>
      <c r="C347" s="3" t="s">
        <v>45</v>
      </c>
      <c r="E347" s="3" t="s">
        <v>213</v>
      </c>
      <c r="F347" s="3" t="s">
        <v>47</v>
      </c>
      <c r="G347" s="3" t="s">
        <v>155</v>
      </c>
      <c r="H347" s="3" t="s">
        <v>134</v>
      </c>
      <c r="I347" s="3" t="s">
        <v>499</v>
      </c>
      <c r="J347" s="3" t="s">
        <v>1368</v>
      </c>
      <c r="L347" s="24" t="s">
        <v>99</v>
      </c>
      <c r="M347" s="3" t="s">
        <v>193</v>
      </c>
      <c r="O347" s="3" t="s">
        <v>193</v>
      </c>
      <c r="S347" s="3">
        <v>0</v>
      </c>
      <c r="T347" s="3">
        <v>0</v>
      </c>
      <c r="U347" s="3" t="s">
        <v>1366</v>
      </c>
      <c r="V347" s="3" t="s">
        <v>1368</v>
      </c>
      <c r="X347" s="3" t="s">
        <v>11</v>
      </c>
      <c r="Y347" s="24" t="s">
        <v>126</v>
      </c>
      <c r="Z347" s="3" t="s">
        <v>49</v>
      </c>
      <c r="AA347" s="3" t="s">
        <v>51</v>
      </c>
      <c r="AB347" s="3" t="s">
        <v>50</v>
      </c>
      <c r="AC347" s="24" t="s">
        <v>71</v>
      </c>
      <c r="AE347" s="3">
        <v>0.5</v>
      </c>
    </row>
    <row r="348" spans="1:31">
      <c r="A348" s="3">
        <v>67160</v>
      </c>
      <c r="B348" s="3" t="s">
        <v>88</v>
      </c>
      <c r="C348" s="3" t="s">
        <v>45</v>
      </c>
      <c r="E348" s="3" t="s">
        <v>213</v>
      </c>
      <c r="F348" s="3" t="s">
        <v>47</v>
      </c>
      <c r="G348" s="3" t="s">
        <v>156</v>
      </c>
      <c r="H348" s="3" t="s">
        <v>134</v>
      </c>
      <c r="I348" s="3" t="s">
        <v>499</v>
      </c>
      <c r="J348" s="3" t="s">
        <v>1368</v>
      </c>
      <c r="L348" s="24" t="s">
        <v>99</v>
      </c>
      <c r="M348" s="3" t="s">
        <v>193</v>
      </c>
      <c r="O348" s="3" t="s">
        <v>193</v>
      </c>
      <c r="S348" s="3">
        <v>0</v>
      </c>
      <c r="T348" s="3">
        <v>0</v>
      </c>
      <c r="U348" s="3" t="s">
        <v>1366</v>
      </c>
      <c r="V348" s="3" t="s">
        <v>1368</v>
      </c>
      <c r="X348" s="3" t="s">
        <v>11</v>
      </c>
      <c r="Y348" s="24" t="s">
        <v>126</v>
      </c>
      <c r="Z348" s="3" t="s">
        <v>49</v>
      </c>
      <c r="AA348" s="3" t="s">
        <v>51</v>
      </c>
      <c r="AB348" s="3" t="s">
        <v>50</v>
      </c>
      <c r="AC348" s="24" t="s">
        <v>71</v>
      </c>
      <c r="AE348" s="3">
        <v>1</v>
      </c>
    </row>
    <row r="349" spans="1:31">
      <c r="A349" s="3">
        <v>67159</v>
      </c>
      <c r="B349" s="3" t="s">
        <v>88</v>
      </c>
      <c r="C349" s="3" t="s">
        <v>45</v>
      </c>
      <c r="E349" s="3" t="s">
        <v>213</v>
      </c>
      <c r="F349" s="3" t="s">
        <v>47</v>
      </c>
      <c r="G349" s="3" t="s">
        <v>157</v>
      </c>
      <c r="H349" s="3" t="s">
        <v>134</v>
      </c>
      <c r="I349" s="3" t="s">
        <v>499</v>
      </c>
      <c r="J349" s="3" t="s">
        <v>1373</v>
      </c>
      <c r="L349" s="24" t="s">
        <v>99</v>
      </c>
      <c r="M349" s="3" t="s">
        <v>193</v>
      </c>
      <c r="N349" s="3" t="s">
        <v>193</v>
      </c>
      <c r="O349" s="3" t="s">
        <v>193</v>
      </c>
      <c r="S349" s="3">
        <v>0</v>
      </c>
      <c r="T349" s="3">
        <v>0</v>
      </c>
      <c r="U349" s="3" t="s">
        <v>1366</v>
      </c>
      <c r="V349" s="3" t="s">
        <v>1373</v>
      </c>
      <c r="X349" s="3" t="s">
        <v>11</v>
      </c>
      <c r="Y349" s="24" t="s">
        <v>126</v>
      </c>
      <c r="Z349" s="3" t="s">
        <v>49</v>
      </c>
      <c r="AA349" s="3" t="s">
        <v>51</v>
      </c>
      <c r="AB349" s="3" t="s">
        <v>50</v>
      </c>
      <c r="AC349" s="24" t="s">
        <v>71</v>
      </c>
      <c r="AE349" s="3">
        <v>0.5</v>
      </c>
    </row>
    <row r="350" spans="1:31">
      <c r="A350" s="3">
        <v>67158</v>
      </c>
      <c r="B350" s="3" t="s">
        <v>88</v>
      </c>
      <c r="C350" s="3" t="s">
        <v>45</v>
      </c>
      <c r="E350" s="3" t="s">
        <v>213</v>
      </c>
      <c r="F350" s="3" t="s">
        <v>47</v>
      </c>
      <c r="G350" s="3" t="s">
        <v>249</v>
      </c>
      <c r="H350" s="3" t="s">
        <v>134</v>
      </c>
      <c r="I350" s="3" t="s">
        <v>70</v>
      </c>
      <c r="J350" s="3" t="s">
        <v>1287</v>
      </c>
      <c r="L350" s="24" t="s">
        <v>99</v>
      </c>
      <c r="M350" s="3" t="s">
        <v>91</v>
      </c>
      <c r="O350" s="3" t="s">
        <v>193</v>
      </c>
      <c r="S350" s="3">
        <v>0</v>
      </c>
      <c r="T350" s="3">
        <v>0</v>
      </c>
      <c r="U350" s="3" t="s">
        <v>1366</v>
      </c>
      <c r="V350" s="3" t="s">
        <v>1287</v>
      </c>
      <c r="W350" s="3" t="s">
        <v>246</v>
      </c>
      <c r="X350" s="3" t="s">
        <v>11</v>
      </c>
      <c r="Y350" s="24" t="s">
        <v>126</v>
      </c>
      <c r="Z350" s="3" t="s">
        <v>49</v>
      </c>
      <c r="AA350" s="3" t="s">
        <v>51</v>
      </c>
      <c r="AB350" s="3" t="s">
        <v>50</v>
      </c>
      <c r="AC350" s="24" t="s">
        <v>59</v>
      </c>
      <c r="AE350" s="3">
        <v>1</v>
      </c>
    </row>
    <row r="351" spans="1:31">
      <c r="A351" s="3">
        <v>67157</v>
      </c>
      <c r="B351" s="3" t="s">
        <v>88</v>
      </c>
      <c r="C351" s="3" t="s">
        <v>45</v>
      </c>
      <c r="E351" s="3" t="s">
        <v>213</v>
      </c>
      <c r="F351" s="3" t="s">
        <v>47</v>
      </c>
      <c r="G351" s="3" t="s">
        <v>158</v>
      </c>
      <c r="H351" s="3" t="s">
        <v>134</v>
      </c>
      <c r="I351" s="3" t="s">
        <v>499</v>
      </c>
      <c r="J351" s="3" t="s">
        <v>1373</v>
      </c>
      <c r="L351" s="24" t="s">
        <v>99</v>
      </c>
      <c r="M351" s="3" t="s">
        <v>193</v>
      </c>
      <c r="O351" s="3" t="s">
        <v>193</v>
      </c>
      <c r="S351" s="3">
        <v>0</v>
      </c>
      <c r="T351" s="3">
        <v>0</v>
      </c>
      <c r="U351" s="3" t="s">
        <v>1366</v>
      </c>
      <c r="V351" s="3" t="s">
        <v>1373</v>
      </c>
      <c r="X351" s="3" t="s">
        <v>11</v>
      </c>
      <c r="Y351" s="24" t="s">
        <v>126</v>
      </c>
      <c r="Z351" s="3" t="s">
        <v>49</v>
      </c>
      <c r="AA351" s="3" t="s">
        <v>51</v>
      </c>
      <c r="AB351" s="3" t="s">
        <v>50</v>
      </c>
      <c r="AC351" s="24" t="s">
        <v>62</v>
      </c>
      <c r="AE351" s="3">
        <v>0.5</v>
      </c>
    </row>
    <row r="352" spans="1:31">
      <c r="A352" s="3">
        <v>67156</v>
      </c>
      <c r="B352" s="3" t="s">
        <v>88</v>
      </c>
      <c r="C352" s="3" t="s">
        <v>45</v>
      </c>
      <c r="E352" s="3" t="s">
        <v>213</v>
      </c>
      <c r="F352" s="3" t="s">
        <v>47</v>
      </c>
      <c r="G352" s="3" t="s">
        <v>159</v>
      </c>
      <c r="H352" s="3" t="s">
        <v>134</v>
      </c>
      <c r="I352" s="3" t="s">
        <v>499</v>
      </c>
      <c r="J352" s="3" t="s">
        <v>1373</v>
      </c>
      <c r="L352" s="24" t="s">
        <v>99</v>
      </c>
      <c r="O352" s="3" t="s">
        <v>498</v>
      </c>
      <c r="S352" s="3">
        <v>0</v>
      </c>
      <c r="T352" s="3">
        <v>0</v>
      </c>
      <c r="U352" s="3" t="s">
        <v>1366</v>
      </c>
      <c r="V352" s="3" t="s">
        <v>1373</v>
      </c>
      <c r="Y352" s="24" t="s">
        <v>126</v>
      </c>
      <c r="Z352" s="3" t="s">
        <v>49</v>
      </c>
      <c r="AB352" s="3" t="s">
        <v>50</v>
      </c>
      <c r="AC352" s="24" t="s">
        <v>71</v>
      </c>
    </row>
    <row r="353" spans="1:31">
      <c r="A353" s="3">
        <v>67155</v>
      </c>
      <c r="B353" s="3" t="s">
        <v>88</v>
      </c>
      <c r="C353" s="3" t="s">
        <v>45</v>
      </c>
      <c r="E353" s="3" t="s">
        <v>213</v>
      </c>
      <c r="F353" s="3" t="s">
        <v>47</v>
      </c>
      <c r="G353" s="3" t="s">
        <v>160</v>
      </c>
      <c r="H353" s="3" t="s">
        <v>134</v>
      </c>
      <c r="I353" s="3" t="s">
        <v>499</v>
      </c>
      <c r="J353" s="3" t="s">
        <v>1373</v>
      </c>
      <c r="L353" s="24" t="s">
        <v>99</v>
      </c>
      <c r="M353" s="3" t="s">
        <v>193</v>
      </c>
      <c r="O353" s="3" t="s">
        <v>193</v>
      </c>
      <c r="S353" s="3">
        <v>0</v>
      </c>
      <c r="T353" s="3">
        <v>0</v>
      </c>
      <c r="U353" s="3" t="s">
        <v>1366</v>
      </c>
      <c r="V353" s="3" t="s">
        <v>1373</v>
      </c>
      <c r="X353" s="3" t="s">
        <v>11</v>
      </c>
      <c r="Y353" s="24" t="s">
        <v>126</v>
      </c>
      <c r="Z353" s="3" t="s">
        <v>49</v>
      </c>
      <c r="AA353" s="3" t="s">
        <v>51</v>
      </c>
      <c r="AB353" s="3" t="s">
        <v>50</v>
      </c>
      <c r="AC353" s="24" t="s">
        <v>71</v>
      </c>
      <c r="AE353" s="3">
        <v>0.5</v>
      </c>
    </row>
    <row r="354" spans="1:31">
      <c r="A354" s="3">
        <v>67154</v>
      </c>
      <c r="B354" s="3" t="s">
        <v>88</v>
      </c>
      <c r="C354" s="3" t="s">
        <v>45</v>
      </c>
      <c r="E354" s="3" t="s">
        <v>213</v>
      </c>
      <c r="F354" s="3" t="s">
        <v>47</v>
      </c>
      <c r="G354" s="3" t="s">
        <v>161</v>
      </c>
      <c r="H354" s="3" t="s">
        <v>134</v>
      </c>
      <c r="I354" s="3" t="s">
        <v>499</v>
      </c>
      <c r="J354" s="3" t="s">
        <v>1374</v>
      </c>
      <c r="L354" s="24" t="s">
        <v>99</v>
      </c>
      <c r="O354" s="3" t="s">
        <v>498</v>
      </c>
      <c r="S354" s="3">
        <v>0</v>
      </c>
      <c r="T354" s="3">
        <v>0</v>
      </c>
      <c r="U354" s="3" t="s">
        <v>1366</v>
      </c>
      <c r="V354" s="3" t="s">
        <v>1374</v>
      </c>
      <c r="Y354" s="24" t="s">
        <v>126</v>
      </c>
      <c r="Z354" s="3" t="s">
        <v>49</v>
      </c>
      <c r="AB354" s="3" t="s">
        <v>50</v>
      </c>
      <c r="AC354" s="24" t="s">
        <v>71</v>
      </c>
    </row>
    <row r="355" spans="1:31">
      <c r="A355" s="3">
        <v>67153</v>
      </c>
      <c r="B355" s="3" t="s">
        <v>88</v>
      </c>
      <c r="C355" s="3" t="s">
        <v>45</v>
      </c>
      <c r="E355" s="3" t="s">
        <v>213</v>
      </c>
      <c r="F355" s="3" t="s">
        <v>47</v>
      </c>
      <c r="G355" s="3" t="s">
        <v>162</v>
      </c>
      <c r="H355" s="3" t="s">
        <v>134</v>
      </c>
      <c r="I355" s="3" t="s">
        <v>499</v>
      </c>
      <c r="J355" s="3" t="s">
        <v>1374</v>
      </c>
      <c r="L355" s="24" t="s">
        <v>99</v>
      </c>
      <c r="O355" s="3" t="s">
        <v>498</v>
      </c>
      <c r="S355" s="3">
        <v>0</v>
      </c>
      <c r="T355" s="3">
        <v>0</v>
      </c>
      <c r="U355" s="3" t="s">
        <v>1366</v>
      </c>
      <c r="V355" s="3" t="s">
        <v>1374</v>
      </c>
      <c r="Y355" s="24" t="s">
        <v>126</v>
      </c>
      <c r="Z355" s="3" t="s">
        <v>49</v>
      </c>
      <c r="AB355" s="3" t="s">
        <v>50</v>
      </c>
      <c r="AC355" s="24" t="s">
        <v>71</v>
      </c>
    </row>
    <row r="356" spans="1:31">
      <c r="A356" s="3">
        <v>67152</v>
      </c>
      <c r="B356" s="3" t="s">
        <v>88</v>
      </c>
      <c r="C356" s="3" t="s">
        <v>45</v>
      </c>
      <c r="E356" s="3" t="s">
        <v>213</v>
      </c>
      <c r="F356" s="3" t="s">
        <v>47</v>
      </c>
      <c r="G356" s="3" t="s">
        <v>163</v>
      </c>
      <c r="H356" s="3" t="s">
        <v>134</v>
      </c>
      <c r="I356" s="3" t="s">
        <v>499</v>
      </c>
      <c r="J356" s="3" t="s">
        <v>1374</v>
      </c>
      <c r="L356" s="24" t="s">
        <v>99</v>
      </c>
      <c r="M356" s="3" t="s">
        <v>193</v>
      </c>
      <c r="O356" s="3" t="s">
        <v>193</v>
      </c>
      <c r="S356" s="3">
        <v>0</v>
      </c>
      <c r="T356" s="3">
        <v>0</v>
      </c>
      <c r="U356" s="3" t="s">
        <v>1366</v>
      </c>
      <c r="V356" s="3" t="s">
        <v>1374</v>
      </c>
      <c r="X356" s="3" t="s">
        <v>11</v>
      </c>
      <c r="Y356" s="24" t="s">
        <v>126</v>
      </c>
      <c r="Z356" s="3" t="s">
        <v>49</v>
      </c>
      <c r="AA356" s="3" t="s">
        <v>51</v>
      </c>
      <c r="AB356" s="3" t="s">
        <v>50</v>
      </c>
      <c r="AC356" s="24" t="s">
        <v>62</v>
      </c>
      <c r="AE356" s="3">
        <v>0.5</v>
      </c>
    </row>
    <row r="357" spans="1:31">
      <c r="A357" s="3">
        <v>67151</v>
      </c>
      <c r="B357" s="3" t="s">
        <v>88</v>
      </c>
      <c r="C357" s="3" t="s">
        <v>45</v>
      </c>
      <c r="E357" s="3" t="s">
        <v>213</v>
      </c>
      <c r="F357" s="3" t="s">
        <v>47</v>
      </c>
      <c r="G357" s="3" t="s">
        <v>164</v>
      </c>
      <c r="H357" s="3" t="s">
        <v>134</v>
      </c>
      <c r="I357" s="3" t="s">
        <v>499</v>
      </c>
      <c r="J357" s="3" t="s">
        <v>1374</v>
      </c>
      <c r="L357" s="24" t="s">
        <v>99</v>
      </c>
      <c r="M357" s="3" t="s">
        <v>193</v>
      </c>
      <c r="O357" s="3" t="s">
        <v>193</v>
      </c>
      <c r="S357" s="3">
        <v>0</v>
      </c>
      <c r="T357" s="3">
        <v>0</v>
      </c>
      <c r="U357" s="3" t="s">
        <v>1366</v>
      </c>
      <c r="V357" s="3" t="s">
        <v>1374</v>
      </c>
      <c r="X357" s="3" t="s">
        <v>11</v>
      </c>
      <c r="Y357" s="24" t="s">
        <v>126</v>
      </c>
      <c r="Z357" s="3" t="s">
        <v>49</v>
      </c>
      <c r="AA357" s="3" t="s">
        <v>51</v>
      </c>
      <c r="AB357" s="3" t="s">
        <v>50</v>
      </c>
      <c r="AC357" s="24" t="s">
        <v>62</v>
      </c>
      <c r="AE357" s="3">
        <v>0.5</v>
      </c>
    </row>
    <row r="358" spans="1:31">
      <c r="A358" s="3">
        <v>67150</v>
      </c>
      <c r="B358" s="3" t="s">
        <v>88</v>
      </c>
      <c r="C358" s="3" t="s">
        <v>45</v>
      </c>
      <c r="E358" s="3" t="s">
        <v>213</v>
      </c>
      <c r="F358" s="3" t="s">
        <v>47</v>
      </c>
      <c r="G358" s="3" t="s">
        <v>165</v>
      </c>
      <c r="H358" s="3" t="s">
        <v>134</v>
      </c>
      <c r="I358" s="3" t="s">
        <v>499</v>
      </c>
      <c r="J358" s="3" t="s">
        <v>1374</v>
      </c>
      <c r="L358" s="24" t="s">
        <v>99</v>
      </c>
      <c r="M358" s="3" t="s">
        <v>193</v>
      </c>
      <c r="O358" s="3" t="s">
        <v>193</v>
      </c>
      <c r="S358" s="3">
        <v>0</v>
      </c>
      <c r="T358" s="3">
        <v>0</v>
      </c>
      <c r="U358" s="3" t="s">
        <v>1366</v>
      </c>
      <c r="V358" s="3" t="s">
        <v>1374</v>
      </c>
      <c r="X358" s="3" t="s">
        <v>11</v>
      </c>
      <c r="Y358" s="24" t="s">
        <v>126</v>
      </c>
      <c r="Z358" s="3" t="s">
        <v>49</v>
      </c>
      <c r="AA358" s="3" t="s">
        <v>51</v>
      </c>
      <c r="AB358" s="3" t="s">
        <v>50</v>
      </c>
      <c r="AC358" s="24" t="s">
        <v>62</v>
      </c>
      <c r="AE358" s="3">
        <v>0.5</v>
      </c>
    </row>
    <row r="359" spans="1:31">
      <c r="A359" s="3">
        <v>67149</v>
      </c>
      <c r="B359" s="3" t="s">
        <v>88</v>
      </c>
      <c r="C359" s="3" t="s">
        <v>45</v>
      </c>
      <c r="E359" s="3" t="s">
        <v>213</v>
      </c>
      <c r="F359" s="3" t="s">
        <v>47</v>
      </c>
      <c r="G359" s="3" t="s">
        <v>166</v>
      </c>
      <c r="H359" s="3" t="s">
        <v>134</v>
      </c>
      <c r="I359" s="3" t="s">
        <v>499</v>
      </c>
      <c r="J359" s="3" t="s">
        <v>1375</v>
      </c>
      <c r="L359" s="24" t="s">
        <v>99</v>
      </c>
      <c r="M359" s="3" t="s">
        <v>193</v>
      </c>
      <c r="O359" s="3" t="s">
        <v>193</v>
      </c>
      <c r="S359" s="3">
        <v>0</v>
      </c>
      <c r="T359" s="3">
        <v>0</v>
      </c>
      <c r="U359" s="3" t="s">
        <v>1366</v>
      </c>
      <c r="V359" s="3" t="s">
        <v>1375</v>
      </c>
      <c r="X359" s="3" t="s">
        <v>11</v>
      </c>
      <c r="Y359" s="24" t="s">
        <v>126</v>
      </c>
      <c r="Z359" s="3" t="s">
        <v>49</v>
      </c>
      <c r="AA359" s="3" t="s">
        <v>51</v>
      </c>
      <c r="AB359" s="3" t="s">
        <v>50</v>
      </c>
      <c r="AC359" s="24" t="s">
        <v>62</v>
      </c>
      <c r="AE359" s="3">
        <v>0.5</v>
      </c>
    </row>
    <row r="360" spans="1:31">
      <c r="A360" s="3">
        <v>67148</v>
      </c>
      <c r="B360" s="3" t="s">
        <v>88</v>
      </c>
      <c r="C360" s="3" t="s">
        <v>45</v>
      </c>
      <c r="E360" s="3" t="s">
        <v>213</v>
      </c>
      <c r="F360" s="3" t="s">
        <v>47</v>
      </c>
      <c r="G360" s="3" t="s">
        <v>167</v>
      </c>
      <c r="H360" s="3" t="s">
        <v>134</v>
      </c>
      <c r="I360" s="3" t="s">
        <v>499</v>
      </c>
      <c r="J360" s="3" t="s">
        <v>1375</v>
      </c>
      <c r="L360" s="24" t="s">
        <v>99</v>
      </c>
      <c r="M360" s="3" t="s">
        <v>193</v>
      </c>
      <c r="O360" s="3" t="s">
        <v>193</v>
      </c>
      <c r="S360" s="3">
        <v>0</v>
      </c>
      <c r="T360" s="3">
        <v>0</v>
      </c>
      <c r="U360" s="3" t="s">
        <v>1376</v>
      </c>
      <c r="V360" s="3" t="s">
        <v>1375</v>
      </c>
      <c r="X360" s="3" t="s">
        <v>11</v>
      </c>
      <c r="Y360" s="24" t="s">
        <v>126</v>
      </c>
      <c r="Z360" s="3" t="s">
        <v>49</v>
      </c>
      <c r="AA360" s="3" t="s">
        <v>51</v>
      </c>
      <c r="AB360" s="3" t="s">
        <v>50</v>
      </c>
      <c r="AC360" s="24" t="s">
        <v>62</v>
      </c>
      <c r="AE360" s="3">
        <v>0.5</v>
      </c>
    </row>
    <row r="361" spans="1:31">
      <c r="A361" s="3">
        <v>67147</v>
      </c>
      <c r="B361" s="3" t="s">
        <v>88</v>
      </c>
      <c r="C361" s="3" t="s">
        <v>45</v>
      </c>
      <c r="E361" s="3" t="s">
        <v>213</v>
      </c>
      <c r="F361" s="3" t="s">
        <v>47</v>
      </c>
      <c r="G361" s="3" t="s">
        <v>168</v>
      </c>
      <c r="H361" s="3" t="s">
        <v>134</v>
      </c>
      <c r="I361" s="3" t="s">
        <v>499</v>
      </c>
      <c r="J361" s="3" t="s">
        <v>1375</v>
      </c>
      <c r="L361" s="24" t="s">
        <v>99</v>
      </c>
      <c r="M361" s="3" t="s">
        <v>193</v>
      </c>
      <c r="O361" s="3" t="s">
        <v>193</v>
      </c>
      <c r="S361" s="3">
        <v>0</v>
      </c>
      <c r="T361" s="3">
        <v>0</v>
      </c>
      <c r="U361" s="3" t="s">
        <v>1376</v>
      </c>
      <c r="V361" s="3" t="s">
        <v>1375</v>
      </c>
      <c r="X361" s="3" t="s">
        <v>11</v>
      </c>
      <c r="Y361" s="24" t="s">
        <v>126</v>
      </c>
      <c r="Z361" s="3" t="s">
        <v>49</v>
      </c>
      <c r="AA361" s="3" t="s">
        <v>51</v>
      </c>
      <c r="AB361" s="3" t="s">
        <v>50</v>
      </c>
      <c r="AC361" s="24" t="s">
        <v>62</v>
      </c>
      <c r="AE361" s="3">
        <v>0.5</v>
      </c>
    </row>
    <row r="362" spans="1:31">
      <c r="A362" s="3">
        <v>67146</v>
      </c>
      <c r="B362" s="3" t="s">
        <v>88</v>
      </c>
      <c r="C362" s="3" t="s">
        <v>45</v>
      </c>
      <c r="E362" s="3" t="s">
        <v>213</v>
      </c>
      <c r="F362" s="3" t="s">
        <v>47</v>
      </c>
      <c r="G362" s="3" t="s">
        <v>169</v>
      </c>
      <c r="H362" s="3" t="s">
        <v>134</v>
      </c>
      <c r="I362" s="3" t="s">
        <v>499</v>
      </c>
      <c r="J362" s="3" t="s">
        <v>1377</v>
      </c>
      <c r="L362" s="24" t="s">
        <v>99</v>
      </c>
      <c r="M362" s="3" t="s">
        <v>193</v>
      </c>
      <c r="O362" s="3" t="s">
        <v>193</v>
      </c>
      <c r="S362" s="3">
        <v>0</v>
      </c>
      <c r="T362" s="3">
        <v>0</v>
      </c>
      <c r="U362" s="3" t="s">
        <v>1376</v>
      </c>
      <c r="V362" s="3" t="s">
        <v>1377</v>
      </c>
      <c r="X362" s="3" t="s">
        <v>11</v>
      </c>
      <c r="Y362" s="24" t="s">
        <v>126</v>
      </c>
      <c r="Z362" s="3" t="s">
        <v>49</v>
      </c>
      <c r="AA362" s="3" t="s">
        <v>51</v>
      </c>
      <c r="AB362" s="3" t="s">
        <v>50</v>
      </c>
      <c r="AC362" s="24" t="s">
        <v>62</v>
      </c>
      <c r="AE362" s="3">
        <v>0.5</v>
      </c>
    </row>
    <row r="363" spans="1:31">
      <c r="A363" s="3">
        <v>67145</v>
      </c>
      <c r="B363" s="3" t="s">
        <v>88</v>
      </c>
      <c r="C363" s="3" t="s">
        <v>45</v>
      </c>
      <c r="E363" s="3" t="s">
        <v>213</v>
      </c>
      <c r="F363" s="3" t="s">
        <v>47</v>
      </c>
      <c r="G363" s="3" t="s">
        <v>170</v>
      </c>
      <c r="H363" s="3" t="s">
        <v>134</v>
      </c>
      <c r="I363" s="3" t="s">
        <v>499</v>
      </c>
      <c r="J363" s="3" t="s">
        <v>1377</v>
      </c>
      <c r="L363" s="24" t="s">
        <v>99</v>
      </c>
      <c r="M363" s="3" t="s">
        <v>193</v>
      </c>
      <c r="O363" s="3" t="s">
        <v>193</v>
      </c>
      <c r="S363" s="3">
        <v>0</v>
      </c>
      <c r="T363" s="3">
        <v>0</v>
      </c>
      <c r="U363" s="3" t="s">
        <v>1376</v>
      </c>
      <c r="V363" s="3" t="s">
        <v>1377</v>
      </c>
      <c r="X363" s="3" t="s">
        <v>11</v>
      </c>
      <c r="Y363" s="24" t="s">
        <v>126</v>
      </c>
      <c r="Z363" s="3" t="s">
        <v>49</v>
      </c>
      <c r="AA363" s="3" t="s">
        <v>51</v>
      </c>
      <c r="AB363" s="3" t="s">
        <v>50</v>
      </c>
      <c r="AC363" s="24" t="s">
        <v>62</v>
      </c>
      <c r="AE363" s="3">
        <v>0.5</v>
      </c>
    </row>
    <row r="364" spans="1:31">
      <c r="A364" s="3">
        <v>67144</v>
      </c>
      <c r="B364" s="3" t="s">
        <v>88</v>
      </c>
      <c r="C364" s="3" t="s">
        <v>45</v>
      </c>
      <c r="E364" s="3" t="s">
        <v>213</v>
      </c>
      <c r="F364" s="3" t="s">
        <v>47</v>
      </c>
      <c r="G364" s="3" t="s">
        <v>171</v>
      </c>
      <c r="H364" s="3" t="s">
        <v>134</v>
      </c>
      <c r="I364" s="3" t="s">
        <v>499</v>
      </c>
      <c r="J364" s="3" t="s">
        <v>1377</v>
      </c>
      <c r="L364" s="24" t="s">
        <v>99</v>
      </c>
      <c r="O364" s="3" t="s">
        <v>498</v>
      </c>
      <c r="S364" s="3">
        <v>0</v>
      </c>
      <c r="T364" s="3">
        <v>0</v>
      </c>
      <c r="U364" s="3" t="s">
        <v>1376</v>
      </c>
      <c r="V364" s="3" t="s">
        <v>1377</v>
      </c>
      <c r="Y364" s="24" t="s">
        <v>126</v>
      </c>
      <c r="Z364" s="3" t="s">
        <v>49</v>
      </c>
      <c r="AB364" s="3" t="s">
        <v>50</v>
      </c>
      <c r="AC364" s="24" t="s">
        <v>71</v>
      </c>
    </row>
    <row r="365" spans="1:31">
      <c r="A365" s="3">
        <v>67143</v>
      </c>
      <c r="B365" s="3" t="s">
        <v>88</v>
      </c>
      <c r="C365" s="3" t="s">
        <v>45</v>
      </c>
      <c r="E365" s="3" t="s">
        <v>213</v>
      </c>
      <c r="F365" s="3" t="s">
        <v>47</v>
      </c>
      <c r="G365" s="3" t="s">
        <v>172</v>
      </c>
      <c r="H365" s="3" t="s">
        <v>134</v>
      </c>
      <c r="I365" s="3" t="s">
        <v>499</v>
      </c>
      <c r="J365" s="3" t="s">
        <v>1378</v>
      </c>
      <c r="L365" s="24" t="s">
        <v>99</v>
      </c>
      <c r="O365" s="3" t="s">
        <v>498</v>
      </c>
      <c r="S365" s="3">
        <v>0</v>
      </c>
      <c r="T365" s="3">
        <v>0</v>
      </c>
      <c r="U365" s="3" t="s">
        <v>1376</v>
      </c>
      <c r="V365" s="3" t="s">
        <v>1378</v>
      </c>
      <c r="Y365" s="24" t="s">
        <v>126</v>
      </c>
      <c r="Z365" s="3" t="s">
        <v>49</v>
      </c>
      <c r="AB365" s="3" t="s">
        <v>50</v>
      </c>
      <c r="AC365" s="24" t="s">
        <v>71</v>
      </c>
    </row>
    <row r="366" spans="1:31">
      <c r="A366" s="3">
        <v>67142</v>
      </c>
      <c r="B366" s="3" t="s">
        <v>88</v>
      </c>
      <c r="C366" s="3" t="s">
        <v>45</v>
      </c>
      <c r="E366" s="3" t="s">
        <v>213</v>
      </c>
      <c r="F366" s="3" t="s">
        <v>47</v>
      </c>
      <c r="G366" s="3" t="s">
        <v>173</v>
      </c>
      <c r="H366" s="3" t="s">
        <v>134</v>
      </c>
      <c r="I366" s="3" t="s">
        <v>499</v>
      </c>
      <c r="J366" s="3" t="s">
        <v>1378</v>
      </c>
      <c r="L366" s="24" t="s">
        <v>99</v>
      </c>
      <c r="O366" s="3" t="s">
        <v>498</v>
      </c>
      <c r="S366" s="3">
        <v>0</v>
      </c>
      <c r="T366" s="3">
        <v>0</v>
      </c>
      <c r="U366" s="3" t="s">
        <v>1376</v>
      </c>
      <c r="V366" s="3" t="s">
        <v>1378</v>
      </c>
      <c r="Y366" s="24" t="s">
        <v>126</v>
      </c>
      <c r="Z366" s="3" t="s">
        <v>49</v>
      </c>
      <c r="AB366" s="3" t="s">
        <v>50</v>
      </c>
      <c r="AC366" s="24" t="s">
        <v>71</v>
      </c>
    </row>
    <row r="367" spans="1:31">
      <c r="A367" s="3">
        <v>67141</v>
      </c>
      <c r="B367" s="3" t="s">
        <v>88</v>
      </c>
      <c r="C367" s="3" t="s">
        <v>45</v>
      </c>
      <c r="E367" s="3" t="s">
        <v>213</v>
      </c>
      <c r="F367" s="3" t="s">
        <v>47</v>
      </c>
      <c r="G367" s="3" t="s">
        <v>174</v>
      </c>
      <c r="H367" s="3" t="s">
        <v>134</v>
      </c>
      <c r="I367" s="3" t="s">
        <v>499</v>
      </c>
      <c r="J367" s="3" t="s">
        <v>1379</v>
      </c>
      <c r="L367" s="24" t="s">
        <v>99</v>
      </c>
      <c r="O367" s="3" t="s">
        <v>498</v>
      </c>
      <c r="S367" s="3">
        <v>0</v>
      </c>
      <c r="T367" s="3">
        <v>0</v>
      </c>
      <c r="U367" s="3" t="s">
        <v>1376</v>
      </c>
      <c r="V367" s="3" t="s">
        <v>1379</v>
      </c>
      <c r="Y367" s="24" t="s">
        <v>126</v>
      </c>
      <c r="Z367" s="3" t="s">
        <v>49</v>
      </c>
      <c r="AB367" s="3" t="s">
        <v>50</v>
      </c>
      <c r="AC367" s="24" t="s">
        <v>71</v>
      </c>
    </row>
    <row r="368" spans="1:31">
      <c r="A368" s="3">
        <v>67140</v>
      </c>
      <c r="B368" s="3" t="s">
        <v>88</v>
      </c>
      <c r="C368" s="3" t="s">
        <v>45</v>
      </c>
      <c r="E368" s="3" t="s">
        <v>213</v>
      </c>
      <c r="F368" s="3" t="s">
        <v>47</v>
      </c>
      <c r="G368" s="3" t="s">
        <v>250</v>
      </c>
      <c r="H368" s="3" t="s">
        <v>134</v>
      </c>
      <c r="I368" s="3" t="s">
        <v>64</v>
      </c>
      <c r="J368" s="3" t="s">
        <v>1380</v>
      </c>
      <c r="L368" s="24" t="s">
        <v>99</v>
      </c>
      <c r="M368" s="3" t="s">
        <v>193</v>
      </c>
      <c r="O368" s="3" t="s">
        <v>193</v>
      </c>
      <c r="S368" s="3">
        <v>0</v>
      </c>
      <c r="T368" s="3">
        <v>0</v>
      </c>
      <c r="U368" s="3" t="s">
        <v>1376</v>
      </c>
      <c r="V368" s="3" t="s">
        <v>1380</v>
      </c>
      <c r="X368" s="3" t="s">
        <v>11</v>
      </c>
      <c r="Y368" s="24" t="s">
        <v>126</v>
      </c>
      <c r="Z368" s="3" t="s">
        <v>49</v>
      </c>
      <c r="AA368" s="3" t="s">
        <v>51</v>
      </c>
      <c r="AB368" s="3" t="s">
        <v>50</v>
      </c>
      <c r="AC368" s="24" t="s">
        <v>62</v>
      </c>
      <c r="AE368" s="3">
        <v>0.5</v>
      </c>
    </row>
    <row r="369" spans="1:31">
      <c r="A369" s="3">
        <v>67139</v>
      </c>
      <c r="B369" s="3" t="s">
        <v>88</v>
      </c>
      <c r="C369" s="3" t="s">
        <v>45</v>
      </c>
      <c r="E369" s="3" t="s">
        <v>213</v>
      </c>
      <c r="F369" s="3" t="s">
        <v>47</v>
      </c>
      <c r="G369" s="3" t="s">
        <v>175</v>
      </c>
      <c r="H369" s="3" t="s">
        <v>134</v>
      </c>
      <c r="I369" s="3" t="s">
        <v>499</v>
      </c>
      <c r="J369" s="3" t="s">
        <v>1379</v>
      </c>
      <c r="L369" s="24" t="s">
        <v>99</v>
      </c>
      <c r="M369" s="3" t="s">
        <v>93</v>
      </c>
      <c r="O369" s="3" t="s">
        <v>193</v>
      </c>
      <c r="S369" s="3">
        <v>0</v>
      </c>
      <c r="T369" s="3">
        <v>0</v>
      </c>
      <c r="U369" s="3" t="s">
        <v>1376</v>
      </c>
      <c r="V369" s="3" t="s">
        <v>1379</v>
      </c>
      <c r="Y369" s="24" t="s">
        <v>126</v>
      </c>
      <c r="Z369" s="3" t="s">
        <v>49</v>
      </c>
      <c r="AB369" s="3" t="s">
        <v>50</v>
      </c>
      <c r="AC369" s="24" t="s">
        <v>62</v>
      </c>
    </row>
    <row r="370" spans="1:31">
      <c r="A370" s="3">
        <v>67138</v>
      </c>
      <c r="B370" s="3" t="s">
        <v>88</v>
      </c>
      <c r="C370" s="3" t="s">
        <v>45</v>
      </c>
      <c r="E370" s="3" t="s">
        <v>213</v>
      </c>
      <c r="F370" s="3" t="s">
        <v>47</v>
      </c>
      <c r="G370" s="3" t="s">
        <v>176</v>
      </c>
      <c r="H370" s="3" t="s">
        <v>134</v>
      </c>
      <c r="I370" s="3" t="s">
        <v>499</v>
      </c>
      <c r="J370" s="3" t="s">
        <v>1379</v>
      </c>
      <c r="L370" s="24" t="s">
        <v>99</v>
      </c>
      <c r="M370" s="3" t="s">
        <v>193</v>
      </c>
      <c r="O370" s="3" t="s">
        <v>193</v>
      </c>
      <c r="S370" s="3">
        <v>0</v>
      </c>
      <c r="T370" s="3">
        <v>0</v>
      </c>
      <c r="U370" s="3" t="s">
        <v>1376</v>
      </c>
      <c r="V370" s="3" t="s">
        <v>1379</v>
      </c>
      <c r="X370" s="3" t="s">
        <v>11</v>
      </c>
      <c r="Y370" s="24" t="s">
        <v>126</v>
      </c>
      <c r="Z370" s="3" t="s">
        <v>49</v>
      </c>
      <c r="AA370" s="3" t="s">
        <v>51</v>
      </c>
      <c r="AB370" s="3" t="s">
        <v>50</v>
      </c>
      <c r="AC370" s="24" t="s">
        <v>62</v>
      </c>
      <c r="AE370" s="3">
        <v>0.5</v>
      </c>
    </row>
    <row r="371" spans="1:31">
      <c r="A371" s="3">
        <v>67137</v>
      </c>
      <c r="B371" s="3" t="s">
        <v>88</v>
      </c>
      <c r="C371" s="3" t="s">
        <v>45</v>
      </c>
      <c r="E371" s="3" t="s">
        <v>213</v>
      </c>
      <c r="F371" s="3" t="s">
        <v>47</v>
      </c>
      <c r="G371" s="3" t="s">
        <v>177</v>
      </c>
      <c r="H371" s="3" t="s">
        <v>134</v>
      </c>
      <c r="I371" s="3" t="s">
        <v>499</v>
      </c>
      <c r="J371" s="3" t="s">
        <v>1379</v>
      </c>
      <c r="L371" s="24" t="s">
        <v>99</v>
      </c>
      <c r="M371" s="3" t="s">
        <v>93</v>
      </c>
      <c r="O371" s="3" t="s">
        <v>193</v>
      </c>
      <c r="S371" s="3">
        <v>0</v>
      </c>
      <c r="T371" s="3">
        <v>0</v>
      </c>
      <c r="U371" s="3" t="s">
        <v>1376</v>
      </c>
      <c r="V371" s="3" t="s">
        <v>1379</v>
      </c>
      <c r="Y371" s="24" t="s">
        <v>126</v>
      </c>
      <c r="Z371" s="3" t="s">
        <v>49</v>
      </c>
      <c r="AB371" s="3" t="s">
        <v>50</v>
      </c>
      <c r="AC371" s="24" t="s">
        <v>62</v>
      </c>
    </row>
    <row r="372" spans="1:31">
      <c r="A372" s="3">
        <v>67136</v>
      </c>
      <c r="B372" s="3" t="s">
        <v>88</v>
      </c>
      <c r="C372" s="3" t="s">
        <v>45</v>
      </c>
      <c r="E372" s="3" t="s">
        <v>213</v>
      </c>
      <c r="F372" s="3" t="s">
        <v>47</v>
      </c>
      <c r="G372" s="3" t="s">
        <v>178</v>
      </c>
      <c r="H372" s="3" t="s">
        <v>134</v>
      </c>
      <c r="I372" s="3" t="s">
        <v>499</v>
      </c>
      <c r="J372" s="3" t="s">
        <v>1379</v>
      </c>
      <c r="L372" s="24" t="s">
        <v>99</v>
      </c>
      <c r="M372" s="3" t="s">
        <v>193</v>
      </c>
      <c r="O372" s="3" t="s">
        <v>193</v>
      </c>
      <c r="S372" s="3">
        <v>0</v>
      </c>
      <c r="T372" s="3">
        <v>0</v>
      </c>
      <c r="U372" s="3" t="s">
        <v>1376</v>
      </c>
      <c r="V372" s="3" t="s">
        <v>1379</v>
      </c>
      <c r="X372" s="3" t="s">
        <v>11</v>
      </c>
      <c r="Y372" s="24" t="s">
        <v>126</v>
      </c>
      <c r="Z372" s="3" t="s">
        <v>49</v>
      </c>
      <c r="AA372" s="3" t="s">
        <v>51</v>
      </c>
      <c r="AB372" s="3" t="s">
        <v>50</v>
      </c>
      <c r="AC372" s="24" t="s">
        <v>62</v>
      </c>
      <c r="AE372" s="3">
        <v>1</v>
      </c>
    </row>
    <row r="373" spans="1:31">
      <c r="A373" s="3">
        <v>67135</v>
      </c>
      <c r="B373" s="3" t="s">
        <v>88</v>
      </c>
      <c r="C373" s="3" t="s">
        <v>45</v>
      </c>
      <c r="E373" s="3" t="s">
        <v>213</v>
      </c>
      <c r="F373" s="3" t="s">
        <v>47</v>
      </c>
      <c r="G373" s="3" t="s">
        <v>179</v>
      </c>
      <c r="H373" s="3" t="s">
        <v>134</v>
      </c>
      <c r="I373" s="3" t="s">
        <v>499</v>
      </c>
      <c r="J373" s="3" t="s">
        <v>1381</v>
      </c>
      <c r="L373" s="24" t="s">
        <v>99</v>
      </c>
      <c r="M373" s="3" t="s">
        <v>193</v>
      </c>
      <c r="O373" s="3" t="s">
        <v>193</v>
      </c>
      <c r="S373" s="3">
        <v>0</v>
      </c>
      <c r="T373" s="3">
        <v>0</v>
      </c>
      <c r="U373" s="3" t="s">
        <v>1376</v>
      </c>
      <c r="V373" s="3" t="s">
        <v>1381</v>
      </c>
      <c r="X373" s="3" t="s">
        <v>11</v>
      </c>
      <c r="Y373" s="24" t="s">
        <v>126</v>
      </c>
      <c r="Z373" s="3" t="s">
        <v>49</v>
      </c>
      <c r="AA373" s="3" t="s">
        <v>51</v>
      </c>
      <c r="AB373" s="3" t="s">
        <v>50</v>
      </c>
      <c r="AC373" s="24" t="s">
        <v>62</v>
      </c>
      <c r="AE373" s="3">
        <v>1</v>
      </c>
    </row>
    <row r="374" spans="1:31">
      <c r="A374" s="3">
        <v>67134</v>
      </c>
      <c r="B374" s="3" t="s">
        <v>88</v>
      </c>
      <c r="C374" s="3" t="s">
        <v>45</v>
      </c>
      <c r="E374" s="3" t="s">
        <v>213</v>
      </c>
      <c r="F374" s="3" t="s">
        <v>47</v>
      </c>
      <c r="G374" s="3" t="s">
        <v>180</v>
      </c>
      <c r="H374" s="3" t="s">
        <v>134</v>
      </c>
      <c r="I374" s="3" t="s">
        <v>68</v>
      </c>
      <c r="J374" s="3" t="s">
        <v>1382</v>
      </c>
      <c r="L374" s="24" t="s">
        <v>99</v>
      </c>
      <c r="N374" s="3" t="s">
        <v>90</v>
      </c>
      <c r="O374" s="3" t="s">
        <v>211</v>
      </c>
      <c r="R374" s="3">
        <v>2</v>
      </c>
      <c r="S374" s="3">
        <v>0</v>
      </c>
      <c r="T374" s="3">
        <v>100</v>
      </c>
      <c r="U374" s="3" t="s">
        <v>1376</v>
      </c>
      <c r="V374" s="3" t="s">
        <v>1382</v>
      </c>
      <c r="X374" s="3" t="s">
        <v>48</v>
      </c>
      <c r="Y374" s="24" t="s">
        <v>126</v>
      </c>
      <c r="Z374" s="3" t="s">
        <v>49</v>
      </c>
      <c r="AA374" s="3" t="s">
        <v>51</v>
      </c>
      <c r="AB374" s="3" t="s">
        <v>50</v>
      </c>
      <c r="AC374" s="24" t="s">
        <v>86</v>
      </c>
      <c r="AE374" s="3">
        <v>2</v>
      </c>
    </row>
    <row r="375" spans="1:31">
      <c r="A375" s="3">
        <v>67133</v>
      </c>
      <c r="B375" s="3" t="s">
        <v>88</v>
      </c>
      <c r="C375" s="3" t="s">
        <v>45</v>
      </c>
      <c r="E375" s="3" t="s">
        <v>213</v>
      </c>
      <c r="F375" s="3" t="s">
        <v>47</v>
      </c>
      <c r="G375" s="3" t="s">
        <v>181</v>
      </c>
      <c r="H375" s="3" t="s">
        <v>134</v>
      </c>
      <c r="I375" s="3" t="s">
        <v>499</v>
      </c>
      <c r="J375" s="3" t="s">
        <v>1383</v>
      </c>
      <c r="L375" s="24" t="s">
        <v>99</v>
      </c>
      <c r="N375" s="3" t="s">
        <v>90</v>
      </c>
      <c r="R375" s="3">
        <v>2</v>
      </c>
      <c r="S375" s="3">
        <v>0</v>
      </c>
      <c r="T375" s="3">
        <v>100</v>
      </c>
      <c r="U375" s="3" t="s">
        <v>1376</v>
      </c>
      <c r="V375" s="3" t="s">
        <v>1383</v>
      </c>
      <c r="X375" s="3" t="s">
        <v>48</v>
      </c>
      <c r="Y375" s="24" t="s">
        <v>126</v>
      </c>
      <c r="Z375" s="3" t="s">
        <v>49</v>
      </c>
      <c r="AA375" s="3" t="s">
        <v>51</v>
      </c>
      <c r="AB375" s="3" t="s">
        <v>50</v>
      </c>
      <c r="AC375" s="24" t="s">
        <v>62</v>
      </c>
      <c r="AE375" s="3">
        <v>2</v>
      </c>
    </row>
    <row r="376" spans="1:31">
      <c r="A376" s="3">
        <v>67132</v>
      </c>
      <c r="B376" s="3" t="s">
        <v>88</v>
      </c>
      <c r="C376" s="3" t="s">
        <v>45</v>
      </c>
      <c r="E376" s="3" t="s">
        <v>213</v>
      </c>
      <c r="F376" s="3" t="s">
        <v>47</v>
      </c>
      <c r="G376" s="3" t="s">
        <v>182</v>
      </c>
      <c r="H376" s="3" t="s">
        <v>134</v>
      </c>
      <c r="I376" s="3" t="s">
        <v>499</v>
      </c>
      <c r="J376" s="3" t="s">
        <v>1384</v>
      </c>
      <c r="L376" s="24" t="s">
        <v>99</v>
      </c>
      <c r="M376" s="3" t="s">
        <v>193</v>
      </c>
      <c r="O376" s="3" t="s">
        <v>193</v>
      </c>
      <c r="S376" s="3">
        <v>0</v>
      </c>
      <c r="T376" s="3">
        <v>0</v>
      </c>
      <c r="U376" s="3" t="s">
        <v>1376</v>
      </c>
      <c r="V376" s="3" t="s">
        <v>1384</v>
      </c>
      <c r="X376" s="3" t="s">
        <v>11</v>
      </c>
      <c r="Y376" s="24" t="s">
        <v>126</v>
      </c>
      <c r="Z376" s="3" t="s">
        <v>49</v>
      </c>
      <c r="AA376" s="3" t="s">
        <v>51</v>
      </c>
      <c r="AB376" s="3" t="s">
        <v>50</v>
      </c>
      <c r="AC376" s="24" t="s">
        <v>62</v>
      </c>
      <c r="AE376" s="3">
        <v>1</v>
      </c>
    </row>
    <row r="377" spans="1:31">
      <c r="A377" s="3">
        <v>67126</v>
      </c>
      <c r="B377" s="3" t="s">
        <v>88</v>
      </c>
      <c r="C377" s="3" t="s">
        <v>45</v>
      </c>
      <c r="E377" s="3" t="s">
        <v>213</v>
      </c>
      <c r="F377" s="3" t="s">
        <v>47</v>
      </c>
      <c r="G377" s="3" t="s">
        <v>183</v>
      </c>
      <c r="H377" s="3" t="s">
        <v>52</v>
      </c>
      <c r="I377" s="3" t="s">
        <v>96</v>
      </c>
      <c r="J377" s="3" t="s">
        <v>1385</v>
      </c>
      <c r="L377" s="24" t="s">
        <v>192</v>
      </c>
      <c r="M377" s="3" t="s">
        <v>498</v>
      </c>
      <c r="O377" s="3" t="s">
        <v>533</v>
      </c>
      <c r="P377" s="3" t="s">
        <v>1318</v>
      </c>
      <c r="R377" s="3">
        <v>1</v>
      </c>
      <c r="S377" s="3">
        <v>0</v>
      </c>
      <c r="T377" s="3">
        <v>100</v>
      </c>
      <c r="U377" s="3" t="s">
        <v>1386</v>
      </c>
      <c r="V377" s="3" t="s">
        <v>1385</v>
      </c>
      <c r="X377" s="3" t="s">
        <v>11</v>
      </c>
      <c r="Y377" s="24" t="s">
        <v>14</v>
      </c>
      <c r="Z377" s="3" t="s">
        <v>49</v>
      </c>
      <c r="AA377" s="3" t="s">
        <v>51</v>
      </c>
      <c r="AB377" s="3" t="s">
        <v>50</v>
      </c>
      <c r="AC377" s="24" t="s">
        <v>62</v>
      </c>
      <c r="AE377" s="3">
        <v>1</v>
      </c>
    </row>
    <row r="378" spans="1:31">
      <c r="A378" s="3">
        <v>67121</v>
      </c>
      <c r="B378" s="3" t="s">
        <v>88</v>
      </c>
      <c r="C378" s="3" t="s">
        <v>45</v>
      </c>
      <c r="E378" s="3" t="s">
        <v>213</v>
      </c>
      <c r="F378" s="3" t="s">
        <v>47</v>
      </c>
      <c r="G378" s="3" t="s">
        <v>184</v>
      </c>
      <c r="H378" s="3" t="s">
        <v>52</v>
      </c>
      <c r="I378" s="3" t="s">
        <v>68</v>
      </c>
      <c r="J378" s="3" t="s">
        <v>1311</v>
      </c>
      <c r="L378" s="24" t="s">
        <v>192</v>
      </c>
      <c r="M378" s="3" t="s">
        <v>90</v>
      </c>
      <c r="N378" s="3" t="s">
        <v>90</v>
      </c>
      <c r="O378" s="3" t="s">
        <v>211</v>
      </c>
      <c r="P378" s="3" t="s">
        <v>1318</v>
      </c>
      <c r="R378" s="3">
        <v>2</v>
      </c>
      <c r="S378" s="3">
        <v>0</v>
      </c>
      <c r="T378" s="3">
        <v>100</v>
      </c>
      <c r="U378" s="3" t="s">
        <v>1387</v>
      </c>
      <c r="V378" s="3" t="s">
        <v>1388</v>
      </c>
      <c r="X378" s="3" t="s">
        <v>11</v>
      </c>
      <c r="Y378" s="24" t="s">
        <v>14</v>
      </c>
      <c r="Z378" s="3" t="s">
        <v>49</v>
      </c>
      <c r="AA378" s="3" t="s">
        <v>51</v>
      </c>
      <c r="AB378" s="3" t="s">
        <v>55</v>
      </c>
      <c r="AC378" s="24" t="s">
        <v>55</v>
      </c>
      <c r="AE378" s="3">
        <v>2</v>
      </c>
    </row>
    <row r="379" spans="1:31">
      <c r="A379" s="3">
        <v>67109</v>
      </c>
      <c r="B379" s="3" t="s">
        <v>88</v>
      </c>
      <c r="C379" s="3" t="s">
        <v>45</v>
      </c>
      <c r="E379" s="3" t="s">
        <v>213</v>
      </c>
      <c r="F379" s="3" t="s">
        <v>47</v>
      </c>
      <c r="G379" s="3" t="s">
        <v>251</v>
      </c>
      <c r="H379" s="3" t="s">
        <v>52</v>
      </c>
      <c r="I379" s="3" t="s">
        <v>77</v>
      </c>
      <c r="J379" s="3" t="s">
        <v>1389</v>
      </c>
      <c r="L379" s="24" t="s">
        <v>192</v>
      </c>
      <c r="M379" s="3" t="s">
        <v>192</v>
      </c>
      <c r="O379" s="3" t="s">
        <v>193</v>
      </c>
      <c r="P379" s="3" t="s">
        <v>1318</v>
      </c>
      <c r="S379" s="3">
        <v>0</v>
      </c>
      <c r="T379" s="3">
        <v>0</v>
      </c>
      <c r="U379" s="3" t="s">
        <v>1390</v>
      </c>
      <c r="V379" s="3" t="s">
        <v>1389</v>
      </c>
      <c r="X379" s="3" t="s">
        <v>11</v>
      </c>
      <c r="Y379" s="24" t="s">
        <v>14</v>
      </c>
      <c r="Z379" s="3" t="s">
        <v>49</v>
      </c>
      <c r="AA379" s="3" t="s">
        <v>51</v>
      </c>
      <c r="AB379" s="3" t="s">
        <v>50</v>
      </c>
      <c r="AC379" s="24" t="s">
        <v>59</v>
      </c>
      <c r="AE379" s="3">
        <v>1</v>
      </c>
    </row>
    <row r="380" spans="1:31">
      <c r="A380" s="3">
        <v>67108</v>
      </c>
      <c r="B380" s="3" t="s">
        <v>88</v>
      </c>
      <c r="C380" s="3" t="s">
        <v>45</v>
      </c>
      <c r="E380" s="3" t="s">
        <v>213</v>
      </c>
      <c r="F380" s="3" t="s">
        <v>47</v>
      </c>
      <c r="G380" s="3" t="s">
        <v>185</v>
      </c>
      <c r="H380" s="3" t="s">
        <v>52</v>
      </c>
      <c r="I380" s="3" t="s">
        <v>77</v>
      </c>
      <c r="J380" s="3" t="s">
        <v>1391</v>
      </c>
      <c r="L380" s="24" t="s">
        <v>192</v>
      </c>
      <c r="M380" s="3" t="s">
        <v>211</v>
      </c>
      <c r="P380" s="3" t="s">
        <v>1318</v>
      </c>
      <c r="S380" s="3">
        <v>0</v>
      </c>
      <c r="T380" s="3">
        <v>0</v>
      </c>
      <c r="U380" s="3" t="s">
        <v>1392</v>
      </c>
      <c r="V380" s="3" t="s">
        <v>1391</v>
      </c>
      <c r="X380" s="3" t="s">
        <v>11</v>
      </c>
      <c r="Y380" s="24" t="s">
        <v>14</v>
      </c>
      <c r="Z380" s="3" t="s">
        <v>49</v>
      </c>
      <c r="AA380" s="3" t="s">
        <v>51</v>
      </c>
      <c r="AB380" s="3" t="s">
        <v>50</v>
      </c>
      <c r="AC380" s="24" t="s">
        <v>59</v>
      </c>
      <c r="AE380" s="3">
        <v>1</v>
      </c>
    </row>
    <row r="381" spans="1:31">
      <c r="A381" s="3">
        <v>67103</v>
      </c>
      <c r="B381" s="3" t="s">
        <v>88</v>
      </c>
      <c r="C381" s="3" t="s">
        <v>45</v>
      </c>
      <c r="E381" s="3" t="s">
        <v>213</v>
      </c>
      <c r="F381" s="3" t="s">
        <v>47</v>
      </c>
      <c r="G381" s="3" t="s">
        <v>186</v>
      </c>
      <c r="H381" s="3" t="s">
        <v>52</v>
      </c>
      <c r="I381" s="3" t="s">
        <v>68</v>
      </c>
      <c r="J381" s="3" t="s">
        <v>1393</v>
      </c>
      <c r="L381" s="24" t="s">
        <v>192</v>
      </c>
      <c r="N381" s="3" t="s">
        <v>90</v>
      </c>
      <c r="O381" s="3" t="s">
        <v>211</v>
      </c>
      <c r="P381" s="3" t="s">
        <v>1318</v>
      </c>
      <c r="R381" s="3">
        <v>2</v>
      </c>
      <c r="S381" s="3">
        <v>0</v>
      </c>
      <c r="T381" s="3">
        <v>100</v>
      </c>
      <c r="U381" s="3" t="s">
        <v>1394</v>
      </c>
      <c r="V381" s="3" t="s">
        <v>1395</v>
      </c>
      <c r="X381" s="3" t="s">
        <v>11</v>
      </c>
      <c r="Y381" s="24" t="s">
        <v>14</v>
      </c>
      <c r="Z381" s="3" t="s">
        <v>49</v>
      </c>
      <c r="AA381" s="3" t="s">
        <v>51</v>
      </c>
      <c r="AB381" s="3" t="s">
        <v>55</v>
      </c>
      <c r="AC381" s="24" t="s">
        <v>55</v>
      </c>
      <c r="AE381" s="3">
        <v>2</v>
      </c>
    </row>
    <row r="382" spans="1:31">
      <c r="A382" s="3">
        <v>67067</v>
      </c>
      <c r="B382" s="3" t="s">
        <v>88</v>
      </c>
      <c r="C382" s="3" t="s">
        <v>45</v>
      </c>
      <c r="E382" s="3" t="s">
        <v>213</v>
      </c>
      <c r="F382" s="3" t="s">
        <v>47</v>
      </c>
      <c r="G382" s="3" t="s">
        <v>187</v>
      </c>
      <c r="H382" s="3" t="s">
        <v>84</v>
      </c>
      <c r="I382" s="3" t="s">
        <v>68</v>
      </c>
      <c r="J382" s="3" t="s">
        <v>1396</v>
      </c>
      <c r="L382" s="24" t="s">
        <v>192</v>
      </c>
      <c r="N382" s="3" t="s">
        <v>90</v>
      </c>
      <c r="O382" s="3" t="s">
        <v>211</v>
      </c>
      <c r="P382" s="3" t="s">
        <v>1397</v>
      </c>
      <c r="R382" s="3">
        <v>3</v>
      </c>
      <c r="S382" s="3">
        <v>0</v>
      </c>
      <c r="T382" s="3">
        <v>100</v>
      </c>
      <c r="U382" s="3" t="s">
        <v>1398</v>
      </c>
      <c r="V382" s="3" t="s">
        <v>1399</v>
      </c>
      <c r="X382" s="3" t="s">
        <v>11</v>
      </c>
      <c r="Y382" s="24" t="s">
        <v>14</v>
      </c>
      <c r="Z382" s="3" t="s">
        <v>49</v>
      </c>
      <c r="AA382" s="3" t="s">
        <v>51</v>
      </c>
      <c r="AB382" s="3" t="s">
        <v>50</v>
      </c>
      <c r="AC382" s="24" t="s">
        <v>65</v>
      </c>
      <c r="AD382" s="3" t="s">
        <v>85</v>
      </c>
      <c r="AE382" s="3">
        <v>3</v>
      </c>
    </row>
    <row r="383" spans="1:31">
      <c r="A383" s="3">
        <v>67066</v>
      </c>
      <c r="B383" s="3" t="s">
        <v>88</v>
      </c>
      <c r="C383" s="3" t="s">
        <v>45</v>
      </c>
      <c r="E383" s="3" t="s">
        <v>213</v>
      </c>
      <c r="F383" s="3" t="s">
        <v>47</v>
      </c>
      <c r="G383" s="3" t="s">
        <v>188</v>
      </c>
      <c r="H383" s="3" t="s">
        <v>84</v>
      </c>
      <c r="I383" s="3" t="s">
        <v>68</v>
      </c>
      <c r="J383" s="3" t="s">
        <v>1400</v>
      </c>
      <c r="L383" s="24" t="s">
        <v>192</v>
      </c>
      <c r="N383" s="3" t="s">
        <v>90</v>
      </c>
      <c r="O383" s="3" t="s">
        <v>211</v>
      </c>
      <c r="P383" s="3" t="s">
        <v>1397</v>
      </c>
      <c r="R383" s="3">
        <v>2</v>
      </c>
      <c r="S383" s="3">
        <v>0</v>
      </c>
      <c r="T383" s="3">
        <v>100</v>
      </c>
      <c r="U383" s="3" t="s">
        <v>1401</v>
      </c>
      <c r="V383" s="3" t="s">
        <v>1402</v>
      </c>
      <c r="X383" s="3" t="s">
        <v>48</v>
      </c>
      <c r="Y383" s="24" t="s">
        <v>14</v>
      </c>
      <c r="Z383" s="3" t="s">
        <v>49</v>
      </c>
      <c r="AA383" s="3" t="s">
        <v>51</v>
      </c>
      <c r="AB383" s="3" t="s">
        <v>55</v>
      </c>
      <c r="AC383" s="24" t="s">
        <v>55</v>
      </c>
      <c r="AE383" s="3">
        <v>2</v>
      </c>
    </row>
    <row r="384" spans="1:31">
      <c r="A384" s="3">
        <v>67065</v>
      </c>
      <c r="B384" s="3" t="s">
        <v>88</v>
      </c>
      <c r="C384" s="3" t="s">
        <v>45</v>
      </c>
      <c r="E384" s="3" t="s">
        <v>213</v>
      </c>
      <c r="F384" s="3" t="s">
        <v>47</v>
      </c>
      <c r="G384" s="3" t="s">
        <v>189</v>
      </c>
      <c r="H384" s="3" t="s">
        <v>12</v>
      </c>
      <c r="I384" s="3" t="s">
        <v>68</v>
      </c>
      <c r="J384" s="3" t="s">
        <v>1400</v>
      </c>
      <c r="L384" s="24" t="s">
        <v>192</v>
      </c>
      <c r="N384" s="3" t="s">
        <v>90</v>
      </c>
      <c r="O384" s="3" t="s">
        <v>90</v>
      </c>
      <c r="P384" s="3" t="s">
        <v>1397</v>
      </c>
      <c r="R384" s="3">
        <v>2</v>
      </c>
      <c r="S384" s="3">
        <v>0</v>
      </c>
      <c r="T384" s="3">
        <v>100</v>
      </c>
      <c r="U384" s="3" t="s">
        <v>1403</v>
      </c>
      <c r="V384" s="3" t="s">
        <v>1331</v>
      </c>
      <c r="X384" s="3" t="s">
        <v>48</v>
      </c>
      <c r="Y384" s="24" t="s">
        <v>14</v>
      </c>
      <c r="Z384" s="3" t="s">
        <v>49</v>
      </c>
      <c r="AA384" s="3" t="s">
        <v>51</v>
      </c>
      <c r="AB384" s="3" t="s">
        <v>55</v>
      </c>
      <c r="AC384" s="24" t="s">
        <v>55</v>
      </c>
      <c r="AE384" s="3">
        <v>2</v>
      </c>
    </row>
    <row r="385" spans="1:31">
      <c r="A385" s="3">
        <v>67064</v>
      </c>
      <c r="B385" s="3" t="s">
        <v>88</v>
      </c>
      <c r="C385" s="3" t="s">
        <v>45</v>
      </c>
      <c r="E385" s="3" t="s">
        <v>213</v>
      </c>
      <c r="F385" s="3" t="s">
        <v>47</v>
      </c>
      <c r="G385" s="3" t="s">
        <v>190</v>
      </c>
      <c r="H385" s="3" t="s">
        <v>107</v>
      </c>
      <c r="I385" s="3" t="s">
        <v>68</v>
      </c>
      <c r="J385" s="3" t="s">
        <v>1404</v>
      </c>
      <c r="L385" s="24" t="s">
        <v>192</v>
      </c>
      <c r="N385" s="3" t="s">
        <v>90</v>
      </c>
      <c r="O385" s="3" t="s">
        <v>211</v>
      </c>
      <c r="P385" s="3" t="s">
        <v>1397</v>
      </c>
      <c r="R385" s="3">
        <v>2</v>
      </c>
      <c r="S385" s="3">
        <v>0</v>
      </c>
      <c r="T385" s="3">
        <v>100</v>
      </c>
      <c r="U385" s="3" t="s">
        <v>1405</v>
      </c>
      <c r="V385" s="3" t="s">
        <v>1406</v>
      </c>
      <c r="X385" s="3" t="s">
        <v>48</v>
      </c>
      <c r="Y385" s="24" t="s">
        <v>14</v>
      </c>
      <c r="Z385" s="3" t="s">
        <v>49</v>
      </c>
      <c r="AA385" s="3" t="s">
        <v>51</v>
      </c>
      <c r="AB385" s="3" t="s">
        <v>50</v>
      </c>
      <c r="AC385" s="24" t="s">
        <v>71</v>
      </c>
      <c r="AE385" s="3">
        <v>2</v>
      </c>
    </row>
    <row r="386" spans="1:31">
      <c r="A386" s="3">
        <v>67054</v>
      </c>
      <c r="B386" s="3" t="s">
        <v>88</v>
      </c>
      <c r="C386" s="3" t="s">
        <v>45</v>
      </c>
      <c r="E386" s="3" t="s">
        <v>213</v>
      </c>
      <c r="F386" s="3" t="s">
        <v>47</v>
      </c>
      <c r="G386" s="3" t="s">
        <v>252</v>
      </c>
      <c r="H386" s="3" t="s">
        <v>107</v>
      </c>
      <c r="I386" s="3" t="s">
        <v>64</v>
      </c>
      <c r="J386" s="3" t="s">
        <v>1407</v>
      </c>
      <c r="L386" s="24" t="s">
        <v>192</v>
      </c>
      <c r="M386" s="3" t="s">
        <v>193</v>
      </c>
      <c r="O386" s="3" t="s">
        <v>193</v>
      </c>
      <c r="P386" s="3" t="s">
        <v>1397</v>
      </c>
      <c r="S386" s="3">
        <v>0</v>
      </c>
      <c r="T386" s="3">
        <v>0</v>
      </c>
      <c r="U386" s="3" t="s">
        <v>1408</v>
      </c>
      <c r="V386" s="3" t="s">
        <v>1407</v>
      </c>
      <c r="X386" s="3" t="s">
        <v>11</v>
      </c>
      <c r="Y386" s="24" t="s">
        <v>14</v>
      </c>
      <c r="Z386" s="3" t="s">
        <v>49</v>
      </c>
      <c r="AA386" s="3" t="s">
        <v>51</v>
      </c>
      <c r="AB386" s="3" t="s">
        <v>50</v>
      </c>
      <c r="AC386" s="24" t="s">
        <v>62</v>
      </c>
      <c r="AE386" s="3">
        <v>1</v>
      </c>
    </row>
    <row r="387" spans="1:31">
      <c r="A387" s="3">
        <v>67052</v>
      </c>
      <c r="B387" s="3" t="s">
        <v>88</v>
      </c>
      <c r="C387" s="3" t="s">
        <v>45</v>
      </c>
      <c r="E387" s="3" t="s">
        <v>213</v>
      </c>
      <c r="F387" s="3" t="s">
        <v>47</v>
      </c>
      <c r="G387" s="3" t="s">
        <v>253</v>
      </c>
      <c r="H387" s="3" t="s">
        <v>12</v>
      </c>
      <c r="I387" s="3" t="s">
        <v>77</v>
      </c>
      <c r="J387" s="3" t="s">
        <v>1389</v>
      </c>
      <c r="L387" s="24" t="s">
        <v>192</v>
      </c>
      <c r="M387" s="3" t="s">
        <v>192</v>
      </c>
      <c r="O387" s="3" t="s">
        <v>193</v>
      </c>
      <c r="P387" s="3" t="s">
        <v>1397</v>
      </c>
      <c r="S387" s="3">
        <v>0</v>
      </c>
      <c r="T387" s="3">
        <v>0</v>
      </c>
      <c r="U387" s="3" t="s">
        <v>1409</v>
      </c>
      <c r="V387" s="3" t="s">
        <v>1389</v>
      </c>
      <c r="X387" s="3" t="s">
        <v>11</v>
      </c>
      <c r="Y387" s="24" t="s">
        <v>14</v>
      </c>
      <c r="Z387" s="3" t="s">
        <v>49</v>
      </c>
      <c r="AA387" s="3" t="s">
        <v>51</v>
      </c>
      <c r="AB387" s="3" t="s">
        <v>50</v>
      </c>
      <c r="AC387" s="24" t="s">
        <v>59</v>
      </c>
      <c r="AE387" s="3">
        <v>1</v>
      </c>
    </row>
    <row r="388" spans="1:31">
      <c r="A388" s="3">
        <v>67046</v>
      </c>
      <c r="B388" s="3" t="s">
        <v>88</v>
      </c>
      <c r="C388" s="3" t="s">
        <v>45</v>
      </c>
      <c r="E388" s="3" t="s">
        <v>213</v>
      </c>
      <c r="F388" s="3" t="s">
        <v>47</v>
      </c>
      <c r="G388" s="3" t="s">
        <v>254</v>
      </c>
      <c r="H388" s="3" t="s">
        <v>107</v>
      </c>
      <c r="I388" s="3" t="s">
        <v>78</v>
      </c>
      <c r="J388" s="3" t="s">
        <v>1410</v>
      </c>
      <c r="L388" s="24" t="s">
        <v>192</v>
      </c>
      <c r="M388" s="3" t="s">
        <v>192</v>
      </c>
      <c r="O388" s="3" t="s">
        <v>193</v>
      </c>
      <c r="P388" s="3" t="s">
        <v>1397</v>
      </c>
      <c r="S388" s="3">
        <v>0</v>
      </c>
      <c r="T388" s="3">
        <v>100</v>
      </c>
      <c r="U388" s="3" t="s">
        <v>1411</v>
      </c>
      <c r="V388" s="3" t="s">
        <v>1410</v>
      </c>
      <c r="X388" s="3" t="s">
        <v>11</v>
      </c>
      <c r="Y388" s="24" t="s">
        <v>14</v>
      </c>
      <c r="Z388" s="3" t="s">
        <v>49</v>
      </c>
      <c r="AA388" s="3" t="s">
        <v>51</v>
      </c>
      <c r="AB388" s="3" t="s">
        <v>50</v>
      </c>
      <c r="AC388" s="24" t="s">
        <v>57</v>
      </c>
      <c r="AD388" s="3" t="s">
        <v>85</v>
      </c>
      <c r="AE388" s="3">
        <v>1</v>
      </c>
    </row>
    <row r="389" spans="1:31">
      <c r="A389" s="3">
        <v>66893</v>
      </c>
      <c r="B389" s="3" t="s">
        <v>88</v>
      </c>
      <c r="C389" s="3" t="s">
        <v>45</v>
      </c>
      <c r="E389" s="3" t="s">
        <v>213</v>
      </c>
      <c r="F389" s="3" t="s">
        <v>47</v>
      </c>
      <c r="G389" s="3" t="s">
        <v>255</v>
      </c>
      <c r="H389" s="3" t="s">
        <v>52</v>
      </c>
      <c r="I389" s="3" t="s">
        <v>96</v>
      </c>
      <c r="J389" s="3" t="s">
        <v>1407</v>
      </c>
      <c r="L389" s="24" t="s">
        <v>89</v>
      </c>
      <c r="M389" s="3" t="s">
        <v>193</v>
      </c>
      <c r="O389" s="3" t="s">
        <v>193</v>
      </c>
      <c r="P389" s="3" t="s">
        <v>1412</v>
      </c>
      <c r="S389" s="3">
        <v>0</v>
      </c>
      <c r="T389" s="3">
        <v>0</v>
      </c>
      <c r="U389" s="3" t="s">
        <v>1413</v>
      </c>
      <c r="V389" s="3" t="s">
        <v>1407</v>
      </c>
      <c r="X389" s="3" t="s">
        <v>11</v>
      </c>
      <c r="Y389" s="24" t="s">
        <v>14</v>
      </c>
      <c r="Z389" s="3" t="s">
        <v>49</v>
      </c>
      <c r="AA389" s="3" t="s">
        <v>51</v>
      </c>
      <c r="AB389" s="3" t="s">
        <v>50</v>
      </c>
      <c r="AC389" s="24" t="s">
        <v>62</v>
      </c>
      <c r="AE389" s="3">
        <v>1</v>
      </c>
    </row>
    <row r="390" spans="1:31">
      <c r="A390" s="3">
        <v>66881</v>
      </c>
      <c r="B390" s="3" t="s">
        <v>88</v>
      </c>
      <c r="C390" s="3" t="s">
        <v>45</v>
      </c>
      <c r="E390" s="3" t="s">
        <v>213</v>
      </c>
      <c r="F390" s="3" t="s">
        <v>47</v>
      </c>
      <c r="G390" s="3" t="s">
        <v>106</v>
      </c>
      <c r="H390" s="3" t="s">
        <v>107</v>
      </c>
      <c r="I390" s="3" t="s">
        <v>68</v>
      </c>
      <c r="J390" s="3" t="s">
        <v>1404</v>
      </c>
      <c r="L390" s="24" t="s">
        <v>89</v>
      </c>
      <c r="N390" s="3" t="s">
        <v>211</v>
      </c>
      <c r="O390" s="3" t="s">
        <v>90</v>
      </c>
      <c r="P390" s="3" t="s">
        <v>1414</v>
      </c>
      <c r="R390" s="3">
        <v>2</v>
      </c>
      <c r="S390" s="3">
        <v>0</v>
      </c>
      <c r="T390" s="3">
        <v>100</v>
      </c>
      <c r="U390" s="3" t="s">
        <v>1415</v>
      </c>
      <c r="V390" s="3" t="s">
        <v>1416</v>
      </c>
      <c r="X390" s="3" t="s">
        <v>48</v>
      </c>
      <c r="Y390" s="24" t="s">
        <v>14</v>
      </c>
      <c r="Z390" s="3" t="s">
        <v>49</v>
      </c>
      <c r="AA390" s="3" t="s">
        <v>51</v>
      </c>
      <c r="AB390" s="3" t="s">
        <v>55</v>
      </c>
      <c r="AC390" s="24" t="s">
        <v>55</v>
      </c>
      <c r="AE390" s="3">
        <v>2</v>
      </c>
    </row>
    <row r="391" spans="1:31">
      <c r="A391" s="3">
        <v>66879</v>
      </c>
      <c r="B391" s="3" t="s">
        <v>88</v>
      </c>
      <c r="C391" s="3" t="s">
        <v>45</v>
      </c>
      <c r="E391" s="3" t="s">
        <v>213</v>
      </c>
      <c r="F391" s="3" t="s">
        <v>47</v>
      </c>
      <c r="G391" s="3" t="s">
        <v>256</v>
      </c>
      <c r="H391" s="3" t="s">
        <v>52</v>
      </c>
      <c r="I391" s="3" t="s">
        <v>96</v>
      </c>
      <c r="J391" s="3" t="s">
        <v>1417</v>
      </c>
      <c r="L391" s="24" t="s">
        <v>89</v>
      </c>
      <c r="M391" s="3" t="s">
        <v>193</v>
      </c>
      <c r="O391" s="3" t="s">
        <v>193</v>
      </c>
      <c r="P391" s="3" t="s">
        <v>1414</v>
      </c>
      <c r="S391" s="3">
        <v>0</v>
      </c>
      <c r="T391" s="3">
        <v>0</v>
      </c>
      <c r="U391" s="3" t="s">
        <v>1418</v>
      </c>
      <c r="V391" s="3" t="s">
        <v>1417</v>
      </c>
      <c r="X391" s="3" t="s">
        <v>11</v>
      </c>
      <c r="Y391" s="24" t="s">
        <v>14</v>
      </c>
      <c r="Z391" s="3" t="s">
        <v>49</v>
      </c>
      <c r="AA391" s="3" t="s">
        <v>51</v>
      </c>
      <c r="AB391" s="3" t="s">
        <v>50</v>
      </c>
      <c r="AC391" s="24" t="s">
        <v>62</v>
      </c>
      <c r="AE391" s="3">
        <v>1</v>
      </c>
    </row>
    <row r="392" spans="1:31">
      <c r="A392" s="3">
        <v>66875</v>
      </c>
      <c r="B392" s="3" t="s">
        <v>88</v>
      </c>
      <c r="C392" s="3" t="s">
        <v>45</v>
      </c>
      <c r="E392" s="3" t="s">
        <v>213</v>
      </c>
      <c r="F392" s="3" t="s">
        <v>47</v>
      </c>
      <c r="G392" s="3" t="s">
        <v>257</v>
      </c>
      <c r="H392" s="3" t="s">
        <v>52</v>
      </c>
      <c r="I392" s="3" t="s">
        <v>77</v>
      </c>
      <c r="J392" s="3" t="s">
        <v>1419</v>
      </c>
      <c r="L392" s="24" t="s">
        <v>89</v>
      </c>
      <c r="M392" s="3" t="s">
        <v>192</v>
      </c>
      <c r="O392" s="3" t="s">
        <v>193</v>
      </c>
      <c r="P392" s="3" t="s">
        <v>1414</v>
      </c>
      <c r="S392" s="3">
        <v>0</v>
      </c>
      <c r="T392" s="3">
        <v>0</v>
      </c>
      <c r="U392" s="3" t="s">
        <v>1420</v>
      </c>
      <c r="V392" s="3" t="s">
        <v>1419</v>
      </c>
      <c r="W392" s="3" t="s">
        <v>258</v>
      </c>
      <c r="X392" s="3" t="s">
        <v>11</v>
      </c>
      <c r="Y392" s="24" t="s">
        <v>14</v>
      </c>
      <c r="Z392" s="3" t="s">
        <v>49</v>
      </c>
      <c r="AA392" s="3" t="s">
        <v>51</v>
      </c>
      <c r="AB392" s="3" t="s">
        <v>50</v>
      </c>
      <c r="AC392" s="24" t="s">
        <v>59</v>
      </c>
      <c r="AE392" s="3">
        <v>1</v>
      </c>
    </row>
    <row r="393" spans="1:31">
      <c r="A393" s="3">
        <v>66864</v>
      </c>
      <c r="B393" s="3" t="s">
        <v>88</v>
      </c>
      <c r="C393" s="3" t="s">
        <v>45</v>
      </c>
      <c r="E393" s="3" t="s">
        <v>213</v>
      </c>
      <c r="F393" s="3" t="s">
        <v>47</v>
      </c>
      <c r="G393" s="3" t="s">
        <v>259</v>
      </c>
      <c r="H393" s="3" t="s">
        <v>52</v>
      </c>
      <c r="I393" s="3" t="s">
        <v>77</v>
      </c>
      <c r="J393" s="3" t="s">
        <v>1421</v>
      </c>
      <c r="L393" s="24" t="s">
        <v>89</v>
      </c>
      <c r="M393" s="3" t="s">
        <v>192</v>
      </c>
      <c r="O393" s="3" t="s">
        <v>193</v>
      </c>
      <c r="P393" s="3" t="s">
        <v>1414</v>
      </c>
      <c r="S393" s="3">
        <v>0</v>
      </c>
      <c r="T393" s="3">
        <v>0</v>
      </c>
      <c r="U393" s="3" t="s">
        <v>1422</v>
      </c>
      <c r="V393" s="3" t="s">
        <v>1421</v>
      </c>
      <c r="X393" s="3" t="s">
        <v>11</v>
      </c>
      <c r="Y393" s="24" t="s">
        <v>14</v>
      </c>
      <c r="Z393" s="3" t="s">
        <v>49</v>
      </c>
      <c r="AA393" s="3" t="s">
        <v>51</v>
      </c>
      <c r="AB393" s="3" t="s">
        <v>50</v>
      </c>
      <c r="AC393" s="24" t="s">
        <v>59</v>
      </c>
      <c r="AE393" s="3">
        <v>1</v>
      </c>
    </row>
    <row r="394" spans="1:31">
      <c r="A394" s="3">
        <v>66862</v>
      </c>
      <c r="B394" s="3" t="s">
        <v>88</v>
      </c>
      <c r="C394" s="3" t="s">
        <v>45</v>
      </c>
      <c r="E394" s="3" t="s">
        <v>213</v>
      </c>
      <c r="F394" s="3" t="s">
        <v>47</v>
      </c>
      <c r="G394" s="3" t="s">
        <v>260</v>
      </c>
      <c r="H394" s="3" t="s">
        <v>107</v>
      </c>
      <c r="I394" s="3" t="s">
        <v>77</v>
      </c>
      <c r="J394" s="3" t="s">
        <v>1423</v>
      </c>
      <c r="L394" s="24" t="s">
        <v>89</v>
      </c>
      <c r="M394" s="3" t="s">
        <v>192</v>
      </c>
      <c r="O394" s="3" t="s">
        <v>193</v>
      </c>
      <c r="P394" s="3" t="s">
        <v>1414</v>
      </c>
      <c r="S394" s="3">
        <v>0</v>
      </c>
      <c r="T394" s="3">
        <v>0</v>
      </c>
      <c r="U394" s="3" t="s">
        <v>1424</v>
      </c>
      <c r="V394" s="3" t="s">
        <v>1423</v>
      </c>
      <c r="X394" s="3" t="s">
        <v>11</v>
      </c>
      <c r="Y394" s="24" t="s">
        <v>14</v>
      </c>
      <c r="Z394" s="3" t="s">
        <v>49</v>
      </c>
      <c r="AA394" s="3" t="s">
        <v>51</v>
      </c>
      <c r="AB394" s="3" t="s">
        <v>50</v>
      </c>
      <c r="AC394" s="24" t="s">
        <v>59</v>
      </c>
      <c r="AE394" s="3">
        <v>1</v>
      </c>
    </row>
    <row r="395" spans="1:31">
      <c r="A395" s="3">
        <v>66857</v>
      </c>
      <c r="B395" s="3" t="s">
        <v>88</v>
      </c>
      <c r="C395" s="3" t="s">
        <v>45</v>
      </c>
      <c r="E395" s="3" t="s">
        <v>213</v>
      </c>
      <c r="F395" s="3" t="s">
        <v>47</v>
      </c>
      <c r="G395" s="3" t="s">
        <v>261</v>
      </c>
      <c r="H395" s="3" t="s">
        <v>52</v>
      </c>
      <c r="I395" s="3" t="s">
        <v>64</v>
      </c>
      <c r="J395" s="3" t="s">
        <v>1421</v>
      </c>
      <c r="L395" s="24" t="s">
        <v>89</v>
      </c>
      <c r="M395" s="3" t="s">
        <v>193</v>
      </c>
      <c r="O395" s="3" t="s">
        <v>193</v>
      </c>
      <c r="P395" s="3" t="s">
        <v>1414</v>
      </c>
      <c r="S395" s="3">
        <v>0</v>
      </c>
      <c r="T395" s="3">
        <v>0</v>
      </c>
      <c r="U395" s="3" t="s">
        <v>1425</v>
      </c>
      <c r="V395" s="3" t="s">
        <v>1421</v>
      </c>
      <c r="X395" s="3" t="s">
        <v>11</v>
      </c>
      <c r="Y395" s="24" t="s">
        <v>14</v>
      </c>
      <c r="Z395" s="3" t="s">
        <v>49</v>
      </c>
      <c r="AA395" s="3" t="s">
        <v>51</v>
      </c>
      <c r="AB395" s="3" t="s">
        <v>50</v>
      </c>
      <c r="AC395" s="24" t="s">
        <v>65</v>
      </c>
      <c r="AE395" s="3">
        <v>1.5</v>
      </c>
    </row>
    <row r="396" spans="1:31">
      <c r="A396" s="3">
        <v>66854</v>
      </c>
      <c r="B396" s="3" t="s">
        <v>88</v>
      </c>
      <c r="C396" s="3" t="s">
        <v>45</v>
      </c>
      <c r="E396" s="3" t="s">
        <v>213</v>
      </c>
      <c r="F396" s="3" t="s">
        <v>47</v>
      </c>
      <c r="G396" s="3" t="s">
        <v>108</v>
      </c>
      <c r="H396" s="3" t="s">
        <v>52</v>
      </c>
      <c r="I396" s="3" t="s">
        <v>68</v>
      </c>
      <c r="J396" s="3" t="s">
        <v>1426</v>
      </c>
      <c r="L396" s="24" t="s">
        <v>192</v>
      </c>
      <c r="M396" s="3" t="s">
        <v>90</v>
      </c>
      <c r="N396" s="3" t="s">
        <v>90</v>
      </c>
      <c r="O396" s="3" t="s">
        <v>211</v>
      </c>
      <c r="P396" s="3" t="s">
        <v>1414</v>
      </c>
      <c r="R396" s="3">
        <v>2</v>
      </c>
      <c r="S396" s="3">
        <v>0</v>
      </c>
      <c r="T396" s="3">
        <v>100</v>
      </c>
      <c r="U396" s="3" t="s">
        <v>1427</v>
      </c>
      <c r="V396" s="3" t="s">
        <v>1428</v>
      </c>
      <c r="X396" s="3" t="s">
        <v>11</v>
      </c>
      <c r="Y396" s="24" t="s">
        <v>14</v>
      </c>
      <c r="Z396" s="3" t="s">
        <v>49</v>
      </c>
      <c r="AA396" s="3" t="s">
        <v>51</v>
      </c>
      <c r="AB396" s="3" t="s">
        <v>55</v>
      </c>
      <c r="AC396" s="24" t="s">
        <v>55</v>
      </c>
      <c r="AE396" s="3">
        <v>2</v>
      </c>
    </row>
    <row r="397" spans="1:31">
      <c r="A397" s="3">
        <v>66851</v>
      </c>
      <c r="B397" s="3" t="s">
        <v>88</v>
      </c>
      <c r="C397" s="3" t="s">
        <v>45</v>
      </c>
      <c r="E397" s="3" t="s">
        <v>213</v>
      </c>
      <c r="F397" s="3" t="s">
        <v>47</v>
      </c>
      <c r="G397" s="3" t="s">
        <v>262</v>
      </c>
      <c r="H397" s="3" t="s">
        <v>52</v>
      </c>
      <c r="I397" s="3" t="s">
        <v>77</v>
      </c>
      <c r="J397" s="3" t="s">
        <v>1421</v>
      </c>
      <c r="L397" s="24" t="s">
        <v>89</v>
      </c>
      <c r="M397" s="3" t="s">
        <v>192</v>
      </c>
      <c r="O397" s="3" t="s">
        <v>193</v>
      </c>
      <c r="P397" s="3" t="s">
        <v>1414</v>
      </c>
      <c r="S397" s="3">
        <v>1</v>
      </c>
      <c r="T397" s="3">
        <v>0</v>
      </c>
      <c r="U397" s="3" t="s">
        <v>1429</v>
      </c>
      <c r="V397" s="3" t="s">
        <v>1421</v>
      </c>
      <c r="X397" s="3" t="s">
        <v>11</v>
      </c>
      <c r="Y397" s="24" t="s">
        <v>14</v>
      </c>
      <c r="Z397" s="3" t="s">
        <v>49</v>
      </c>
      <c r="AA397" s="3" t="s">
        <v>51</v>
      </c>
      <c r="AB397" s="3" t="s">
        <v>50</v>
      </c>
      <c r="AC397" s="24" t="s">
        <v>59</v>
      </c>
      <c r="AE397" s="3">
        <v>1</v>
      </c>
    </row>
    <row r="398" spans="1:31">
      <c r="A398" s="3">
        <v>66850</v>
      </c>
      <c r="B398" s="3" t="s">
        <v>88</v>
      </c>
      <c r="C398" s="3" t="s">
        <v>45</v>
      </c>
      <c r="E398" s="3" t="s">
        <v>213</v>
      </c>
      <c r="F398" s="3" t="s">
        <v>47</v>
      </c>
      <c r="G398" s="3" t="s">
        <v>109</v>
      </c>
      <c r="H398" s="3" t="s">
        <v>52</v>
      </c>
      <c r="I398" s="3" t="s">
        <v>68</v>
      </c>
      <c r="J398" s="3" t="s">
        <v>1426</v>
      </c>
      <c r="L398" s="24" t="s">
        <v>192</v>
      </c>
      <c r="N398" s="3" t="s">
        <v>90</v>
      </c>
      <c r="O398" s="3" t="s">
        <v>211</v>
      </c>
      <c r="P398" s="3" t="s">
        <v>1414</v>
      </c>
      <c r="R398" s="3">
        <v>2</v>
      </c>
      <c r="S398" s="3">
        <v>0</v>
      </c>
      <c r="T398" s="3">
        <v>100</v>
      </c>
      <c r="U398" s="3" t="s">
        <v>1430</v>
      </c>
      <c r="V398" s="3" t="s">
        <v>1431</v>
      </c>
      <c r="X398" s="3" t="s">
        <v>48</v>
      </c>
      <c r="Y398" s="24" t="s">
        <v>14</v>
      </c>
      <c r="Z398" s="3" t="s">
        <v>49</v>
      </c>
      <c r="AA398" s="3" t="s">
        <v>51</v>
      </c>
      <c r="AB398" s="3" t="s">
        <v>55</v>
      </c>
      <c r="AC398" s="24" t="s">
        <v>55</v>
      </c>
      <c r="AE398" s="3">
        <v>2</v>
      </c>
    </row>
    <row r="399" spans="1:31">
      <c r="A399" s="3">
        <v>66849</v>
      </c>
      <c r="B399" s="3" t="s">
        <v>88</v>
      </c>
      <c r="C399" s="3" t="s">
        <v>45</v>
      </c>
      <c r="E399" s="3" t="s">
        <v>213</v>
      </c>
      <c r="F399" s="3" t="s">
        <v>47</v>
      </c>
      <c r="G399" s="3" t="s">
        <v>110</v>
      </c>
      <c r="H399" s="3" t="s">
        <v>52</v>
      </c>
      <c r="I399" s="3" t="s">
        <v>68</v>
      </c>
      <c r="J399" s="3" t="s">
        <v>1426</v>
      </c>
      <c r="L399" s="24" t="s">
        <v>192</v>
      </c>
      <c r="N399" s="3" t="s">
        <v>90</v>
      </c>
      <c r="O399" s="3" t="s">
        <v>211</v>
      </c>
      <c r="P399" s="3" t="s">
        <v>1414</v>
      </c>
      <c r="R399" s="3">
        <v>2</v>
      </c>
      <c r="S399" s="3">
        <v>0</v>
      </c>
      <c r="T399" s="3">
        <v>100</v>
      </c>
      <c r="U399" s="3" t="s">
        <v>1432</v>
      </c>
      <c r="V399" s="3" t="s">
        <v>1433</v>
      </c>
      <c r="X399" s="3" t="s">
        <v>11</v>
      </c>
      <c r="Y399" s="24" t="s">
        <v>14</v>
      </c>
      <c r="Z399" s="3" t="s">
        <v>49</v>
      </c>
      <c r="AA399" s="3" t="s">
        <v>51</v>
      </c>
      <c r="AB399" s="3" t="s">
        <v>55</v>
      </c>
      <c r="AC399" s="24" t="s">
        <v>55</v>
      </c>
      <c r="AE399" s="3">
        <v>2</v>
      </c>
    </row>
    <row r="400" spans="1:31">
      <c r="A400" s="3">
        <v>66847</v>
      </c>
      <c r="B400" s="3" t="s">
        <v>88</v>
      </c>
      <c r="C400" s="3" t="s">
        <v>45</v>
      </c>
      <c r="E400" s="3" t="s">
        <v>213</v>
      </c>
      <c r="F400" s="3" t="s">
        <v>47</v>
      </c>
      <c r="G400" s="3" t="s">
        <v>263</v>
      </c>
      <c r="H400" s="3" t="s">
        <v>76</v>
      </c>
      <c r="I400" s="3" t="s">
        <v>81</v>
      </c>
      <c r="J400" s="3" t="s">
        <v>1417</v>
      </c>
      <c r="L400" s="24" t="s">
        <v>89</v>
      </c>
      <c r="M400" s="3" t="s">
        <v>193</v>
      </c>
      <c r="O400" s="3" t="s">
        <v>193</v>
      </c>
      <c r="P400" s="3" t="s">
        <v>1414</v>
      </c>
      <c r="S400" s="3">
        <v>0</v>
      </c>
      <c r="T400" s="3">
        <v>0</v>
      </c>
      <c r="U400" s="3" t="s">
        <v>1434</v>
      </c>
      <c r="V400" s="3" t="s">
        <v>1417</v>
      </c>
      <c r="X400" s="3" t="s">
        <v>11</v>
      </c>
      <c r="Y400" s="24" t="s">
        <v>14</v>
      </c>
      <c r="Z400" s="3" t="s">
        <v>49</v>
      </c>
      <c r="AA400" s="3" t="s">
        <v>51</v>
      </c>
      <c r="AB400" s="3" t="s">
        <v>50</v>
      </c>
      <c r="AC400" s="24" t="s">
        <v>62</v>
      </c>
      <c r="AE400" s="3">
        <v>1</v>
      </c>
    </row>
    <row r="401" spans="1:31">
      <c r="A401" s="3">
        <v>66845</v>
      </c>
      <c r="B401" s="3" t="s">
        <v>88</v>
      </c>
      <c r="C401" s="3" t="s">
        <v>45</v>
      </c>
      <c r="E401" s="3" t="s">
        <v>7</v>
      </c>
      <c r="F401" s="3" t="s">
        <v>47</v>
      </c>
      <c r="G401" s="3" t="s">
        <v>264</v>
      </c>
      <c r="H401" s="3" t="s">
        <v>107</v>
      </c>
      <c r="I401" s="3" t="s">
        <v>77</v>
      </c>
      <c r="J401" s="3" t="s">
        <v>1435</v>
      </c>
      <c r="L401" s="24" t="s">
        <v>89</v>
      </c>
      <c r="O401" s="3" t="s">
        <v>192</v>
      </c>
      <c r="P401" s="3" t="s">
        <v>1414</v>
      </c>
      <c r="S401" s="3">
        <v>0</v>
      </c>
      <c r="T401" s="3">
        <v>0</v>
      </c>
      <c r="U401" s="3" t="s">
        <v>1436</v>
      </c>
      <c r="V401" s="3" t="s">
        <v>1435</v>
      </c>
      <c r="Y401" s="24" t="s">
        <v>14</v>
      </c>
      <c r="Z401" s="3" t="s">
        <v>49</v>
      </c>
      <c r="AB401" s="3" t="s">
        <v>50</v>
      </c>
      <c r="AC401" s="24" t="s">
        <v>62</v>
      </c>
    </row>
    <row r="402" spans="1:31">
      <c r="A402" s="3">
        <v>66843</v>
      </c>
      <c r="B402" s="3" t="s">
        <v>88</v>
      </c>
      <c r="C402" s="3" t="s">
        <v>45</v>
      </c>
      <c r="E402" s="3" t="s">
        <v>213</v>
      </c>
      <c r="F402" s="3" t="s">
        <v>47</v>
      </c>
      <c r="G402" s="3" t="s">
        <v>265</v>
      </c>
      <c r="H402" s="3" t="s">
        <v>52</v>
      </c>
      <c r="I402" s="3" t="s">
        <v>68</v>
      </c>
      <c r="J402" s="3" t="s">
        <v>1437</v>
      </c>
      <c r="L402" s="24" t="s">
        <v>192</v>
      </c>
      <c r="N402" s="3" t="s">
        <v>90</v>
      </c>
      <c r="O402" s="3" t="s">
        <v>193</v>
      </c>
      <c r="P402" s="3" t="s">
        <v>1414</v>
      </c>
      <c r="R402" s="3">
        <v>2</v>
      </c>
      <c r="S402" s="3">
        <v>0</v>
      </c>
      <c r="T402" s="3">
        <v>100</v>
      </c>
      <c r="U402" s="3" t="s">
        <v>1438</v>
      </c>
      <c r="V402" s="3" t="s">
        <v>1439</v>
      </c>
      <c r="X402" s="3" t="s">
        <v>48</v>
      </c>
      <c r="Y402" s="24" t="s">
        <v>14</v>
      </c>
      <c r="Z402" s="3" t="s">
        <v>49</v>
      </c>
      <c r="AA402" s="3" t="s">
        <v>51</v>
      </c>
      <c r="AB402" s="3" t="s">
        <v>55</v>
      </c>
      <c r="AC402" s="24" t="s">
        <v>55</v>
      </c>
      <c r="AE402" s="3">
        <v>2</v>
      </c>
    </row>
    <row r="403" spans="1:31">
      <c r="A403" s="3">
        <v>66841</v>
      </c>
      <c r="B403" s="3" t="s">
        <v>88</v>
      </c>
      <c r="C403" s="3" t="s">
        <v>45</v>
      </c>
      <c r="E403" s="3" t="s">
        <v>213</v>
      </c>
      <c r="F403" s="3" t="s">
        <v>47</v>
      </c>
      <c r="G403" s="3" t="s">
        <v>111</v>
      </c>
      <c r="H403" s="3" t="s">
        <v>52</v>
      </c>
      <c r="I403" s="3" t="s">
        <v>68</v>
      </c>
      <c r="J403" s="3" t="s">
        <v>1426</v>
      </c>
      <c r="L403" s="24" t="s">
        <v>193</v>
      </c>
      <c r="N403" s="3" t="s">
        <v>90</v>
      </c>
      <c r="O403" s="3" t="s">
        <v>211</v>
      </c>
      <c r="P403" s="3" t="s">
        <v>1414</v>
      </c>
      <c r="R403" s="3">
        <v>2</v>
      </c>
      <c r="S403" s="3">
        <v>0</v>
      </c>
      <c r="T403" s="3">
        <v>100</v>
      </c>
      <c r="U403" s="3" t="s">
        <v>1440</v>
      </c>
      <c r="V403" s="3" t="s">
        <v>1433</v>
      </c>
      <c r="X403" s="3" t="s">
        <v>11</v>
      </c>
      <c r="Y403" s="24" t="s">
        <v>14</v>
      </c>
      <c r="Z403" s="3" t="s">
        <v>49</v>
      </c>
      <c r="AA403" s="3" t="s">
        <v>51</v>
      </c>
      <c r="AB403" s="3" t="s">
        <v>55</v>
      </c>
      <c r="AC403" s="24" t="s">
        <v>55</v>
      </c>
      <c r="AE403" s="3">
        <v>2</v>
      </c>
    </row>
    <row r="404" spans="1:31">
      <c r="A404" s="3">
        <v>66838</v>
      </c>
      <c r="B404" s="3" t="s">
        <v>88</v>
      </c>
      <c r="C404" s="3" t="s">
        <v>45</v>
      </c>
      <c r="E404" s="3" t="s">
        <v>213</v>
      </c>
      <c r="F404" s="3" t="s">
        <v>47</v>
      </c>
      <c r="G404" s="3" t="s">
        <v>112</v>
      </c>
      <c r="H404" s="3" t="s">
        <v>52</v>
      </c>
      <c r="I404" s="3" t="s">
        <v>68</v>
      </c>
      <c r="J404" s="3" t="s">
        <v>1441</v>
      </c>
      <c r="L404" s="24" t="s">
        <v>89</v>
      </c>
      <c r="N404" s="3" t="s">
        <v>90</v>
      </c>
      <c r="O404" s="3" t="s">
        <v>211</v>
      </c>
      <c r="P404" s="3" t="s">
        <v>1414</v>
      </c>
      <c r="R404" s="3">
        <v>2</v>
      </c>
      <c r="S404" s="3">
        <v>0</v>
      </c>
      <c r="T404" s="3">
        <v>100</v>
      </c>
      <c r="U404" s="3" t="s">
        <v>1442</v>
      </c>
      <c r="V404" s="3" t="s">
        <v>1443</v>
      </c>
      <c r="X404" s="3" t="s">
        <v>11</v>
      </c>
      <c r="Y404" s="24" t="s">
        <v>14</v>
      </c>
      <c r="Z404" s="3" t="s">
        <v>49</v>
      </c>
      <c r="AA404" s="3" t="s">
        <v>51</v>
      </c>
      <c r="AB404" s="3" t="s">
        <v>55</v>
      </c>
      <c r="AC404" s="24" t="s">
        <v>55</v>
      </c>
      <c r="AE404" s="3">
        <v>2</v>
      </c>
    </row>
    <row r="405" spans="1:31">
      <c r="A405" s="3">
        <v>66836</v>
      </c>
      <c r="B405" s="3" t="s">
        <v>88</v>
      </c>
      <c r="C405" s="3" t="s">
        <v>45</v>
      </c>
      <c r="E405" s="3" t="s">
        <v>213</v>
      </c>
      <c r="F405" s="3" t="s">
        <v>47</v>
      </c>
      <c r="G405" s="3" t="s">
        <v>266</v>
      </c>
      <c r="H405" s="3" t="s">
        <v>84</v>
      </c>
      <c r="I405" s="3" t="s">
        <v>78</v>
      </c>
      <c r="J405" s="3" t="s">
        <v>1444</v>
      </c>
      <c r="L405" s="24" t="s">
        <v>89</v>
      </c>
      <c r="M405" s="3" t="s">
        <v>192</v>
      </c>
      <c r="O405" s="3" t="s">
        <v>193</v>
      </c>
      <c r="P405" s="3" t="s">
        <v>1414</v>
      </c>
      <c r="S405" s="3">
        <v>0</v>
      </c>
      <c r="T405" s="3">
        <v>100</v>
      </c>
      <c r="U405" s="3" t="s">
        <v>1445</v>
      </c>
      <c r="V405" s="3" t="s">
        <v>1444</v>
      </c>
      <c r="X405" s="3" t="s">
        <v>11</v>
      </c>
      <c r="Y405" s="24" t="s">
        <v>14</v>
      </c>
      <c r="Z405" s="3" t="s">
        <v>49</v>
      </c>
      <c r="AA405" s="3" t="s">
        <v>51</v>
      </c>
      <c r="AB405" s="3" t="s">
        <v>50</v>
      </c>
      <c r="AC405" s="24" t="s">
        <v>65</v>
      </c>
      <c r="AD405" s="3" t="s">
        <v>85</v>
      </c>
      <c r="AE405" s="3">
        <v>1</v>
      </c>
    </row>
    <row r="406" spans="1:31">
      <c r="A406" s="3">
        <v>66835</v>
      </c>
      <c r="B406" s="3" t="s">
        <v>88</v>
      </c>
      <c r="C406" s="3" t="s">
        <v>45</v>
      </c>
      <c r="E406" s="3" t="s">
        <v>213</v>
      </c>
      <c r="F406" s="3" t="s">
        <v>47</v>
      </c>
      <c r="G406" s="3" t="s">
        <v>267</v>
      </c>
      <c r="H406" s="3" t="s">
        <v>84</v>
      </c>
      <c r="I406" s="3" t="s">
        <v>82</v>
      </c>
      <c r="J406" s="3" t="s">
        <v>1446</v>
      </c>
      <c r="L406" s="24" t="s">
        <v>89</v>
      </c>
      <c r="M406" s="3" t="s">
        <v>193</v>
      </c>
      <c r="O406" s="3" t="s">
        <v>193</v>
      </c>
      <c r="P406" s="3" t="s">
        <v>1414</v>
      </c>
      <c r="S406" s="3">
        <v>0</v>
      </c>
      <c r="T406" s="3">
        <v>100</v>
      </c>
      <c r="U406" s="3" t="s">
        <v>1447</v>
      </c>
      <c r="V406" s="3" t="s">
        <v>1446</v>
      </c>
      <c r="X406" s="3" t="s">
        <v>11</v>
      </c>
      <c r="Y406" s="24" t="s">
        <v>14</v>
      </c>
      <c r="Z406" s="3" t="s">
        <v>49</v>
      </c>
      <c r="AA406" s="3" t="s">
        <v>51</v>
      </c>
      <c r="AB406" s="3" t="s">
        <v>50</v>
      </c>
      <c r="AC406" s="24" t="s">
        <v>61</v>
      </c>
      <c r="AD406" s="3" t="s">
        <v>268</v>
      </c>
      <c r="AE406" s="3">
        <v>1</v>
      </c>
    </row>
    <row r="407" spans="1:31">
      <c r="A407" s="3">
        <v>66834</v>
      </c>
      <c r="B407" s="3" t="s">
        <v>88</v>
      </c>
      <c r="C407" s="3" t="s">
        <v>45</v>
      </c>
      <c r="E407" s="3" t="s">
        <v>213</v>
      </c>
      <c r="F407" s="3" t="s">
        <v>47</v>
      </c>
      <c r="G407" s="3" t="s">
        <v>113</v>
      </c>
      <c r="H407" s="3" t="s">
        <v>84</v>
      </c>
      <c r="I407" s="3" t="s">
        <v>68</v>
      </c>
      <c r="J407" s="3" t="s">
        <v>1448</v>
      </c>
      <c r="L407" s="24" t="s">
        <v>192</v>
      </c>
      <c r="N407" s="3" t="s">
        <v>90</v>
      </c>
      <c r="O407" s="3" t="s">
        <v>211</v>
      </c>
      <c r="P407" s="3" t="s">
        <v>1414</v>
      </c>
      <c r="R407" s="3">
        <v>2</v>
      </c>
      <c r="S407" s="3">
        <v>0</v>
      </c>
      <c r="T407" s="3">
        <v>0</v>
      </c>
      <c r="U407" s="3" t="s">
        <v>1449</v>
      </c>
      <c r="V407" s="3" t="s">
        <v>1402</v>
      </c>
      <c r="X407" s="3" t="s">
        <v>48</v>
      </c>
      <c r="Y407" s="24" t="s">
        <v>14</v>
      </c>
      <c r="Z407" s="3" t="s">
        <v>49</v>
      </c>
      <c r="AA407" s="3" t="s">
        <v>51</v>
      </c>
      <c r="AB407" s="3" t="s">
        <v>55</v>
      </c>
      <c r="AC407" s="24" t="s">
        <v>55</v>
      </c>
      <c r="AE407" s="3">
        <v>2</v>
      </c>
    </row>
    <row r="408" spans="1:31">
      <c r="A408" s="3">
        <v>66833</v>
      </c>
      <c r="B408" s="3" t="s">
        <v>88</v>
      </c>
      <c r="C408" s="3" t="s">
        <v>45</v>
      </c>
      <c r="E408" s="3" t="s">
        <v>213</v>
      </c>
      <c r="F408" s="3" t="s">
        <v>47</v>
      </c>
      <c r="G408" s="3" t="s">
        <v>114</v>
      </c>
      <c r="H408" s="3" t="s">
        <v>84</v>
      </c>
      <c r="I408" s="3" t="s">
        <v>68</v>
      </c>
      <c r="J408" s="3" t="s">
        <v>1448</v>
      </c>
      <c r="L408" s="24" t="s">
        <v>192</v>
      </c>
      <c r="M408" s="3" t="s">
        <v>90</v>
      </c>
      <c r="N408" s="3" t="s">
        <v>90</v>
      </c>
      <c r="O408" s="3" t="s">
        <v>211</v>
      </c>
      <c r="P408" s="3" t="s">
        <v>1414</v>
      </c>
      <c r="R408" s="3">
        <v>2</v>
      </c>
      <c r="S408" s="3">
        <v>0</v>
      </c>
      <c r="T408" s="3">
        <v>100</v>
      </c>
      <c r="U408" s="3" t="s">
        <v>1450</v>
      </c>
      <c r="V408" s="3" t="s">
        <v>1451</v>
      </c>
      <c r="X408" s="3" t="s">
        <v>11</v>
      </c>
      <c r="Y408" s="24" t="s">
        <v>14</v>
      </c>
      <c r="Z408" s="3" t="s">
        <v>49</v>
      </c>
      <c r="AA408" s="3" t="s">
        <v>51</v>
      </c>
      <c r="AB408" s="3" t="s">
        <v>55</v>
      </c>
      <c r="AC408" s="24" t="s">
        <v>55</v>
      </c>
      <c r="AE408" s="3">
        <v>2</v>
      </c>
    </row>
    <row r="409" spans="1:31">
      <c r="A409" s="3">
        <v>66831</v>
      </c>
      <c r="B409" s="3" t="s">
        <v>88</v>
      </c>
      <c r="C409" s="3" t="s">
        <v>45</v>
      </c>
      <c r="E409" s="3" t="s">
        <v>7</v>
      </c>
      <c r="F409" s="3" t="s">
        <v>47</v>
      </c>
      <c r="G409" s="3" t="s">
        <v>269</v>
      </c>
      <c r="H409" s="3" t="s">
        <v>52</v>
      </c>
      <c r="I409" s="3" t="s">
        <v>52</v>
      </c>
      <c r="J409" s="3" t="s">
        <v>1452</v>
      </c>
      <c r="L409" s="24" t="s">
        <v>89</v>
      </c>
      <c r="P409" s="3" t="s">
        <v>1414</v>
      </c>
      <c r="S409" s="3">
        <v>0</v>
      </c>
      <c r="T409" s="3">
        <v>0</v>
      </c>
      <c r="U409" s="3" t="s">
        <v>1453</v>
      </c>
      <c r="V409" s="3" t="s">
        <v>1452</v>
      </c>
      <c r="W409" s="3" t="s">
        <v>270</v>
      </c>
      <c r="Y409" s="24" t="s">
        <v>14</v>
      </c>
      <c r="Z409" s="3" t="s">
        <v>49</v>
      </c>
      <c r="AB409" s="3" t="s">
        <v>50</v>
      </c>
      <c r="AC409" s="24" t="s">
        <v>63</v>
      </c>
    </row>
    <row r="410" spans="1:31">
      <c r="A410" s="3">
        <v>66828</v>
      </c>
      <c r="B410" s="3" t="s">
        <v>88</v>
      </c>
      <c r="C410" s="3" t="s">
        <v>45</v>
      </c>
      <c r="E410" s="3" t="s">
        <v>213</v>
      </c>
      <c r="F410" s="3" t="s">
        <v>47</v>
      </c>
      <c r="G410" s="3" t="s">
        <v>271</v>
      </c>
      <c r="H410" s="3" t="s">
        <v>52</v>
      </c>
      <c r="I410" s="3" t="s">
        <v>68</v>
      </c>
      <c r="J410" s="3" t="s">
        <v>1454</v>
      </c>
      <c r="L410" s="24" t="s">
        <v>89</v>
      </c>
      <c r="N410" s="3" t="s">
        <v>93</v>
      </c>
      <c r="O410" s="3" t="s">
        <v>193</v>
      </c>
      <c r="P410" s="3" t="s">
        <v>1414</v>
      </c>
      <c r="R410" s="3">
        <v>2</v>
      </c>
      <c r="S410" s="3">
        <v>0</v>
      </c>
      <c r="T410" s="3">
        <v>100</v>
      </c>
      <c r="U410" s="3" t="s">
        <v>1455</v>
      </c>
      <c r="V410" s="3" t="s">
        <v>1454</v>
      </c>
      <c r="X410" s="3" t="s">
        <v>48</v>
      </c>
      <c r="Y410" s="24" t="s">
        <v>14</v>
      </c>
      <c r="Z410" s="3" t="s">
        <v>49</v>
      </c>
      <c r="AA410" s="3" t="s">
        <v>51</v>
      </c>
      <c r="AB410" s="3" t="s">
        <v>55</v>
      </c>
      <c r="AC410" s="24" t="s">
        <v>55</v>
      </c>
      <c r="AE410" s="3">
        <v>2</v>
      </c>
    </row>
    <row r="411" spans="1:31">
      <c r="A411" s="3">
        <v>66824</v>
      </c>
      <c r="B411" s="3" t="s">
        <v>88</v>
      </c>
      <c r="C411" s="3" t="s">
        <v>45</v>
      </c>
      <c r="E411" s="3" t="s">
        <v>7</v>
      </c>
      <c r="F411" s="3" t="s">
        <v>47</v>
      </c>
      <c r="G411" s="3" t="s">
        <v>115</v>
      </c>
      <c r="H411" s="3" t="s">
        <v>76</v>
      </c>
      <c r="I411" s="3" t="s">
        <v>77</v>
      </c>
      <c r="J411" s="3" t="s">
        <v>1456</v>
      </c>
      <c r="L411" s="24" t="s">
        <v>89</v>
      </c>
      <c r="O411" s="3" t="s">
        <v>498</v>
      </c>
      <c r="P411" s="3" t="s">
        <v>1414</v>
      </c>
      <c r="S411" s="3">
        <v>0</v>
      </c>
      <c r="T411" s="3">
        <v>0</v>
      </c>
      <c r="U411" s="3" t="s">
        <v>1457</v>
      </c>
      <c r="V411" s="3" t="s">
        <v>1456</v>
      </c>
      <c r="Y411" s="24" t="s">
        <v>14</v>
      </c>
      <c r="Z411" s="3" t="s">
        <v>49</v>
      </c>
      <c r="AB411" s="3" t="s">
        <v>50</v>
      </c>
      <c r="AC411" s="24" t="s">
        <v>59</v>
      </c>
    </row>
    <row r="412" spans="1:31">
      <c r="A412" s="3">
        <v>66823</v>
      </c>
      <c r="B412" s="3" t="s">
        <v>88</v>
      </c>
      <c r="C412" s="3" t="s">
        <v>45</v>
      </c>
      <c r="E412" s="3" t="s">
        <v>213</v>
      </c>
      <c r="F412" s="3" t="s">
        <v>47</v>
      </c>
      <c r="G412" s="3" t="s">
        <v>116</v>
      </c>
      <c r="H412" s="3" t="s">
        <v>52</v>
      </c>
      <c r="I412" s="3" t="s">
        <v>68</v>
      </c>
      <c r="J412" s="3" t="s">
        <v>1441</v>
      </c>
      <c r="L412" s="24" t="s">
        <v>89</v>
      </c>
      <c r="N412" s="3" t="s">
        <v>90</v>
      </c>
      <c r="O412" s="3" t="s">
        <v>211</v>
      </c>
      <c r="P412" s="3" t="s">
        <v>1414</v>
      </c>
      <c r="R412" s="3">
        <v>2</v>
      </c>
      <c r="S412" s="3">
        <v>0</v>
      </c>
      <c r="T412" s="3">
        <v>100</v>
      </c>
      <c r="U412" s="3" t="s">
        <v>1458</v>
      </c>
      <c r="V412" s="3" t="s">
        <v>1459</v>
      </c>
      <c r="X412" s="3" t="s">
        <v>11</v>
      </c>
      <c r="Y412" s="24" t="s">
        <v>53</v>
      </c>
      <c r="Z412" s="3" t="s">
        <v>49</v>
      </c>
      <c r="AA412" s="3" t="s">
        <v>51</v>
      </c>
      <c r="AB412" s="3" t="s">
        <v>55</v>
      </c>
      <c r="AC412" s="24" t="s">
        <v>55</v>
      </c>
      <c r="AE412" s="3">
        <v>2</v>
      </c>
    </row>
    <row r="413" spans="1:31">
      <c r="A413" s="3">
        <v>66781</v>
      </c>
      <c r="B413" s="3" t="s">
        <v>88</v>
      </c>
      <c r="C413" s="3" t="s">
        <v>45</v>
      </c>
      <c r="E413" s="3" t="s">
        <v>213</v>
      </c>
      <c r="F413" s="3" t="s">
        <v>47</v>
      </c>
      <c r="G413" s="3" t="s">
        <v>117</v>
      </c>
      <c r="H413" s="3" t="s">
        <v>52</v>
      </c>
      <c r="I413" s="3" t="s">
        <v>68</v>
      </c>
      <c r="J413" s="3" t="s">
        <v>1441</v>
      </c>
      <c r="L413" s="24" t="s">
        <v>89</v>
      </c>
      <c r="N413" s="3" t="s">
        <v>90</v>
      </c>
      <c r="O413" s="3" t="s">
        <v>211</v>
      </c>
      <c r="P413" s="3" t="s">
        <v>1414</v>
      </c>
      <c r="R413" s="3">
        <v>2</v>
      </c>
      <c r="S413" s="3">
        <v>0</v>
      </c>
      <c r="T413" s="3">
        <v>100</v>
      </c>
      <c r="U413" s="3" t="s">
        <v>1460</v>
      </c>
      <c r="V413" s="3" t="s">
        <v>1459</v>
      </c>
      <c r="X413" s="3" t="s">
        <v>11</v>
      </c>
      <c r="Y413" s="24" t="s">
        <v>14</v>
      </c>
      <c r="Z413" s="3" t="s">
        <v>49</v>
      </c>
      <c r="AA413" s="3" t="s">
        <v>51</v>
      </c>
      <c r="AB413" s="3" t="s">
        <v>55</v>
      </c>
      <c r="AC413" s="24" t="s">
        <v>55</v>
      </c>
      <c r="AE413" s="3">
        <v>2</v>
      </c>
    </row>
    <row r="414" spans="1:31">
      <c r="A414" s="3">
        <v>66763</v>
      </c>
      <c r="B414" s="3" t="s">
        <v>88</v>
      </c>
      <c r="C414" s="3" t="s">
        <v>45</v>
      </c>
      <c r="E414" s="3" t="s">
        <v>213</v>
      </c>
      <c r="F414" s="3" t="s">
        <v>47</v>
      </c>
      <c r="G414" s="3" t="s">
        <v>272</v>
      </c>
      <c r="H414" s="3" t="s">
        <v>52</v>
      </c>
      <c r="I414" s="3" t="s">
        <v>64</v>
      </c>
      <c r="J414" s="3" t="s">
        <v>1461</v>
      </c>
      <c r="L414" s="24" t="s">
        <v>89</v>
      </c>
      <c r="M414" s="3" t="s">
        <v>193</v>
      </c>
      <c r="O414" s="3" t="s">
        <v>193</v>
      </c>
      <c r="P414" s="3" t="s">
        <v>1462</v>
      </c>
      <c r="S414" s="3">
        <v>0</v>
      </c>
      <c r="T414" s="3">
        <v>0</v>
      </c>
      <c r="U414" s="3" t="s">
        <v>1463</v>
      </c>
      <c r="V414" s="3" t="s">
        <v>1461</v>
      </c>
      <c r="X414" s="3" t="s">
        <v>11</v>
      </c>
      <c r="Y414" s="24" t="s">
        <v>14</v>
      </c>
      <c r="Z414" s="3" t="s">
        <v>49</v>
      </c>
      <c r="AA414" s="3" t="s">
        <v>51</v>
      </c>
      <c r="AB414" s="3" t="s">
        <v>50</v>
      </c>
      <c r="AC414" s="24" t="s">
        <v>65</v>
      </c>
      <c r="AE414" s="3">
        <v>1</v>
      </c>
    </row>
    <row r="415" spans="1:31">
      <c r="A415" s="3">
        <v>66762</v>
      </c>
      <c r="B415" s="3" t="s">
        <v>88</v>
      </c>
      <c r="C415" s="3" t="s">
        <v>45</v>
      </c>
      <c r="E415" s="3" t="s">
        <v>213</v>
      </c>
      <c r="F415" s="3" t="s">
        <v>47</v>
      </c>
      <c r="G415" s="3" t="s">
        <v>273</v>
      </c>
      <c r="H415" s="3" t="s">
        <v>76</v>
      </c>
      <c r="I415" s="3" t="s">
        <v>64</v>
      </c>
      <c r="J415" s="3" t="s">
        <v>1408</v>
      </c>
      <c r="L415" s="24" t="s">
        <v>89</v>
      </c>
      <c r="M415" s="3" t="s">
        <v>192</v>
      </c>
      <c r="O415" s="3" t="s">
        <v>192</v>
      </c>
      <c r="P415" s="3" t="s">
        <v>1462</v>
      </c>
      <c r="S415" s="3">
        <v>0</v>
      </c>
      <c r="T415" s="3">
        <v>0</v>
      </c>
      <c r="U415" s="3" t="s">
        <v>1464</v>
      </c>
      <c r="V415" s="3" t="s">
        <v>1408</v>
      </c>
      <c r="X415" s="3" t="s">
        <v>11</v>
      </c>
      <c r="Y415" s="24" t="s">
        <v>14</v>
      </c>
      <c r="Z415" s="3" t="s">
        <v>49</v>
      </c>
      <c r="AA415" s="3" t="s">
        <v>274</v>
      </c>
      <c r="AB415" s="3" t="s">
        <v>50</v>
      </c>
      <c r="AC415" s="24" t="s">
        <v>65</v>
      </c>
      <c r="AE415" s="3">
        <v>2</v>
      </c>
    </row>
    <row r="416" spans="1:31">
      <c r="A416" s="3">
        <v>66757</v>
      </c>
      <c r="B416" s="3" t="s">
        <v>88</v>
      </c>
      <c r="C416" s="3" t="s">
        <v>45</v>
      </c>
      <c r="E416" s="3" t="s">
        <v>213</v>
      </c>
      <c r="F416" s="3" t="s">
        <v>47</v>
      </c>
      <c r="G416" s="3" t="s">
        <v>118</v>
      </c>
      <c r="H416" s="3" t="s">
        <v>52</v>
      </c>
      <c r="I416" s="3" t="s">
        <v>68</v>
      </c>
      <c r="J416" s="3" t="s">
        <v>1441</v>
      </c>
      <c r="L416" s="24" t="s">
        <v>89</v>
      </c>
      <c r="N416" s="3" t="s">
        <v>93</v>
      </c>
      <c r="O416" s="3" t="s">
        <v>211</v>
      </c>
      <c r="P416" s="3" t="s">
        <v>1462</v>
      </c>
      <c r="R416" s="3">
        <v>2</v>
      </c>
      <c r="S416" s="3">
        <v>0</v>
      </c>
      <c r="T416" s="3">
        <v>100</v>
      </c>
      <c r="U416" s="3" t="s">
        <v>1465</v>
      </c>
      <c r="V416" s="3" t="s">
        <v>1313</v>
      </c>
      <c r="X416" s="3" t="s">
        <v>48</v>
      </c>
      <c r="Y416" s="24" t="s">
        <v>14</v>
      </c>
      <c r="Z416" s="3" t="s">
        <v>49</v>
      </c>
      <c r="AA416" s="3" t="s">
        <v>51</v>
      </c>
      <c r="AB416" s="3" t="s">
        <v>55</v>
      </c>
      <c r="AC416" s="24" t="s">
        <v>55</v>
      </c>
      <c r="AE416" s="3">
        <v>2</v>
      </c>
    </row>
    <row r="417" spans="1:31">
      <c r="A417" s="3">
        <v>66752</v>
      </c>
      <c r="B417" s="3" t="s">
        <v>88</v>
      </c>
      <c r="C417" s="3" t="s">
        <v>45</v>
      </c>
      <c r="E417" s="3" t="s">
        <v>213</v>
      </c>
      <c r="F417" s="3" t="s">
        <v>47</v>
      </c>
      <c r="G417" s="3" t="s">
        <v>275</v>
      </c>
      <c r="H417" s="3" t="s">
        <v>52</v>
      </c>
      <c r="I417" s="3" t="s">
        <v>64</v>
      </c>
      <c r="J417" s="3" t="s">
        <v>1461</v>
      </c>
      <c r="L417" s="24" t="s">
        <v>89</v>
      </c>
      <c r="M417" s="3" t="s">
        <v>193</v>
      </c>
      <c r="O417" s="3" t="s">
        <v>193</v>
      </c>
      <c r="P417" s="3" t="s">
        <v>1462</v>
      </c>
      <c r="S417" s="3">
        <v>0</v>
      </c>
      <c r="T417" s="3">
        <v>0</v>
      </c>
      <c r="U417" s="3" t="s">
        <v>1466</v>
      </c>
      <c r="V417" s="3" t="s">
        <v>1461</v>
      </c>
      <c r="X417" s="3" t="s">
        <v>11</v>
      </c>
      <c r="Y417" s="24" t="s">
        <v>14</v>
      </c>
      <c r="Z417" s="3" t="s">
        <v>49</v>
      </c>
      <c r="AA417" s="3" t="s">
        <v>51</v>
      </c>
      <c r="AB417" s="3" t="s">
        <v>50</v>
      </c>
      <c r="AC417" s="24" t="s">
        <v>65</v>
      </c>
      <c r="AE417" s="3">
        <v>1</v>
      </c>
    </row>
    <row r="418" spans="1:31">
      <c r="A418" s="3">
        <v>66739</v>
      </c>
      <c r="B418" s="3" t="s">
        <v>88</v>
      </c>
      <c r="C418" s="3" t="s">
        <v>45</v>
      </c>
      <c r="E418" s="3" t="s">
        <v>213</v>
      </c>
      <c r="F418" s="3" t="s">
        <v>47</v>
      </c>
      <c r="G418" s="3" t="s">
        <v>276</v>
      </c>
      <c r="H418" s="3" t="s">
        <v>52</v>
      </c>
      <c r="I418" s="3" t="s">
        <v>68</v>
      </c>
      <c r="J418" s="3" t="s">
        <v>1467</v>
      </c>
      <c r="L418" s="24" t="s">
        <v>89</v>
      </c>
      <c r="M418" s="3" t="s">
        <v>90</v>
      </c>
      <c r="N418" s="3" t="s">
        <v>90</v>
      </c>
      <c r="O418" s="3" t="s">
        <v>193</v>
      </c>
      <c r="P418" s="3" t="s">
        <v>1462</v>
      </c>
      <c r="R418" s="3">
        <v>2</v>
      </c>
      <c r="S418" s="3">
        <v>0</v>
      </c>
      <c r="T418" s="3">
        <v>100</v>
      </c>
      <c r="U418" s="3" t="s">
        <v>1468</v>
      </c>
      <c r="V418" s="3" t="s">
        <v>1467</v>
      </c>
      <c r="W418" s="3" t="s">
        <v>277</v>
      </c>
      <c r="X418" s="3" t="s">
        <v>11</v>
      </c>
      <c r="Y418" s="24" t="s">
        <v>14</v>
      </c>
      <c r="Z418" s="3" t="s">
        <v>49</v>
      </c>
      <c r="AA418" s="3" t="s">
        <v>51</v>
      </c>
      <c r="AB418" s="3" t="s">
        <v>55</v>
      </c>
      <c r="AC418" s="24" t="s">
        <v>55</v>
      </c>
      <c r="AE418" s="3">
        <v>2</v>
      </c>
    </row>
    <row r="419" spans="1:31">
      <c r="A419" s="3">
        <v>66737</v>
      </c>
      <c r="B419" s="3" t="s">
        <v>88</v>
      </c>
      <c r="C419" s="3" t="s">
        <v>45</v>
      </c>
      <c r="E419" s="3" t="s">
        <v>213</v>
      </c>
      <c r="F419" s="3" t="s">
        <v>47</v>
      </c>
      <c r="G419" s="3" t="s">
        <v>119</v>
      </c>
      <c r="H419" s="3" t="s">
        <v>52</v>
      </c>
      <c r="I419" s="3" t="s">
        <v>70</v>
      </c>
      <c r="J419" s="3" t="s">
        <v>1469</v>
      </c>
      <c r="L419" s="24" t="s">
        <v>89</v>
      </c>
      <c r="M419" s="3" t="s">
        <v>498</v>
      </c>
      <c r="N419" s="3" t="s">
        <v>89</v>
      </c>
      <c r="O419" s="3" t="s">
        <v>670</v>
      </c>
      <c r="P419" s="3" t="s">
        <v>1462</v>
      </c>
      <c r="Q419" s="3" t="s">
        <v>1462</v>
      </c>
      <c r="S419" s="3">
        <v>0</v>
      </c>
      <c r="T419" s="3">
        <v>0</v>
      </c>
      <c r="U419" s="3" t="s">
        <v>1470</v>
      </c>
      <c r="V419" s="3" t="s">
        <v>1469</v>
      </c>
      <c r="X419" s="3" t="s">
        <v>11</v>
      </c>
      <c r="Y419" s="24" t="s">
        <v>14</v>
      </c>
      <c r="Z419" s="3" t="s">
        <v>49</v>
      </c>
      <c r="AA419" s="3" t="s">
        <v>51</v>
      </c>
      <c r="AB419" s="3" t="s">
        <v>50</v>
      </c>
      <c r="AC419" s="24" t="s">
        <v>63</v>
      </c>
      <c r="AE419" s="3">
        <v>1</v>
      </c>
    </row>
    <row r="420" spans="1:31">
      <c r="A420" s="3">
        <v>66735</v>
      </c>
      <c r="B420" s="3" t="s">
        <v>88</v>
      </c>
      <c r="C420" s="3" t="s">
        <v>45</v>
      </c>
      <c r="E420" s="3" t="s">
        <v>213</v>
      </c>
      <c r="F420" s="3" t="s">
        <v>47</v>
      </c>
      <c r="G420" s="3" t="s">
        <v>278</v>
      </c>
      <c r="H420" s="3" t="s">
        <v>52</v>
      </c>
      <c r="I420" s="3" t="s">
        <v>81</v>
      </c>
      <c r="J420" s="3" t="s">
        <v>1444</v>
      </c>
      <c r="L420" s="24" t="s">
        <v>89</v>
      </c>
      <c r="M420" s="3" t="s">
        <v>193</v>
      </c>
      <c r="O420" s="3" t="s">
        <v>193</v>
      </c>
      <c r="P420" s="3" t="s">
        <v>1462</v>
      </c>
      <c r="S420" s="3">
        <v>0</v>
      </c>
      <c r="T420" s="3">
        <v>0</v>
      </c>
      <c r="U420" s="3" t="s">
        <v>1471</v>
      </c>
      <c r="V420" s="3" t="s">
        <v>1444</v>
      </c>
      <c r="X420" s="3" t="s">
        <v>11</v>
      </c>
      <c r="Y420" s="24" t="s">
        <v>14</v>
      </c>
      <c r="Z420" s="3" t="s">
        <v>49</v>
      </c>
      <c r="AA420" s="3" t="s">
        <v>51</v>
      </c>
      <c r="AB420" s="3" t="s">
        <v>50</v>
      </c>
      <c r="AC420" s="24" t="s">
        <v>63</v>
      </c>
      <c r="AE420" s="3">
        <v>1</v>
      </c>
    </row>
    <row r="421" spans="1:31">
      <c r="A421" s="3">
        <v>66734</v>
      </c>
      <c r="B421" s="3" t="s">
        <v>88</v>
      </c>
      <c r="C421" s="3" t="s">
        <v>45</v>
      </c>
      <c r="E421" s="3" t="s">
        <v>213</v>
      </c>
      <c r="F421" s="3" t="s">
        <v>47</v>
      </c>
      <c r="G421" s="3" t="s">
        <v>279</v>
      </c>
      <c r="H421" s="3" t="s">
        <v>52</v>
      </c>
      <c r="I421" s="3" t="s">
        <v>81</v>
      </c>
      <c r="J421" s="3" t="s">
        <v>1444</v>
      </c>
      <c r="L421" s="24" t="s">
        <v>89</v>
      </c>
      <c r="M421" s="3" t="s">
        <v>192</v>
      </c>
      <c r="O421" s="3" t="s">
        <v>193</v>
      </c>
      <c r="P421" s="3" t="s">
        <v>1462</v>
      </c>
      <c r="S421" s="3">
        <v>0</v>
      </c>
      <c r="T421" s="3">
        <v>0</v>
      </c>
      <c r="U421" s="3" t="s">
        <v>1472</v>
      </c>
      <c r="V421" s="3" t="s">
        <v>1444</v>
      </c>
      <c r="X421" s="3" t="s">
        <v>11</v>
      </c>
      <c r="Y421" s="24" t="s">
        <v>14</v>
      </c>
      <c r="Z421" s="3" t="s">
        <v>49</v>
      </c>
      <c r="AA421" s="3" t="s">
        <v>51</v>
      </c>
      <c r="AB421" s="3" t="s">
        <v>50</v>
      </c>
      <c r="AC421" s="24" t="s">
        <v>63</v>
      </c>
      <c r="AE421" s="3">
        <v>1</v>
      </c>
    </row>
    <row r="422" spans="1:31">
      <c r="A422" s="3">
        <v>66733</v>
      </c>
      <c r="B422" s="3" t="s">
        <v>88</v>
      </c>
      <c r="C422" s="3" t="s">
        <v>45</v>
      </c>
      <c r="E422" s="3" t="s">
        <v>213</v>
      </c>
      <c r="F422" s="3" t="s">
        <v>47</v>
      </c>
      <c r="G422" s="3" t="s">
        <v>120</v>
      </c>
      <c r="H422" s="3" t="s">
        <v>52</v>
      </c>
      <c r="I422" s="3" t="s">
        <v>64</v>
      </c>
      <c r="J422" s="3" t="s">
        <v>1473</v>
      </c>
      <c r="L422" s="24" t="s">
        <v>89</v>
      </c>
      <c r="M422" s="3" t="s">
        <v>211</v>
      </c>
      <c r="O422" s="3" t="s">
        <v>211</v>
      </c>
      <c r="P422" s="3" t="s">
        <v>1462</v>
      </c>
      <c r="S422" s="3">
        <v>0</v>
      </c>
      <c r="T422" s="3">
        <v>0</v>
      </c>
      <c r="U422" s="3" t="s">
        <v>1474</v>
      </c>
      <c r="V422" s="3" t="s">
        <v>1473</v>
      </c>
      <c r="X422" s="3" t="s">
        <v>11</v>
      </c>
      <c r="Y422" s="24" t="s">
        <v>14</v>
      </c>
      <c r="Z422" s="3" t="s">
        <v>49</v>
      </c>
      <c r="AA422" s="3" t="s">
        <v>51</v>
      </c>
      <c r="AB422" s="3" t="s">
        <v>50</v>
      </c>
      <c r="AC422" s="24" t="s">
        <v>65</v>
      </c>
      <c r="AE422" s="3">
        <v>8</v>
      </c>
    </row>
    <row r="423" spans="1:31">
      <c r="A423" s="3">
        <v>66730</v>
      </c>
      <c r="B423" s="3" t="s">
        <v>88</v>
      </c>
      <c r="C423" s="3" t="s">
        <v>45</v>
      </c>
      <c r="E423" s="3" t="s">
        <v>213</v>
      </c>
      <c r="F423" s="3" t="s">
        <v>47</v>
      </c>
      <c r="G423" s="3" t="s">
        <v>121</v>
      </c>
      <c r="H423" s="3" t="s">
        <v>52</v>
      </c>
      <c r="I423" s="3" t="s">
        <v>68</v>
      </c>
      <c r="J423" s="3" t="s">
        <v>1475</v>
      </c>
      <c r="L423" s="24" t="s">
        <v>89</v>
      </c>
      <c r="N423" s="3" t="s">
        <v>90</v>
      </c>
      <c r="O423" s="3" t="s">
        <v>533</v>
      </c>
      <c r="P423" s="3" t="s">
        <v>1462</v>
      </c>
      <c r="R423" s="3">
        <v>2</v>
      </c>
      <c r="S423" s="3">
        <v>0</v>
      </c>
      <c r="T423" s="3">
        <v>100</v>
      </c>
      <c r="U423" s="3" t="s">
        <v>1476</v>
      </c>
      <c r="V423" s="3" t="s">
        <v>1475</v>
      </c>
      <c r="X423" s="3" t="s">
        <v>11</v>
      </c>
      <c r="Y423" s="24" t="s">
        <v>14</v>
      </c>
      <c r="Z423" s="3" t="s">
        <v>49</v>
      </c>
      <c r="AA423" s="3" t="s">
        <v>51</v>
      </c>
      <c r="AB423" s="3" t="s">
        <v>55</v>
      </c>
      <c r="AC423" s="24" t="s">
        <v>55</v>
      </c>
      <c r="AE423" s="3">
        <v>2</v>
      </c>
    </row>
    <row r="424" spans="1:31">
      <c r="A424" s="3">
        <v>66728</v>
      </c>
      <c r="B424" s="3" t="s">
        <v>88</v>
      </c>
      <c r="C424" s="3" t="s">
        <v>45</v>
      </c>
      <c r="E424" s="3" t="s">
        <v>213</v>
      </c>
      <c r="F424" s="3" t="s">
        <v>47</v>
      </c>
      <c r="G424" s="3" t="s">
        <v>122</v>
      </c>
      <c r="H424" s="3" t="s">
        <v>52</v>
      </c>
      <c r="I424" s="3" t="s">
        <v>68</v>
      </c>
      <c r="J424" s="3" t="s">
        <v>1477</v>
      </c>
      <c r="L424" s="24" t="s">
        <v>89</v>
      </c>
      <c r="N424" s="3" t="s">
        <v>461</v>
      </c>
      <c r="O424" s="3" t="s">
        <v>533</v>
      </c>
      <c r="P424" s="3" t="s">
        <v>1462</v>
      </c>
      <c r="R424" s="3">
        <v>4</v>
      </c>
      <c r="S424" s="3">
        <v>0</v>
      </c>
      <c r="T424" s="3">
        <v>100</v>
      </c>
      <c r="U424" s="3" t="s">
        <v>1478</v>
      </c>
      <c r="V424" s="3" t="s">
        <v>1477</v>
      </c>
      <c r="X424" s="3" t="s">
        <v>11</v>
      </c>
      <c r="Y424" s="24" t="s">
        <v>14</v>
      </c>
      <c r="Z424" s="3" t="s">
        <v>49</v>
      </c>
      <c r="AA424" s="3" t="s">
        <v>51</v>
      </c>
      <c r="AB424" s="3" t="s">
        <v>55</v>
      </c>
      <c r="AC424" s="24" t="s">
        <v>55</v>
      </c>
      <c r="AE424" s="3">
        <v>4</v>
      </c>
    </row>
    <row r="425" spans="1:31">
      <c r="A425" s="3">
        <v>66683</v>
      </c>
      <c r="B425" s="3" t="s">
        <v>88</v>
      </c>
      <c r="C425" s="3" t="s">
        <v>45</v>
      </c>
      <c r="E425" s="3" t="s">
        <v>213</v>
      </c>
      <c r="F425" s="3" t="s">
        <v>47</v>
      </c>
      <c r="G425" s="3" t="s">
        <v>123</v>
      </c>
      <c r="H425" s="3" t="s">
        <v>52</v>
      </c>
      <c r="I425" s="3" t="s">
        <v>68</v>
      </c>
      <c r="J425" s="3" t="s">
        <v>1479</v>
      </c>
      <c r="L425" s="24" t="s">
        <v>89</v>
      </c>
      <c r="M425" s="3" t="s">
        <v>461</v>
      </c>
      <c r="N425" s="3" t="s">
        <v>461</v>
      </c>
      <c r="O425" s="3" t="s">
        <v>211</v>
      </c>
      <c r="P425" s="3" t="s">
        <v>1480</v>
      </c>
      <c r="R425" s="3">
        <v>2</v>
      </c>
      <c r="S425" s="3">
        <v>0</v>
      </c>
      <c r="T425" s="3">
        <v>100</v>
      </c>
      <c r="U425" s="3" t="s">
        <v>1481</v>
      </c>
      <c r="V425" s="3" t="s">
        <v>1482</v>
      </c>
      <c r="X425" s="3" t="s">
        <v>11</v>
      </c>
      <c r="Y425" s="24" t="s">
        <v>14</v>
      </c>
      <c r="Z425" s="3" t="s">
        <v>49</v>
      </c>
      <c r="AA425" s="3" t="s">
        <v>51</v>
      </c>
      <c r="AB425" s="3" t="s">
        <v>55</v>
      </c>
      <c r="AC425" s="24" t="s">
        <v>63</v>
      </c>
      <c r="AE425" s="3">
        <v>2</v>
      </c>
    </row>
    <row r="426" spans="1:31">
      <c r="A426" s="3">
        <v>66677</v>
      </c>
      <c r="B426" s="3" t="s">
        <v>88</v>
      </c>
      <c r="C426" s="3" t="s">
        <v>45</v>
      </c>
      <c r="E426" s="3" t="s">
        <v>213</v>
      </c>
      <c r="F426" s="3" t="s">
        <v>47</v>
      </c>
      <c r="G426" s="3" t="s">
        <v>280</v>
      </c>
      <c r="H426" s="3" t="s">
        <v>52</v>
      </c>
      <c r="I426" s="3" t="s">
        <v>68</v>
      </c>
      <c r="J426" s="3" t="s">
        <v>1467</v>
      </c>
      <c r="L426" s="24" t="s">
        <v>89</v>
      </c>
      <c r="N426" s="3" t="s">
        <v>90</v>
      </c>
      <c r="O426" s="3" t="s">
        <v>193</v>
      </c>
      <c r="P426" s="3" t="s">
        <v>1480</v>
      </c>
      <c r="R426" s="3">
        <v>2</v>
      </c>
      <c r="S426" s="3">
        <v>0</v>
      </c>
      <c r="T426" s="3">
        <v>100</v>
      </c>
      <c r="U426" s="3" t="s">
        <v>1483</v>
      </c>
      <c r="V426" s="3" t="s">
        <v>1467</v>
      </c>
      <c r="X426" s="3" t="s">
        <v>48</v>
      </c>
      <c r="Y426" s="24" t="s">
        <v>14</v>
      </c>
      <c r="Z426" s="3" t="s">
        <v>49</v>
      </c>
      <c r="AA426" s="3" t="s">
        <v>51</v>
      </c>
      <c r="AB426" s="3" t="s">
        <v>55</v>
      </c>
      <c r="AC426" s="24" t="s">
        <v>63</v>
      </c>
      <c r="AE426" s="3">
        <v>2</v>
      </c>
    </row>
    <row r="427" spans="1:31">
      <c r="A427" s="3">
        <v>66675</v>
      </c>
      <c r="B427" s="3" t="s">
        <v>88</v>
      </c>
      <c r="C427" s="3" t="s">
        <v>45</v>
      </c>
      <c r="E427" s="3" t="s">
        <v>213</v>
      </c>
      <c r="F427" s="3" t="s">
        <v>47</v>
      </c>
      <c r="G427" s="3" t="s">
        <v>281</v>
      </c>
      <c r="H427" s="3" t="s">
        <v>52</v>
      </c>
      <c r="I427" s="3" t="s">
        <v>78</v>
      </c>
      <c r="J427" s="3" t="s">
        <v>1484</v>
      </c>
      <c r="L427" s="24" t="s">
        <v>89</v>
      </c>
      <c r="M427" s="3" t="s">
        <v>192</v>
      </c>
      <c r="O427" s="3" t="s">
        <v>193</v>
      </c>
      <c r="P427" s="3" t="s">
        <v>1480</v>
      </c>
      <c r="S427" s="3">
        <v>0</v>
      </c>
      <c r="T427" s="3">
        <v>100</v>
      </c>
      <c r="U427" s="3" t="s">
        <v>1485</v>
      </c>
      <c r="V427" s="3" t="s">
        <v>1484</v>
      </c>
      <c r="X427" s="3" t="s">
        <v>11</v>
      </c>
      <c r="Y427" s="24" t="s">
        <v>14</v>
      </c>
      <c r="Z427" s="3" t="s">
        <v>49</v>
      </c>
      <c r="AA427" s="3" t="s">
        <v>51</v>
      </c>
      <c r="AB427" s="3" t="s">
        <v>50</v>
      </c>
      <c r="AC427" s="24" t="s">
        <v>63</v>
      </c>
      <c r="AD427" s="3" t="s">
        <v>282</v>
      </c>
      <c r="AE427" s="3">
        <v>1</v>
      </c>
    </row>
    <row r="428" spans="1:31">
      <c r="A428" s="3">
        <v>66669</v>
      </c>
      <c r="B428" s="3" t="s">
        <v>88</v>
      </c>
      <c r="C428" s="3" t="s">
        <v>45</v>
      </c>
      <c r="E428" s="3" t="s">
        <v>213</v>
      </c>
      <c r="F428" s="3" t="s">
        <v>47</v>
      </c>
      <c r="G428" s="3" t="s">
        <v>124</v>
      </c>
      <c r="H428" s="3" t="s">
        <v>52</v>
      </c>
      <c r="I428" s="3" t="s">
        <v>68</v>
      </c>
      <c r="J428" s="3" t="s">
        <v>1479</v>
      </c>
      <c r="L428" s="24" t="s">
        <v>89</v>
      </c>
      <c r="M428" s="3" t="s">
        <v>90</v>
      </c>
      <c r="N428" s="3" t="s">
        <v>90</v>
      </c>
      <c r="O428" s="3" t="s">
        <v>211</v>
      </c>
      <c r="P428" s="3" t="s">
        <v>1480</v>
      </c>
      <c r="R428" s="3">
        <v>3</v>
      </c>
      <c r="S428" s="3">
        <v>0</v>
      </c>
      <c r="T428" s="3">
        <v>100</v>
      </c>
      <c r="U428" s="3" t="s">
        <v>1486</v>
      </c>
      <c r="V428" s="3" t="s">
        <v>1487</v>
      </c>
      <c r="X428" s="3" t="s">
        <v>48</v>
      </c>
      <c r="Y428" s="24" t="s">
        <v>14</v>
      </c>
      <c r="Z428" s="3" t="s">
        <v>49</v>
      </c>
      <c r="AA428" s="3" t="s">
        <v>51</v>
      </c>
      <c r="AB428" s="3" t="s">
        <v>55</v>
      </c>
      <c r="AC428" s="24" t="s">
        <v>63</v>
      </c>
      <c r="AE428" s="3">
        <v>3</v>
      </c>
    </row>
    <row r="429" spans="1:31">
      <c r="A429" s="3">
        <v>66661</v>
      </c>
      <c r="B429" s="3" t="s">
        <v>88</v>
      </c>
      <c r="C429" s="3" t="s">
        <v>45</v>
      </c>
      <c r="E429" s="3" t="s">
        <v>213</v>
      </c>
      <c r="F429" s="3" t="s">
        <v>47</v>
      </c>
      <c r="G429" s="3" t="s">
        <v>125</v>
      </c>
      <c r="H429" s="3" t="s">
        <v>52</v>
      </c>
      <c r="I429" s="3" t="s">
        <v>191</v>
      </c>
      <c r="J429" s="3" t="s">
        <v>1488</v>
      </c>
      <c r="L429" s="24" t="s">
        <v>89</v>
      </c>
      <c r="M429" s="3" t="s">
        <v>670</v>
      </c>
      <c r="O429" s="3" t="s">
        <v>678</v>
      </c>
      <c r="P429" s="3" t="s">
        <v>1480</v>
      </c>
      <c r="S429" s="3">
        <v>0</v>
      </c>
      <c r="T429" s="3">
        <v>0</v>
      </c>
      <c r="U429" s="3" t="s">
        <v>1489</v>
      </c>
      <c r="V429" s="3" t="s">
        <v>1488</v>
      </c>
      <c r="X429" s="3" t="s">
        <v>11</v>
      </c>
      <c r="Y429" s="24" t="s">
        <v>53</v>
      </c>
      <c r="Z429" s="3" t="s">
        <v>49</v>
      </c>
      <c r="AA429" s="3" t="s">
        <v>51</v>
      </c>
      <c r="AB429" s="3" t="s">
        <v>50</v>
      </c>
      <c r="AC429" s="24" t="s">
        <v>65</v>
      </c>
      <c r="AE429" s="3">
        <v>4</v>
      </c>
    </row>
    <row r="430" spans="1:31">
      <c r="A430" s="3">
        <v>66660</v>
      </c>
      <c r="B430" s="3" t="s">
        <v>88</v>
      </c>
      <c r="C430" s="3" t="s">
        <v>45</v>
      </c>
      <c r="E430" s="3" t="s">
        <v>213</v>
      </c>
      <c r="F430" s="3" t="s">
        <v>47</v>
      </c>
      <c r="G430" s="3" t="s">
        <v>283</v>
      </c>
      <c r="H430" s="3" t="s">
        <v>84</v>
      </c>
      <c r="I430" s="3" t="s">
        <v>82</v>
      </c>
      <c r="J430" s="3" t="s">
        <v>1490</v>
      </c>
      <c r="L430" s="24" t="s">
        <v>89</v>
      </c>
      <c r="M430" s="3" t="s">
        <v>192</v>
      </c>
      <c r="O430" s="3" t="s">
        <v>192</v>
      </c>
      <c r="P430" s="3" t="s">
        <v>1480</v>
      </c>
      <c r="S430" s="3">
        <v>0</v>
      </c>
      <c r="T430" s="3">
        <v>0</v>
      </c>
      <c r="U430" s="3" t="s">
        <v>1491</v>
      </c>
      <c r="V430" s="3" t="s">
        <v>1490</v>
      </c>
      <c r="X430" s="3" t="s">
        <v>11</v>
      </c>
      <c r="Y430" s="24" t="s">
        <v>14</v>
      </c>
      <c r="Z430" s="3" t="s">
        <v>49</v>
      </c>
      <c r="AA430" s="3" t="s">
        <v>51</v>
      </c>
      <c r="AB430" s="3" t="s">
        <v>50</v>
      </c>
      <c r="AC430" s="24" t="s">
        <v>54</v>
      </c>
      <c r="AD430" s="3" t="s">
        <v>85</v>
      </c>
      <c r="AE430" s="3">
        <v>1</v>
      </c>
    </row>
    <row r="431" spans="1:31">
      <c r="A431" s="3">
        <v>66653</v>
      </c>
      <c r="B431" s="3" t="s">
        <v>88</v>
      </c>
      <c r="C431" s="3" t="s">
        <v>45</v>
      </c>
      <c r="E431" s="3" t="s">
        <v>213</v>
      </c>
      <c r="F431" s="3" t="s">
        <v>47</v>
      </c>
      <c r="G431" s="3" t="s">
        <v>284</v>
      </c>
      <c r="H431" s="3" t="s">
        <v>52</v>
      </c>
      <c r="I431" s="3" t="s">
        <v>70</v>
      </c>
      <c r="J431" s="3" t="s">
        <v>1492</v>
      </c>
      <c r="L431" s="24" t="s">
        <v>89</v>
      </c>
      <c r="M431" s="3" t="s">
        <v>192</v>
      </c>
      <c r="N431" s="3" t="s">
        <v>192</v>
      </c>
      <c r="O431" s="3" t="s">
        <v>192</v>
      </c>
      <c r="P431" s="3" t="s">
        <v>1480</v>
      </c>
      <c r="Q431" s="3" t="s">
        <v>1462</v>
      </c>
      <c r="S431" s="3">
        <v>0</v>
      </c>
      <c r="T431" s="3">
        <v>0</v>
      </c>
      <c r="U431" s="3" t="s">
        <v>1493</v>
      </c>
      <c r="V431" s="3" t="s">
        <v>1492</v>
      </c>
      <c r="X431" s="3" t="s">
        <v>11</v>
      </c>
      <c r="Y431" s="24" t="s">
        <v>14</v>
      </c>
      <c r="Z431" s="3" t="s">
        <v>49</v>
      </c>
      <c r="AA431" s="3" t="s">
        <v>51</v>
      </c>
      <c r="AB431" s="3" t="s">
        <v>50</v>
      </c>
      <c r="AC431" s="24" t="s">
        <v>58</v>
      </c>
      <c r="AE431" s="3">
        <v>1</v>
      </c>
    </row>
    <row r="432" spans="1:31">
      <c r="A432" s="3">
        <v>66649</v>
      </c>
      <c r="B432" s="3" t="s">
        <v>88</v>
      </c>
      <c r="C432" s="3" t="s">
        <v>45</v>
      </c>
      <c r="E432" s="3" t="s">
        <v>7</v>
      </c>
      <c r="F432" s="3" t="s">
        <v>47</v>
      </c>
      <c r="G432" s="3" t="s">
        <v>285</v>
      </c>
      <c r="H432" s="3" t="s">
        <v>52</v>
      </c>
      <c r="I432" s="3" t="s">
        <v>70</v>
      </c>
      <c r="J432" s="3" t="s">
        <v>1494</v>
      </c>
      <c r="L432" s="24" t="s">
        <v>89</v>
      </c>
      <c r="P432" s="3" t="s">
        <v>1480</v>
      </c>
      <c r="S432" s="3">
        <v>0</v>
      </c>
      <c r="T432" s="3">
        <v>0</v>
      </c>
      <c r="U432" s="3" t="s">
        <v>1495</v>
      </c>
      <c r="V432" s="3" t="s">
        <v>1494</v>
      </c>
      <c r="Y432" s="24" t="s">
        <v>126</v>
      </c>
      <c r="Z432" s="3" t="s">
        <v>49</v>
      </c>
      <c r="AB432" s="3" t="s">
        <v>50</v>
      </c>
      <c r="AC432" s="24" t="s">
        <v>56</v>
      </c>
    </row>
    <row r="433" spans="1:31">
      <c r="A433" s="3">
        <v>66644</v>
      </c>
      <c r="B433" s="3" t="s">
        <v>88</v>
      </c>
      <c r="C433" s="3" t="s">
        <v>45</v>
      </c>
      <c r="E433" s="3" t="s">
        <v>213</v>
      </c>
      <c r="F433" s="3" t="s">
        <v>47</v>
      </c>
      <c r="G433" s="3" t="s">
        <v>286</v>
      </c>
      <c r="H433" s="3" t="s">
        <v>52</v>
      </c>
      <c r="I433" s="3" t="s">
        <v>70</v>
      </c>
      <c r="J433" s="3" t="s">
        <v>1496</v>
      </c>
      <c r="L433" s="24" t="s">
        <v>89</v>
      </c>
      <c r="M433" s="3" t="s">
        <v>192</v>
      </c>
      <c r="N433" s="3" t="s">
        <v>192</v>
      </c>
      <c r="O433" s="3" t="s">
        <v>192</v>
      </c>
      <c r="P433" s="3" t="s">
        <v>1480</v>
      </c>
      <c r="Q433" s="3" t="s">
        <v>1462</v>
      </c>
      <c r="S433" s="3">
        <v>0</v>
      </c>
      <c r="T433" s="3">
        <v>0</v>
      </c>
      <c r="U433" s="3" t="s">
        <v>1497</v>
      </c>
      <c r="V433" s="3" t="s">
        <v>1496</v>
      </c>
      <c r="X433" s="3" t="s">
        <v>11</v>
      </c>
      <c r="Y433" s="24" t="s">
        <v>14</v>
      </c>
      <c r="Z433" s="3" t="s">
        <v>49</v>
      </c>
      <c r="AA433" s="3" t="s">
        <v>51</v>
      </c>
      <c r="AB433" s="3" t="s">
        <v>50</v>
      </c>
      <c r="AC433" s="24" t="s">
        <v>61</v>
      </c>
      <c r="AE433" s="3">
        <v>1</v>
      </c>
    </row>
    <row r="434" spans="1:31">
      <c r="A434" s="3">
        <v>66643</v>
      </c>
      <c r="B434" s="3" t="s">
        <v>88</v>
      </c>
      <c r="C434" s="3" t="s">
        <v>45</v>
      </c>
      <c r="E434" s="3" t="s">
        <v>213</v>
      </c>
      <c r="F434" s="3" t="s">
        <v>47</v>
      </c>
      <c r="G434" s="3" t="s">
        <v>287</v>
      </c>
      <c r="H434" s="3" t="s">
        <v>52</v>
      </c>
      <c r="I434" s="3" t="s">
        <v>70</v>
      </c>
      <c r="J434" s="3" t="s">
        <v>1496</v>
      </c>
      <c r="L434" s="24" t="s">
        <v>89</v>
      </c>
      <c r="M434" s="3" t="s">
        <v>192</v>
      </c>
      <c r="N434" s="3" t="s">
        <v>192</v>
      </c>
      <c r="O434" s="3" t="s">
        <v>192</v>
      </c>
      <c r="P434" s="3" t="s">
        <v>1480</v>
      </c>
      <c r="Q434" s="3" t="s">
        <v>1462</v>
      </c>
      <c r="S434" s="3">
        <v>0</v>
      </c>
      <c r="T434" s="3">
        <v>0</v>
      </c>
      <c r="U434" s="3" t="s">
        <v>1498</v>
      </c>
      <c r="V434" s="3" t="s">
        <v>1496</v>
      </c>
      <c r="X434" s="3" t="s">
        <v>11</v>
      </c>
      <c r="Y434" s="24" t="s">
        <v>14</v>
      </c>
      <c r="Z434" s="3" t="s">
        <v>49</v>
      </c>
      <c r="AA434" s="3" t="s">
        <v>51</v>
      </c>
      <c r="AB434" s="3" t="s">
        <v>50</v>
      </c>
      <c r="AC434" s="24" t="s">
        <v>61</v>
      </c>
      <c r="AE434" s="3">
        <v>1</v>
      </c>
    </row>
    <row r="435" spans="1:31">
      <c r="A435" s="3">
        <v>66640</v>
      </c>
      <c r="B435" s="3" t="s">
        <v>88</v>
      </c>
      <c r="C435" s="3" t="s">
        <v>45</v>
      </c>
      <c r="E435" s="3" t="s">
        <v>213</v>
      </c>
      <c r="F435" s="3" t="s">
        <v>47</v>
      </c>
      <c r="G435" s="3" t="s">
        <v>288</v>
      </c>
      <c r="H435" s="3" t="s">
        <v>52</v>
      </c>
      <c r="I435" s="3" t="s">
        <v>70</v>
      </c>
      <c r="J435" s="3" t="s">
        <v>1499</v>
      </c>
      <c r="L435" s="24" t="s">
        <v>89</v>
      </c>
      <c r="M435" s="3" t="s">
        <v>192</v>
      </c>
      <c r="N435" s="3" t="s">
        <v>192</v>
      </c>
      <c r="O435" s="3" t="s">
        <v>193</v>
      </c>
      <c r="P435" s="3" t="s">
        <v>1480</v>
      </c>
      <c r="Q435" s="3" t="s">
        <v>1462</v>
      </c>
      <c r="S435" s="3">
        <v>0</v>
      </c>
      <c r="T435" s="3">
        <v>0</v>
      </c>
      <c r="U435" s="3" t="s">
        <v>1500</v>
      </c>
      <c r="V435" s="3" t="s">
        <v>1499</v>
      </c>
      <c r="X435" s="3" t="s">
        <v>11</v>
      </c>
      <c r="Y435" s="24" t="s">
        <v>14</v>
      </c>
      <c r="Z435" s="3" t="s">
        <v>49</v>
      </c>
      <c r="AA435" s="3" t="s">
        <v>51</v>
      </c>
      <c r="AB435" s="3" t="s">
        <v>50</v>
      </c>
      <c r="AC435" s="24" t="s">
        <v>61</v>
      </c>
      <c r="AE435" s="3">
        <v>1</v>
      </c>
    </row>
    <row r="436" spans="1:31">
      <c r="A436" s="3">
        <v>66639</v>
      </c>
      <c r="B436" s="3" t="s">
        <v>88</v>
      </c>
      <c r="C436" s="3" t="s">
        <v>45</v>
      </c>
      <c r="E436" s="3" t="s">
        <v>213</v>
      </c>
      <c r="F436" s="3" t="s">
        <v>47</v>
      </c>
      <c r="G436" s="3" t="s">
        <v>127</v>
      </c>
      <c r="H436" s="3" t="s">
        <v>52</v>
      </c>
      <c r="I436" s="3" t="s">
        <v>68</v>
      </c>
      <c r="J436" s="3" t="s">
        <v>1501</v>
      </c>
      <c r="L436" s="24" t="s">
        <v>89</v>
      </c>
      <c r="N436" s="3" t="s">
        <v>90</v>
      </c>
      <c r="O436" s="3" t="s">
        <v>609</v>
      </c>
      <c r="P436" s="3" t="s">
        <v>1480</v>
      </c>
      <c r="R436" s="3">
        <v>2</v>
      </c>
      <c r="S436" s="3">
        <v>0</v>
      </c>
      <c r="T436" s="3">
        <v>100</v>
      </c>
      <c r="U436" s="3" t="s">
        <v>1502</v>
      </c>
      <c r="V436" s="3" t="s">
        <v>1501</v>
      </c>
      <c r="X436" s="3" t="s">
        <v>11</v>
      </c>
      <c r="Y436" s="24" t="s">
        <v>14</v>
      </c>
      <c r="Z436" s="3" t="s">
        <v>49</v>
      </c>
      <c r="AA436" s="3" t="s">
        <v>51</v>
      </c>
      <c r="AB436" s="3" t="s">
        <v>55</v>
      </c>
      <c r="AC436" s="24" t="s">
        <v>61</v>
      </c>
      <c r="AE436" s="3">
        <v>2</v>
      </c>
    </row>
    <row r="437" spans="1:31">
      <c r="A437" s="3">
        <v>66637</v>
      </c>
      <c r="B437" s="3" t="s">
        <v>88</v>
      </c>
      <c r="C437" s="3" t="s">
        <v>45</v>
      </c>
      <c r="E437" s="3" t="s">
        <v>213</v>
      </c>
      <c r="F437" s="3" t="s">
        <v>47</v>
      </c>
      <c r="G437" s="3" t="s">
        <v>289</v>
      </c>
      <c r="H437" s="3" t="s">
        <v>52</v>
      </c>
      <c r="I437" s="3" t="s">
        <v>70</v>
      </c>
      <c r="J437" s="3" t="s">
        <v>1503</v>
      </c>
      <c r="L437" s="24" t="s">
        <v>89</v>
      </c>
      <c r="M437" s="3" t="s">
        <v>192</v>
      </c>
      <c r="N437" s="3" t="s">
        <v>192</v>
      </c>
      <c r="O437" s="3" t="s">
        <v>192</v>
      </c>
      <c r="P437" s="3" t="s">
        <v>1480</v>
      </c>
      <c r="Q437" s="3" t="s">
        <v>1462</v>
      </c>
      <c r="S437" s="3">
        <v>0</v>
      </c>
      <c r="T437" s="3">
        <v>0</v>
      </c>
      <c r="U437" s="3" t="s">
        <v>1504</v>
      </c>
      <c r="V437" s="3" t="s">
        <v>1503</v>
      </c>
      <c r="X437" s="3" t="s">
        <v>11</v>
      </c>
      <c r="Y437" s="24" t="s">
        <v>14</v>
      </c>
      <c r="Z437" s="3" t="s">
        <v>49</v>
      </c>
      <c r="AA437" s="3" t="s">
        <v>51</v>
      </c>
      <c r="AB437" s="3" t="s">
        <v>50</v>
      </c>
      <c r="AC437" s="24" t="s">
        <v>61</v>
      </c>
      <c r="AE437" s="3">
        <v>1</v>
      </c>
    </row>
    <row r="438" spans="1:31">
      <c r="A438" s="3">
        <v>66636</v>
      </c>
      <c r="B438" s="3" t="s">
        <v>88</v>
      </c>
      <c r="C438" s="3" t="s">
        <v>45</v>
      </c>
      <c r="E438" s="3" t="s">
        <v>213</v>
      </c>
      <c r="F438" s="3" t="s">
        <v>47</v>
      </c>
      <c r="G438" s="3" t="s">
        <v>290</v>
      </c>
      <c r="H438" s="3" t="s">
        <v>52</v>
      </c>
      <c r="I438" s="3" t="s">
        <v>70</v>
      </c>
      <c r="J438" s="3" t="s">
        <v>1503</v>
      </c>
      <c r="L438" s="24" t="s">
        <v>89</v>
      </c>
      <c r="M438" s="3" t="s">
        <v>192</v>
      </c>
      <c r="N438" s="3" t="s">
        <v>192</v>
      </c>
      <c r="O438" s="3" t="s">
        <v>192</v>
      </c>
      <c r="P438" s="3" t="s">
        <v>1480</v>
      </c>
      <c r="Q438" s="3" t="s">
        <v>1462</v>
      </c>
      <c r="S438" s="3">
        <v>0</v>
      </c>
      <c r="T438" s="3">
        <v>0</v>
      </c>
      <c r="U438" s="3" t="s">
        <v>1505</v>
      </c>
      <c r="V438" s="3" t="s">
        <v>1503</v>
      </c>
      <c r="X438" s="3" t="s">
        <v>11</v>
      </c>
      <c r="Y438" s="24" t="s">
        <v>14</v>
      </c>
      <c r="Z438" s="3" t="s">
        <v>49</v>
      </c>
      <c r="AA438" s="3" t="s">
        <v>51</v>
      </c>
      <c r="AB438" s="3" t="s">
        <v>50</v>
      </c>
      <c r="AC438" s="24" t="s">
        <v>61</v>
      </c>
      <c r="AE438" s="3">
        <v>1</v>
      </c>
    </row>
    <row r="439" spans="1:31">
      <c r="A439" s="3">
        <v>66635</v>
      </c>
      <c r="B439" s="3" t="s">
        <v>88</v>
      </c>
      <c r="C439" s="3" t="s">
        <v>45</v>
      </c>
      <c r="E439" s="3" t="s">
        <v>213</v>
      </c>
      <c r="F439" s="3" t="s">
        <v>47</v>
      </c>
      <c r="G439" s="3" t="s">
        <v>291</v>
      </c>
      <c r="H439" s="3" t="s">
        <v>52</v>
      </c>
      <c r="I439" s="3" t="s">
        <v>70</v>
      </c>
      <c r="J439" s="3" t="s">
        <v>1506</v>
      </c>
      <c r="L439" s="24" t="s">
        <v>89</v>
      </c>
      <c r="M439" s="3" t="s">
        <v>192</v>
      </c>
      <c r="N439" s="3" t="s">
        <v>192</v>
      </c>
      <c r="O439" s="3" t="s">
        <v>192</v>
      </c>
      <c r="P439" s="3" t="s">
        <v>1480</v>
      </c>
      <c r="Q439" s="3" t="s">
        <v>1462</v>
      </c>
      <c r="S439" s="3">
        <v>0</v>
      </c>
      <c r="T439" s="3">
        <v>0</v>
      </c>
      <c r="U439" s="3" t="s">
        <v>1507</v>
      </c>
      <c r="V439" s="3" t="s">
        <v>1506</v>
      </c>
      <c r="X439" s="3" t="s">
        <v>11</v>
      </c>
      <c r="Y439" s="24" t="s">
        <v>14</v>
      </c>
      <c r="Z439" s="3" t="s">
        <v>49</v>
      </c>
      <c r="AA439" s="3" t="s">
        <v>51</v>
      </c>
      <c r="AB439" s="3" t="s">
        <v>50</v>
      </c>
      <c r="AC439" s="24" t="s">
        <v>61</v>
      </c>
      <c r="AE439" s="3">
        <v>1</v>
      </c>
    </row>
    <row r="440" spans="1:31">
      <c r="A440" s="3">
        <v>66627</v>
      </c>
      <c r="B440" s="3" t="s">
        <v>88</v>
      </c>
      <c r="C440" s="3" t="s">
        <v>45</v>
      </c>
      <c r="E440" s="3" t="s">
        <v>213</v>
      </c>
      <c r="F440" s="3" t="s">
        <v>47</v>
      </c>
      <c r="G440" s="3" t="s">
        <v>292</v>
      </c>
      <c r="H440" s="3" t="s">
        <v>52</v>
      </c>
      <c r="I440" s="3" t="s">
        <v>70</v>
      </c>
      <c r="J440" s="3" t="s">
        <v>1508</v>
      </c>
      <c r="L440" s="24" t="s">
        <v>89</v>
      </c>
      <c r="M440" s="3" t="s">
        <v>192</v>
      </c>
      <c r="N440" s="3" t="s">
        <v>192</v>
      </c>
      <c r="O440" s="3" t="s">
        <v>192</v>
      </c>
      <c r="P440" s="3" t="s">
        <v>1480</v>
      </c>
      <c r="Q440" s="3" t="s">
        <v>1462</v>
      </c>
      <c r="S440" s="3">
        <v>0</v>
      </c>
      <c r="T440" s="3">
        <v>0</v>
      </c>
      <c r="U440" s="3" t="s">
        <v>1509</v>
      </c>
      <c r="V440" s="3" t="s">
        <v>1508</v>
      </c>
      <c r="X440" s="3" t="s">
        <v>11</v>
      </c>
      <c r="Y440" s="24" t="s">
        <v>14</v>
      </c>
      <c r="Z440" s="3" t="s">
        <v>49</v>
      </c>
      <c r="AA440" s="3" t="s">
        <v>51</v>
      </c>
      <c r="AB440" s="3" t="s">
        <v>50</v>
      </c>
      <c r="AC440" s="24" t="s">
        <v>61</v>
      </c>
      <c r="AE440" s="3">
        <v>1</v>
      </c>
    </row>
    <row r="441" spans="1:31">
      <c r="A441" s="3">
        <v>66623</v>
      </c>
      <c r="B441" s="3" t="s">
        <v>88</v>
      </c>
      <c r="C441" s="3" t="s">
        <v>45</v>
      </c>
      <c r="E441" s="3" t="s">
        <v>213</v>
      </c>
      <c r="F441" s="3" t="s">
        <v>47</v>
      </c>
      <c r="G441" s="3" t="s">
        <v>293</v>
      </c>
      <c r="H441" s="3" t="s">
        <v>52</v>
      </c>
      <c r="I441" s="3" t="s">
        <v>70</v>
      </c>
      <c r="J441" s="3" t="s">
        <v>1510</v>
      </c>
      <c r="L441" s="24" t="s">
        <v>89</v>
      </c>
      <c r="M441" s="3" t="s">
        <v>192</v>
      </c>
      <c r="N441" s="3" t="s">
        <v>192</v>
      </c>
      <c r="O441" s="3" t="s">
        <v>192</v>
      </c>
      <c r="P441" s="3" t="s">
        <v>1480</v>
      </c>
      <c r="Q441" s="3" t="s">
        <v>1462</v>
      </c>
      <c r="S441" s="3">
        <v>0</v>
      </c>
      <c r="T441" s="3">
        <v>0</v>
      </c>
      <c r="U441" s="3" t="s">
        <v>1511</v>
      </c>
      <c r="V441" s="3" t="s">
        <v>1510</v>
      </c>
      <c r="X441" s="3" t="s">
        <v>11</v>
      </c>
      <c r="Y441" s="24" t="s">
        <v>14</v>
      </c>
      <c r="Z441" s="3" t="s">
        <v>49</v>
      </c>
      <c r="AA441" s="3" t="s">
        <v>51</v>
      </c>
      <c r="AB441" s="3" t="s">
        <v>50</v>
      </c>
      <c r="AC441" s="24" t="s">
        <v>61</v>
      </c>
      <c r="AE441" s="3">
        <v>1</v>
      </c>
    </row>
    <row r="442" spans="1:31">
      <c r="A442" s="3">
        <v>66619</v>
      </c>
      <c r="B442" s="3" t="s">
        <v>88</v>
      </c>
      <c r="C442" s="3" t="s">
        <v>45</v>
      </c>
      <c r="E442" s="3" t="s">
        <v>213</v>
      </c>
      <c r="F442" s="3" t="s">
        <v>47</v>
      </c>
      <c r="G442" s="3" t="s">
        <v>294</v>
      </c>
      <c r="H442" s="3" t="s">
        <v>52</v>
      </c>
      <c r="I442" s="3" t="s">
        <v>70</v>
      </c>
      <c r="J442" s="3" t="s">
        <v>1510</v>
      </c>
      <c r="L442" s="24" t="s">
        <v>89</v>
      </c>
      <c r="M442" s="3" t="s">
        <v>192</v>
      </c>
      <c r="N442" s="3" t="s">
        <v>192</v>
      </c>
      <c r="O442" s="3" t="s">
        <v>192</v>
      </c>
      <c r="P442" s="3" t="s">
        <v>1480</v>
      </c>
      <c r="Q442" s="3" t="s">
        <v>1462</v>
      </c>
      <c r="S442" s="3">
        <v>0</v>
      </c>
      <c r="T442" s="3">
        <v>0</v>
      </c>
      <c r="U442" s="3" t="s">
        <v>1512</v>
      </c>
      <c r="V442" s="3" t="s">
        <v>1510</v>
      </c>
      <c r="X442" s="3" t="s">
        <v>11</v>
      </c>
      <c r="Y442" s="24" t="s">
        <v>14</v>
      </c>
      <c r="Z442" s="3" t="s">
        <v>49</v>
      </c>
      <c r="AA442" s="3" t="s">
        <v>51</v>
      </c>
      <c r="AB442" s="3" t="s">
        <v>50</v>
      </c>
      <c r="AC442" s="24" t="s">
        <v>61</v>
      </c>
      <c r="AE442" s="3">
        <v>1</v>
      </c>
    </row>
    <row r="443" spans="1:31">
      <c r="A443" s="3">
        <v>66618</v>
      </c>
      <c r="B443" s="3" t="s">
        <v>88</v>
      </c>
      <c r="C443" s="3" t="s">
        <v>45</v>
      </c>
      <c r="E443" s="3" t="s">
        <v>213</v>
      </c>
      <c r="F443" s="3" t="s">
        <v>47</v>
      </c>
      <c r="G443" s="3" t="s">
        <v>295</v>
      </c>
      <c r="H443" s="3" t="s">
        <v>52</v>
      </c>
      <c r="I443" s="3" t="s">
        <v>70</v>
      </c>
      <c r="J443" s="3" t="s">
        <v>1513</v>
      </c>
      <c r="L443" s="24" t="s">
        <v>89</v>
      </c>
      <c r="M443" s="3" t="s">
        <v>192</v>
      </c>
      <c r="N443" s="3" t="s">
        <v>192</v>
      </c>
      <c r="O443" s="3" t="s">
        <v>192</v>
      </c>
      <c r="P443" s="3" t="s">
        <v>1480</v>
      </c>
      <c r="Q443" s="3" t="s">
        <v>1462</v>
      </c>
      <c r="S443" s="3">
        <v>0</v>
      </c>
      <c r="T443" s="3">
        <v>0</v>
      </c>
      <c r="U443" s="3" t="s">
        <v>1514</v>
      </c>
      <c r="V443" s="3" t="s">
        <v>1513</v>
      </c>
      <c r="X443" s="3" t="s">
        <v>11</v>
      </c>
      <c r="Y443" s="24" t="s">
        <v>14</v>
      </c>
      <c r="Z443" s="3" t="s">
        <v>49</v>
      </c>
      <c r="AA443" s="3" t="s">
        <v>51</v>
      </c>
      <c r="AB443" s="3" t="s">
        <v>50</v>
      </c>
      <c r="AC443" s="24" t="s">
        <v>61</v>
      </c>
      <c r="AE443" s="3">
        <v>1</v>
      </c>
    </row>
    <row r="444" spans="1:31">
      <c r="A444" s="3">
        <v>66615</v>
      </c>
      <c r="B444" s="3" t="s">
        <v>88</v>
      </c>
      <c r="C444" s="3" t="s">
        <v>45</v>
      </c>
      <c r="E444" s="3" t="s">
        <v>213</v>
      </c>
      <c r="F444" s="3" t="s">
        <v>47</v>
      </c>
      <c r="G444" s="3" t="s">
        <v>296</v>
      </c>
      <c r="H444" s="3" t="s">
        <v>52</v>
      </c>
      <c r="I444" s="3" t="s">
        <v>68</v>
      </c>
      <c r="J444" s="3" t="s">
        <v>1515</v>
      </c>
      <c r="L444" s="24" t="s">
        <v>89</v>
      </c>
      <c r="N444" s="3" t="s">
        <v>94</v>
      </c>
      <c r="O444" s="3" t="s">
        <v>193</v>
      </c>
      <c r="P444" s="3" t="s">
        <v>1480</v>
      </c>
      <c r="R444" s="3">
        <v>2</v>
      </c>
      <c r="S444" s="3">
        <v>0</v>
      </c>
      <c r="T444" s="3">
        <v>100</v>
      </c>
      <c r="U444" s="3" t="s">
        <v>1516</v>
      </c>
      <c r="V444" s="3" t="s">
        <v>1515</v>
      </c>
      <c r="W444" s="3" t="s">
        <v>297</v>
      </c>
      <c r="X444" s="3" t="s">
        <v>11</v>
      </c>
      <c r="Y444" s="24" t="s">
        <v>14</v>
      </c>
      <c r="Z444" s="3" t="s">
        <v>49</v>
      </c>
      <c r="AA444" s="3" t="s">
        <v>51</v>
      </c>
      <c r="AB444" s="3" t="s">
        <v>55</v>
      </c>
      <c r="AC444" s="24" t="s">
        <v>61</v>
      </c>
      <c r="AE444" s="3">
        <v>2</v>
      </c>
    </row>
    <row r="445" spans="1:31">
      <c r="A445" s="3">
        <v>66614</v>
      </c>
      <c r="B445" s="3" t="s">
        <v>88</v>
      </c>
      <c r="C445" s="3" t="s">
        <v>45</v>
      </c>
      <c r="E445" s="3" t="s">
        <v>213</v>
      </c>
      <c r="F445" s="3" t="s">
        <v>47</v>
      </c>
      <c r="G445" s="3" t="s">
        <v>298</v>
      </c>
      <c r="H445" s="3" t="s">
        <v>52</v>
      </c>
      <c r="I445" s="3" t="s">
        <v>70</v>
      </c>
      <c r="J445" s="3" t="s">
        <v>1517</v>
      </c>
      <c r="L445" s="24" t="s">
        <v>89</v>
      </c>
      <c r="M445" s="3" t="s">
        <v>192</v>
      </c>
      <c r="N445" s="3" t="s">
        <v>192</v>
      </c>
      <c r="O445" s="3" t="s">
        <v>193</v>
      </c>
      <c r="P445" s="3" t="s">
        <v>1480</v>
      </c>
      <c r="Q445" s="3" t="s">
        <v>1462</v>
      </c>
      <c r="S445" s="3">
        <v>0</v>
      </c>
      <c r="T445" s="3">
        <v>0</v>
      </c>
      <c r="U445" s="3" t="s">
        <v>1518</v>
      </c>
      <c r="V445" s="3" t="s">
        <v>1517</v>
      </c>
      <c r="X445" s="3" t="s">
        <v>11</v>
      </c>
      <c r="Y445" s="24" t="s">
        <v>14</v>
      </c>
      <c r="Z445" s="3" t="s">
        <v>49</v>
      </c>
      <c r="AA445" s="3" t="s">
        <v>51</v>
      </c>
      <c r="AB445" s="3" t="s">
        <v>50</v>
      </c>
      <c r="AC445" s="24" t="s">
        <v>61</v>
      </c>
      <c r="AE445" s="3">
        <v>1</v>
      </c>
    </row>
    <row r="446" spans="1:31">
      <c r="A446" s="3">
        <v>66613</v>
      </c>
      <c r="B446" s="3" t="s">
        <v>88</v>
      </c>
      <c r="C446" s="3" t="s">
        <v>45</v>
      </c>
      <c r="E446" s="3" t="s">
        <v>213</v>
      </c>
      <c r="F446" s="3" t="s">
        <v>47</v>
      </c>
      <c r="G446" s="3" t="s">
        <v>299</v>
      </c>
      <c r="H446" s="3" t="s">
        <v>52</v>
      </c>
      <c r="I446" s="3" t="s">
        <v>70</v>
      </c>
      <c r="J446" s="3" t="s">
        <v>1519</v>
      </c>
      <c r="L446" s="24" t="s">
        <v>89</v>
      </c>
      <c r="M446" s="3" t="s">
        <v>192</v>
      </c>
      <c r="N446" s="3" t="s">
        <v>192</v>
      </c>
      <c r="O446" s="3" t="s">
        <v>193</v>
      </c>
      <c r="P446" s="3" t="s">
        <v>1480</v>
      </c>
      <c r="Q446" s="3" t="s">
        <v>1462</v>
      </c>
      <c r="S446" s="3">
        <v>0</v>
      </c>
      <c r="T446" s="3">
        <v>0</v>
      </c>
      <c r="U446" s="3" t="s">
        <v>1520</v>
      </c>
      <c r="V446" s="3" t="s">
        <v>1519</v>
      </c>
      <c r="X446" s="3" t="s">
        <v>11</v>
      </c>
      <c r="Y446" s="24" t="s">
        <v>14</v>
      </c>
      <c r="Z446" s="3" t="s">
        <v>49</v>
      </c>
      <c r="AA446" s="3" t="s">
        <v>51</v>
      </c>
      <c r="AB446" s="3" t="s">
        <v>50</v>
      </c>
      <c r="AC446" s="24" t="s">
        <v>61</v>
      </c>
      <c r="AE446" s="3">
        <v>1</v>
      </c>
    </row>
    <row r="447" spans="1:31">
      <c r="A447" s="3">
        <v>66612</v>
      </c>
      <c r="B447" s="3" t="s">
        <v>88</v>
      </c>
      <c r="C447" s="3" t="s">
        <v>45</v>
      </c>
      <c r="E447" s="3" t="s">
        <v>213</v>
      </c>
      <c r="F447" s="3" t="s">
        <v>47</v>
      </c>
      <c r="G447" s="3" t="s">
        <v>300</v>
      </c>
      <c r="H447" s="3" t="s">
        <v>52</v>
      </c>
      <c r="I447" s="3" t="s">
        <v>70</v>
      </c>
      <c r="J447" s="3" t="s">
        <v>1521</v>
      </c>
      <c r="L447" s="24" t="s">
        <v>89</v>
      </c>
      <c r="M447" s="3" t="s">
        <v>192</v>
      </c>
      <c r="N447" s="3" t="s">
        <v>192</v>
      </c>
      <c r="O447" s="3" t="s">
        <v>192</v>
      </c>
      <c r="P447" s="3" t="s">
        <v>1480</v>
      </c>
      <c r="Q447" s="3" t="s">
        <v>1462</v>
      </c>
      <c r="S447" s="3">
        <v>0</v>
      </c>
      <c r="T447" s="3">
        <v>0</v>
      </c>
      <c r="U447" s="3" t="s">
        <v>1522</v>
      </c>
      <c r="V447" s="3" t="s">
        <v>1521</v>
      </c>
      <c r="X447" s="3" t="s">
        <v>11</v>
      </c>
      <c r="Y447" s="24" t="s">
        <v>14</v>
      </c>
      <c r="Z447" s="3" t="s">
        <v>49</v>
      </c>
      <c r="AA447" s="3" t="s">
        <v>51</v>
      </c>
      <c r="AB447" s="3" t="s">
        <v>50</v>
      </c>
      <c r="AC447" s="24" t="s">
        <v>61</v>
      </c>
      <c r="AE447" s="3">
        <v>1</v>
      </c>
    </row>
    <row r="448" spans="1:31">
      <c r="A448" s="3">
        <v>66611</v>
      </c>
      <c r="B448" s="3" t="s">
        <v>88</v>
      </c>
      <c r="C448" s="3" t="s">
        <v>45</v>
      </c>
      <c r="E448" s="3" t="s">
        <v>213</v>
      </c>
      <c r="F448" s="3" t="s">
        <v>47</v>
      </c>
      <c r="G448" s="3" t="s">
        <v>301</v>
      </c>
      <c r="H448" s="3" t="s">
        <v>52</v>
      </c>
      <c r="I448" s="3" t="s">
        <v>70</v>
      </c>
      <c r="J448" s="3" t="s">
        <v>1523</v>
      </c>
      <c r="L448" s="24" t="s">
        <v>89</v>
      </c>
      <c r="M448" s="3" t="s">
        <v>192</v>
      </c>
      <c r="N448" s="3" t="s">
        <v>192</v>
      </c>
      <c r="O448" s="3" t="s">
        <v>192</v>
      </c>
      <c r="P448" s="3" t="s">
        <v>1480</v>
      </c>
      <c r="Q448" s="3" t="s">
        <v>1462</v>
      </c>
      <c r="S448" s="3">
        <v>0</v>
      </c>
      <c r="T448" s="3">
        <v>0</v>
      </c>
      <c r="U448" s="3" t="s">
        <v>1524</v>
      </c>
      <c r="V448" s="3" t="s">
        <v>1523</v>
      </c>
      <c r="X448" s="3" t="s">
        <v>11</v>
      </c>
      <c r="Y448" s="24" t="s">
        <v>14</v>
      </c>
      <c r="Z448" s="3" t="s">
        <v>49</v>
      </c>
      <c r="AA448" s="3" t="s">
        <v>51</v>
      </c>
      <c r="AB448" s="3" t="s">
        <v>50</v>
      </c>
      <c r="AC448" s="24" t="s">
        <v>61</v>
      </c>
      <c r="AE448" s="3">
        <v>1</v>
      </c>
    </row>
    <row r="449" spans="1:31">
      <c r="A449" s="3">
        <v>65395</v>
      </c>
      <c r="B449" s="3" t="s">
        <v>88</v>
      </c>
      <c r="C449" s="3" t="s">
        <v>45</v>
      </c>
      <c r="E449" s="3" t="s">
        <v>213</v>
      </c>
      <c r="F449" s="3" t="s">
        <v>47</v>
      </c>
      <c r="G449" s="3" t="s">
        <v>302</v>
      </c>
      <c r="H449" s="3" t="s">
        <v>84</v>
      </c>
      <c r="I449" s="3" t="s">
        <v>68</v>
      </c>
      <c r="J449" s="3" t="s">
        <v>1525</v>
      </c>
      <c r="L449" s="24" t="s">
        <v>192</v>
      </c>
      <c r="N449" s="3" t="s">
        <v>90</v>
      </c>
      <c r="O449" s="3" t="s">
        <v>193</v>
      </c>
      <c r="P449" s="3" t="s">
        <v>1526</v>
      </c>
      <c r="S449" s="3">
        <v>0</v>
      </c>
      <c r="T449" s="3">
        <v>100</v>
      </c>
      <c r="U449" s="3" t="s">
        <v>1527</v>
      </c>
      <c r="V449" s="3" t="s">
        <v>1515</v>
      </c>
      <c r="X449" s="3" t="s">
        <v>11</v>
      </c>
      <c r="Y449" s="24" t="s">
        <v>14</v>
      </c>
      <c r="Z449" s="3" t="s">
        <v>49</v>
      </c>
      <c r="AA449" s="3" t="s">
        <v>51</v>
      </c>
      <c r="AB449" s="3" t="s">
        <v>55</v>
      </c>
      <c r="AC449" s="24" t="s">
        <v>55</v>
      </c>
      <c r="AE449" s="3">
        <v>3</v>
      </c>
    </row>
    <row r="450" spans="1:31">
      <c r="A450" s="3">
        <v>65361</v>
      </c>
      <c r="B450" s="3" t="s">
        <v>88</v>
      </c>
      <c r="C450" s="3" t="s">
        <v>45</v>
      </c>
      <c r="E450" s="3" t="s">
        <v>213</v>
      </c>
      <c r="F450" s="3" t="s">
        <v>47</v>
      </c>
      <c r="G450" s="3" t="s">
        <v>304</v>
      </c>
      <c r="H450" s="3" t="s">
        <v>12</v>
      </c>
      <c r="I450" s="3" t="s">
        <v>64</v>
      </c>
      <c r="J450" s="3" t="s">
        <v>1417</v>
      </c>
      <c r="L450" s="24" t="s">
        <v>91</v>
      </c>
      <c r="M450" s="3" t="s">
        <v>193</v>
      </c>
      <c r="O450" s="3" t="s">
        <v>193</v>
      </c>
      <c r="P450" s="3" t="s">
        <v>1528</v>
      </c>
      <c r="S450" s="3">
        <v>0</v>
      </c>
      <c r="T450" s="3">
        <v>0</v>
      </c>
      <c r="U450" s="3" t="s">
        <v>1529</v>
      </c>
      <c r="V450" s="3" t="s">
        <v>1417</v>
      </c>
      <c r="X450" s="3" t="s">
        <v>11</v>
      </c>
      <c r="Y450" s="24" t="s">
        <v>14</v>
      </c>
      <c r="Z450" s="3" t="s">
        <v>49</v>
      </c>
      <c r="AA450" s="3" t="s">
        <v>51</v>
      </c>
      <c r="AB450" s="3" t="s">
        <v>50</v>
      </c>
      <c r="AC450" s="24" t="s">
        <v>62</v>
      </c>
      <c r="AE450" s="3">
        <v>1</v>
      </c>
    </row>
    <row r="451" spans="1:31">
      <c r="A451" s="3">
        <v>65360</v>
      </c>
      <c r="B451" s="3" t="s">
        <v>88</v>
      </c>
      <c r="C451" s="3" t="s">
        <v>45</v>
      </c>
      <c r="E451" s="3" t="s">
        <v>213</v>
      </c>
      <c r="F451" s="3" t="s">
        <v>47</v>
      </c>
      <c r="G451" s="3" t="s">
        <v>92</v>
      </c>
      <c r="H451" s="3" t="s">
        <v>12</v>
      </c>
      <c r="I451" s="3" t="s">
        <v>68</v>
      </c>
      <c r="J451" s="3" t="s">
        <v>1530</v>
      </c>
      <c r="L451" s="24" t="s">
        <v>91</v>
      </c>
      <c r="M451" s="3" t="s">
        <v>90</v>
      </c>
      <c r="N451" s="3" t="s">
        <v>90</v>
      </c>
      <c r="O451" s="3" t="s">
        <v>533</v>
      </c>
      <c r="P451" s="3" t="s">
        <v>1528</v>
      </c>
      <c r="R451" s="3">
        <v>2</v>
      </c>
      <c r="S451" s="3">
        <v>0</v>
      </c>
      <c r="T451" s="3">
        <v>100</v>
      </c>
      <c r="U451" s="3" t="s">
        <v>1531</v>
      </c>
      <c r="V451" s="3" t="s">
        <v>1530</v>
      </c>
      <c r="X451" s="3" t="s">
        <v>48</v>
      </c>
      <c r="Y451" s="24" t="s">
        <v>14</v>
      </c>
      <c r="Z451" s="3" t="s">
        <v>49</v>
      </c>
      <c r="AA451" s="3" t="s">
        <v>51</v>
      </c>
      <c r="AB451" s="3" t="s">
        <v>50</v>
      </c>
      <c r="AC451" s="24" t="s">
        <v>62</v>
      </c>
      <c r="AE451" s="3">
        <v>2</v>
      </c>
    </row>
    <row r="452" spans="1:31">
      <c r="A452" s="3">
        <v>65359</v>
      </c>
      <c r="B452" s="3" t="s">
        <v>88</v>
      </c>
      <c r="C452" s="3" t="s">
        <v>45</v>
      </c>
      <c r="E452" s="3" t="s">
        <v>213</v>
      </c>
      <c r="F452" s="3" t="s">
        <v>47</v>
      </c>
      <c r="G452" s="3" t="s">
        <v>305</v>
      </c>
      <c r="H452" s="3" t="s">
        <v>12</v>
      </c>
      <c r="I452" s="3" t="s">
        <v>68</v>
      </c>
      <c r="J452" s="3" t="s">
        <v>1532</v>
      </c>
      <c r="L452" s="24" t="s">
        <v>91</v>
      </c>
      <c r="N452" s="3" t="s">
        <v>93</v>
      </c>
      <c r="O452" s="3" t="s">
        <v>93</v>
      </c>
      <c r="P452" s="3" t="s">
        <v>1528</v>
      </c>
      <c r="R452" s="3">
        <v>2</v>
      </c>
      <c r="S452" s="3">
        <v>0</v>
      </c>
      <c r="T452" s="3">
        <v>100</v>
      </c>
      <c r="U452" s="3" t="s">
        <v>1531</v>
      </c>
      <c r="V452" s="3" t="s">
        <v>1532</v>
      </c>
      <c r="X452" s="3" t="s">
        <v>48</v>
      </c>
      <c r="Y452" s="24" t="s">
        <v>14</v>
      </c>
      <c r="Z452" s="3" t="s">
        <v>49</v>
      </c>
      <c r="AA452" s="3" t="s">
        <v>51</v>
      </c>
      <c r="AB452" s="3" t="s">
        <v>55</v>
      </c>
      <c r="AC452" s="24" t="s">
        <v>56</v>
      </c>
      <c r="AE452" s="3">
        <v>2</v>
      </c>
    </row>
    <row r="453" spans="1:31">
      <c r="A453" s="3">
        <v>65358</v>
      </c>
      <c r="B453" s="3" t="s">
        <v>88</v>
      </c>
      <c r="C453" s="3" t="s">
        <v>45</v>
      </c>
      <c r="E453" s="3" t="s">
        <v>213</v>
      </c>
      <c r="F453" s="3" t="s">
        <v>47</v>
      </c>
      <c r="G453" s="3" t="s">
        <v>306</v>
      </c>
      <c r="H453" s="3" t="s">
        <v>12</v>
      </c>
      <c r="I453" s="3" t="s">
        <v>64</v>
      </c>
      <c r="J453" s="3" t="s">
        <v>1533</v>
      </c>
      <c r="L453" s="24" t="s">
        <v>91</v>
      </c>
      <c r="M453" s="3" t="s">
        <v>89</v>
      </c>
      <c r="O453" s="3" t="s">
        <v>192</v>
      </c>
      <c r="P453" s="3" t="s">
        <v>1528</v>
      </c>
      <c r="S453" s="3">
        <v>0</v>
      </c>
      <c r="T453" s="3">
        <v>0</v>
      </c>
      <c r="U453" s="3" t="s">
        <v>1534</v>
      </c>
      <c r="V453" s="3" t="s">
        <v>1533</v>
      </c>
      <c r="X453" s="3" t="s">
        <v>11</v>
      </c>
      <c r="Y453" s="24" t="s">
        <v>14</v>
      </c>
      <c r="Z453" s="3" t="s">
        <v>49</v>
      </c>
      <c r="AA453" s="3" t="s">
        <v>307</v>
      </c>
      <c r="AB453" s="3" t="s">
        <v>50</v>
      </c>
      <c r="AC453" s="24" t="s">
        <v>62</v>
      </c>
      <c r="AE453" s="3">
        <v>1.5</v>
      </c>
    </row>
    <row r="454" spans="1:31">
      <c r="A454" s="3">
        <v>65357</v>
      </c>
      <c r="B454" s="3" t="s">
        <v>88</v>
      </c>
      <c r="C454" s="3" t="s">
        <v>45</v>
      </c>
      <c r="E454" s="3" t="s">
        <v>213</v>
      </c>
      <c r="F454" s="3" t="s">
        <v>47</v>
      </c>
      <c r="G454" s="3" t="s">
        <v>308</v>
      </c>
      <c r="H454" s="3" t="s">
        <v>12</v>
      </c>
      <c r="I454" s="3" t="s">
        <v>64</v>
      </c>
      <c r="J454" s="3" t="s">
        <v>1535</v>
      </c>
      <c r="L454" s="24" t="s">
        <v>91</v>
      </c>
      <c r="M454" s="3" t="s">
        <v>89</v>
      </c>
      <c r="O454" s="3" t="s">
        <v>192</v>
      </c>
      <c r="P454" s="3" t="s">
        <v>1528</v>
      </c>
      <c r="S454" s="3">
        <v>0</v>
      </c>
      <c r="T454" s="3">
        <v>0</v>
      </c>
      <c r="U454" s="3" t="s">
        <v>1536</v>
      </c>
      <c r="V454" s="3" t="s">
        <v>1535</v>
      </c>
      <c r="X454" s="3" t="s">
        <v>11</v>
      </c>
      <c r="Y454" s="24" t="s">
        <v>14</v>
      </c>
      <c r="Z454" s="3" t="s">
        <v>49</v>
      </c>
      <c r="AA454" s="3" t="s">
        <v>51</v>
      </c>
      <c r="AB454" s="3" t="s">
        <v>50</v>
      </c>
      <c r="AC454" s="24" t="s">
        <v>65</v>
      </c>
      <c r="AE454" s="3">
        <v>1</v>
      </c>
    </row>
    <row r="455" spans="1:31">
      <c r="A455" s="3">
        <v>65356</v>
      </c>
      <c r="B455" s="3" t="s">
        <v>88</v>
      </c>
      <c r="C455" s="3" t="s">
        <v>45</v>
      </c>
      <c r="E455" s="3" t="s">
        <v>213</v>
      </c>
      <c r="F455" s="3" t="s">
        <v>47</v>
      </c>
      <c r="G455" s="3" t="s">
        <v>309</v>
      </c>
      <c r="H455" s="3" t="s">
        <v>12</v>
      </c>
      <c r="I455" s="3" t="s">
        <v>64</v>
      </c>
      <c r="J455" s="3" t="s">
        <v>1537</v>
      </c>
      <c r="L455" s="24" t="s">
        <v>91</v>
      </c>
      <c r="M455" s="3" t="s">
        <v>89</v>
      </c>
      <c r="O455" s="3" t="s">
        <v>192</v>
      </c>
      <c r="P455" s="3" t="s">
        <v>1528</v>
      </c>
      <c r="S455" s="3">
        <v>0</v>
      </c>
      <c r="T455" s="3">
        <v>0</v>
      </c>
      <c r="U455" s="3" t="s">
        <v>1536</v>
      </c>
      <c r="V455" s="3" t="s">
        <v>1537</v>
      </c>
      <c r="X455" s="3" t="s">
        <v>11</v>
      </c>
      <c r="Y455" s="24" t="s">
        <v>14</v>
      </c>
      <c r="Z455" s="3" t="s">
        <v>49</v>
      </c>
      <c r="AA455" s="3" t="s">
        <v>307</v>
      </c>
      <c r="AB455" s="3" t="s">
        <v>50</v>
      </c>
      <c r="AC455" s="24" t="s">
        <v>65</v>
      </c>
      <c r="AE455" s="3">
        <v>2</v>
      </c>
    </row>
    <row r="456" spans="1:31">
      <c r="A456" s="3">
        <v>65355</v>
      </c>
      <c r="B456" s="3" t="s">
        <v>88</v>
      </c>
      <c r="C456" s="3" t="s">
        <v>45</v>
      </c>
      <c r="E456" s="3" t="s">
        <v>213</v>
      </c>
      <c r="F456" s="3" t="s">
        <v>47</v>
      </c>
      <c r="G456" s="3" t="s">
        <v>310</v>
      </c>
      <c r="H456" s="3" t="s">
        <v>12</v>
      </c>
      <c r="I456" s="3" t="s">
        <v>77</v>
      </c>
      <c r="J456" s="3" t="s">
        <v>1538</v>
      </c>
      <c r="L456" s="24" t="s">
        <v>91</v>
      </c>
      <c r="M456" s="3" t="s">
        <v>94</v>
      </c>
      <c r="O456" s="3" t="s">
        <v>192</v>
      </c>
      <c r="P456" s="3" t="s">
        <v>1528</v>
      </c>
      <c r="S456" s="3">
        <v>0</v>
      </c>
      <c r="T456" s="3">
        <v>0</v>
      </c>
      <c r="U456" s="3" t="s">
        <v>1539</v>
      </c>
      <c r="V456" s="3" t="s">
        <v>1538</v>
      </c>
      <c r="X456" s="3" t="s">
        <v>11</v>
      </c>
      <c r="Y456" s="24" t="s">
        <v>14</v>
      </c>
      <c r="Z456" s="3" t="s">
        <v>49</v>
      </c>
      <c r="AA456" s="3" t="s">
        <v>51</v>
      </c>
      <c r="AB456" s="3" t="s">
        <v>50</v>
      </c>
      <c r="AC456" s="24" t="s">
        <v>59</v>
      </c>
      <c r="AE456" s="3">
        <v>1</v>
      </c>
    </row>
    <row r="457" spans="1:31">
      <c r="A457" s="3">
        <v>65354</v>
      </c>
      <c r="B457" s="3" t="s">
        <v>88</v>
      </c>
      <c r="C457" s="3" t="s">
        <v>45</v>
      </c>
      <c r="E457" s="3" t="s">
        <v>213</v>
      </c>
      <c r="F457" s="3" t="s">
        <v>47</v>
      </c>
      <c r="G457" s="3" t="s">
        <v>311</v>
      </c>
      <c r="H457" s="3" t="s">
        <v>12</v>
      </c>
      <c r="I457" s="3" t="s">
        <v>77</v>
      </c>
      <c r="J457" s="3" t="s">
        <v>1540</v>
      </c>
      <c r="L457" s="24" t="s">
        <v>91</v>
      </c>
      <c r="M457" s="3" t="s">
        <v>94</v>
      </c>
      <c r="O457" s="3" t="s">
        <v>192</v>
      </c>
      <c r="P457" s="3" t="s">
        <v>1528</v>
      </c>
      <c r="S457" s="3">
        <v>0</v>
      </c>
      <c r="T457" s="3">
        <v>0</v>
      </c>
      <c r="U457" s="3" t="s">
        <v>1541</v>
      </c>
      <c r="V457" s="3" t="s">
        <v>1540</v>
      </c>
      <c r="X457" s="3" t="s">
        <v>11</v>
      </c>
      <c r="Y457" s="24" t="s">
        <v>14</v>
      </c>
      <c r="Z457" s="3" t="s">
        <v>49</v>
      </c>
      <c r="AA457" s="3" t="s">
        <v>51</v>
      </c>
      <c r="AB457" s="3" t="s">
        <v>50</v>
      </c>
      <c r="AC457" s="24" t="s">
        <v>59</v>
      </c>
      <c r="AE457" s="3">
        <v>1</v>
      </c>
    </row>
    <row r="458" spans="1:31">
      <c r="A458" s="3">
        <v>65353</v>
      </c>
      <c r="B458" s="3" t="s">
        <v>88</v>
      </c>
      <c r="C458" s="3" t="s">
        <v>45</v>
      </c>
      <c r="E458" s="3" t="s">
        <v>213</v>
      </c>
      <c r="F458" s="3" t="s">
        <v>47</v>
      </c>
      <c r="G458" s="3" t="s">
        <v>95</v>
      </c>
      <c r="H458" s="3" t="s">
        <v>12</v>
      </c>
      <c r="I458" s="3" t="s">
        <v>77</v>
      </c>
      <c r="J458" s="3" t="s">
        <v>1542</v>
      </c>
      <c r="L458" s="24" t="s">
        <v>91</v>
      </c>
      <c r="M458" s="3" t="s">
        <v>533</v>
      </c>
      <c r="O458" s="3" t="s">
        <v>192</v>
      </c>
      <c r="P458" s="3" t="s">
        <v>1528</v>
      </c>
      <c r="S458" s="3">
        <v>0</v>
      </c>
      <c r="T458" s="3">
        <v>0</v>
      </c>
      <c r="U458" s="3" t="s">
        <v>1541</v>
      </c>
      <c r="V458" s="3" t="s">
        <v>1542</v>
      </c>
      <c r="X458" s="3" t="s">
        <v>11</v>
      </c>
      <c r="Y458" s="24" t="s">
        <v>14</v>
      </c>
      <c r="Z458" s="3" t="s">
        <v>49</v>
      </c>
      <c r="AA458" s="3" t="s">
        <v>51</v>
      </c>
      <c r="AB458" s="3" t="s">
        <v>55</v>
      </c>
      <c r="AC458" s="24" t="s">
        <v>55</v>
      </c>
      <c r="AE458" s="3">
        <v>1</v>
      </c>
    </row>
    <row r="459" spans="1:31">
      <c r="A459" s="3">
        <v>65352</v>
      </c>
      <c r="B459" s="3" t="s">
        <v>88</v>
      </c>
      <c r="C459" s="3" t="s">
        <v>45</v>
      </c>
      <c r="E459" s="3" t="s">
        <v>213</v>
      </c>
      <c r="F459" s="3" t="s">
        <v>47</v>
      </c>
      <c r="G459" s="3" t="s">
        <v>312</v>
      </c>
      <c r="H459" s="3" t="s">
        <v>12</v>
      </c>
      <c r="I459" s="3" t="s">
        <v>77</v>
      </c>
      <c r="J459" s="3" t="s">
        <v>1543</v>
      </c>
      <c r="L459" s="24" t="s">
        <v>91</v>
      </c>
      <c r="M459" s="3" t="s">
        <v>94</v>
      </c>
      <c r="O459" s="3" t="s">
        <v>93</v>
      </c>
      <c r="P459" s="3" t="s">
        <v>1528</v>
      </c>
      <c r="S459" s="3">
        <v>0</v>
      </c>
      <c r="T459" s="3">
        <v>0</v>
      </c>
      <c r="U459" s="3" t="s">
        <v>1544</v>
      </c>
      <c r="V459" s="3" t="s">
        <v>1543</v>
      </c>
      <c r="X459" s="3" t="s">
        <v>11</v>
      </c>
      <c r="Y459" s="24" t="s">
        <v>14</v>
      </c>
      <c r="Z459" s="3" t="s">
        <v>49</v>
      </c>
      <c r="AA459" s="3" t="s">
        <v>51</v>
      </c>
      <c r="AB459" s="3" t="s">
        <v>50</v>
      </c>
      <c r="AC459" s="24" t="s">
        <v>59</v>
      </c>
      <c r="AE459" s="3">
        <v>1</v>
      </c>
    </row>
    <row r="460" spans="1:31">
      <c r="A460" s="3">
        <v>65351</v>
      </c>
      <c r="B460" s="3" t="s">
        <v>88</v>
      </c>
      <c r="C460" s="3" t="s">
        <v>45</v>
      </c>
      <c r="E460" s="3" t="s">
        <v>213</v>
      </c>
      <c r="F460" s="3" t="s">
        <v>47</v>
      </c>
      <c r="G460" s="3" t="s">
        <v>313</v>
      </c>
      <c r="H460" s="3" t="s">
        <v>12</v>
      </c>
      <c r="I460" s="3" t="s">
        <v>77</v>
      </c>
      <c r="J460" s="3" t="s">
        <v>1545</v>
      </c>
      <c r="L460" s="24" t="s">
        <v>91</v>
      </c>
      <c r="M460" s="3" t="s">
        <v>94</v>
      </c>
      <c r="O460" s="3" t="s">
        <v>93</v>
      </c>
      <c r="P460" s="3" t="s">
        <v>1528</v>
      </c>
      <c r="S460" s="3">
        <v>0</v>
      </c>
      <c r="T460" s="3">
        <v>0</v>
      </c>
      <c r="U460" s="3" t="s">
        <v>1546</v>
      </c>
      <c r="V460" s="3" t="s">
        <v>1545</v>
      </c>
      <c r="X460" s="3" t="s">
        <v>11</v>
      </c>
      <c r="Y460" s="24" t="s">
        <v>14</v>
      </c>
      <c r="Z460" s="3" t="s">
        <v>49</v>
      </c>
      <c r="AA460" s="3" t="s">
        <v>51</v>
      </c>
      <c r="AB460" s="3" t="s">
        <v>50</v>
      </c>
      <c r="AC460" s="24" t="s">
        <v>59</v>
      </c>
      <c r="AE460" s="3">
        <v>1</v>
      </c>
    </row>
    <row r="461" spans="1:31">
      <c r="A461" s="3">
        <v>65350</v>
      </c>
      <c r="B461" s="3" t="s">
        <v>88</v>
      </c>
      <c r="C461" s="3" t="s">
        <v>45</v>
      </c>
      <c r="E461" s="3" t="s">
        <v>213</v>
      </c>
      <c r="F461" s="3" t="s">
        <v>47</v>
      </c>
      <c r="G461" s="3" t="s">
        <v>314</v>
      </c>
      <c r="H461" s="3" t="s">
        <v>12</v>
      </c>
      <c r="I461" s="3" t="s">
        <v>77</v>
      </c>
      <c r="J461" s="3" t="s">
        <v>1547</v>
      </c>
      <c r="L461" s="24" t="s">
        <v>91</v>
      </c>
      <c r="M461" s="3" t="s">
        <v>94</v>
      </c>
      <c r="O461" s="3" t="s">
        <v>192</v>
      </c>
      <c r="P461" s="3" t="s">
        <v>1528</v>
      </c>
      <c r="S461" s="3">
        <v>0</v>
      </c>
      <c r="T461" s="3">
        <v>0</v>
      </c>
      <c r="U461" s="3" t="s">
        <v>1546</v>
      </c>
      <c r="V461" s="3" t="s">
        <v>1547</v>
      </c>
      <c r="X461" s="3" t="s">
        <v>11</v>
      </c>
      <c r="Y461" s="24" t="s">
        <v>14</v>
      </c>
      <c r="Z461" s="3" t="s">
        <v>49</v>
      </c>
      <c r="AA461" s="3" t="s">
        <v>51</v>
      </c>
      <c r="AB461" s="3" t="s">
        <v>50</v>
      </c>
      <c r="AC461" s="24" t="s">
        <v>59</v>
      </c>
      <c r="AE461" s="3">
        <v>1</v>
      </c>
    </row>
    <row r="462" spans="1:31">
      <c r="A462" s="3">
        <v>65349</v>
      </c>
      <c r="B462" s="3" t="s">
        <v>88</v>
      </c>
      <c r="C462" s="3" t="s">
        <v>45</v>
      </c>
      <c r="E462" s="3" t="s">
        <v>213</v>
      </c>
      <c r="F462" s="3" t="s">
        <v>47</v>
      </c>
      <c r="G462" s="3" t="s">
        <v>315</v>
      </c>
      <c r="H462" s="3" t="s">
        <v>12</v>
      </c>
      <c r="I462" s="3" t="s">
        <v>77</v>
      </c>
      <c r="J462" s="3" t="s">
        <v>1548</v>
      </c>
      <c r="L462" s="24" t="s">
        <v>91</v>
      </c>
      <c r="M462" s="3" t="s">
        <v>94</v>
      </c>
      <c r="O462" s="3" t="s">
        <v>193</v>
      </c>
      <c r="P462" s="3" t="s">
        <v>1528</v>
      </c>
      <c r="S462" s="3">
        <v>0</v>
      </c>
      <c r="T462" s="3">
        <v>0</v>
      </c>
      <c r="U462" s="3" t="s">
        <v>1546</v>
      </c>
      <c r="V462" s="3" t="s">
        <v>1548</v>
      </c>
      <c r="W462" s="3" t="s">
        <v>316</v>
      </c>
      <c r="X462" s="3" t="s">
        <v>11</v>
      </c>
      <c r="Y462" s="24" t="s">
        <v>14</v>
      </c>
      <c r="Z462" s="3" t="s">
        <v>49</v>
      </c>
      <c r="AA462" s="3" t="s">
        <v>51</v>
      </c>
      <c r="AB462" s="3" t="s">
        <v>50</v>
      </c>
      <c r="AC462" s="24" t="s">
        <v>59</v>
      </c>
      <c r="AE462" s="3">
        <v>1</v>
      </c>
    </row>
    <row r="463" spans="1:31">
      <c r="A463" s="3">
        <v>65348</v>
      </c>
      <c r="B463" s="3" t="s">
        <v>88</v>
      </c>
      <c r="C463" s="3" t="s">
        <v>45</v>
      </c>
      <c r="E463" s="3" t="s">
        <v>213</v>
      </c>
      <c r="F463" s="3" t="s">
        <v>47</v>
      </c>
      <c r="G463" s="3" t="s">
        <v>317</v>
      </c>
      <c r="H463" s="3" t="s">
        <v>12</v>
      </c>
      <c r="I463" s="3" t="s">
        <v>68</v>
      </c>
      <c r="J463" s="3" t="s">
        <v>1417</v>
      </c>
      <c r="L463" s="24" t="s">
        <v>91</v>
      </c>
      <c r="N463" s="3" t="s">
        <v>192</v>
      </c>
      <c r="O463" s="3" t="s">
        <v>193</v>
      </c>
      <c r="P463" s="3" t="s">
        <v>1528</v>
      </c>
      <c r="Q463" s="3" t="s">
        <v>1412</v>
      </c>
      <c r="S463" s="3">
        <v>0</v>
      </c>
      <c r="T463" s="3">
        <v>100</v>
      </c>
      <c r="U463" s="3" t="s">
        <v>1549</v>
      </c>
      <c r="V463" s="3" t="s">
        <v>1417</v>
      </c>
      <c r="X463" s="3" t="s">
        <v>11</v>
      </c>
      <c r="Y463" s="24" t="s">
        <v>14</v>
      </c>
      <c r="Z463" s="3" t="s">
        <v>49</v>
      </c>
      <c r="AA463" s="3" t="s">
        <v>51</v>
      </c>
      <c r="AB463" s="3" t="s">
        <v>50</v>
      </c>
      <c r="AC463" s="24" t="s">
        <v>62</v>
      </c>
      <c r="AE463" s="3">
        <v>1</v>
      </c>
    </row>
    <row r="464" spans="1:31">
      <c r="A464" s="3">
        <v>65347</v>
      </c>
      <c r="B464" s="3" t="s">
        <v>88</v>
      </c>
      <c r="C464" s="3" t="s">
        <v>45</v>
      </c>
      <c r="E464" s="3" t="s">
        <v>213</v>
      </c>
      <c r="F464" s="3" t="s">
        <v>47</v>
      </c>
      <c r="G464" s="3" t="s">
        <v>97</v>
      </c>
      <c r="H464" s="3" t="s">
        <v>12</v>
      </c>
      <c r="I464" s="3" t="s">
        <v>81</v>
      </c>
      <c r="J464" s="3" t="s">
        <v>1550</v>
      </c>
      <c r="L464" s="24" t="s">
        <v>91</v>
      </c>
      <c r="M464" s="3" t="s">
        <v>93</v>
      </c>
      <c r="N464" s="3" t="s">
        <v>511</v>
      </c>
      <c r="O464" s="3" t="s">
        <v>609</v>
      </c>
      <c r="P464" s="3" t="s">
        <v>1528</v>
      </c>
      <c r="Q464" s="3" t="s">
        <v>1414</v>
      </c>
      <c r="S464" s="3">
        <v>0</v>
      </c>
      <c r="T464" s="3">
        <v>0</v>
      </c>
      <c r="U464" s="3" t="s">
        <v>1549</v>
      </c>
      <c r="V464" s="3" t="s">
        <v>1550</v>
      </c>
      <c r="X464" s="3" t="s">
        <v>11</v>
      </c>
      <c r="Y464" s="24" t="s">
        <v>14</v>
      </c>
      <c r="Z464" s="3" t="s">
        <v>49</v>
      </c>
      <c r="AA464" s="3" t="s">
        <v>51</v>
      </c>
      <c r="AB464" s="3" t="s">
        <v>50</v>
      </c>
      <c r="AC464" s="24" t="s">
        <v>62</v>
      </c>
      <c r="AE464" s="3">
        <v>1</v>
      </c>
    </row>
    <row r="465" spans="1:31">
      <c r="A465" s="3">
        <v>65346</v>
      </c>
      <c r="B465" s="3" t="s">
        <v>88</v>
      </c>
      <c r="C465" s="3" t="s">
        <v>45</v>
      </c>
      <c r="E465" s="3" t="s">
        <v>213</v>
      </c>
      <c r="F465" s="3" t="s">
        <v>47</v>
      </c>
      <c r="G465" s="3" t="s">
        <v>98</v>
      </c>
      <c r="H465" s="3" t="s">
        <v>12</v>
      </c>
      <c r="I465" s="3" t="s">
        <v>64</v>
      </c>
      <c r="J465" s="3" t="s">
        <v>1385</v>
      </c>
      <c r="L465" s="24" t="s">
        <v>91</v>
      </c>
      <c r="M465" s="3" t="s">
        <v>533</v>
      </c>
      <c r="O465" s="3" t="s">
        <v>533</v>
      </c>
      <c r="P465" s="3" t="s">
        <v>1528</v>
      </c>
      <c r="S465" s="3">
        <v>0</v>
      </c>
      <c r="T465" s="3">
        <v>0</v>
      </c>
      <c r="U465" s="3" t="s">
        <v>1551</v>
      </c>
      <c r="V465" s="3" t="s">
        <v>1385</v>
      </c>
      <c r="X465" s="3" t="s">
        <v>11</v>
      </c>
      <c r="Y465" s="24" t="s">
        <v>14</v>
      </c>
      <c r="Z465" s="3" t="s">
        <v>49</v>
      </c>
      <c r="AA465" s="3" t="s">
        <v>51</v>
      </c>
      <c r="AB465" s="3" t="s">
        <v>50</v>
      </c>
      <c r="AC465" s="24" t="s">
        <v>62</v>
      </c>
      <c r="AE465" s="3">
        <v>1</v>
      </c>
    </row>
    <row r="466" spans="1:31">
      <c r="A466" s="3">
        <v>65345</v>
      </c>
      <c r="B466" s="3" t="s">
        <v>88</v>
      </c>
      <c r="C466" s="3" t="s">
        <v>45</v>
      </c>
      <c r="E466" s="3" t="s">
        <v>213</v>
      </c>
      <c r="F466" s="3" t="s">
        <v>47</v>
      </c>
      <c r="G466" s="3" t="s">
        <v>318</v>
      </c>
      <c r="H466" s="3" t="s">
        <v>12</v>
      </c>
      <c r="I466" s="3" t="s">
        <v>96</v>
      </c>
      <c r="J466" s="3" t="s">
        <v>1552</v>
      </c>
      <c r="L466" s="24" t="s">
        <v>91</v>
      </c>
      <c r="M466" s="3" t="s">
        <v>89</v>
      </c>
      <c r="O466" s="3" t="s">
        <v>192</v>
      </c>
      <c r="P466" s="3" t="s">
        <v>1528</v>
      </c>
      <c r="S466" s="3">
        <v>0</v>
      </c>
      <c r="T466" s="3">
        <v>0</v>
      </c>
      <c r="U466" s="3" t="s">
        <v>1551</v>
      </c>
      <c r="V466" s="3" t="s">
        <v>1552</v>
      </c>
      <c r="X466" s="3" t="s">
        <v>11</v>
      </c>
      <c r="Y466" s="24" t="s">
        <v>14</v>
      </c>
      <c r="Z466" s="3" t="s">
        <v>49</v>
      </c>
      <c r="AA466" s="3" t="s">
        <v>51</v>
      </c>
      <c r="AB466" s="3" t="s">
        <v>50</v>
      </c>
      <c r="AC466" s="24" t="s">
        <v>62</v>
      </c>
      <c r="AE466" s="3">
        <v>1</v>
      </c>
    </row>
    <row r="467" spans="1:31">
      <c r="A467" s="3">
        <v>65344</v>
      </c>
      <c r="B467" s="3" t="s">
        <v>88</v>
      </c>
      <c r="C467" s="3" t="s">
        <v>45</v>
      </c>
      <c r="E467" s="3" t="s">
        <v>213</v>
      </c>
      <c r="F467" s="3" t="s">
        <v>47</v>
      </c>
      <c r="G467" s="3" t="s">
        <v>319</v>
      </c>
      <c r="H467" s="3" t="s">
        <v>12</v>
      </c>
      <c r="I467" s="3" t="s">
        <v>96</v>
      </c>
      <c r="J467" s="3" t="s">
        <v>1553</v>
      </c>
      <c r="L467" s="24" t="s">
        <v>91</v>
      </c>
      <c r="M467" s="3" t="s">
        <v>89</v>
      </c>
      <c r="O467" s="3" t="s">
        <v>192</v>
      </c>
      <c r="P467" s="3" t="s">
        <v>1528</v>
      </c>
      <c r="S467" s="3">
        <v>0</v>
      </c>
      <c r="T467" s="3">
        <v>0</v>
      </c>
      <c r="U467" s="3" t="s">
        <v>1554</v>
      </c>
      <c r="V467" s="3" t="s">
        <v>1553</v>
      </c>
      <c r="X467" s="3" t="s">
        <v>11</v>
      </c>
      <c r="Y467" s="24" t="s">
        <v>14</v>
      </c>
      <c r="Z467" s="3" t="s">
        <v>49</v>
      </c>
      <c r="AA467" s="3" t="s">
        <v>51</v>
      </c>
      <c r="AB467" s="3" t="s">
        <v>50</v>
      </c>
      <c r="AC467" s="24" t="s">
        <v>62</v>
      </c>
      <c r="AE467" s="3">
        <v>1</v>
      </c>
    </row>
    <row r="468" spans="1:31">
      <c r="A468" s="3">
        <v>65343</v>
      </c>
      <c r="B468" s="3" t="s">
        <v>88</v>
      </c>
      <c r="C468" s="3" t="s">
        <v>45</v>
      </c>
      <c r="E468" s="3" t="s">
        <v>213</v>
      </c>
      <c r="F468" s="3" t="s">
        <v>47</v>
      </c>
      <c r="G468" s="3" t="s">
        <v>320</v>
      </c>
      <c r="H468" s="3" t="s">
        <v>12</v>
      </c>
      <c r="I468" s="3" t="s">
        <v>96</v>
      </c>
      <c r="J468" s="3" t="s">
        <v>1555</v>
      </c>
      <c r="L468" s="24" t="s">
        <v>91</v>
      </c>
      <c r="M468" s="3" t="s">
        <v>89</v>
      </c>
      <c r="O468" s="3" t="s">
        <v>192</v>
      </c>
      <c r="P468" s="3" t="s">
        <v>1528</v>
      </c>
      <c r="S468" s="3">
        <v>0</v>
      </c>
      <c r="T468" s="3">
        <v>0</v>
      </c>
      <c r="U468" s="3" t="s">
        <v>1554</v>
      </c>
      <c r="V468" s="3" t="s">
        <v>1555</v>
      </c>
      <c r="X468" s="3" t="s">
        <v>11</v>
      </c>
      <c r="Y468" s="24" t="s">
        <v>14</v>
      </c>
      <c r="Z468" s="3" t="s">
        <v>49</v>
      </c>
      <c r="AA468" s="3" t="s">
        <v>51</v>
      </c>
      <c r="AB468" s="3" t="s">
        <v>50</v>
      </c>
      <c r="AC468" s="24" t="s">
        <v>62</v>
      </c>
      <c r="AE468" s="3">
        <v>1</v>
      </c>
    </row>
    <row r="469" spans="1:31">
      <c r="A469" s="3">
        <v>65342</v>
      </c>
      <c r="B469" s="3" t="s">
        <v>88</v>
      </c>
      <c r="C469" s="3" t="s">
        <v>45</v>
      </c>
      <c r="E469" s="3" t="s">
        <v>7</v>
      </c>
      <c r="F469" s="3" t="s">
        <v>47</v>
      </c>
      <c r="G469" s="3" t="s">
        <v>321</v>
      </c>
      <c r="H469" s="3" t="s">
        <v>12</v>
      </c>
      <c r="I469" s="3" t="s">
        <v>322</v>
      </c>
      <c r="J469" s="3" t="s">
        <v>1494</v>
      </c>
      <c r="L469" s="24" t="s">
        <v>91</v>
      </c>
      <c r="P469" s="3" t="s">
        <v>1528</v>
      </c>
      <c r="S469" s="3">
        <v>0</v>
      </c>
      <c r="T469" s="3">
        <v>0</v>
      </c>
      <c r="U469" s="3" t="s">
        <v>1556</v>
      </c>
      <c r="V469" s="3" t="s">
        <v>1494</v>
      </c>
      <c r="Y469" s="24" t="s">
        <v>14</v>
      </c>
      <c r="Z469" s="3" t="s">
        <v>49</v>
      </c>
      <c r="AB469" s="3" t="s">
        <v>50</v>
      </c>
      <c r="AC469" s="24" t="s">
        <v>54</v>
      </c>
    </row>
    <row r="470" spans="1:31">
      <c r="A470" s="3">
        <v>65341</v>
      </c>
      <c r="B470" s="3" t="s">
        <v>88</v>
      </c>
      <c r="C470" s="3" t="s">
        <v>45</v>
      </c>
      <c r="E470" s="3" t="s">
        <v>7</v>
      </c>
      <c r="F470" s="3" t="s">
        <v>47</v>
      </c>
      <c r="G470" s="3" t="s">
        <v>323</v>
      </c>
      <c r="H470" s="3" t="s">
        <v>12</v>
      </c>
      <c r="I470" s="3" t="s">
        <v>322</v>
      </c>
      <c r="J470" s="3" t="s">
        <v>1494</v>
      </c>
      <c r="L470" s="24" t="s">
        <v>91</v>
      </c>
      <c r="P470" s="3" t="s">
        <v>1528</v>
      </c>
      <c r="S470" s="3">
        <v>0</v>
      </c>
      <c r="T470" s="3">
        <v>0</v>
      </c>
      <c r="U470" s="3" t="s">
        <v>1557</v>
      </c>
      <c r="V470" s="3" t="s">
        <v>1494</v>
      </c>
      <c r="Y470" s="24" t="s">
        <v>14</v>
      </c>
      <c r="Z470" s="3" t="s">
        <v>49</v>
      </c>
      <c r="AB470" s="3" t="s">
        <v>50</v>
      </c>
      <c r="AC470" s="24" t="s">
        <v>54</v>
      </c>
    </row>
    <row r="471" spans="1:31">
      <c r="A471" s="3">
        <v>65179</v>
      </c>
      <c r="B471" s="3" t="s">
        <v>88</v>
      </c>
      <c r="C471" s="3" t="s">
        <v>45</v>
      </c>
      <c r="E471" s="3" t="s">
        <v>213</v>
      </c>
      <c r="F471" s="3" t="s">
        <v>47</v>
      </c>
      <c r="G471" s="3" t="s">
        <v>324</v>
      </c>
      <c r="H471" s="3" t="s">
        <v>76</v>
      </c>
      <c r="I471" s="3" t="s">
        <v>78</v>
      </c>
      <c r="J471" s="3" t="s">
        <v>1558</v>
      </c>
      <c r="L471" s="24" t="s">
        <v>91</v>
      </c>
      <c r="M471" s="3" t="s">
        <v>89</v>
      </c>
      <c r="O471" s="3" t="s">
        <v>192</v>
      </c>
      <c r="P471" s="3" t="s">
        <v>1559</v>
      </c>
      <c r="S471" s="3">
        <v>0</v>
      </c>
      <c r="T471" s="3">
        <v>0</v>
      </c>
      <c r="U471" s="3" t="s">
        <v>1560</v>
      </c>
      <c r="V471" s="3" t="s">
        <v>1558</v>
      </c>
      <c r="X471" s="3" t="s">
        <v>11</v>
      </c>
      <c r="Y471" s="24" t="s">
        <v>14</v>
      </c>
      <c r="Z471" s="3" t="s">
        <v>49</v>
      </c>
      <c r="AA471" s="3" t="s">
        <v>51</v>
      </c>
      <c r="AB471" s="3" t="s">
        <v>50</v>
      </c>
      <c r="AC471" s="24" t="s">
        <v>67</v>
      </c>
      <c r="AD471" s="3" t="s">
        <v>85</v>
      </c>
      <c r="AE471" s="3">
        <v>1</v>
      </c>
    </row>
    <row r="472" spans="1:31">
      <c r="A472" s="3">
        <v>65136</v>
      </c>
      <c r="B472" s="3" t="s">
        <v>88</v>
      </c>
      <c r="C472" s="3" t="s">
        <v>45</v>
      </c>
      <c r="E472" s="3" t="s">
        <v>7</v>
      </c>
      <c r="F472" s="3" t="s">
        <v>47</v>
      </c>
      <c r="G472" s="3" t="s">
        <v>325</v>
      </c>
      <c r="H472" s="3" t="s">
        <v>12</v>
      </c>
      <c r="I472" s="3" t="s">
        <v>322</v>
      </c>
      <c r="J472" s="3" t="s">
        <v>1561</v>
      </c>
      <c r="L472" s="24" t="s">
        <v>91</v>
      </c>
      <c r="P472" s="3" t="s">
        <v>1562</v>
      </c>
      <c r="S472" s="3">
        <v>0</v>
      </c>
      <c r="T472" s="3">
        <v>100</v>
      </c>
      <c r="U472" s="3" t="s">
        <v>1563</v>
      </c>
      <c r="V472" s="3" t="s">
        <v>1561</v>
      </c>
      <c r="Y472" s="24" t="s">
        <v>14</v>
      </c>
      <c r="Z472" s="3" t="s">
        <v>49</v>
      </c>
      <c r="AB472" s="3" t="s">
        <v>50</v>
      </c>
      <c r="AC472" s="24" t="s">
        <v>54</v>
      </c>
    </row>
    <row r="473" spans="1:31">
      <c r="A473" s="3">
        <v>65135</v>
      </c>
      <c r="B473" s="3" t="s">
        <v>88</v>
      </c>
      <c r="C473" s="3" t="s">
        <v>45</v>
      </c>
      <c r="E473" s="3" t="s">
        <v>213</v>
      </c>
      <c r="F473" s="3" t="s">
        <v>47</v>
      </c>
      <c r="G473" s="3" t="s">
        <v>326</v>
      </c>
      <c r="H473" s="3" t="s">
        <v>12</v>
      </c>
      <c r="I473" s="3" t="s">
        <v>64</v>
      </c>
      <c r="J473" s="3" t="s">
        <v>1564</v>
      </c>
      <c r="L473" s="24" t="s">
        <v>91</v>
      </c>
      <c r="M473" s="3" t="s">
        <v>89</v>
      </c>
      <c r="O473" s="3" t="s">
        <v>192</v>
      </c>
      <c r="P473" s="3" t="s">
        <v>1562</v>
      </c>
      <c r="S473" s="3">
        <v>0</v>
      </c>
      <c r="T473" s="3">
        <v>0</v>
      </c>
      <c r="U473" s="3" t="s">
        <v>1565</v>
      </c>
      <c r="V473" s="3" t="s">
        <v>1564</v>
      </c>
      <c r="X473" s="3" t="s">
        <v>11</v>
      </c>
      <c r="Y473" s="24" t="s">
        <v>14</v>
      </c>
      <c r="Z473" s="3" t="s">
        <v>49</v>
      </c>
      <c r="AA473" s="3" t="s">
        <v>51</v>
      </c>
      <c r="AB473" s="3" t="s">
        <v>50</v>
      </c>
      <c r="AC473" s="24" t="s">
        <v>65</v>
      </c>
      <c r="AD473" s="3" t="s">
        <v>85</v>
      </c>
      <c r="AE473" s="3">
        <v>1</v>
      </c>
    </row>
    <row r="474" spans="1:31">
      <c r="A474" s="3">
        <v>65103</v>
      </c>
      <c r="B474" s="3" t="s">
        <v>88</v>
      </c>
      <c r="C474" s="3" t="s">
        <v>45</v>
      </c>
      <c r="E474" s="3" t="s">
        <v>213</v>
      </c>
      <c r="F474" s="3" t="s">
        <v>47</v>
      </c>
      <c r="G474" s="3" t="s">
        <v>327</v>
      </c>
      <c r="H474" s="3" t="s">
        <v>84</v>
      </c>
      <c r="I474" s="3" t="s">
        <v>78</v>
      </c>
      <c r="J474" s="3" t="s">
        <v>1506</v>
      </c>
      <c r="L474" s="24" t="s">
        <v>91</v>
      </c>
      <c r="M474" s="3" t="s">
        <v>89</v>
      </c>
      <c r="O474" s="3" t="s">
        <v>192</v>
      </c>
      <c r="P474" s="3" t="s">
        <v>1562</v>
      </c>
      <c r="S474" s="3">
        <v>0</v>
      </c>
      <c r="T474" s="3">
        <v>100</v>
      </c>
      <c r="U474" s="3" t="s">
        <v>1566</v>
      </c>
      <c r="V474" s="3" t="s">
        <v>1506</v>
      </c>
      <c r="X474" s="3" t="s">
        <v>11</v>
      </c>
      <c r="Y474" s="24" t="s">
        <v>14</v>
      </c>
      <c r="Z474" s="3" t="s">
        <v>49</v>
      </c>
      <c r="AA474" s="3" t="s">
        <v>51</v>
      </c>
      <c r="AB474" s="3" t="s">
        <v>50</v>
      </c>
      <c r="AC474" s="24" t="s">
        <v>65</v>
      </c>
      <c r="AD474" s="3" t="s">
        <v>85</v>
      </c>
      <c r="AE474" s="3">
        <v>1</v>
      </c>
    </row>
    <row r="475" spans="1:31">
      <c r="A475" s="3">
        <v>63537</v>
      </c>
      <c r="B475" s="3" t="s">
        <v>88</v>
      </c>
      <c r="C475" s="3" t="s">
        <v>45</v>
      </c>
      <c r="E475" s="3" t="s">
        <v>213</v>
      </c>
      <c r="F475" s="3" t="s">
        <v>47</v>
      </c>
      <c r="G475" s="3" t="s">
        <v>328</v>
      </c>
      <c r="H475" s="3" t="s">
        <v>76</v>
      </c>
      <c r="I475" s="3" t="s">
        <v>81</v>
      </c>
      <c r="J475" s="3" t="s">
        <v>1567</v>
      </c>
      <c r="L475" s="24" t="s">
        <v>99</v>
      </c>
      <c r="M475" s="3" t="s">
        <v>91</v>
      </c>
      <c r="O475" s="3" t="s">
        <v>91</v>
      </c>
      <c r="P475" s="3" t="s">
        <v>1568</v>
      </c>
      <c r="S475" s="3">
        <v>0</v>
      </c>
      <c r="T475" s="3">
        <v>0</v>
      </c>
      <c r="U475" s="3" t="s">
        <v>1569</v>
      </c>
      <c r="V475" s="3" t="s">
        <v>1567</v>
      </c>
      <c r="X475" s="3" t="s">
        <v>11</v>
      </c>
      <c r="Y475" s="24" t="s">
        <v>14</v>
      </c>
      <c r="Z475" s="3" t="s">
        <v>49</v>
      </c>
      <c r="AA475" s="3" t="s">
        <v>51</v>
      </c>
      <c r="AB475" s="3" t="s">
        <v>50</v>
      </c>
      <c r="AC475" s="24" t="s">
        <v>59</v>
      </c>
      <c r="AE475" s="3">
        <v>1</v>
      </c>
    </row>
    <row r="476" spans="1:31">
      <c r="A476" s="3">
        <v>63534</v>
      </c>
      <c r="B476" s="3" t="s">
        <v>88</v>
      </c>
      <c r="C476" s="3" t="s">
        <v>45</v>
      </c>
      <c r="E476" s="3" t="s">
        <v>213</v>
      </c>
      <c r="F476" s="3" t="s">
        <v>47</v>
      </c>
      <c r="G476" s="3" t="s">
        <v>329</v>
      </c>
      <c r="H476" s="3" t="s">
        <v>76</v>
      </c>
      <c r="I476" s="3" t="s">
        <v>81</v>
      </c>
      <c r="J476" s="3" t="s">
        <v>1570</v>
      </c>
      <c r="L476" s="24" t="s">
        <v>99</v>
      </c>
      <c r="M476" s="3" t="s">
        <v>91</v>
      </c>
      <c r="O476" s="3" t="s">
        <v>91</v>
      </c>
      <c r="P476" s="3" t="s">
        <v>1568</v>
      </c>
      <c r="S476" s="3">
        <v>0</v>
      </c>
      <c r="T476" s="3">
        <v>100</v>
      </c>
      <c r="U476" s="3" t="s">
        <v>1571</v>
      </c>
      <c r="V476" s="3" t="s">
        <v>1570</v>
      </c>
      <c r="X476" s="3" t="s">
        <v>11</v>
      </c>
      <c r="Y476" s="24" t="s">
        <v>14</v>
      </c>
      <c r="Z476" s="3" t="s">
        <v>49</v>
      </c>
      <c r="AA476" s="3" t="s">
        <v>51</v>
      </c>
      <c r="AB476" s="3" t="s">
        <v>50</v>
      </c>
      <c r="AC476" s="24" t="s">
        <v>59</v>
      </c>
      <c r="AE476" s="3">
        <v>1</v>
      </c>
    </row>
    <row r="477" spans="1:31">
      <c r="A477" s="3">
        <v>63533</v>
      </c>
      <c r="B477" s="3" t="s">
        <v>88</v>
      </c>
      <c r="C477" s="3" t="s">
        <v>45</v>
      </c>
      <c r="E477" s="3" t="s">
        <v>213</v>
      </c>
      <c r="F477" s="3" t="s">
        <v>47</v>
      </c>
      <c r="G477" s="3" t="s">
        <v>330</v>
      </c>
      <c r="H477" s="3" t="s">
        <v>84</v>
      </c>
      <c r="I477" s="3" t="s">
        <v>96</v>
      </c>
      <c r="J477" s="3" t="s">
        <v>1572</v>
      </c>
      <c r="L477" s="24" t="s">
        <v>99</v>
      </c>
      <c r="M477" s="3" t="s">
        <v>91</v>
      </c>
      <c r="O477" s="3" t="s">
        <v>91</v>
      </c>
      <c r="P477" s="3" t="s">
        <v>1568</v>
      </c>
      <c r="S477" s="3">
        <v>0</v>
      </c>
      <c r="T477" s="3">
        <v>100</v>
      </c>
      <c r="U477" s="3" t="s">
        <v>1573</v>
      </c>
      <c r="V477" s="3" t="s">
        <v>1572</v>
      </c>
      <c r="X477" s="3" t="s">
        <v>11</v>
      </c>
      <c r="Y477" s="24" t="s">
        <v>14</v>
      </c>
      <c r="Z477" s="3" t="s">
        <v>49</v>
      </c>
      <c r="AA477" s="3" t="s">
        <v>51</v>
      </c>
      <c r="AB477" s="3" t="s">
        <v>50</v>
      </c>
      <c r="AC477" s="24" t="s">
        <v>62</v>
      </c>
      <c r="AE477" s="3">
        <v>1</v>
      </c>
    </row>
    <row r="478" spans="1:31">
      <c r="A478" s="3">
        <v>63531</v>
      </c>
      <c r="B478" s="3" t="s">
        <v>88</v>
      </c>
      <c r="C478" s="3" t="s">
        <v>45</v>
      </c>
      <c r="E478" s="3" t="s">
        <v>213</v>
      </c>
      <c r="F478" s="3" t="s">
        <v>47</v>
      </c>
      <c r="G478" s="3" t="s">
        <v>331</v>
      </c>
      <c r="H478" s="3" t="s">
        <v>84</v>
      </c>
      <c r="I478" s="3" t="s">
        <v>96</v>
      </c>
      <c r="J478" s="3" t="s">
        <v>1574</v>
      </c>
      <c r="L478" s="24" t="s">
        <v>99</v>
      </c>
      <c r="M478" s="3" t="s">
        <v>91</v>
      </c>
      <c r="O478" s="3" t="s">
        <v>91</v>
      </c>
      <c r="P478" s="3" t="s">
        <v>1568</v>
      </c>
      <c r="S478" s="3">
        <v>0</v>
      </c>
      <c r="T478" s="3">
        <v>0</v>
      </c>
      <c r="U478" s="3" t="s">
        <v>1575</v>
      </c>
      <c r="V478" s="3" t="s">
        <v>1574</v>
      </c>
      <c r="X478" s="3" t="s">
        <v>11</v>
      </c>
      <c r="Y478" s="24" t="s">
        <v>14</v>
      </c>
      <c r="Z478" s="3" t="s">
        <v>49</v>
      </c>
      <c r="AA478" s="3" t="s">
        <v>51</v>
      </c>
      <c r="AB478" s="3" t="s">
        <v>50</v>
      </c>
      <c r="AC478" s="24" t="s">
        <v>62</v>
      </c>
      <c r="AE478" s="3">
        <v>1</v>
      </c>
    </row>
    <row r="479" spans="1:31">
      <c r="A479" s="3">
        <v>63529</v>
      </c>
      <c r="B479" s="3" t="s">
        <v>88</v>
      </c>
      <c r="C479" s="3" t="s">
        <v>45</v>
      </c>
      <c r="E479" s="3" t="s">
        <v>213</v>
      </c>
      <c r="F479" s="3" t="s">
        <v>47</v>
      </c>
      <c r="G479" s="3" t="s">
        <v>332</v>
      </c>
      <c r="H479" s="3" t="s">
        <v>76</v>
      </c>
      <c r="I479" s="3" t="s">
        <v>81</v>
      </c>
      <c r="J479" s="3" t="s">
        <v>1576</v>
      </c>
      <c r="L479" s="24" t="s">
        <v>99</v>
      </c>
      <c r="M479" s="3" t="s">
        <v>91</v>
      </c>
      <c r="O479" s="3" t="s">
        <v>91</v>
      </c>
      <c r="P479" s="3" t="s">
        <v>1568</v>
      </c>
      <c r="S479" s="3">
        <v>0</v>
      </c>
      <c r="T479" s="3">
        <v>100</v>
      </c>
      <c r="U479" s="3" t="s">
        <v>1577</v>
      </c>
      <c r="V479" s="3" t="s">
        <v>1576</v>
      </c>
      <c r="X479" s="3" t="s">
        <v>11</v>
      </c>
      <c r="Y479" s="24" t="s">
        <v>14</v>
      </c>
      <c r="Z479" s="3" t="s">
        <v>49</v>
      </c>
      <c r="AA479" s="3" t="s">
        <v>51</v>
      </c>
      <c r="AB479" s="3" t="s">
        <v>50</v>
      </c>
      <c r="AC479" s="24" t="s">
        <v>59</v>
      </c>
      <c r="AE479" s="3">
        <v>1</v>
      </c>
    </row>
    <row r="480" spans="1:31">
      <c r="A480" s="3">
        <v>63519</v>
      </c>
      <c r="B480" s="3" t="s">
        <v>88</v>
      </c>
      <c r="C480" s="3" t="s">
        <v>45</v>
      </c>
      <c r="E480" s="3" t="s">
        <v>213</v>
      </c>
      <c r="F480" s="3" t="s">
        <v>47</v>
      </c>
      <c r="G480" s="3" t="s">
        <v>333</v>
      </c>
      <c r="H480" s="3" t="s">
        <v>76</v>
      </c>
      <c r="I480" s="3" t="s">
        <v>81</v>
      </c>
      <c r="J480" s="3" t="s">
        <v>1578</v>
      </c>
      <c r="L480" s="24" t="s">
        <v>99</v>
      </c>
      <c r="M480" s="3" t="s">
        <v>91</v>
      </c>
      <c r="O480" s="3" t="s">
        <v>91</v>
      </c>
      <c r="P480" s="3" t="s">
        <v>1568</v>
      </c>
      <c r="S480" s="3">
        <v>0</v>
      </c>
      <c r="T480" s="3">
        <v>90</v>
      </c>
      <c r="U480" s="3" t="s">
        <v>1579</v>
      </c>
      <c r="V480" s="3" t="s">
        <v>1578</v>
      </c>
      <c r="W480" s="3" t="s">
        <v>334</v>
      </c>
      <c r="X480" s="3" t="s">
        <v>11</v>
      </c>
      <c r="Y480" s="24" t="s">
        <v>14</v>
      </c>
      <c r="Z480" s="3" t="s">
        <v>49</v>
      </c>
      <c r="AA480" s="3" t="s">
        <v>51</v>
      </c>
      <c r="AB480" s="3" t="s">
        <v>50</v>
      </c>
      <c r="AC480" s="24" t="s">
        <v>59</v>
      </c>
      <c r="AE480" s="3">
        <v>1</v>
      </c>
    </row>
    <row r="481" spans="1:31">
      <c r="A481" s="3">
        <v>63505</v>
      </c>
      <c r="B481" s="3" t="s">
        <v>88</v>
      </c>
      <c r="C481" s="3" t="s">
        <v>45</v>
      </c>
      <c r="E481" s="3" t="s">
        <v>213</v>
      </c>
      <c r="F481" s="3" t="s">
        <v>47</v>
      </c>
      <c r="G481" s="3" t="s">
        <v>335</v>
      </c>
      <c r="H481" s="3" t="s">
        <v>76</v>
      </c>
      <c r="I481" s="3" t="s">
        <v>81</v>
      </c>
      <c r="J481" s="3" t="s">
        <v>1580</v>
      </c>
      <c r="L481" s="24" t="s">
        <v>99</v>
      </c>
      <c r="M481" s="3" t="s">
        <v>91</v>
      </c>
      <c r="O481" s="3" t="s">
        <v>89</v>
      </c>
      <c r="P481" s="3" t="s">
        <v>1568</v>
      </c>
      <c r="S481" s="3">
        <v>0</v>
      </c>
      <c r="T481" s="3">
        <v>0</v>
      </c>
      <c r="U481" s="3" t="s">
        <v>1581</v>
      </c>
      <c r="V481" s="3" t="s">
        <v>1580</v>
      </c>
      <c r="W481" s="3" t="s">
        <v>336</v>
      </c>
      <c r="X481" s="3" t="s">
        <v>11</v>
      </c>
      <c r="Y481" s="24" t="s">
        <v>14</v>
      </c>
      <c r="Z481" s="3" t="s">
        <v>49</v>
      </c>
      <c r="AA481" s="3" t="s">
        <v>51</v>
      </c>
      <c r="AB481" s="3" t="s">
        <v>50</v>
      </c>
      <c r="AC481" s="24" t="s">
        <v>62</v>
      </c>
      <c r="AE481" s="3">
        <v>1</v>
      </c>
    </row>
    <row r="482" spans="1:31">
      <c r="A482" s="3">
        <v>63504</v>
      </c>
      <c r="B482" s="3" t="s">
        <v>88</v>
      </c>
      <c r="C482" s="3" t="s">
        <v>45</v>
      </c>
      <c r="E482" s="3" t="s">
        <v>213</v>
      </c>
      <c r="F482" s="3" t="s">
        <v>47</v>
      </c>
      <c r="G482" s="3" t="s">
        <v>337</v>
      </c>
      <c r="H482" s="3" t="s">
        <v>52</v>
      </c>
      <c r="I482" s="3" t="s">
        <v>68</v>
      </c>
      <c r="J482" s="3" t="s">
        <v>1582</v>
      </c>
      <c r="L482" s="24" t="s">
        <v>99</v>
      </c>
      <c r="M482" s="3" t="s">
        <v>94</v>
      </c>
      <c r="N482" s="3" t="s">
        <v>94</v>
      </c>
      <c r="O482" s="3" t="s">
        <v>91</v>
      </c>
      <c r="P482" s="3" t="s">
        <v>1568</v>
      </c>
      <c r="Q482" s="3" t="s">
        <v>1583</v>
      </c>
      <c r="S482" s="3">
        <v>0</v>
      </c>
      <c r="T482" s="3">
        <v>100</v>
      </c>
      <c r="U482" s="3" t="s">
        <v>1584</v>
      </c>
      <c r="V482" s="3" t="s">
        <v>1582</v>
      </c>
      <c r="X482" s="3" t="s">
        <v>11</v>
      </c>
      <c r="Y482" s="24" t="s">
        <v>14</v>
      </c>
      <c r="Z482" s="3" t="s">
        <v>49</v>
      </c>
      <c r="AA482" s="3" t="s">
        <v>51</v>
      </c>
      <c r="AB482" s="3" t="s">
        <v>50</v>
      </c>
      <c r="AC482" s="24" t="s">
        <v>54</v>
      </c>
      <c r="AD482" s="3" t="s">
        <v>221</v>
      </c>
      <c r="AE482" s="3">
        <v>2</v>
      </c>
    </row>
    <row r="483" spans="1:31">
      <c r="A483" s="3">
        <v>63503</v>
      </c>
      <c r="B483" s="3" t="s">
        <v>88</v>
      </c>
      <c r="C483" s="3" t="s">
        <v>45</v>
      </c>
      <c r="E483" s="3" t="s">
        <v>213</v>
      </c>
      <c r="F483" s="3" t="s">
        <v>47</v>
      </c>
      <c r="G483" s="3" t="s">
        <v>338</v>
      </c>
      <c r="H483" s="3" t="s">
        <v>76</v>
      </c>
      <c r="I483" s="3" t="s">
        <v>81</v>
      </c>
      <c r="J483" s="3" t="s">
        <v>1578</v>
      </c>
      <c r="L483" s="24" t="s">
        <v>99</v>
      </c>
      <c r="M483" s="3" t="s">
        <v>91</v>
      </c>
      <c r="O483" s="3" t="s">
        <v>89</v>
      </c>
      <c r="P483" s="3" t="s">
        <v>1568</v>
      </c>
      <c r="S483" s="3">
        <v>0</v>
      </c>
      <c r="T483" s="3">
        <v>100</v>
      </c>
      <c r="U483" s="3" t="s">
        <v>1585</v>
      </c>
      <c r="V483" s="3" t="s">
        <v>1578</v>
      </c>
      <c r="X483" s="3" t="s">
        <v>11</v>
      </c>
      <c r="Y483" s="24" t="s">
        <v>14</v>
      </c>
      <c r="Z483" s="3" t="s">
        <v>49</v>
      </c>
      <c r="AA483" s="3" t="s">
        <v>51</v>
      </c>
      <c r="AB483" s="3" t="s">
        <v>50</v>
      </c>
      <c r="AC483" s="24" t="s">
        <v>62</v>
      </c>
      <c r="AE483" s="3">
        <v>1</v>
      </c>
    </row>
    <row r="484" spans="1:31">
      <c r="A484" s="3">
        <v>63502</v>
      </c>
      <c r="B484" s="3" t="s">
        <v>88</v>
      </c>
      <c r="C484" s="3" t="s">
        <v>45</v>
      </c>
      <c r="E484" s="3" t="s">
        <v>213</v>
      </c>
      <c r="F484" s="3" t="s">
        <v>47</v>
      </c>
      <c r="G484" s="3" t="s">
        <v>339</v>
      </c>
      <c r="H484" s="3" t="s">
        <v>52</v>
      </c>
      <c r="I484" s="3" t="s">
        <v>68</v>
      </c>
      <c r="J484" s="3" t="s">
        <v>1586</v>
      </c>
      <c r="L484" s="24" t="s">
        <v>99</v>
      </c>
      <c r="N484" s="3" t="s">
        <v>94</v>
      </c>
      <c r="O484" s="3" t="s">
        <v>91</v>
      </c>
      <c r="P484" s="3" t="s">
        <v>1568</v>
      </c>
      <c r="R484" s="3">
        <v>2</v>
      </c>
      <c r="S484" s="3">
        <v>0</v>
      </c>
      <c r="T484" s="3">
        <v>100</v>
      </c>
      <c r="U484" s="3" t="s">
        <v>1587</v>
      </c>
      <c r="V484" s="3" t="s">
        <v>1586</v>
      </c>
      <c r="W484" s="3" t="s">
        <v>340</v>
      </c>
      <c r="X484" s="3" t="s">
        <v>48</v>
      </c>
      <c r="Y484" s="24" t="s">
        <v>14</v>
      </c>
      <c r="Z484" s="3" t="s">
        <v>49</v>
      </c>
      <c r="AA484" s="3" t="s">
        <v>51</v>
      </c>
      <c r="AB484" s="3" t="s">
        <v>55</v>
      </c>
      <c r="AC484" s="24" t="s">
        <v>83</v>
      </c>
      <c r="AD484" s="3" t="s">
        <v>221</v>
      </c>
      <c r="AE484" s="3">
        <v>2</v>
      </c>
    </row>
    <row r="485" spans="1:31">
      <c r="A485" s="3">
        <v>63498</v>
      </c>
      <c r="B485" s="3" t="s">
        <v>88</v>
      </c>
      <c r="C485" s="3" t="s">
        <v>45</v>
      </c>
      <c r="E485" s="3" t="s">
        <v>213</v>
      </c>
      <c r="F485" s="3" t="s">
        <v>47</v>
      </c>
      <c r="G485" s="3" t="s">
        <v>341</v>
      </c>
      <c r="H485" s="3" t="s">
        <v>76</v>
      </c>
      <c r="I485" s="3" t="s">
        <v>81</v>
      </c>
      <c r="J485" s="3" t="s">
        <v>1588</v>
      </c>
      <c r="L485" s="24" t="s">
        <v>99</v>
      </c>
      <c r="M485" s="3" t="s">
        <v>91</v>
      </c>
      <c r="O485" s="3" t="s">
        <v>192</v>
      </c>
      <c r="P485" s="3" t="s">
        <v>1568</v>
      </c>
      <c r="S485" s="3">
        <v>0</v>
      </c>
      <c r="T485" s="3">
        <v>100</v>
      </c>
      <c r="U485" s="3" t="s">
        <v>1589</v>
      </c>
      <c r="V485" s="3" t="s">
        <v>1588</v>
      </c>
      <c r="X485" s="3" t="s">
        <v>11</v>
      </c>
      <c r="Y485" s="24" t="s">
        <v>14</v>
      </c>
      <c r="Z485" s="3" t="s">
        <v>49</v>
      </c>
      <c r="AA485" s="3" t="s">
        <v>51</v>
      </c>
      <c r="AB485" s="3" t="s">
        <v>50</v>
      </c>
      <c r="AC485" s="24" t="s">
        <v>59</v>
      </c>
      <c r="AE485" s="3">
        <v>1</v>
      </c>
    </row>
    <row r="486" spans="1:31">
      <c r="A486" s="3">
        <v>63487</v>
      </c>
      <c r="B486" s="3" t="s">
        <v>88</v>
      </c>
      <c r="C486" s="3" t="s">
        <v>45</v>
      </c>
      <c r="E486" s="3" t="s">
        <v>213</v>
      </c>
      <c r="F486" s="3" t="s">
        <v>47</v>
      </c>
      <c r="G486" s="3" t="s">
        <v>100</v>
      </c>
      <c r="H486" s="3" t="s">
        <v>84</v>
      </c>
      <c r="I486" s="3" t="s">
        <v>68</v>
      </c>
      <c r="J486" s="3" t="s">
        <v>1590</v>
      </c>
      <c r="L486" s="24" t="s">
        <v>99</v>
      </c>
      <c r="M486" s="3" t="s">
        <v>461</v>
      </c>
      <c r="N486" s="3" t="s">
        <v>94</v>
      </c>
      <c r="O486" s="3" t="s">
        <v>211</v>
      </c>
      <c r="P486" s="3" t="s">
        <v>1568</v>
      </c>
      <c r="R486" s="3">
        <v>2</v>
      </c>
      <c r="S486" s="3">
        <v>0</v>
      </c>
      <c r="T486" s="3">
        <v>0</v>
      </c>
      <c r="U486" s="3" t="s">
        <v>1591</v>
      </c>
      <c r="V486" s="3" t="s">
        <v>1590</v>
      </c>
      <c r="X486" s="3" t="s">
        <v>11</v>
      </c>
      <c r="Y486" s="24" t="s">
        <v>53</v>
      </c>
      <c r="Z486" s="3" t="s">
        <v>49</v>
      </c>
      <c r="AA486" s="3" t="s">
        <v>51</v>
      </c>
      <c r="AB486" s="3" t="s">
        <v>55</v>
      </c>
      <c r="AC486" s="24" t="s">
        <v>62</v>
      </c>
      <c r="AE486" s="3">
        <v>2</v>
      </c>
    </row>
    <row r="487" spans="1:31">
      <c r="A487" s="3">
        <v>63483</v>
      </c>
      <c r="B487" s="3" t="s">
        <v>88</v>
      </c>
      <c r="C487" s="3" t="s">
        <v>45</v>
      </c>
      <c r="E487" s="3" t="s">
        <v>213</v>
      </c>
      <c r="F487" s="3" t="s">
        <v>47</v>
      </c>
      <c r="G487" s="3" t="s">
        <v>342</v>
      </c>
      <c r="H487" s="3" t="s">
        <v>84</v>
      </c>
      <c r="I487" s="3" t="s">
        <v>96</v>
      </c>
      <c r="J487" s="3" t="s">
        <v>1592</v>
      </c>
      <c r="L487" s="24" t="s">
        <v>99</v>
      </c>
      <c r="M487" s="3" t="s">
        <v>91</v>
      </c>
      <c r="O487" s="3" t="s">
        <v>91</v>
      </c>
      <c r="P487" s="3" t="s">
        <v>1568</v>
      </c>
      <c r="S487" s="3">
        <v>0</v>
      </c>
      <c r="T487" s="3">
        <v>0</v>
      </c>
      <c r="U487" s="3" t="s">
        <v>1593</v>
      </c>
      <c r="V487" s="3" t="s">
        <v>1592</v>
      </c>
      <c r="X487" s="3" t="s">
        <v>11</v>
      </c>
      <c r="Y487" s="24" t="s">
        <v>14</v>
      </c>
      <c r="Z487" s="3" t="s">
        <v>49</v>
      </c>
      <c r="AA487" s="3" t="s">
        <v>51</v>
      </c>
      <c r="AB487" s="3" t="s">
        <v>50</v>
      </c>
      <c r="AC487" s="24" t="s">
        <v>62</v>
      </c>
      <c r="AE487" s="3">
        <v>1</v>
      </c>
    </row>
    <row r="488" spans="1:31">
      <c r="A488" s="3">
        <v>63469</v>
      </c>
      <c r="B488" s="3" t="s">
        <v>88</v>
      </c>
      <c r="C488" s="3" t="s">
        <v>45</v>
      </c>
      <c r="E488" s="3" t="s">
        <v>213</v>
      </c>
      <c r="F488" s="3" t="s">
        <v>47</v>
      </c>
      <c r="G488" s="3" t="s">
        <v>343</v>
      </c>
      <c r="H488" s="3" t="s">
        <v>84</v>
      </c>
      <c r="I488" s="3" t="s">
        <v>64</v>
      </c>
      <c r="J488" s="3" t="s">
        <v>1594</v>
      </c>
      <c r="L488" s="24" t="s">
        <v>99</v>
      </c>
      <c r="M488" s="3" t="s">
        <v>91</v>
      </c>
      <c r="O488" s="3" t="s">
        <v>91</v>
      </c>
      <c r="P488" s="3" t="s">
        <v>1568</v>
      </c>
      <c r="S488" s="3">
        <v>0</v>
      </c>
      <c r="T488" s="3">
        <v>0</v>
      </c>
      <c r="U488" s="3" t="s">
        <v>1595</v>
      </c>
      <c r="V488" s="3" t="s">
        <v>1594</v>
      </c>
      <c r="X488" s="3" t="s">
        <v>11</v>
      </c>
      <c r="Y488" s="24" t="s">
        <v>14</v>
      </c>
      <c r="Z488" s="3" t="s">
        <v>49</v>
      </c>
      <c r="AA488" s="3" t="s">
        <v>51</v>
      </c>
      <c r="AB488" s="3" t="s">
        <v>50</v>
      </c>
      <c r="AC488" s="24" t="s">
        <v>62</v>
      </c>
      <c r="AE488" s="3">
        <v>1</v>
      </c>
    </row>
    <row r="489" spans="1:31">
      <c r="A489" s="3">
        <v>63459</v>
      </c>
      <c r="B489" s="3" t="s">
        <v>88</v>
      </c>
      <c r="C489" s="3" t="s">
        <v>45</v>
      </c>
      <c r="E489" s="3" t="s">
        <v>213</v>
      </c>
      <c r="F489" s="3" t="s">
        <v>47</v>
      </c>
      <c r="G489" s="3" t="s">
        <v>344</v>
      </c>
      <c r="H489" s="3" t="s">
        <v>52</v>
      </c>
      <c r="I489" s="3" t="s">
        <v>82</v>
      </c>
      <c r="J489" s="3" t="s">
        <v>1596</v>
      </c>
      <c r="L489" s="24" t="s">
        <v>99</v>
      </c>
      <c r="M489" s="3" t="s">
        <v>89</v>
      </c>
      <c r="N489" s="3" t="s">
        <v>99</v>
      </c>
      <c r="O489" s="3" t="s">
        <v>89</v>
      </c>
      <c r="P489" s="3" t="s">
        <v>1568</v>
      </c>
      <c r="Q489" s="3" t="s">
        <v>1583</v>
      </c>
      <c r="S489" s="3">
        <v>0</v>
      </c>
      <c r="T489" s="3">
        <v>100</v>
      </c>
      <c r="U489" s="3" t="s">
        <v>1597</v>
      </c>
      <c r="V489" s="3" t="s">
        <v>1596</v>
      </c>
      <c r="X489" s="3" t="s">
        <v>11</v>
      </c>
      <c r="Y489" s="24" t="s">
        <v>14</v>
      </c>
      <c r="Z489" s="3" t="s">
        <v>49</v>
      </c>
      <c r="AA489" s="3" t="s">
        <v>51</v>
      </c>
      <c r="AB489" s="3" t="s">
        <v>50</v>
      </c>
      <c r="AC489" s="24" t="s">
        <v>54</v>
      </c>
      <c r="AE489" s="3">
        <v>1</v>
      </c>
    </row>
    <row r="490" spans="1:31">
      <c r="A490" s="3">
        <v>63449</v>
      </c>
      <c r="B490" s="3" t="s">
        <v>88</v>
      </c>
      <c r="C490" s="3" t="s">
        <v>45</v>
      </c>
      <c r="E490" s="3" t="s">
        <v>213</v>
      </c>
      <c r="F490" s="3" t="s">
        <v>47</v>
      </c>
      <c r="G490" s="3" t="s">
        <v>345</v>
      </c>
      <c r="H490" s="3" t="s">
        <v>84</v>
      </c>
      <c r="I490" s="3" t="s">
        <v>96</v>
      </c>
      <c r="J490" s="3" t="s">
        <v>1598</v>
      </c>
      <c r="L490" s="24" t="s">
        <v>99</v>
      </c>
      <c r="M490" s="3" t="s">
        <v>91</v>
      </c>
      <c r="O490" s="3" t="s">
        <v>91</v>
      </c>
      <c r="P490" s="3" t="s">
        <v>1568</v>
      </c>
      <c r="S490" s="3">
        <v>0</v>
      </c>
      <c r="T490" s="3">
        <v>0</v>
      </c>
      <c r="U490" s="3" t="s">
        <v>1599</v>
      </c>
      <c r="V490" s="3" t="s">
        <v>1598</v>
      </c>
      <c r="X490" s="3" t="s">
        <v>11</v>
      </c>
      <c r="Y490" s="24" t="s">
        <v>14</v>
      </c>
      <c r="Z490" s="3" t="s">
        <v>49</v>
      </c>
      <c r="AA490" s="3" t="s">
        <v>51</v>
      </c>
      <c r="AB490" s="3" t="s">
        <v>50</v>
      </c>
      <c r="AC490" s="24" t="s">
        <v>62</v>
      </c>
      <c r="AE490" s="3">
        <v>1</v>
      </c>
    </row>
    <row r="491" spans="1:31">
      <c r="A491" s="3">
        <v>63448</v>
      </c>
      <c r="B491" s="3" t="s">
        <v>88</v>
      </c>
      <c r="C491" s="3" t="s">
        <v>45</v>
      </c>
      <c r="E491" s="3" t="s">
        <v>213</v>
      </c>
      <c r="F491" s="3" t="s">
        <v>47</v>
      </c>
      <c r="G491" s="3" t="s">
        <v>346</v>
      </c>
      <c r="H491" s="3" t="s">
        <v>84</v>
      </c>
      <c r="I491" s="3" t="s">
        <v>64</v>
      </c>
      <c r="J491" s="3" t="s">
        <v>1600</v>
      </c>
      <c r="L491" s="24" t="s">
        <v>99</v>
      </c>
      <c r="M491" s="3" t="s">
        <v>91</v>
      </c>
      <c r="O491" s="3" t="s">
        <v>91</v>
      </c>
      <c r="P491" s="3" t="s">
        <v>1568</v>
      </c>
      <c r="S491" s="3">
        <v>0</v>
      </c>
      <c r="T491" s="3">
        <v>0</v>
      </c>
      <c r="U491" s="3" t="s">
        <v>1601</v>
      </c>
      <c r="V491" s="3" t="s">
        <v>1600</v>
      </c>
      <c r="X491" s="3" t="s">
        <v>11</v>
      </c>
      <c r="Y491" s="24" t="s">
        <v>53</v>
      </c>
      <c r="Z491" s="3" t="s">
        <v>49</v>
      </c>
      <c r="AA491" s="3" t="s">
        <v>51</v>
      </c>
      <c r="AB491" s="3" t="s">
        <v>50</v>
      </c>
      <c r="AC491" s="24" t="s">
        <v>65</v>
      </c>
      <c r="AE491" s="3">
        <v>1</v>
      </c>
    </row>
    <row r="492" spans="1:31">
      <c r="A492" s="3">
        <v>63446</v>
      </c>
      <c r="B492" s="3" t="s">
        <v>88</v>
      </c>
      <c r="C492" s="3" t="s">
        <v>45</v>
      </c>
      <c r="E492" s="3" t="s">
        <v>7</v>
      </c>
      <c r="F492" s="3" t="s">
        <v>47</v>
      </c>
      <c r="G492" s="3" t="s">
        <v>347</v>
      </c>
      <c r="H492" s="3" t="s">
        <v>52</v>
      </c>
      <c r="I492" s="3" t="s">
        <v>322</v>
      </c>
      <c r="J492" s="3" t="s">
        <v>1602</v>
      </c>
      <c r="L492" s="24" t="s">
        <v>99</v>
      </c>
      <c r="P492" s="3" t="s">
        <v>1568</v>
      </c>
      <c r="S492" s="3">
        <v>0</v>
      </c>
      <c r="T492" s="3">
        <v>100</v>
      </c>
      <c r="U492" s="3" t="s">
        <v>1603</v>
      </c>
      <c r="V492" s="3" t="s">
        <v>1602</v>
      </c>
      <c r="Y492" s="24" t="s">
        <v>14</v>
      </c>
      <c r="Z492" s="3" t="s">
        <v>49</v>
      </c>
      <c r="AB492" s="3" t="s">
        <v>50</v>
      </c>
      <c r="AC492" s="24" t="s">
        <v>54</v>
      </c>
    </row>
    <row r="493" spans="1:31">
      <c r="A493" s="3">
        <v>63440</v>
      </c>
      <c r="B493" s="3" t="s">
        <v>88</v>
      </c>
      <c r="C493" s="3" t="s">
        <v>45</v>
      </c>
      <c r="E493" s="3" t="s">
        <v>213</v>
      </c>
      <c r="F493" s="3" t="s">
        <v>47</v>
      </c>
      <c r="G493" s="3" t="s">
        <v>348</v>
      </c>
      <c r="H493" s="3" t="s">
        <v>84</v>
      </c>
      <c r="I493" s="3" t="s">
        <v>64</v>
      </c>
      <c r="J493" s="3" t="s">
        <v>1604</v>
      </c>
      <c r="L493" s="24" t="s">
        <v>99</v>
      </c>
      <c r="M493" s="3" t="s">
        <v>91</v>
      </c>
      <c r="O493" s="3" t="s">
        <v>91</v>
      </c>
      <c r="P493" s="3" t="s">
        <v>1568</v>
      </c>
      <c r="S493" s="3">
        <v>0</v>
      </c>
      <c r="T493" s="3">
        <v>0</v>
      </c>
      <c r="U493" s="3" t="s">
        <v>1605</v>
      </c>
      <c r="V493" s="3" t="s">
        <v>1604</v>
      </c>
      <c r="X493" s="3" t="s">
        <v>11</v>
      </c>
      <c r="Y493" s="24" t="s">
        <v>53</v>
      </c>
      <c r="Z493" s="3" t="s">
        <v>49</v>
      </c>
      <c r="AA493" s="3" t="s">
        <v>51</v>
      </c>
      <c r="AB493" s="3" t="s">
        <v>50</v>
      </c>
      <c r="AC493" s="24" t="s">
        <v>65</v>
      </c>
      <c r="AE493" s="3">
        <v>1</v>
      </c>
    </row>
    <row r="494" spans="1:31">
      <c r="A494" s="3">
        <v>63439</v>
      </c>
      <c r="B494" s="3" t="s">
        <v>88</v>
      </c>
      <c r="C494" s="3" t="s">
        <v>45</v>
      </c>
      <c r="E494" s="3" t="s">
        <v>213</v>
      </c>
      <c r="F494" s="3" t="s">
        <v>47</v>
      </c>
      <c r="G494" s="3" t="s">
        <v>349</v>
      </c>
      <c r="H494" s="3" t="s">
        <v>76</v>
      </c>
      <c r="I494" s="3" t="s">
        <v>81</v>
      </c>
      <c r="J494" s="3" t="s">
        <v>1606</v>
      </c>
      <c r="L494" s="24" t="s">
        <v>99</v>
      </c>
      <c r="M494" s="3" t="s">
        <v>91</v>
      </c>
      <c r="O494" s="3" t="s">
        <v>91</v>
      </c>
      <c r="P494" s="3" t="s">
        <v>1568</v>
      </c>
      <c r="S494" s="3">
        <v>0</v>
      </c>
      <c r="T494" s="3">
        <v>100</v>
      </c>
      <c r="U494" s="3" t="s">
        <v>1607</v>
      </c>
      <c r="V494" s="3" t="s">
        <v>1606</v>
      </c>
      <c r="X494" s="3" t="s">
        <v>11</v>
      </c>
      <c r="Y494" s="24" t="s">
        <v>14</v>
      </c>
      <c r="Z494" s="3" t="s">
        <v>49</v>
      </c>
      <c r="AA494" s="3" t="s">
        <v>51</v>
      </c>
      <c r="AB494" s="3" t="s">
        <v>50</v>
      </c>
      <c r="AC494" s="24" t="s">
        <v>62</v>
      </c>
      <c r="AE494" s="3">
        <v>1</v>
      </c>
    </row>
    <row r="495" spans="1:31">
      <c r="A495" s="3">
        <v>63436</v>
      </c>
      <c r="B495" s="3" t="s">
        <v>88</v>
      </c>
      <c r="C495" s="3" t="s">
        <v>45</v>
      </c>
      <c r="E495" s="3" t="s">
        <v>213</v>
      </c>
      <c r="F495" s="3" t="s">
        <v>47</v>
      </c>
      <c r="G495" s="3" t="s">
        <v>350</v>
      </c>
      <c r="H495" s="3" t="s">
        <v>76</v>
      </c>
      <c r="I495" s="3" t="s">
        <v>68</v>
      </c>
      <c r="J495" s="3" t="s">
        <v>1608</v>
      </c>
      <c r="L495" s="24" t="s">
        <v>99</v>
      </c>
      <c r="M495" s="3" t="s">
        <v>93</v>
      </c>
      <c r="O495" s="3" t="s">
        <v>193</v>
      </c>
      <c r="P495" s="3" t="s">
        <v>1609</v>
      </c>
      <c r="R495" s="3">
        <v>3</v>
      </c>
      <c r="S495" s="3">
        <v>0</v>
      </c>
      <c r="T495" s="3">
        <v>100</v>
      </c>
      <c r="U495" s="3" t="s">
        <v>1610</v>
      </c>
      <c r="V495" s="3" t="s">
        <v>1608</v>
      </c>
      <c r="X495" s="3" t="s">
        <v>11</v>
      </c>
      <c r="Y495" s="24" t="s">
        <v>14</v>
      </c>
      <c r="Z495" s="3" t="s">
        <v>49</v>
      </c>
      <c r="AA495" s="3" t="s">
        <v>51</v>
      </c>
      <c r="AB495" s="3" t="s">
        <v>50</v>
      </c>
      <c r="AC495" s="24" t="s">
        <v>62</v>
      </c>
      <c r="AE495" s="3">
        <v>3</v>
      </c>
    </row>
    <row r="496" spans="1:31">
      <c r="A496" s="3">
        <v>63428</v>
      </c>
      <c r="B496" s="3" t="s">
        <v>88</v>
      </c>
      <c r="C496" s="3" t="s">
        <v>45</v>
      </c>
      <c r="E496" s="3" t="s">
        <v>213</v>
      </c>
      <c r="F496" s="3" t="s">
        <v>47</v>
      </c>
      <c r="G496" s="3" t="s">
        <v>351</v>
      </c>
      <c r="H496" s="3" t="s">
        <v>76</v>
      </c>
      <c r="I496" s="3" t="s">
        <v>81</v>
      </c>
      <c r="J496" s="3" t="s">
        <v>1572</v>
      </c>
      <c r="L496" s="24" t="s">
        <v>99</v>
      </c>
      <c r="M496" s="3" t="s">
        <v>91</v>
      </c>
      <c r="O496" s="3" t="s">
        <v>91</v>
      </c>
      <c r="P496" s="3" t="s">
        <v>1609</v>
      </c>
      <c r="S496" s="3">
        <v>0</v>
      </c>
      <c r="T496" s="3">
        <v>100</v>
      </c>
      <c r="U496" s="3" t="s">
        <v>1611</v>
      </c>
      <c r="V496" s="3" t="s">
        <v>1572</v>
      </c>
      <c r="X496" s="3" t="s">
        <v>11</v>
      </c>
      <c r="Y496" s="24" t="s">
        <v>14</v>
      </c>
      <c r="Z496" s="3" t="s">
        <v>49</v>
      </c>
      <c r="AA496" s="3" t="s">
        <v>51</v>
      </c>
      <c r="AB496" s="3" t="s">
        <v>50</v>
      </c>
      <c r="AC496" s="24" t="s">
        <v>62</v>
      </c>
      <c r="AE496" s="3">
        <v>1</v>
      </c>
    </row>
    <row r="497" spans="1:31">
      <c r="A497" s="3">
        <v>63424</v>
      </c>
      <c r="B497" s="3" t="s">
        <v>88</v>
      </c>
      <c r="C497" s="3" t="s">
        <v>45</v>
      </c>
      <c r="E497" s="3" t="s">
        <v>213</v>
      </c>
      <c r="F497" s="3" t="s">
        <v>47</v>
      </c>
      <c r="G497" s="3" t="s">
        <v>352</v>
      </c>
      <c r="H497" s="3" t="s">
        <v>52</v>
      </c>
      <c r="I497" s="3" t="s">
        <v>64</v>
      </c>
      <c r="J497" s="3" t="s">
        <v>1612</v>
      </c>
      <c r="L497" s="24" t="s">
        <v>99</v>
      </c>
      <c r="M497" s="3" t="s">
        <v>91</v>
      </c>
      <c r="N497" s="3" t="s">
        <v>91</v>
      </c>
      <c r="O497" s="3" t="s">
        <v>192</v>
      </c>
      <c r="P497" s="3" t="s">
        <v>1609</v>
      </c>
      <c r="Q497" s="3" t="s">
        <v>1613</v>
      </c>
      <c r="S497" s="3">
        <v>0</v>
      </c>
      <c r="T497" s="3">
        <v>0</v>
      </c>
      <c r="U497" s="3" t="s">
        <v>1614</v>
      </c>
      <c r="V497" s="3" t="s">
        <v>1612</v>
      </c>
      <c r="X497" s="3" t="s">
        <v>11</v>
      </c>
      <c r="Y497" s="24" t="s">
        <v>14</v>
      </c>
      <c r="Z497" s="3" t="s">
        <v>49</v>
      </c>
      <c r="AA497" s="3" t="s">
        <v>274</v>
      </c>
      <c r="AB497" s="3" t="s">
        <v>50</v>
      </c>
      <c r="AC497" s="24" t="s">
        <v>54</v>
      </c>
      <c r="AE497" s="3">
        <v>2</v>
      </c>
    </row>
    <row r="498" spans="1:31">
      <c r="A498" s="3">
        <v>63419</v>
      </c>
      <c r="B498" s="3" t="s">
        <v>88</v>
      </c>
      <c r="C498" s="3" t="s">
        <v>45</v>
      </c>
      <c r="E498" s="3" t="s">
        <v>213</v>
      </c>
      <c r="F498" s="3" t="s">
        <v>47</v>
      </c>
      <c r="G498" s="3" t="s">
        <v>353</v>
      </c>
      <c r="H498" s="3" t="s">
        <v>84</v>
      </c>
      <c r="I498" s="3" t="s">
        <v>68</v>
      </c>
      <c r="J498" s="3" t="s">
        <v>1615</v>
      </c>
      <c r="L498" s="24" t="s">
        <v>99</v>
      </c>
      <c r="M498" s="3" t="s">
        <v>93</v>
      </c>
      <c r="N498" s="3" t="s">
        <v>93</v>
      </c>
      <c r="O498" s="3" t="s">
        <v>193</v>
      </c>
      <c r="P498" s="3" t="s">
        <v>1609</v>
      </c>
      <c r="R498" s="3">
        <v>3</v>
      </c>
      <c r="S498" s="3">
        <v>0</v>
      </c>
      <c r="T498" s="3">
        <v>100</v>
      </c>
      <c r="U498" s="3" t="s">
        <v>1616</v>
      </c>
      <c r="V498" s="3" t="s">
        <v>1615</v>
      </c>
      <c r="X498" s="3" t="s">
        <v>11</v>
      </c>
      <c r="Y498" s="24" t="s">
        <v>14</v>
      </c>
      <c r="Z498" s="3" t="s">
        <v>49</v>
      </c>
      <c r="AA498" s="3" t="s">
        <v>51</v>
      </c>
      <c r="AB498" s="3" t="s">
        <v>55</v>
      </c>
      <c r="AC498" s="24" t="s">
        <v>69</v>
      </c>
      <c r="AD498" s="3" t="s">
        <v>85</v>
      </c>
      <c r="AE498" s="3">
        <v>3</v>
      </c>
    </row>
    <row r="499" spans="1:31">
      <c r="A499" s="3">
        <v>63417</v>
      </c>
      <c r="B499" s="3" t="s">
        <v>88</v>
      </c>
      <c r="C499" s="3" t="s">
        <v>45</v>
      </c>
      <c r="E499" s="3" t="s">
        <v>213</v>
      </c>
      <c r="F499" s="3" t="s">
        <v>47</v>
      </c>
      <c r="G499" s="3" t="s">
        <v>354</v>
      </c>
      <c r="H499" s="3" t="s">
        <v>76</v>
      </c>
      <c r="I499" s="3" t="s">
        <v>81</v>
      </c>
      <c r="J499" s="3" t="s">
        <v>1617</v>
      </c>
      <c r="L499" s="24" t="s">
        <v>99</v>
      </c>
      <c r="M499" s="3" t="s">
        <v>91</v>
      </c>
      <c r="N499" s="3" t="s">
        <v>94</v>
      </c>
      <c r="O499" s="3" t="s">
        <v>192</v>
      </c>
      <c r="P499" s="3" t="s">
        <v>1609</v>
      </c>
      <c r="R499" s="3">
        <v>2</v>
      </c>
      <c r="S499" s="3">
        <v>0</v>
      </c>
      <c r="T499" s="3">
        <v>100</v>
      </c>
      <c r="U499" s="3" t="s">
        <v>1618</v>
      </c>
      <c r="V499" s="3" t="s">
        <v>1617</v>
      </c>
      <c r="X499" s="3" t="s">
        <v>11</v>
      </c>
      <c r="Y499" s="24" t="s">
        <v>14</v>
      </c>
      <c r="Z499" s="3" t="s">
        <v>49</v>
      </c>
      <c r="AA499" s="3" t="s">
        <v>51</v>
      </c>
      <c r="AB499" s="3" t="s">
        <v>50</v>
      </c>
      <c r="AC499" s="24" t="s">
        <v>54</v>
      </c>
      <c r="AD499" s="3" t="s">
        <v>221</v>
      </c>
      <c r="AE499" s="3">
        <v>2</v>
      </c>
    </row>
    <row r="500" spans="1:31">
      <c r="A500" s="3">
        <v>63410</v>
      </c>
      <c r="B500" s="3" t="s">
        <v>88</v>
      </c>
      <c r="C500" s="3" t="s">
        <v>45</v>
      </c>
      <c r="E500" s="3" t="s">
        <v>213</v>
      </c>
      <c r="F500" s="3" t="s">
        <v>47</v>
      </c>
      <c r="G500" s="3" t="s">
        <v>355</v>
      </c>
      <c r="H500" s="3" t="s">
        <v>76</v>
      </c>
      <c r="I500" s="3" t="s">
        <v>81</v>
      </c>
      <c r="J500" s="3" t="s">
        <v>1619</v>
      </c>
      <c r="L500" s="24" t="s">
        <v>99</v>
      </c>
      <c r="M500" s="3" t="s">
        <v>91</v>
      </c>
      <c r="O500" s="3" t="s">
        <v>91</v>
      </c>
      <c r="P500" s="3" t="s">
        <v>1609</v>
      </c>
      <c r="R500" s="3">
        <v>1</v>
      </c>
      <c r="S500" s="3">
        <v>0</v>
      </c>
      <c r="T500" s="3">
        <v>100</v>
      </c>
      <c r="U500" s="3" t="s">
        <v>1620</v>
      </c>
      <c r="V500" s="3" t="s">
        <v>1619</v>
      </c>
      <c r="X500" s="3" t="s">
        <v>11</v>
      </c>
      <c r="Y500" s="24" t="s">
        <v>14</v>
      </c>
      <c r="Z500" s="3" t="s">
        <v>49</v>
      </c>
      <c r="AA500" s="3" t="s">
        <v>51</v>
      </c>
      <c r="AB500" s="3" t="s">
        <v>50</v>
      </c>
      <c r="AC500" s="24" t="s">
        <v>62</v>
      </c>
      <c r="AE500" s="3">
        <v>1</v>
      </c>
    </row>
    <row r="501" spans="1:31">
      <c r="A501" s="3">
        <v>63404</v>
      </c>
      <c r="B501" s="3" t="s">
        <v>88</v>
      </c>
      <c r="C501" s="3" t="s">
        <v>45</v>
      </c>
      <c r="E501" s="3" t="s">
        <v>213</v>
      </c>
      <c r="F501" s="3" t="s">
        <v>47</v>
      </c>
      <c r="G501" s="3" t="s">
        <v>356</v>
      </c>
      <c r="H501" s="3" t="s">
        <v>52</v>
      </c>
      <c r="I501" s="3" t="s">
        <v>68</v>
      </c>
      <c r="J501" s="3" t="s">
        <v>1621</v>
      </c>
      <c r="L501" s="24" t="s">
        <v>99</v>
      </c>
      <c r="M501" s="3" t="s">
        <v>303</v>
      </c>
      <c r="N501" s="3" t="s">
        <v>303</v>
      </c>
      <c r="O501" s="3" t="s">
        <v>91</v>
      </c>
      <c r="P501" s="3" t="s">
        <v>1609</v>
      </c>
      <c r="R501" s="3">
        <v>2</v>
      </c>
      <c r="S501" s="3">
        <v>0</v>
      </c>
      <c r="T501" s="3">
        <v>100</v>
      </c>
      <c r="U501" s="3" t="s">
        <v>1622</v>
      </c>
      <c r="V501" s="3" t="s">
        <v>1621</v>
      </c>
      <c r="X501" s="3" t="s">
        <v>48</v>
      </c>
      <c r="Y501" s="24" t="s">
        <v>14</v>
      </c>
      <c r="Z501" s="3" t="s">
        <v>49</v>
      </c>
      <c r="AA501" s="3" t="s">
        <v>51</v>
      </c>
      <c r="AB501" s="3" t="s">
        <v>50</v>
      </c>
      <c r="AC501" s="24" t="s">
        <v>65</v>
      </c>
      <c r="AD501" s="3" t="s">
        <v>268</v>
      </c>
      <c r="AE501" s="3">
        <v>2</v>
      </c>
    </row>
    <row r="502" spans="1:31">
      <c r="A502" s="3">
        <v>63392</v>
      </c>
      <c r="B502" s="3" t="s">
        <v>88</v>
      </c>
      <c r="C502" s="3" t="s">
        <v>45</v>
      </c>
      <c r="E502" s="3" t="s">
        <v>213</v>
      </c>
      <c r="F502" s="3" t="s">
        <v>47</v>
      </c>
      <c r="G502" s="3" t="s">
        <v>357</v>
      </c>
      <c r="H502" s="3" t="s">
        <v>52</v>
      </c>
      <c r="I502" s="3" t="s">
        <v>68</v>
      </c>
      <c r="J502" s="3" t="s">
        <v>1623</v>
      </c>
      <c r="L502" s="24" t="s">
        <v>99</v>
      </c>
      <c r="M502" s="3" t="s">
        <v>94</v>
      </c>
      <c r="N502" s="3" t="s">
        <v>94</v>
      </c>
      <c r="O502" s="3" t="s">
        <v>91</v>
      </c>
      <c r="P502" s="3" t="s">
        <v>1609</v>
      </c>
      <c r="R502" s="3">
        <v>2</v>
      </c>
      <c r="S502" s="3">
        <v>0</v>
      </c>
      <c r="T502" s="3">
        <v>100</v>
      </c>
      <c r="U502" s="3" t="s">
        <v>1624</v>
      </c>
      <c r="V502" s="3" t="s">
        <v>1623</v>
      </c>
      <c r="X502" s="3" t="s">
        <v>11</v>
      </c>
      <c r="Y502" s="24" t="s">
        <v>14</v>
      </c>
      <c r="Z502" s="3" t="s">
        <v>49</v>
      </c>
      <c r="AA502" s="3" t="s">
        <v>51</v>
      </c>
      <c r="AB502" s="3" t="s">
        <v>55</v>
      </c>
      <c r="AC502" s="24" t="s">
        <v>83</v>
      </c>
      <c r="AE502" s="3">
        <v>2</v>
      </c>
    </row>
    <row r="503" spans="1:31">
      <c r="A503" s="3">
        <v>63381</v>
      </c>
      <c r="B503" s="3" t="s">
        <v>88</v>
      </c>
      <c r="C503" s="3" t="s">
        <v>45</v>
      </c>
      <c r="E503" s="3" t="s">
        <v>213</v>
      </c>
      <c r="F503" s="3" t="s">
        <v>47</v>
      </c>
      <c r="G503" s="3" t="s">
        <v>358</v>
      </c>
      <c r="H503" s="3" t="s">
        <v>52</v>
      </c>
      <c r="I503" s="3" t="s">
        <v>64</v>
      </c>
      <c r="J503" s="3" t="s">
        <v>1625</v>
      </c>
      <c r="L503" s="24" t="s">
        <v>99</v>
      </c>
      <c r="M503" s="3" t="s">
        <v>91</v>
      </c>
      <c r="O503" s="3" t="s">
        <v>91</v>
      </c>
      <c r="P503" s="3" t="s">
        <v>1609</v>
      </c>
      <c r="S503" s="3">
        <v>0</v>
      </c>
      <c r="T503" s="3">
        <v>0</v>
      </c>
      <c r="U503" s="3" t="s">
        <v>1626</v>
      </c>
      <c r="V503" s="3" t="s">
        <v>1625</v>
      </c>
      <c r="X503" s="3" t="s">
        <v>11</v>
      </c>
      <c r="Y503" s="24" t="s">
        <v>14</v>
      </c>
      <c r="Z503" s="3" t="s">
        <v>49</v>
      </c>
      <c r="AA503" s="3" t="s">
        <v>307</v>
      </c>
      <c r="AB503" s="3" t="s">
        <v>50</v>
      </c>
      <c r="AC503" s="24" t="s">
        <v>65</v>
      </c>
      <c r="AE503" s="3">
        <v>1</v>
      </c>
    </row>
    <row r="504" spans="1:31">
      <c r="A504" s="3">
        <v>63378</v>
      </c>
      <c r="B504" s="3" t="s">
        <v>88</v>
      </c>
      <c r="C504" s="3" t="s">
        <v>45</v>
      </c>
      <c r="E504" s="3" t="s">
        <v>213</v>
      </c>
      <c r="F504" s="3" t="s">
        <v>47</v>
      </c>
      <c r="G504" s="3" t="s">
        <v>359</v>
      </c>
      <c r="H504" s="3" t="s">
        <v>52</v>
      </c>
      <c r="I504" s="3" t="s">
        <v>82</v>
      </c>
      <c r="J504" s="3" t="s">
        <v>1627</v>
      </c>
      <c r="L504" s="24" t="s">
        <v>99</v>
      </c>
      <c r="M504" s="3" t="s">
        <v>89</v>
      </c>
      <c r="N504" s="3" t="s">
        <v>99</v>
      </c>
      <c r="O504" s="3" t="s">
        <v>192</v>
      </c>
      <c r="P504" s="3" t="s">
        <v>1609</v>
      </c>
      <c r="Q504" s="3" t="s">
        <v>1583</v>
      </c>
      <c r="S504" s="3">
        <v>0</v>
      </c>
      <c r="T504" s="3">
        <v>100</v>
      </c>
      <c r="U504" s="3" t="s">
        <v>1628</v>
      </c>
      <c r="V504" s="3" t="s">
        <v>1627</v>
      </c>
      <c r="W504" s="3" t="s">
        <v>360</v>
      </c>
      <c r="X504" s="3" t="s">
        <v>11</v>
      </c>
      <c r="Y504" s="24" t="s">
        <v>14</v>
      </c>
      <c r="Z504" s="3" t="s">
        <v>49</v>
      </c>
      <c r="AA504" s="3" t="s">
        <v>51</v>
      </c>
      <c r="AB504" s="3" t="s">
        <v>50</v>
      </c>
      <c r="AC504" s="24" t="s">
        <v>54</v>
      </c>
      <c r="AE504" s="3">
        <v>1</v>
      </c>
    </row>
    <row r="505" spans="1:31">
      <c r="A505" s="3">
        <v>63372</v>
      </c>
      <c r="B505" s="3" t="s">
        <v>88</v>
      </c>
      <c r="C505" s="3" t="s">
        <v>45</v>
      </c>
      <c r="E505" s="3" t="s">
        <v>7</v>
      </c>
      <c r="F505" s="3" t="s">
        <v>47</v>
      </c>
      <c r="G505" s="3" t="s">
        <v>361</v>
      </c>
      <c r="H505" s="3" t="s">
        <v>52</v>
      </c>
      <c r="I505" s="3" t="s">
        <v>322</v>
      </c>
      <c r="J505" s="3" t="s">
        <v>1629</v>
      </c>
      <c r="L505" s="24" t="s">
        <v>99</v>
      </c>
      <c r="P505" s="3" t="s">
        <v>1609</v>
      </c>
      <c r="S505" s="3">
        <v>0</v>
      </c>
      <c r="T505" s="3">
        <v>100</v>
      </c>
      <c r="U505" s="3" t="s">
        <v>1630</v>
      </c>
      <c r="V505" s="3" t="s">
        <v>1629</v>
      </c>
      <c r="Y505" s="24" t="s">
        <v>14</v>
      </c>
      <c r="Z505" s="3" t="s">
        <v>49</v>
      </c>
      <c r="AB505" s="3" t="s">
        <v>50</v>
      </c>
      <c r="AC505" s="24" t="s">
        <v>54</v>
      </c>
    </row>
    <row r="506" spans="1:31">
      <c r="A506" s="3">
        <v>63370</v>
      </c>
      <c r="B506" s="3" t="s">
        <v>88</v>
      </c>
      <c r="C506" s="3" t="s">
        <v>45</v>
      </c>
      <c r="E506" s="3" t="s">
        <v>213</v>
      </c>
      <c r="F506" s="3" t="s">
        <v>47</v>
      </c>
      <c r="G506" s="3" t="s">
        <v>362</v>
      </c>
      <c r="H506" s="3" t="s">
        <v>52</v>
      </c>
      <c r="I506" s="3" t="s">
        <v>322</v>
      </c>
      <c r="J506" s="3" t="s">
        <v>1631</v>
      </c>
      <c r="L506" s="24" t="s">
        <v>99</v>
      </c>
      <c r="M506" s="3" t="s">
        <v>91</v>
      </c>
      <c r="O506" s="3" t="s">
        <v>91</v>
      </c>
      <c r="P506" s="3" t="s">
        <v>1609</v>
      </c>
      <c r="S506" s="3">
        <v>0</v>
      </c>
      <c r="T506" s="3">
        <v>100</v>
      </c>
      <c r="U506" s="3" t="s">
        <v>1632</v>
      </c>
      <c r="V506" s="3" t="s">
        <v>1631</v>
      </c>
      <c r="X506" s="3" t="s">
        <v>11</v>
      </c>
      <c r="Y506" s="24" t="s">
        <v>14</v>
      </c>
      <c r="Z506" s="3" t="s">
        <v>49</v>
      </c>
      <c r="AA506" s="3" t="s">
        <v>51</v>
      </c>
      <c r="AB506" s="3" t="s">
        <v>50</v>
      </c>
      <c r="AC506" s="24" t="s">
        <v>54</v>
      </c>
      <c r="AE506" s="3">
        <v>1</v>
      </c>
    </row>
    <row r="507" spans="1:31">
      <c r="A507" s="3">
        <v>63365</v>
      </c>
      <c r="B507" s="3" t="s">
        <v>88</v>
      </c>
      <c r="C507" s="3" t="s">
        <v>45</v>
      </c>
      <c r="E507" s="3" t="s">
        <v>213</v>
      </c>
      <c r="F507" s="3" t="s">
        <v>47</v>
      </c>
      <c r="G507" s="3" t="s">
        <v>363</v>
      </c>
      <c r="H507" s="3" t="s">
        <v>52</v>
      </c>
      <c r="I507" s="3" t="s">
        <v>68</v>
      </c>
      <c r="J507" s="3" t="s">
        <v>1633</v>
      </c>
      <c r="L507" s="24" t="s">
        <v>99</v>
      </c>
      <c r="M507" s="3" t="s">
        <v>94</v>
      </c>
      <c r="N507" s="3" t="s">
        <v>94</v>
      </c>
      <c r="O507" s="3" t="s">
        <v>93</v>
      </c>
      <c r="P507" s="3" t="s">
        <v>1609</v>
      </c>
      <c r="R507" s="3">
        <v>2</v>
      </c>
      <c r="S507" s="3">
        <v>0</v>
      </c>
      <c r="T507" s="3">
        <v>100</v>
      </c>
      <c r="U507" s="3" t="s">
        <v>1634</v>
      </c>
      <c r="V507" s="3" t="s">
        <v>1633</v>
      </c>
      <c r="X507" s="3" t="s">
        <v>48</v>
      </c>
      <c r="Y507" s="24" t="s">
        <v>14</v>
      </c>
      <c r="Z507" s="3" t="s">
        <v>49</v>
      </c>
      <c r="AA507" s="3" t="s">
        <v>51</v>
      </c>
      <c r="AB507" s="3" t="s">
        <v>55</v>
      </c>
      <c r="AC507" s="24" t="s">
        <v>54</v>
      </c>
      <c r="AE507" s="3">
        <v>2</v>
      </c>
    </row>
    <row r="508" spans="1:31">
      <c r="A508" s="3">
        <v>63363</v>
      </c>
      <c r="B508" s="3" t="s">
        <v>88</v>
      </c>
      <c r="C508" s="3" t="s">
        <v>45</v>
      </c>
      <c r="E508" s="3" t="s">
        <v>213</v>
      </c>
      <c r="F508" s="3" t="s">
        <v>47</v>
      </c>
      <c r="G508" s="3" t="s">
        <v>364</v>
      </c>
      <c r="H508" s="3" t="s">
        <v>84</v>
      </c>
      <c r="I508" s="3" t="s">
        <v>78</v>
      </c>
      <c r="J508" s="3" t="s">
        <v>1635</v>
      </c>
      <c r="L508" s="24" t="s">
        <v>99</v>
      </c>
      <c r="M508" s="3" t="s">
        <v>91</v>
      </c>
      <c r="O508" s="3" t="s">
        <v>192</v>
      </c>
      <c r="P508" s="3" t="s">
        <v>1609</v>
      </c>
      <c r="S508" s="3">
        <v>0</v>
      </c>
      <c r="T508" s="3">
        <v>100</v>
      </c>
      <c r="U508" s="3" t="s">
        <v>1636</v>
      </c>
      <c r="V508" s="3" t="s">
        <v>1635</v>
      </c>
      <c r="X508" s="3" t="s">
        <v>11</v>
      </c>
      <c r="Y508" s="24" t="s">
        <v>14</v>
      </c>
      <c r="Z508" s="3" t="s">
        <v>49</v>
      </c>
      <c r="AA508" s="3" t="s">
        <v>51</v>
      </c>
      <c r="AB508" s="3" t="s">
        <v>50</v>
      </c>
      <c r="AC508" s="24" t="s">
        <v>72</v>
      </c>
      <c r="AE508" s="3">
        <v>1</v>
      </c>
    </row>
    <row r="509" spans="1:31">
      <c r="A509" s="3">
        <v>63355</v>
      </c>
      <c r="B509" s="3" t="s">
        <v>88</v>
      </c>
      <c r="C509" s="3" t="s">
        <v>45</v>
      </c>
      <c r="E509" s="3" t="s">
        <v>213</v>
      </c>
      <c r="F509" s="3" t="s">
        <v>47</v>
      </c>
      <c r="G509" s="3" t="s">
        <v>365</v>
      </c>
      <c r="H509" s="3" t="s">
        <v>76</v>
      </c>
      <c r="I509" s="3" t="s">
        <v>64</v>
      </c>
      <c r="J509" s="3" t="s">
        <v>1637</v>
      </c>
      <c r="L509" s="24" t="s">
        <v>99</v>
      </c>
      <c r="M509" s="3" t="s">
        <v>91</v>
      </c>
      <c r="O509" s="3" t="s">
        <v>91</v>
      </c>
      <c r="P509" s="3" t="s">
        <v>1638</v>
      </c>
      <c r="S509" s="3">
        <v>0</v>
      </c>
      <c r="T509" s="3">
        <v>0</v>
      </c>
      <c r="U509" s="3" t="s">
        <v>1639</v>
      </c>
      <c r="V509" s="3" t="s">
        <v>1637</v>
      </c>
      <c r="X509" s="3" t="s">
        <v>11</v>
      </c>
      <c r="Y509" s="24" t="s">
        <v>14</v>
      </c>
      <c r="Z509" s="3" t="s">
        <v>49</v>
      </c>
      <c r="AA509" s="3" t="s">
        <v>51</v>
      </c>
      <c r="AB509" s="3" t="s">
        <v>50</v>
      </c>
      <c r="AC509" s="24" t="s">
        <v>65</v>
      </c>
      <c r="AE509" s="3">
        <v>1</v>
      </c>
    </row>
    <row r="510" spans="1:31">
      <c r="A510" s="3">
        <v>63352</v>
      </c>
      <c r="B510" s="3" t="s">
        <v>88</v>
      </c>
      <c r="C510" s="3" t="s">
        <v>45</v>
      </c>
      <c r="E510" s="3" t="s">
        <v>213</v>
      </c>
      <c r="F510" s="3" t="s">
        <v>47</v>
      </c>
      <c r="G510" s="3" t="s">
        <v>366</v>
      </c>
      <c r="H510" s="3" t="s">
        <v>52</v>
      </c>
      <c r="I510" s="3" t="s">
        <v>81</v>
      </c>
      <c r="J510" s="3" t="s">
        <v>1640</v>
      </c>
      <c r="L510" s="24" t="s">
        <v>99</v>
      </c>
      <c r="M510" s="3" t="s">
        <v>91</v>
      </c>
      <c r="N510" s="3" t="s">
        <v>99</v>
      </c>
      <c r="O510" s="3" t="s">
        <v>91</v>
      </c>
      <c r="P510" s="3" t="s">
        <v>1638</v>
      </c>
      <c r="Q510" s="3" t="s">
        <v>1583</v>
      </c>
      <c r="S510" s="3">
        <v>0</v>
      </c>
      <c r="T510" s="3">
        <v>0</v>
      </c>
      <c r="U510" s="3" t="s">
        <v>1641</v>
      </c>
      <c r="V510" s="3" t="s">
        <v>1640</v>
      </c>
      <c r="X510" s="3" t="s">
        <v>11</v>
      </c>
      <c r="Y510" s="24" t="s">
        <v>14</v>
      </c>
      <c r="Z510" s="3" t="s">
        <v>49</v>
      </c>
      <c r="AA510" s="3" t="s">
        <v>51</v>
      </c>
      <c r="AB510" s="3" t="s">
        <v>50</v>
      </c>
      <c r="AC510" s="24" t="s">
        <v>54</v>
      </c>
      <c r="AE510" s="3">
        <v>1</v>
      </c>
    </row>
    <row r="511" spans="1:31">
      <c r="A511" s="3">
        <v>63351</v>
      </c>
      <c r="B511" s="3" t="s">
        <v>88</v>
      </c>
      <c r="C511" s="3" t="s">
        <v>45</v>
      </c>
      <c r="E511" s="3" t="s">
        <v>213</v>
      </c>
      <c r="F511" s="3" t="s">
        <v>47</v>
      </c>
      <c r="G511" s="3" t="s">
        <v>101</v>
      </c>
      <c r="H511" s="3" t="s">
        <v>52</v>
      </c>
      <c r="I511" s="3" t="s">
        <v>70</v>
      </c>
      <c r="J511" s="3" t="s">
        <v>1642</v>
      </c>
      <c r="L511" s="24" t="s">
        <v>99</v>
      </c>
      <c r="M511" s="3" t="s">
        <v>193</v>
      </c>
      <c r="N511" s="3" t="s">
        <v>193</v>
      </c>
      <c r="O511" s="3" t="s">
        <v>211</v>
      </c>
      <c r="P511" s="3" t="s">
        <v>1638</v>
      </c>
      <c r="Q511" s="3" t="s">
        <v>1613</v>
      </c>
      <c r="S511" s="3">
        <v>0</v>
      </c>
      <c r="T511" s="3">
        <v>0</v>
      </c>
      <c r="U511" s="3" t="s">
        <v>1643</v>
      </c>
      <c r="V511" s="3" t="s">
        <v>1642</v>
      </c>
      <c r="X511" s="3" t="s">
        <v>11</v>
      </c>
      <c r="Y511" s="24" t="s">
        <v>14</v>
      </c>
      <c r="Z511" s="3" t="s">
        <v>49</v>
      </c>
      <c r="AA511" s="3" t="s">
        <v>51</v>
      </c>
      <c r="AB511" s="3" t="s">
        <v>50</v>
      </c>
      <c r="AC511" s="24" t="s">
        <v>54</v>
      </c>
      <c r="AE511" s="3">
        <v>1</v>
      </c>
    </row>
    <row r="512" spans="1:31">
      <c r="A512" s="3">
        <v>63343</v>
      </c>
      <c r="B512" s="3" t="s">
        <v>88</v>
      </c>
      <c r="C512" s="3" t="s">
        <v>45</v>
      </c>
      <c r="E512" s="3" t="s">
        <v>213</v>
      </c>
      <c r="F512" s="3" t="s">
        <v>47</v>
      </c>
      <c r="G512" s="3" t="s">
        <v>367</v>
      </c>
      <c r="H512" s="3" t="s">
        <v>84</v>
      </c>
      <c r="I512" s="3" t="s">
        <v>64</v>
      </c>
      <c r="J512" s="3" t="s">
        <v>1625</v>
      </c>
      <c r="L512" s="24" t="s">
        <v>99</v>
      </c>
      <c r="M512" s="3" t="s">
        <v>91</v>
      </c>
      <c r="O512" s="3" t="s">
        <v>91</v>
      </c>
      <c r="P512" s="3" t="s">
        <v>1638</v>
      </c>
      <c r="S512" s="3">
        <v>0</v>
      </c>
      <c r="T512" s="3">
        <v>0</v>
      </c>
      <c r="U512" s="3" t="s">
        <v>1644</v>
      </c>
      <c r="V512" s="3" t="s">
        <v>1625</v>
      </c>
      <c r="X512" s="3" t="s">
        <v>11</v>
      </c>
      <c r="Y512" s="24" t="s">
        <v>14</v>
      </c>
      <c r="Z512" s="3" t="s">
        <v>49</v>
      </c>
      <c r="AA512" s="3" t="s">
        <v>51</v>
      </c>
      <c r="AB512" s="3" t="s">
        <v>50</v>
      </c>
      <c r="AC512" s="24" t="s">
        <v>62</v>
      </c>
      <c r="AD512" s="3" t="s">
        <v>85</v>
      </c>
      <c r="AE512" s="3">
        <v>1</v>
      </c>
    </row>
    <row r="513" spans="1:31">
      <c r="A513" s="3">
        <v>63342</v>
      </c>
      <c r="B513" s="3" t="s">
        <v>88</v>
      </c>
      <c r="C513" s="3" t="s">
        <v>45</v>
      </c>
      <c r="E513" s="3" t="s">
        <v>213</v>
      </c>
      <c r="F513" s="3" t="s">
        <v>47</v>
      </c>
      <c r="G513" s="3" t="s">
        <v>368</v>
      </c>
      <c r="H513" s="3" t="s">
        <v>52</v>
      </c>
      <c r="I513" s="3" t="s">
        <v>64</v>
      </c>
      <c r="J513" s="3" t="s">
        <v>1645</v>
      </c>
      <c r="L513" s="24" t="s">
        <v>99</v>
      </c>
      <c r="M513" s="3" t="s">
        <v>89</v>
      </c>
      <c r="N513" s="3" t="s">
        <v>91</v>
      </c>
      <c r="O513" s="3" t="s">
        <v>192</v>
      </c>
      <c r="P513" s="3" t="s">
        <v>1638</v>
      </c>
      <c r="Q513" s="3" t="s">
        <v>1613</v>
      </c>
      <c r="S513" s="3">
        <v>0</v>
      </c>
      <c r="T513" s="3">
        <v>0</v>
      </c>
      <c r="U513" s="3" t="s">
        <v>1646</v>
      </c>
      <c r="V513" s="3" t="s">
        <v>1645</v>
      </c>
      <c r="X513" s="3" t="s">
        <v>11</v>
      </c>
      <c r="Y513" s="24" t="s">
        <v>14</v>
      </c>
      <c r="Z513" s="3" t="s">
        <v>49</v>
      </c>
      <c r="AA513" s="3" t="s">
        <v>274</v>
      </c>
      <c r="AB513" s="3" t="s">
        <v>50</v>
      </c>
      <c r="AC513" s="24" t="s">
        <v>54</v>
      </c>
      <c r="AE513" s="3">
        <v>2</v>
      </c>
    </row>
    <row r="514" spans="1:31">
      <c r="A514" s="3">
        <v>63341</v>
      </c>
      <c r="B514" s="3" t="s">
        <v>88</v>
      </c>
      <c r="C514" s="3" t="s">
        <v>45</v>
      </c>
      <c r="E514" s="3" t="s">
        <v>213</v>
      </c>
      <c r="F514" s="3" t="s">
        <v>47</v>
      </c>
      <c r="G514" s="3" t="s">
        <v>369</v>
      </c>
      <c r="H514" s="3" t="s">
        <v>84</v>
      </c>
      <c r="I514" s="3" t="s">
        <v>78</v>
      </c>
      <c r="J514" s="3" t="s">
        <v>1647</v>
      </c>
      <c r="L514" s="24" t="s">
        <v>99</v>
      </c>
      <c r="M514" s="3" t="s">
        <v>91</v>
      </c>
      <c r="O514" s="3" t="s">
        <v>91</v>
      </c>
      <c r="P514" s="3" t="s">
        <v>1638</v>
      </c>
      <c r="S514" s="3">
        <v>0</v>
      </c>
      <c r="T514" s="3">
        <v>0</v>
      </c>
      <c r="U514" s="3" t="s">
        <v>1648</v>
      </c>
      <c r="V514" s="3" t="s">
        <v>1647</v>
      </c>
      <c r="X514" s="3" t="s">
        <v>11</v>
      </c>
      <c r="Y514" s="24" t="s">
        <v>14</v>
      </c>
      <c r="Z514" s="3" t="s">
        <v>49</v>
      </c>
      <c r="AA514" s="3" t="s">
        <v>51</v>
      </c>
      <c r="AB514" s="3" t="s">
        <v>50</v>
      </c>
      <c r="AC514" s="24" t="s">
        <v>72</v>
      </c>
      <c r="AE514" s="3">
        <v>1</v>
      </c>
    </row>
    <row r="515" spans="1:31">
      <c r="A515" s="3">
        <v>63338</v>
      </c>
      <c r="B515" s="3" t="s">
        <v>88</v>
      </c>
      <c r="C515" s="3" t="s">
        <v>45</v>
      </c>
      <c r="E515" s="3" t="s">
        <v>213</v>
      </c>
      <c r="F515" s="3" t="s">
        <v>47</v>
      </c>
      <c r="G515" s="3" t="s">
        <v>370</v>
      </c>
      <c r="H515" s="3" t="s">
        <v>52</v>
      </c>
      <c r="I515" s="3" t="s">
        <v>322</v>
      </c>
      <c r="J515" s="3" t="s">
        <v>1649</v>
      </c>
      <c r="L515" s="24" t="s">
        <v>99</v>
      </c>
      <c r="M515" s="3" t="s">
        <v>91</v>
      </c>
      <c r="O515" s="3" t="s">
        <v>91</v>
      </c>
      <c r="P515" s="3" t="s">
        <v>1638</v>
      </c>
      <c r="S515" s="3">
        <v>0</v>
      </c>
      <c r="T515" s="3">
        <v>100</v>
      </c>
      <c r="U515" s="3" t="s">
        <v>1650</v>
      </c>
      <c r="V515" s="3" t="s">
        <v>1649</v>
      </c>
      <c r="X515" s="3" t="s">
        <v>11</v>
      </c>
      <c r="Y515" s="24" t="s">
        <v>14</v>
      </c>
      <c r="Z515" s="3" t="s">
        <v>49</v>
      </c>
      <c r="AA515" s="3" t="s">
        <v>51</v>
      </c>
      <c r="AB515" s="3" t="s">
        <v>50</v>
      </c>
      <c r="AC515" s="24" t="s">
        <v>54</v>
      </c>
      <c r="AE515" s="3">
        <v>1</v>
      </c>
    </row>
    <row r="516" spans="1:31">
      <c r="A516" s="3">
        <v>63335</v>
      </c>
      <c r="B516" s="3" t="s">
        <v>88</v>
      </c>
      <c r="C516" s="3" t="s">
        <v>45</v>
      </c>
      <c r="E516" s="3" t="s">
        <v>213</v>
      </c>
      <c r="F516" s="3" t="s">
        <v>47</v>
      </c>
      <c r="G516" s="3" t="s">
        <v>371</v>
      </c>
      <c r="H516" s="3" t="s">
        <v>84</v>
      </c>
      <c r="I516" s="3" t="s">
        <v>64</v>
      </c>
      <c r="J516" s="3" t="s">
        <v>1651</v>
      </c>
      <c r="L516" s="24" t="s">
        <v>99</v>
      </c>
      <c r="M516" s="3" t="s">
        <v>91</v>
      </c>
      <c r="O516" s="3" t="s">
        <v>91</v>
      </c>
      <c r="P516" s="3" t="s">
        <v>1638</v>
      </c>
      <c r="S516" s="3">
        <v>0</v>
      </c>
      <c r="T516" s="3">
        <v>0</v>
      </c>
      <c r="U516" s="3" t="s">
        <v>1652</v>
      </c>
      <c r="V516" s="3" t="s">
        <v>1651</v>
      </c>
      <c r="X516" s="3" t="s">
        <v>11</v>
      </c>
      <c r="Y516" s="24" t="s">
        <v>14</v>
      </c>
      <c r="Z516" s="3" t="s">
        <v>49</v>
      </c>
      <c r="AA516" s="3" t="s">
        <v>51</v>
      </c>
      <c r="AB516" s="3" t="s">
        <v>50</v>
      </c>
      <c r="AC516" s="24" t="s">
        <v>65</v>
      </c>
      <c r="AD516" s="3" t="s">
        <v>85</v>
      </c>
      <c r="AE516" s="3">
        <v>1</v>
      </c>
    </row>
    <row r="517" spans="1:31">
      <c r="A517" s="3">
        <v>63334</v>
      </c>
      <c r="B517" s="3" t="s">
        <v>88</v>
      </c>
      <c r="C517" s="3" t="s">
        <v>45</v>
      </c>
      <c r="E517" s="3" t="s">
        <v>213</v>
      </c>
      <c r="F517" s="3" t="s">
        <v>47</v>
      </c>
      <c r="G517" s="3" t="s">
        <v>102</v>
      </c>
      <c r="H517" s="3" t="s">
        <v>52</v>
      </c>
      <c r="I517" s="3" t="s">
        <v>78</v>
      </c>
      <c r="J517" s="3" t="s">
        <v>1653</v>
      </c>
      <c r="L517" s="24" t="s">
        <v>99</v>
      </c>
      <c r="M517" s="3" t="s">
        <v>193</v>
      </c>
      <c r="O517" s="3" t="s">
        <v>211</v>
      </c>
      <c r="P517" s="3" t="s">
        <v>1638</v>
      </c>
      <c r="S517" s="3">
        <v>0</v>
      </c>
      <c r="T517" s="3">
        <v>100</v>
      </c>
      <c r="U517" s="3" t="s">
        <v>1654</v>
      </c>
      <c r="V517" s="3" t="s">
        <v>1653</v>
      </c>
      <c r="X517" s="3" t="s">
        <v>11</v>
      </c>
      <c r="Y517" s="24" t="s">
        <v>14</v>
      </c>
      <c r="Z517" s="3" t="s">
        <v>49</v>
      </c>
      <c r="AA517" s="3" t="s">
        <v>51</v>
      </c>
      <c r="AB517" s="3" t="s">
        <v>50</v>
      </c>
      <c r="AC517" s="24" t="s">
        <v>54</v>
      </c>
      <c r="AE517" s="3">
        <v>1</v>
      </c>
    </row>
    <row r="518" spans="1:31">
      <c r="A518" s="3">
        <v>63333</v>
      </c>
      <c r="B518" s="3" t="s">
        <v>88</v>
      </c>
      <c r="C518" s="3" t="s">
        <v>45</v>
      </c>
      <c r="E518" s="3" t="s">
        <v>213</v>
      </c>
      <c r="F518" s="3" t="s">
        <v>47</v>
      </c>
      <c r="G518" s="3" t="s">
        <v>372</v>
      </c>
      <c r="H518" s="3" t="s">
        <v>76</v>
      </c>
      <c r="I518" s="3" t="s">
        <v>64</v>
      </c>
      <c r="J518" s="3" t="s">
        <v>1655</v>
      </c>
      <c r="L518" s="24" t="s">
        <v>99</v>
      </c>
      <c r="M518" s="3" t="s">
        <v>91</v>
      </c>
      <c r="O518" s="3" t="s">
        <v>91</v>
      </c>
      <c r="P518" s="3" t="s">
        <v>1638</v>
      </c>
      <c r="S518" s="3">
        <v>0</v>
      </c>
      <c r="T518" s="3">
        <v>0</v>
      </c>
      <c r="U518" s="3" t="s">
        <v>1656</v>
      </c>
      <c r="V518" s="3" t="s">
        <v>1655</v>
      </c>
      <c r="X518" s="3" t="s">
        <v>11</v>
      </c>
      <c r="Y518" s="24" t="s">
        <v>14</v>
      </c>
      <c r="Z518" s="3" t="s">
        <v>49</v>
      </c>
      <c r="AA518" s="3" t="s">
        <v>307</v>
      </c>
      <c r="AB518" s="3" t="s">
        <v>50</v>
      </c>
      <c r="AC518" s="24" t="s">
        <v>62</v>
      </c>
      <c r="AE518" s="3">
        <v>0.2</v>
      </c>
    </row>
    <row r="519" spans="1:31">
      <c r="A519" s="3">
        <v>63331</v>
      </c>
      <c r="B519" s="3" t="s">
        <v>88</v>
      </c>
      <c r="C519" s="3" t="s">
        <v>45</v>
      </c>
      <c r="E519" s="3" t="s">
        <v>213</v>
      </c>
      <c r="F519" s="3" t="s">
        <v>47</v>
      </c>
      <c r="G519" s="3" t="s">
        <v>103</v>
      </c>
      <c r="H519" s="3" t="s">
        <v>76</v>
      </c>
      <c r="I519" s="3" t="s">
        <v>81</v>
      </c>
      <c r="J519" s="3" t="s">
        <v>1657</v>
      </c>
      <c r="L519" s="24" t="s">
        <v>99</v>
      </c>
      <c r="M519" s="3" t="s">
        <v>461</v>
      </c>
      <c r="N519" s="3" t="s">
        <v>93</v>
      </c>
      <c r="O519" s="3" t="s">
        <v>533</v>
      </c>
      <c r="P519" s="3" t="s">
        <v>1638</v>
      </c>
      <c r="R519" s="3">
        <v>2</v>
      </c>
      <c r="S519" s="3">
        <v>0</v>
      </c>
      <c r="T519" s="3">
        <v>100</v>
      </c>
      <c r="U519" s="3" t="s">
        <v>1658</v>
      </c>
      <c r="V519" s="3" t="s">
        <v>1657</v>
      </c>
      <c r="X519" s="3" t="s">
        <v>11</v>
      </c>
      <c r="Y519" s="24" t="s">
        <v>14</v>
      </c>
      <c r="Z519" s="3" t="s">
        <v>49</v>
      </c>
      <c r="AA519" s="3" t="s">
        <v>51</v>
      </c>
      <c r="AB519" s="3" t="s">
        <v>55</v>
      </c>
      <c r="AC519" s="24" t="s">
        <v>65</v>
      </c>
      <c r="AD519" s="3" t="s">
        <v>85</v>
      </c>
      <c r="AE519" s="3">
        <v>2</v>
      </c>
    </row>
    <row r="520" spans="1:31">
      <c r="A520" s="3">
        <v>63329</v>
      </c>
      <c r="B520" s="3" t="s">
        <v>88</v>
      </c>
      <c r="C520" s="3" t="s">
        <v>45</v>
      </c>
      <c r="E520" s="3" t="s">
        <v>213</v>
      </c>
      <c r="F520" s="3" t="s">
        <v>47</v>
      </c>
      <c r="G520" s="3" t="s">
        <v>373</v>
      </c>
      <c r="H520" s="3" t="s">
        <v>52</v>
      </c>
      <c r="I520" s="3" t="s">
        <v>64</v>
      </c>
      <c r="J520" s="3" t="s">
        <v>1659</v>
      </c>
      <c r="L520" s="24" t="s">
        <v>99</v>
      </c>
      <c r="M520" s="3" t="s">
        <v>91</v>
      </c>
      <c r="O520" s="3" t="s">
        <v>91</v>
      </c>
      <c r="P520" s="3" t="s">
        <v>1638</v>
      </c>
      <c r="S520" s="3">
        <v>0</v>
      </c>
      <c r="T520" s="3">
        <v>0</v>
      </c>
      <c r="U520" s="3" t="s">
        <v>1660</v>
      </c>
      <c r="V520" s="3" t="s">
        <v>1659</v>
      </c>
      <c r="X520" s="3" t="s">
        <v>11</v>
      </c>
      <c r="Y520" s="24" t="s">
        <v>14</v>
      </c>
      <c r="Z520" s="3" t="s">
        <v>49</v>
      </c>
      <c r="AA520" s="3" t="s">
        <v>274</v>
      </c>
      <c r="AB520" s="3" t="s">
        <v>50</v>
      </c>
      <c r="AC520" s="24" t="s">
        <v>65</v>
      </c>
      <c r="AE520" s="3">
        <v>5</v>
      </c>
    </row>
    <row r="521" spans="1:31">
      <c r="A521" s="3">
        <v>63313</v>
      </c>
      <c r="B521" s="3" t="s">
        <v>88</v>
      </c>
      <c r="C521" s="3" t="s">
        <v>45</v>
      </c>
      <c r="E521" s="3" t="s">
        <v>213</v>
      </c>
      <c r="F521" s="3" t="s">
        <v>47</v>
      </c>
      <c r="G521" s="3" t="s">
        <v>374</v>
      </c>
      <c r="H521" s="3" t="s">
        <v>76</v>
      </c>
      <c r="I521" s="3" t="s">
        <v>68</v>
      </c>
      <c r="J521" s="3" t="s">
        <v>1615</v>
      </c>
      <c r="L521" s="24" t="s">
        <v>99</v>
      </c>
      <c r="N521" s="3" t="s">
        <v>94</v>
      </c>
      <c r="O521" s="3" t="s">
        <v>193</v>
      </c>
      <c r="P521" s="3" t="s">
        <v>1638</v>
      </c>
      <c r="R521" s="3">
        <v>3</v>
      </c>
      <c r="S521" s="3">
        <v>0</v>
      </c>
      <c r="T521" s="3">
        <v>100</v>
      </c>
      <c r="U521" s="3" t="s">
        <v>1661</v>
      </c>
      <c r="V521" s="3" t="s">
        <v>1615</v>
      </c>
      <c r="X521" s="3" t="s">
        <v>11</v>
      </c>
      <c r="Y521" s="24" t="s">
        <v>14</v>
      </c>
      <c r="Z521" s="3" t="s">
        <v>49</v>
      </c>
      <c r="AA521" s="3" t="s">
        <v>51</v>
      </c>
      <c r="AB521" s="3" t="s">
        <v>55</v>
      </c>
      <c r="AC521" s="24" t="s">
        <v>55</v>
      </c>
      <c r="AE521" s="3">
        <v>3</v>
      </c>
    </row>
    <row r="522" spans="1:31">
      <c r="A522" s="3">
        <v>63307</v>
      </c>
      <c r="B522" s="3" t="s">
        <v>88</v>
      </c>
      <c r="C522" s="3" t="s">
        <v>45</v>
      </c>
      <c r="E522" s="3" t="s">
        <v>7</v>
      </c>
      <c r="F522" s="3" t="s">
        <v>47</v>
      </c>
      <c r="G522" s="3" t="s">
        <v>375</v>
      </c>
      <c r="H522" s="3" t="s">
        <v>76</v>
      </c>
      <c r="I522" s="3" t="s">
        <v>68</v>
      </c>
      <c r="J522" s="3" t="s">
        <v>1662</v>
      </c>
      <c r="L522" s="24" t="s">
        <v>99</v>
      </c>
      <c r="P522" s="3" t="s">
        <v>1638</v>
      </c>
      <c r="S522" s="3">
        <v>0</v>
      </c>
      <c r="T522" s="3">
        <v>0</v>
      </c>
      <c r="U522" s="3" t="s">
        <v>1663</v>
      </c>
      <c r="V522" s="3" t="s">
        <v>1664</v>
      </c>
      <c r="Y522" s="24" t="s">
        <v>14</v>
      </c>
      <c r="Z522" s="3" t="s">
        <v>49</v>
      </c>
      <c r="AB522" s="3" t="s">
        <v>55</v>
      </c>
      <c r="AC522" s="24" t="s">
        <v>62</v>
      </c>
    </row>
    <row r="523" spans="1:31">
      <c r="A523" s="3">
        <v>63305</v>
      </c>
      <c r="B523" s="3" t="s">
        <v>88</v>
      </c>
      <c r="C523" s="3" t="s">
        <v>45</v>
      </c>
      <c r="E523" s="3" t="s">
        <v>213</v>
      </c>
      <c r="F523" s="3" t="s">
        <v>47</v>
      </c>
      <c r="G523" s="3" t="s">
        <v>376</v>
      </c>
      <c r="H523" s="3" t="s">
        <v>52</v>
      </c>
      <c r="I523" s="3" t="s">
        <v>322</v>
      </c>
      <c r="J523" s="3" t="s">
        <v>1665</v>
      </c>
      <c r="L523" s="24" t="s">
        <v>99</v>
      </c>
      <c r="M523" s="3" t="s">
        <v>91</v>
      </c>
      <c r="O523" s="3" t="s">
        <v>91</v>
      </c>
      <c r="P523" s="3" t="s">
        <v>1638</v>
      </c>
      <c r="S523" s="3">
        <v>0</v>
      </c>
      <c r="T523" s="3">
        <v>100</v>
      </c>
      <c r="U523" s="3" t="s">
        <v>1666</v>
      </c>
      <c r="V523" s="3" t="s">
        <v>1665</v>
      </c>
      <c r="X523" s="3" t="s">
        <v>11</v>
      </c>
      <c r="Y523" s="24" t="s">
        <v>14</v>
      </c>
      <c r="Z523" s="3" t="s">
        <v>49</v>
      </c>
      <c r="AA523" s="3" t="s">
        <v>51</v>
      </c>
      <c r="AB523" s="3" t="s">
        <v>50</v>
      </c>
      <c r="AC523" s="24" t="s">
        <v>54</v>
      </c>
      <c r="AE523" s="3">
        <v>1</v>
      </c>
    </row>
    <row r="524" spans="1:31">
      <c r="A524" s="3">
        <v>63301</v>
      </c>
      <c r="B524" s="3" t="s">
        <v>88</v>
      </c>
      <c r="C524" s="3" t="s">
        <v>45</v>
      </c>
      <c r="E524" s="3" t="s">
        <v>213</v>
      </c>
      <c r="F524" s="3" t="s">
        <v>47</v>
      </c>
      <c r="G524" s="3" t="s">
        <v>377</v>
      </c>
      <c r="H524" s="3" t="s">
        <v>76</v>
      </c>
      <c r="I524" s="3" t="s">
        <v>68</v>
      </c>
      <c r="J524" s="3" t="s">
        <v>1667</v>
      </c>
      <c r="L524" s="24" t="s">
        <v>99</v>
      </c>
      <c r="O524" s="3" t="s">
        <v>193</v>
      </c>
      <c r="P524" s="3" t="s">
        <v>1638</v>
      </c>
      <c r="R524" s="3">
        <v>3</v>
      </c>
      <c r="S524" s="3">
        <v>0</v>
      </c>
      <c r="T524" s="3">
        <v>100</v>
      </c>
      <c r="U524" s="3" t="s">
        <v>1668</v>
      </c>
      <c r="V524" s="3" t="s">
        <v>1667</v>
      </c>
      <c r="X524" s="3" t="s">
        <v>48</v>
      </c>
      <c r="Y524" s="24" t="s">
        <v>14</v>
      </c>
      <c r="Z524" s="3" t="s">
        <v>49</v>
      </c>
      <c r="AA524" s="3" t="s">
        <v>51</v>
      </c>
      <c r="AB524" s="3" t="s">
        <v>50</v>
      </c>
      <c r="AC524" s="24" t="s">
        <v>62</v>
      </c>
      <c r="AE524" s="3">
        <v>3</v>
      </c>
    </row>
    <row r="525" spans="1:31">
      <c r="A525" s="3">
        <v>63297</v>
      </c>
      <c r="B525" s="3" t="s">
        <v>88</v>
      </c>
      <c r="C525" s="3" t="s">
        <v>45</v>
      </c>
      <c r="E525" s="3" t="s">
        <v>213</v>
      </c>
      <c r="F525" s="3" t="s">
        <v>47</v>
      </c>
      <c r="G525" s="3" t="s">
        <v>378</v>
      </c>
      <c r="H525" s="3" t="s">
        <v>52</v>
      </c>
      <c r="I525" s="3" t="s">
        <v>78</v>
      </c>
      <c r="J525" s="3" t="s">
        <v>1667</v>
      </c>
      <c r="L525" s="24" t="s">
        <v>99</v>
      </c>
      <c r="M525" s="3" t="s">
        <v>193</v>
      </c>
      <c r="O525" s="3" t="s">
        <v>193</v>
      </c>
      <c r="P525" s="3" t="s">
        <v>1638</v>
      </c>
      <c r="S525" s="3">
        <v>0</v>
      </c>
      <c r="T525" s="3">
        <v>100</v>
      </c>
      <c r="U525" s="3" t="s">
        <v>1669</v>
      </c>
      <c r="V525" s="3" t="s">
        <v>1667</v>
      </c>
      <c r="X525" s="3" t="s">
        <v>11</v>
      </c>
      <c r="Y525" s="24" t="s">
        <v>14</v>
      </c>
      <c r="Z525" s="3" t="s">
        <v>49</v>
      </c>
      <c r="AA525" s="3" t="s">
        <v>51</v>
      </c>
      <c r="AB525" s="3" t="s">
        <v>50</v>
      </c>
      <c r="AC525" s="24" t="s">
        <v>54</v>
      </c>
      <c r="AE525" s="3">
        <v>1</v>
      </c>
    </row>
    <row r="526" spans="1:31">
      <c r="A526" s="3">
        <v>63295</v>
      </c>
      <c r="B526" s="3" t="s">
        <v>88</v>
      </c>
      <c r="C526" s="3" t="s">
        <v>45</v>
      </c>
      <c r="E526" s="3" t="s">
        <v>213</v>
      </c>
      <c r="F526" s="3" t="s">
        <v>47</v>
      </c>
      <c r="G526" s="3" t="s">
        <v>379</v>
      </c>
      <c r="H526" s="3" t="s">
        <v>84</v>
      </c>
      <c r="I526" s="3" t="s">
        <v>68</v>
      </c>
      <c r="J526" s="3" t="s">
        <v>1670</v>
      </c>
      <c r="L526" s="24" t="s">
        <v>99</v>
      </c>
      <c r="M526" s="3" t="s">
        <v>303</v>
      </c>
      <c r="N526" s="3" t="s">
        <v>303</v>
      </c>
      <c r="O526" s="3" t="s">
        <v>93</v>
      </c>
      <c r="P526" s="3" t="s">
        <v>1638</v>
      </c>
      <c r="S526" s="3">
        <v>2</v>
      </c>
      <c r="T526" s="3">
        <v>100</v>
      </c>
      <c r="U526" s="3" t="s">
        <v>1671</v>
      </c>
      <c r="V526" s="3" t="s">
        <v>1670</v>
      </c>
      <c r="X526" s="3" t="s">
        <v>48</v>
      </c>
      <c r="Y526" s="24" t="s">
        <v>14</v>
      </c>
      <c r="Z526" s="3" t="s">
        <v>49</v>
      </c>
      <c r="AA526" s="3" t="s">
        <v>51</v>
      </c>
      <c r="AB526" s="3" t="s">
        <v>55</v>
      </c>
      <c r="AC526" s="24" t="s">
        <v>59</v>
      </c>
      <c r="AE526" s="3">
        <v>3</v>
      </c>
    </row>
    <row r="527" spans="1:31">
      <c r="A527" s="3">
        <v>63294</v>
      </c>
      <c r="B527" s="3" t="s">
        <v>88</v>
      </c>
      <c r="C527" s="3" t="s">
        <v>45</v>
      </c>
      <c r="E527" s="3" t="s">
        <v>213</v>
      </c>
      <c r="F527" s="3" t="s">
        <v>47</v>
      </c>
      <c r="G527" s="3" t="s">
        <v>104</v>
      </c>
      <c r="H527" s="3" t="s">
        <v>84</v>
      </c>
      <c r="I527" s="3" t="s">
        <v>64</v>
      </c>
      <c r="J527" s="3" t="s">
        <v>734</v>
      </c>
      <c r="L527" s="24" t="s">
        <v>99</v>
      </c>
      <c r="M527" s="3" t="s">
        <v>609</v>
      </c>
      <c r="N527" s="3" t="s">
        <v>93</v>
      </c>
      <c r="O527" s="3" t="s">
        <v>609</v>
      </c>
      <c r="P527" s="3" t="s">
        <v>1638</v>
      </c>
      <c r="Q527" s="3" t="s">
        <v>1672</v>
      </c>
      <c r="S527" s="3">
        <v>0</v>
      </c>
      <c r="T527" s="3">
        <v>0</v>
      </c>
      <c r="U527" s="3" t="s">
        <v>1673</v>
      </c>
      <c r="V527" s="3" t="s">
        <v>734</v>
      </c>
      <c r="X527" s="3" t="s">
        <v>11</v>
      </c>
      <c r="Y527" s="24" t="s">
        <v>14</v>
      </c>
      <c r="Z527" s="3" t="s">
        <v>49</v>
      </c>
      <c r="AA527" s="3" t="s">
        <v>51</v>
      </c>
      <c r="AB527" s="3" t="s">
        <v>55</v>
      </c>
      <c r="AC527" s="24" t="s">
        <v>62</v>
      </c>
      <c r="AE527" s="3">
        <v>1</v>
      </c>
    </row>
    <row r="528" spans="1:31">
      <c r="A528" s="3">
        <v>63293</v>
      </c>
      <c r="B528" s="3" t="s">
        <v>88</v>
      </c>
      <c r="C528" s="3" t="s">
        <v>45</v>
      </c>
      <c r="E528" s="3" t="s">
        <v>213</v>
      </c>
      <c r="F528" s="3" t="s">
        <v>47</v>
      </c>
      <c r="G528" s="3" t="s">
        <v>380</v>
      </c>
      <c r="H528" s="3" t="s">
        <v>84</v>
      </c>
      <c r="I528" s="3" t="s">
        <v>78</v>
      </c>
      <c r="J528" s="3" t="s">
        <v>1674</v>
      </c>
      <c r="L528" s="24" t="s">
        <v>99</v>
      </c>
      <c r="M528" s="3" t="s">
        <v>91</v>
      </c>
      <c r="N528" s="3" t="s">
        <v>91</v>
      </c>
      <c r="O528" s="3" t="s">
        <v>91</v>
      </c>
      <c r="P528" s="3" t="s">
        <v>1638</v>
      </c>
      <c r="Q528" s="3" t="s">
        <v>1638</v>
      </c>
      <c r="S528" s="3">
        <v>0</v>
      </c>
      <c r="T528" s="3">
        <v>0</v>
      </c>
      <c r="U528" s="3" t="s">
        <v>1675</v>
      </c>
      <c r="V528" s="3" t="s">
        <v>1674</v>
      </c>
      <c r="X528" s="3" t="s">
        <v>11</v>
      </c>
      <c r="Y528" s="24" t="s">
        <v>14</v>
      </c>
      <c r="Z528" s="3" t="s">
        <v>49</v>
      </c>
      <c r="AA528" s="3" t="s">
        <v>307</v>
      </c>
      <c r="AB528" s="3" t="s">
        <v>50</v>
      </c>
      <c r="AC528" s="24" t="s">
        <v>67</v>
      </c>
      <c r="AE528" s="3">
        <v>1</v>
      </c>
    </row>
    <row r="529" spans="1:31">
      <c r="A529" s="3">
        <v>63285</v>
      </c>
      <c r="B529" s="3" t="s">
        <v>88</v>
      </c>
      <c r="C529" s="3" t="s">
        <v>45</v>
      </c>
      <c r="E529" s="3" t="s">
        <v>213</v>
      </c>
      <c r="F529" s="3" t="s">
        <v>47</v>
      </c>
      <c r="G529" s="3" t="s">
        <v>105</v>
      </c>
      <c r="H529" s="3" t="s">
        <v>76</v>
      </c>
      <c r="I529" s="3" t="s">
        <v>81</v>
      </c>
      <c r="J529" s="3" t="s">
        <v>1676</v>
      </c>
      <c r="L529" s="24" t="s">
        <v>99</v>
      </c>
      <c r="M529" s="3" t="s">
        <v>91</v>
      </c>
      <c r="O529" s="3" t="s">
        <v>211</v>
      </c>
      <c r="P529" s="3" t="s">
        <v>1638</v>
      </c>
      <c r="S529" s="3">
        <v>0</v>
      </c>
      <c r="T529" s="3">
        <v>100</v>
      </c>
      <c r="U529" s="3" t="s">
        <v>1677</v>
      </c>
      <c r="V529" s="3" t="s">
        <v>1676</v>
      </c>
      <c r="X529" s="3" t="s">
        <v>11</v>
      </c>
      <c r="Y529" s="24" t="s">
        <v>14</v>
      </c>
      <c r="Z529" s="3" t="s">
        <v>49</v>
      </c>
      <c r="AA529" s="3" t="s">
        <v>51</v>
      </c>
      <c r="AB529" s="3" t="s">
        <v>50</v>
      </c>
      <c r="AC529" s="24" t="s">
        <v>59</v>
      </c>
      <c r="AE529" s="3">
        <v>1</v>
      </c>
    </row>
  </sheetData>
  <autoFilter ref="A1:AE529" xr:uid="{00000000-0009-0000-0000-000012000000}"/>
  <phoneticPr fontId="10" type="noConversion"/>
  <pageMargins left="0.7" right="0.7" top="0.75" bottom="0.75" header="0.3" footer="0.3"/>
  <pageSetup paperSize="0" orientation="portrait" horizontalDpi="0" verticalDpi="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P189"/>
  <sheetViews>
    <sheetView workbookViewId="0">
      <selection activeCell="G1" sqref="G1:G1048576"/>
    </sheetView>
  </sheetViews>
  <sheetFormatPr defaultRowHeight="13.5"/>
  <cols>
    <col min="1" max="1" width="17.375" style="99" customWidth="1"/>
    <col min="2" max="2" width="8.625" style="99" customWidth="1"/>
    <col min="3" max="3" width="17.625" style="99" customWidth="1"/>
    <col min="4" max="4" width="17.25" style="99" customWidth="1"/>
    <col min="5" max="5" width="72.75" style="99" customWidth="1"/>
    <col min="6" max="6" width="15.75" style="99" customWidth="1"/>
    <col min="7" max="7" width="9.5" style="99" bestFit="1" customWidth="1"/>
    <col min="8" max="8" width="9" style="99"/>
    <col min="9" max="9" width="24.875" style="99" customWidth="1"/>
    <col min="10" max="16384" width="9" style="99"/>
  </cols>
  <sheetData>
    <row r="1" spans="1:16" s="91" customFormat="1" ht="21.75" customHeight="1">
      <c r="A1" s="93" t="s">
        <v>1706</v>
      </c>
      <c r="B1" s="93" t="s">
        <v>18</v>
      </c>
      <c r="C1" s="94" t="s">
        <v>1707</v>
      </c>
      <c r="D1" s="93" t="s">
        <v>1708</v>
      </c>
      <c r="E1" s="93" t="s">
        <v>1709</v>
      </c>
      <c r="F1" s="93" t="s">
        <v>1710</v>
      </c>
      <c r="G1" s="93" t="s">
        <v>1711</v>
      </c>
      <c r="H1" s="93" t="s">
        <v>1712</v>
      </c>
      <c r="I1" s="93" t="s">
        <v>25</v>
      </c>
      <c r="P1" s="92"/>
    </row>
    <row r="2" spans="1:16" s="98" customFormat="1" ht="16.5" hidden="1">
      <c r="A2" s="95" t="s">
        <v>1713</v>
      </c>
      <c r="B2" s="96" t="s">
        <v>60</v>
      </c>
      <c r="C2" s="96" t="s">
        <v>1714</v>
      </c>
      <c r="D2" s="96" t="s">
        <v>1714</v>
      </c>
      <c r="E2" s="96" t="s">
        <v>1715</v>
      </c>
      <c r="F2" s="97" t="s">
        <v>1716</v>
      </c>
      <c r="G2" s="96" t="s">
        <v>2556</v>
      </c>
      <c r="H2" s="96" t="s">
        <v>14</v>
      </c>
      <c r="I2" s="96" t="s">
        <v>1717</v>
      </c>
    </row>
    <row r="3" spans="1:16" s="98" customFormat="1" ht="16.5" hidden="1">
      <c r="A3" s="95" t="s">
        <v>1718</v>
      </c>
      <c r="B3" s="96" t="s">
        <v>60</v>
      </c>
      <c r="C3" s="96" t="s">
        <v>1719</v>
      </c>
      <c r="D3" s="96" t="s">
        <v>1720</v>
      </c>
      <c r="E3" s="96" t="s">
        <v>1721</v>
      </c>
      <c r="F3" s="97" t="s">
        <v>1722</v>
      </c>
      <c r="G3" s="96" t="s">
        <v>2636</v>
      </c>
      <c r="H3" s="96" t="s">
        <v>14</v>
      </c>
      <c r="I3" s="96" t="s">
        <v>1717</v>
      </c>
    </row>
    <row r="4" spans="1:16" s="98" customFormat="1" ht="16.5" hidden="1">
      <c r="A4" s="95" t="s">
        <v>1723</v>
      </c>
      <c r="B4" s="96" t="s">
        <v>1724</v>
      </c>
      <c r="C4" s="96" t="s">
        <v>1725</v>
      </c>
      <c r="D4" s="96" t="s">
        <v>1726</v>
      </c>
      <c r="E4" s="96" t="s">
        <v>1727</v>
      </c>
      <c r="F4" s="97" t="s">
        <v>1722</v>
      </c>
      <c r="G4" s="96" t="s">
        <v>2637</v>
      </c>
      <c r="H4" s="96" t="s">
        <v>14</v>
      </c>
      <c r="I4" s="96" t="s">
        <v>1717</v>
      </c>
    </row>
    <row r="5" spans="1:16" s="98" customFormat="1" ht="16.5" hidden="1">
      <c r="A5" s="95" t="s">
        <v>1728</v>
      </c>
      <c r="B5" s="96" t="s">
        <v>60</v>
      </c>
      <c r="C5" s="96" t="s">
        <v>1729</v>
      </c>
      <c r="D5" s="96" t="s">
        <v>1729</v>
      </c>
      <c r="E5" s="96" t="s">
        <v>1730</v>
      </c>
      <c r="F5" s="97" t="s">
        <v>1731</v>
      </c>
      <c r="G5" s="96" t="s">
        <v>2638</v>
      </c>
      <c r="H5" s="96" t="s">
        <v>14</v>
      </c>
      <c r="I5" s="96" t="s">
        <v>1717</v>
      </c>
    </row>
    <row r="6" spans="1:16" s="98" customFormat="1" ht="16.5" hidden="1">
      <c r="A6" s="95" t="s">
        <v>1732</v>
      </c>
      <c r="B6" s="96" t="s">
        <v>60</v>
      </c>
      <c r="C6" s="96" t="s">
        <v>1733</v>
      </c>
      <c r="D6" s="96" t="s">
        <v>1734</v>
      </c>
      <c r="E6" s="96" t="s">
        <v>1735</v>
      </c>
      <c r="F6" s="97" t="s">
        <v>1722</v>
      </c>
      <c r="G6" s="96" t="s">
        <v>2637</v>
      </c>
      <c r="H6" s="96" t="s">
        <v>14</v>
      </c>
      <c r="I6" s="96" t="s">
        <v>1717</v>
      </c>
    </row>
    <row r="7" spans="1:16" s="98" customFormat="1" ht="16.5" hidden="1">
      <c r="A7" s="95" t="s">
        <v>1736</v>
      </c>
      <c r="B7" s="96" t="s">
        <v>60</v>
      </c>
      <c r="C7" s="96" t="s">
        <v>1737</v>
      </c>
      <c r="D7" s="96" t="s">
        <v>1737</v>
      </c>
      <c r="E7" s="96" t="s">
        <v>1738</v>
      </c>
      <c r="F7" s="97" t="s">
        <v>1739</v>
      </c>
      <c r="G7" s="96" t="s">
        <v>2560</v>
      </c>
      <c r="H7" s="96" t="s">
        <v>14</v>
      </c>
      <c r="I7" s="96" t="s">
        <v>1717</v>
      </c>
    </row>
    <row r="8" spans="1:16" s="98" customFormat="1" ht="16.5" hidden="1">
      <c r="A8" s="95" t="s">
        <v>1740</v>
      </c>
      <c r="B8" s="96" t="s">
        <v>60</v>
      </c>
      <c r="C8" s="96" t="s">
        <v>1741</v>
      </c>
      <c r="D8" s="96" t="s">
        <v>1742</v>
      </c>
      <c r="E8" s="96" t="s">
        <v>1743</v>
      </c>
      <c r="F8" s="97" t="s">
        <v>1716</v>
      </c>
      <c r="G8" s="96" t="s">
        <v>2554</v>
      </c>
      <c r="H8" s="96" t="s">
        <v>14</v>
      </c>
      <c r="I8" s="96" t="s">
        <v>1717</v>
      </c>
    </row>
    <row r="9" spans="1:16" s="98" customFormat="1" ht="16.5" hidden="1">
      <c r="A9" s="95" t="s">
        <v>1744</v>
      </c>
      <c r="B9" s="96" t="s">
        <v>60</v>
      </c>
      <c r="C9" s="96" t="s">
        <v>1745</v>
      </c>
      <c r="D9" s="96" t="s">
        <v>1745</v>
      </c>
      <c r="E9" s="96" t="s">
        <v>1746</v>
      </c>
      <c r="F9" s="97" t="s">
        <v>1731</v>
      </c>
      <c r="G9" s="96" t="s">
        <v>2554</v>
      </c>
      <c r="H9" s="96" t="s">
        <v>14</v>
      </c>
      <c r="I9" s="96" t="s">
        <v>1717</v>
      </c>
    </row>
    <row r="10" spans="1:16" s="98" customFormat="1" ht="16.5" hidden="1">
      <c r="A10" s="95" t="s">
        <v>1747</v>
      </c>
      <c r="B10" s="96" t="s">
        <v>1748</v>
      </c>
      <c r="C10" s="96" t="s">
        <v>1749</v>
      </c>
      <c r="D10" s="96" t="s">
        <v>1750</v>
      </c>
      <c r="E10" s="96" t="s">
        <v>1751</v>
      </c>
      <c r="F10" s="97" t="s">
        <v>1731</v>
      </c>
      <c r="G10" s="96" t="s">
        <v>2639</v>
      </c>
      <c r="H10" s="96" t="s">
        <v>14</v>
      </c>
      <c r="I10" s="96" t="s">
        <v>1717</v>
      </c>
    </row>
    <row r="11" spans="1:16" s="98" customFormat="1" ht="16.5" hidden="1">
      <c r="A11" s="95" t="s">
        <v>1752</v>
      </c>
      <c r="B11" s="96" t="s">
        <v>60</v>
      </c>
      <c r="C11" s="96" t="s">
        <v>1753</v>
      </c>
      <c r="D11" s="96" t="s">
        <v>1749</v>
      </c>
      <c r="E11" s="96" t="s">
        <v>1754</v>
      </c>
      <c r="F11" s="97" t="s">
        <v>1755</v>
      </c>
      <c r="G11" s="96" t="s">
        <v>2568</v>
      </c>
      <c r="H11" s="96" t="s">
        <v>14</v>
      </c>
      <c r="I11" s="96" t="s">
        <v>1717</v>
      </c>
    </row>
    <row r="12" spans="1:16" s="98" customFormat="1" ht="16.5">
      <c r="A12" s="95" t="s">
        <v>1756</v>
      </c>
      <c r="B12" s="96" t="s">
        <v>60</v>
      </c>
      <c r="C12" s="96" t="s">
        <v>1757</v>
      </c>
      <c r="D12" s="96" t="s">
        <v>1758</v>
      </c>
      <c r="E12" s="96" t="s">
        <v>1759</v>
      </c>
      <c r="F12" s="97" t="s">
        <v>1760</v>
      </c>
      <c r="G12" s="96" t="s">
        <v>2558</v>
      </c>
      <c r="H12" s="96" t="s">
        <v>126</v>
      </c>
      <c r="I12" s="96" t="s">
        <v>1717</v>
      </c>
    </row>
    <row r="13" spans="1:16" s="98" customFormat="1" ht="16.5" hidden="1">
      <c r="A13" s="95" t="s">
        <v>1761</v>
      </c>
      <c r="B13" s="96" t="s">
        <v>60</v>
      </c>
      <c r="C13" s="96" t="s">
        <v>1762</v>
      </c>
      <c r="D13" s="96" t="s">
        <v>1763</v>
      </c>
      <c r="E13" s="96" t="s">
        <v>1764</v>
      </c>
      <c r="F13" s="97" t="s">
        <v>1765</v>
      </c>
      <c r="G13" s="96" t="s">
        <v>2559</v>
      </c>
      <c r="H13" s="96" t="s">
        <v>14</v>
      </c>
      <c r="I13" s="96" t="s">
        <v>1717</v>
      </c>
    </row>
    <row r="14" spans="1:16" s="98" customFormat="1" ht="16.5" hidden="1">
      <c r="A14" s="95" t="s">
        <v>1766</v>
      </c>
      <c r="B14" s="96" t="s">
        <v>60</v>
      </c>
      <c r="C14" s="96" t="s">
        <v>1767</v>
      </c>
      <c r="D14" s="96" t="s">
        <v>1726</v>
      </c>
      <c r="E14" s="96" t="s">
        <v>1768</v>
      </c>
      <c r="F14" s="97" t="s">
        <v>1765</v>
      </c>
      <c r="G14" s="96" t="s">
        <v>2563</v>
      </c>
      <c r="H14" s="96" t="s">
        <v>126</v>
      </c>
      <c r="I14" s="96" t="s">
        <v>1717</v>
      </c>
    </row>
    <row r="15" spans="1:16" s="98" customFormat="1" ht="16.5" hidden="1">
      <c r="A15" s="95" t="s">
        <v>1769</v>
      </c>
      <c r="B15" s="96" t="s">
        <v>60</v>
      </c>
      <c r="C15" s="96" t="s">
        <v>1770</v>
      </c>
      <c r="D15" s="96" t="s">
        <v>1771</v>
      </c>
      <c r="E15" s="96" t="s">
        <v>1772</v>
      </c>
      <c r="F15" s="97" t="s">
        <v>1722</v>
      </c>
      <c r="G15" s="96" t="s">
        <v>2637</v>
      </c>
      <c r="H15" s="96" t="s">
        <v>14</v>
      </c>
      <c r="I15" s="96" t="s">
        <v>1717</v>
      </c>
    </row>
    <row r="16" spans="1:16" s="98" customFormat="1" ht="16.5" hidden="1">
      <c r="A16" s="95" t="s">
        <v>1773</v>
      </c>
      <c r="B16" s="96" t="s">
        <v>60</v>
      </c>
      <c r="C16" s="96" t="s">
        <v>1774</v>
      </c>
      <c r="D16" s="96" t="s">
        <v>1726</v>
      </c>
      <c r="E16" s="96" t="s">
        <v>1775</v>
      </c>
      <c r="F16" s="97" t="s">
        <v>1731</v>
      </c>
      <c r="G16" s="96" t="s">
        <v>2639</v>
      </c>
      <c r="H16" s="96" t="s">
        <v>14</v>
      </c>
      <c r="I16" s="96" t="s">
        <v>1717</v>
      </c>
    </row>
    <row r="17" spans="1:9" s="98" customFormat="1" ht="16.5" hidden="1">
      <c r="A17" s="95" t="s">
        <v>1776</v>
      </c>
      <c r="B17" s="96" t="s">
        <v>60</v>
      </c>
      <c r="C17" s="96" t="s">
        <v>1777</v>
      </c>
      <c r="D17" s="96" t="s">
        <v>1726</v>
      </c>
      <c r="E17" s="96" t="s">
        <v>1778</v>
      </c>
      <c r="F17" s="97" t="s">
        <v>1731</v>
      </c>
      <c r="G17" s="96" t="s">
        <v>2639</v>
      </c>
      <c r="H17" s="96" t="s">
        <v>14</v>
      </c>
      <c r="I17" s="96" t="s">
        <v>1717</v>
      </c>
    </row>
    <row r="18" spans="1:9" s="98" customFormat="1" ht="16.5" hidden="1">
      <c r="A18" s="95" t="s">
        <v>1779</v>
      </c>
      <c r="B18" s="96" t="s">
        <v>1724</v>
      </c>
      <c r="C18" s="96" t="s">
        <v>1780</v>
      </c>
      <c r="D18" s="96" t="s">
        <v>1781</v>
      </c>
      <c r="E18" s="96" t="s">
        <v>1782</v>
      </c>
      <c r="F18" s="97" t="s">
        <v>1739</v>
      </c>
      <c r="G18" s="96" t="s">
        <v>2639</v>
      </c>
      <c r="H18" s="96" t="s">
        <v>126</v>
      </c>
      <c r="I18" s="96" t="s">
        <v>1717</v>
      </c>
    </row>
    <row r="19" spans="1:9" s="98" customFormat="1" ht="16.5" hidden="1">
      <c r="A19" s="95" t="s">
        <v>1783</v>
      </c>
      <c r="B19" s="96" t="s">
        <v>60</v>
      </c>
      <c r="C19" s="96" t="s">
        <v>1784</v>
      </c>
      <c r="D19" s="96" t="s">
        <v>1763</v>
      </c>
      <c r="E19" s="96" t="s">
        <v>1785</v>
      </c>
      <c r="F19" s="97" t="s">
        <v>1765</v>
      </c>
      <c r="G19" s="96" t="s">
        <v>2557</v>
      </c>
      <c r="H19" s="96" t="s">
        <v>14</v>
      </c>
      <c r="I19" s="96" t="s">
        <v>1717</v>
      </c>
    </row>
    <row r="20" spans="1:9" s="98" customFormat="1" ht="16.5" hidden="1">
      <c r="A20" s="95" t="s">
        <v>1786</v>
      </c>
      <c r="B20" s="96" t="s">
        <v>60</v>
      </c>
      <c r="C20" s="96" t="s">
        <v>1787</v>
      </c>
      <c r="D20" s="96" t="s">
        <v>1763</v>
      </c>
      <c r="E20" s="96" t="s">
        <v>1788</v>
      </c>
      <c r="F20" s="97" t="s">
        <v>1722</v>
      </c>
      <c r="G20" s="96" t="s">
        <v>2555</v>
      </c>
      <c r="H20" s="96" t="s">
        <v>14</v>
      </c>
      <c r="I20" s="96" t="s">
        <v>1717</v>
      </c>
    </row>
    <row r="21" spans="1:9" s="98" customFormat="1" ht="16.5" hidden="1">
      <c r="A21" s="95" t="s">
        <v>1789</v>
      </c>
      <c r="B21" s="96" t="s">
        <v>60</v>
      </c>
      <c r="C21" s="96" t="s">
        <v>1790</v>
      </c>
      <c r="D21" s="96" t="s">
        <v>1763</v>
      </c>
      <c r="E21" s="96" t="s">
        <v>1791</v>
      </c>
      <c r="F21" s="97" t="s">
        <v>1792</v>
      </c>
      <c r="G21" s="96" t="s">
        <v>2561</v>
      </c>
      <c r="H21" s="96" t="s">
        <v>14</v>
      </c>
      <c r="I21" s="96" t="s">
        <v>1717</v>
      </c>
    </row>
    <row r="22" spans="1:9" s="98" customFormat="1" ht="16.5" hidden="1">
      <c r="A22" s="95" t="s">
        <v>1793</v>
      </c>
      <c r="B22" s="96" t="s">
        <v>60</v>
      </c>
      <c r="C22" s="96" t="s">
        <v>1794</v>
      </c>
      <c r="D22" s="96" t="s">
        <v>1763</v>
      </c>
      <c r="E22" s="96" t="s">
        <v>1795</v>
      </c>
      <c r="F22" s="97" t="s">
        <v>1722</v>
      </c>
      <c r="G22" s="96" t="s">
        <v>2560</v>
      </c>
      <c r="H22" s="96" t="s">
        <v>14</v>
      </c>
      <c r="I22" s="96" t="s">
        <v>1717</v>
      </c>
    </row>
    <row r="23" spans="1:9" s="98" customFormat="1" ht="16.5" hidden="1">
      <c r="A23" s="95" t="s">
        <v>1796</v>
      </c>
      <c r="B23" s="96" t="s">
        <v>60</v>
      </c>
      <c r="C23" s="96" t="s">
        <v>1797</v>
      </c>
      <c r="D23" s="96" t="s">
        <v>1798</v>
      </c>
      <c r="E23" s="96" t="s">
        <v>1799</v>
      </c>
      <c r="F23" s="97" t="s">
        <v>1755</v>
      </c>
      <c r="G23" s="96" t="s">
        <v>2568</v>
      </c>
      <c r="H23" s="96" t="s">
        <v>14</v>
      </c>
      <c r="I23" s="96" t="s">
        <v>1717</v>
      </c>
    </row>
    <row r="24" spans="1:9" s="98" customFormat="1" ht="16.5" hidden="1">
      <c r="A24" s="95" t="s">
        <v>1800</v>
      </c>
      <c r="B24" s="96" t="s">
        <v>60</v>
      </c>
      <c r="C24" s="96" t="s">
        <v>1801</v>
      </c>
      <c r="D24" s="96" t="s">
        <v>1802</v>
      </c>
      <c r="E24" s="96" t="s">
        <v>1803</v>
      </c>
      <c r="F24" s="97" t="s">
        <v>1731</v>
      </c>
      <c r="G24" s="96" t="s">
        <v>3104</v>
      </c>
      <c r="H24" s="96" t="s">
        <v>14</v>
      </c>
      <c r="I24" s="96" t="s">
        <v>1717</v>
      </c>
    </row>
    <row r="25" spans="1:9" s="98" customFormat="1" ht="16.5">
      <c r="A25" s="95" t="s">
        <v>1804</v>
      </c>
      <c r="B25" s="96" t="s">
        <v>60</v>
      </c>
      <c r="C25" s="96" t="s">
        <v>1805</v>
      </c>
      <c r="D25" s="96" t="s">
        <v>1726</v>
      </c>
      <c r="E25" s="96" t="s">
        <v>1806</v>
      </c>
      <c r="F25" s="97" t="s">
        <v>1739</v>
      </c>
      <c r="G25" s="96" t="s">
        <v>2558</v>
      </c>
      <c r="H25" s="96" t="s">
        <v>1686</v>
      </c>
      <c r="I25" s="96" t="s">
        <v>1717</v>
      </c>
    </row>
    <row r="26" spans="1:9" s="98" customFormat="1" ht="16.5" hidden="1">
      <c r="A26" s="95" t="s">
        <v>1807</v>
      </c>
      <c r="B26" s="96" t="s">
        <v>60</v>
      </c>
      <c r="C26" s="96" t="s">
        <v>1808</v>
      </c>
      <c r="D26" s="96" t="s">
        <v>1726</v>
      </c>
      <c r="E26" s="96" t="s">
        <v>1809</v>
      </c>
      <c r="F26" s="97" t="s">
        <v>1765</v>
      </c>
      <c r="G26" s="96" t="s">
        <v>2559</v>
      </c>
      <c r="H26" s="96" t="s">
        <v>1686</v>
      </c>
      <c r="I26" s="96" t="s">
        <v>1717</v>
      </c>
    </row>
    <row r="27" spans="1:9" s="98" customFormat="1" ht="16.5" hidden="1">
      <c r="A27" s="95" t="s">
        <v>1810</v>
      </c>
      <c r="B27" s="96" t="s">
        <v>60</v>
      </c>
      <c r="C27" s="96" t="s">
        <v>1811</v>
      </c>
      <c r="D27" s="96" t="s">
        <v>1763</v>
      </c>
      <c r="E27" s="96" t="s">
        <v>1812</v>
      </c>
      <c r="F27" s="97" t="s">
        <v>1765</v>
      </c>
      <c r="G27" s="96" t="s">
        <v>2559</v>
      </c>
      <c r="H27" s="96" t="s">
        <v>14</v>
      </c>
      <c r="I27" s="96" t="s">
        <v>1717</v>
      </c>
    </row>
    <row r="28" spans="1:9" s="98" customFormat="1" ht="16.5" hidden="1">
      <c r="A28" s="95" t="s">
        <v>1813</v>
      </c>
      <c r="B28" s="96" t="s">
        <v>60</v>
      </c>
      <c r="C28" s="96" t="s">
        <v>1814</v>
      </c>
      <c r="D28" s="96" t="s">
        <v>1815</v>
      </c>
      <c r="E28" s="96" t="s">
        <v>1816</v>
      </c>
      <c r="F28" s="97" t="s">
        <v>1722</v>
      </c>
      <c r="G28" s="96" t="s">
        <v>2636</v>
      </c>
      <c r="H28" s="96" t="s">
        <v>14</v>
      </c>
      <c r="I28" s="96" t="s">
        <v>1717</v>
      </c>
    </row>
    <row r="29" spans="1:9" s="98" customFormat="1" ht="16.5" hidden="1">
      <c r="A29" s="95" t="s">
        <v>1817</v>
      </c>
      <c r="B29" s="96" t="s">
        <v>60</v>
      </c>
      <c r="C29" s="96" t="s">
        <v>1818</v>
      </c>
      <c r="D29" s="96" t="s">
        <v>1815</v>
      </c>
      <c r="E29" s="96" t="s">
        <v>1819</v>
      </c>
      <c r="F29" s="97" t="s">
        <v>1722</v>
      </c>
      <c r="G29" s="96" t="s">
        <v>2636</v>
      </c>
      <c r="H29" s="96" t="s">
        <v>14</v>
      </c>
      <c r="I29" s="96" t="s">
        <v>1717</v>
      </c>
    </row>
    <row r="30" spans="1:9" s="98" customFormat="1" ht="16.5" hidden="1">
      <c r="A30" s="95" t="s">
        <v>1820</v>
      </c>
      <c r="B30" s="96" t="s">
        <v>60</v>
      </c>
      <c r="C30" s="96" t="s">
        <v>1821</v>
      </c>
      <c r="D30" s="96" t="s">
        <v>1815</v>
      </c>
      <c r="E30" s="96" t="s">
        <v>1822</v>
      </c>
      <c r="F30" s="97" t="s">
        <v>1722</v>
      </c>
      <c r="G30" s="96" t="s">
        <v>2636</v>
      </c>
      <c r="H30" s="96" t="s">
        <v>14</v>
      </c>
      <c r="I30" s="96" t="s">
        <v>1717</v>
      </c>
    </row>
    <row r="31" spans="1:9" s="98" customFormat="1" ht="16.5" hidden="1">
      <c r="A31" s="95" t="s">
        <v>1823</v>
      </c>
      <c r="B31" s="96" t="s">
        <v>60</v>
      </c>
      <c r="C31" s="96" t="s">
        <v>1824</v>
      </c>
      <c r="D31" s="96" t="s">
        <v>1815</v>
      </c>
      <c r="E31" s="96" t="s">
        <v>1825</v>
      </c>
      <c r="F31" s="97" t="s">
        <v>1722</v>
      </c>
      <c r="G31" s="96" t="s">
        <v>2636</v>
      </c>
      <c r="H31" s="96" t="s">
        <v>14</v>
      </c>
      <c r="I31" s="96" t="s">
        <v>1717</v>
      </c>
    </row>
    <row r="32" spans="1:9" s="98" customFormat="1" ht="16.5" hidden="1">
      <c r="A32" s="95" t="s">
        <v>1826</v>
      </c>
      <c r="B32" s="96" t="s">
        <v>1724</v>
      </c>
      <c r="C32" s="96" t="s">
        <v>1827</v>
      </c>
      <c r="D32" s="96" t="s">
        <v>1828</v>
      </c>
      <c r="E32" s="96" t="s">
        <v>1829</v>
      </c>
      <c r="F32" s="97" t="s">
        <v>1722</v>
      </c>
      <c r="G32" s="96" t="s">
        <v>2636</v>
      </c>
      <c r="H32" s="96" t="s">
        <v>14</v>
      </c>
      <c r="I32" s="96" t="s">
        <v>1717</v>
      </c>
    </row>
    <row r="33" spans="1:9" s="98" customFormat="1" ht="16.5">
      <c r="A33" s="95" t="s">
        <v>1830</v>
      </c>
      <c r="B33" s="96" t="s">
        <v>60</v>
      </c>
      <c r="C33" s="96" t="s">
        <v>1831</v>
      </c>
      <c r="D33" s="96" t="s">
        <v>1726</v>
      </c>
      <c r="E33" s="96" t="s">
        <v>1832</v>
      </c>
      <c r="F33" s="97" t="s">
        <v>1739</v>
      </c>
      <c r="G33" s="96" t="s">
        <v>2562</v>
      </c>
      <c r="H33" s="96" t="s">
        <v>1686</v>
      </c>
      <c r="I33" s="96" t="s">
        <v>1717</v>
      </c>
    </row>
    <row r="34" spans="1:9" s="98" customFormat="1" ht="16.5" hidden="1">
      <c r="A34" s="95" t="s">
        <v>1833</v>
      </c>
      <c r="B34" s="96" t="s">
        <v>1834</v>
      </c>
      <c r="C34" s="96" t="s">
        <v>1831</v>
      </c>
      <c r="D34" s="96" t="s">
        <v>1828</v>
      </c>
      <c r="E34" s="96" t="s">
        <v>1835</v>
      </c>
      <c r="F34" s="97" t="s">
        <v>1765</v>
      </c>
      <c r="G34" s="96" t="s">
        <v>2559</v>
      </c>
      <c r="H34" s="96" t="s">
        <v>14</v>
      </c>
      <c r="I34" s="96" t="s">
        <v>1717</v>
      </c>
    </row>
    <row r="35" spans="1:9" s="98" customFormat="1" ht="16.5">
      <c r="A35" s="95" t="s">
        <v>1836</v>
      </c>
      <c r="B35" s="96" t="s">
        <v>60</v>
      </c>
      <c r="C35" s="96" t="s">
        <v>1837</v>
      </c>
      <c r="D35" s="96" t="s">
        <v>1726</v>
      </c>
      <c r="E35" s="96" t="s">
        <v>1838</v>
      </c>
      <c r="F35" s="97" t="s">
        <v>1739</v>
      </c>
      <c r="G35" s="96" t="s">
        <v>2562</v>
      </c>
      <c r="H35" s="96" t="s">
        <v>1686</v>
      </c>
      <c r="I35" s="96" t="s">
        <v>1717</v>
      </c>
    </row>
    <row r="36" spans="1:9" s="98" customFormat="1" ht="16.5" hidden="1">
      <c r="A36" s="95" t="s">
        <v>1839</v>
      </c>
      <c r="B36" s="96" t="s">
        <v>1724</v>
      </c>
      <c r="C36" s="96" t="s">
        <v>1840</v>
      </c>
      <c r="D36" s="96" t="s">
        <v>1841</v>
      </c>
      <c r="E36" s="96" t="s">
        <v>1842</v>
      </c>
      <c r="F36" s="97" t="s">
        <v>1722</v>
      </c>
      <c r="G36" s="96" t="s">
        <v>2636</v>
      </c>
      <c r="H36" s="96" t="s">
        <v>14</v>
      </c>
      <c r="I36" s="96" t="s">
        <v>1717</v>
      </c>
    </row>
    <row r="37" spans="1:9" s="98" customFormat="1" ht="16.5" hidden="1">
      <c r="A37" s="95" t="s">
        <v>1843</v>
      </c>
      <c r="B37" s="96" t="s">
        <v>1834</v>
      </c>
      <c r="C37" s="96" t="s">
        <v>1844</v>
      </c>
      <c r="D37" s="96" t="s">
        <v>1726</v>
      </c>
      <c r="E37" s="96" t="s">
        <v>1845</v>
      </c>
      <c r="F37" s="97" t="s">
        <v>1739</v>
      </c>
      <c r="G37" s="96" t="s">
        <v>2564</v>
      </c>
      <c r="H37" s="96" t="s">
        <v>126</v>
      </c>
      <c r="I37" s="96" t="s">
        <v>1717</v>
      </c>
    </row>
    <row r="38" spans="1:9" s="98" customFormat="1" ht="16.5" hidden="1">
      <c r="A38" s="95" t="s">
        <v>1846</v>
      </c>
      <c r="B38" s="96" t="s">
        <v>1834</v>
      </c>
      <c r="C38" s="96" t="s">
        <v>1847</v>
      </c>
      <c r="D38" s="96" t="s">
        <v>1726</v>
      </c>
      <c r="E38" s="96" t="s">
        <v>1848</v>
      </c>
      <c r="F38" s="97" t="s">
        <v>1739</v>
      </c>
      <c r="G38" s="96" t="s">
        <v>2565</v>
      </c>
      <c r="H38" s="96" t="s">
        <v>126</v>
      </c>
      <c r="I38" s="96" t="s">
        <v>1717</v>
      </c>
    </row>
    <row r="39" spans="1:9" s="98" customFormat="1" ht="16.5">
      <c r="A39" s="95" t="s">
        <v>1849</v>
      </c>
      <c r="B39" s="96" t="s">
        <v>1724</v>
      </c>
      <c r="C39" s="96" t="s">
        <v>1850</v>
      </c>
      <c r="D39" s="96" t="s">
        <v>1851</v>
      </c>
      <c r="E39" s="96" t="s">
        <v>1852</v>
      </c>
      <c r="F39" s="97" t="s">
        <v>1716</v>
      </c>
      <c r="G39" s="96" t="s">
        <v>2562</v>
      </c>
      <c r="H39" s="96" t="s">
        <v>126</v>
      </c>
      <c r="I39" s="96" t="s">
        <v>1717</v>
      </c>
    </row>
    <row r="40" spans="1:9" s="98" customFormat="1" ht="16.5" hidden="1">
      <c r="A40" s="95" t="s">
        <v>1853</v>
      </c>
      <c r="B40" s="96" t="s">
        <v>60</v>
      </c>
      <c r="C40" s="96" t="s">
        <v>1854</v>
      </c>
      <c r="D40" s="96" t="s">
        <v>1815</v>
      </c>
      <c r="E40" s="96" t="s">
        <v>1855</v>
      </c>
      <c r="F40" s="97" t="s">
        <v>1722</v>
      </c>
      <c r="G40" s="96" t="s">
        <v>2636</v>
      </c>
      <c r="H40" s="96" t="s">
        <v>14</v>
      </c>
      <c r="I40" s="96" t="s">
        <v>1717</v>
      </c>
    </row>
    <row r="41" spans="1:9" s="98" customFormat="1" ht="16.5" hidden="1">
      <c r="A41" s="95" t="s">
        <v>1856</v>
      </c>
      <c r="B41" s="96" t="s">
        <v>60</v>
      </c>
      <c r="C41" s="96" t="s">
        <v>1857</v>
      </c>
      <c r="D41" s="96" t="s">
        <v>1858</v>
      </c>
      <c r="E41" s="96" t="s">
        <v>1859</v>
      </c>
      <c r="F41" s="97" t="s">
        <v>1716</v>
      </c>
      <c r="G41" s="96" t="s">
        <v>2554</v>
      </c>
      <c r="H41" s="96" t="s">
        <v>126</v>
      </c>
      <c r="I41" s="96" t="s">
        <v>1717</v>
      </c>
    </row>
    <row r="42" spans="1:9" s="98" customFormat="1" ht="16.5" hidden="1">
      <c r="A42" s="95" t="s">
        <v>1860</v>
      </c>
      <c r="B42" s="96" t="s">
        <v>1724</v>
      </c>
      <c r="C42" s="96" t="s">
        <v>1861</v>
      </c>
      <c r="D42" s="96" t="s">
        <v>1726</v>
      </c>
      <c r="E42" s="96" t="s">
        <v>1862</v>
      </c>
      <c r="F42" s="97" t="s">
        <v>1739</v>
      </c>
      <c r="G42" s="96" t="s">
        <v>2566</v>
      </c>
      <c r="H42" s="96" t="s">
        <v>14</v>
      </c>
      <c r="I42" s="96" t="s">
        <v>1717</v>
      </c>
    </row>
    <row r="43" spans="1:9" s="98" customFormat="1" ht="16.5" hidden="1">
      <c r="A43" s="95" t="s">
        <v>1863</v>
      </c>
      <c r="B43" s="96" t="s">
        <v>1748</v>
      </c>
      <c r="C43" s="96" t="s">
        <v>1864</v>
      </c>
      <c r="D43" s="96" t="s">
        <v>1865</v>
      </c>
      <c r="E43" s="96" t="s">
        <v>1866</v>
      </c>
      <c r="F43" s="97" t="s">
        <v>1739</v>
      </c>
      <c r="G43" s="96" t="s">
        <v>2564</v>
      </c>
      <c r="H43" s="96" t="s">
        <v>14</v>
      </c>
      <c r="I43" s="96" t="s">
        <v>1717</v>
      </c>
    </row>
    <row r="44" spans="1:9" s="98" customFormat="1" ht="16.5">
      <c r="A44" s="95" t="s">
        <v>1867</v>
      </c>
      <c r="B44" s="96" t="s">
        <v>60</v>
      </c>
      <c r="C44" s="96" t="s">
        <v>1868</v>
      </c>
      <c r="D44" s="96" t="s">
        <v>1726</v>
      </c>
      <c r="E44" s="96" t="s">
        <v>1869</v>
      </c>
      <c r="F44" s="97" t="s">
        <v>1739</v>
      </c>
      <c r="G44" s="96" t="s">
        <v>2562</v>
      </c>
      <c r="H44" s="96" t="s">
        <v>1686</v>
      </c>
      <c r="I44" s="96" t="s">
        <v>1717</v>
      </c>
    </row>
    <row r="45" spans="1:9" s="98" customFormat="1" ht="16.5" hidden="1">
      <c r="A45" s="95" t="s">
        <v>1870</v>
      </c>
      <c r="B45" s="96" t="s">
        <v>1724</v>
      </c>
      <c r="C45" s="96" t="s">
        <v>1871</v>
      </c>
      <c r="D45" s="96" t="s">
        <v>1726</v>
      </c>
      <c r="E45" s="96" t="s">
        <v>1872</v>
      </c>
      <c r="F45" s="97" t="s">
        <v>1739</v>
      </c>
      <c r="G45" s="96" t="s">
        <v>2564</v>
      </c>
      <c r="H45" s="96" t="s">
        <v>14</v>
      </c>
      <c r="I45" s="96" t="s">
        <v>1717</v>
      </c>
    </row>
    <row r="46" spans="1:9" s="98" customFormat="1" ht="16.5" hidden="1">
      <c r="A46" s="95" t="s">
        <v>1873</v>
      </c>
      <c r="B46" s="96" t="s">
        <v>1724</v>
      </c>
      <c r="C46" s="96" t="s">
        <v>1874</v>
      </c>
      <c r="D46" s="96" t="s">
        <v>1726</v>
      </c>
      <c r="E46" s="96" t="s">
        <v>1875</v>
      </c>
      <c r="F46" s="97" t="s">
        <v>1739</v>
      </c>
      <c r="G46" s="96" t="s">
        <v>2566</v>
      </c>
      <c r="H46" s="96" t="s">
        <v>14</v>
      </c>
      <c r="I46" s="96" t="s">
        <v>1717</v>
      </c>
    </row>
    <row r="47" spans="1:9" s="98" customFormat="1" ht="16.5" hidden="1">
      <c r="A47" s="95" t="s">
        <v>1876</v>
      </c>
      <c r="B47" s="96" t="s">
        <v>1748</v>
      </c>
      <c r="C47" s="96" t="s">
        <v>1877</v>
      </c>
      <c r="D47" s="96" t="s">
        <v>1878</v>
      </c>
      <c r="E47" s="96" t="s">
        <v>1879</v>
      </c>
      <c r="F47" s="97" t="s">
        <v>1722</v>
      </c>
      <c r="G47" s="96" t="s">
        <v>2636</v>
      </c>
      <c r="H47" s="96" t="s">
        <v>14</v>
      </c>
      <c r="I47" s="96" t="s">
        <v>1717</v>
      </c>
    </row>
    <row r="48" spans="1:9" s="98" customFormat="1" ht="16.5" hidden="1">
      <c r="A48" s="95" t="s">
        <v>1880</v>
      </c>
      <c r="B48" s="96" t="s">
        <v>60</v>
      </c>
      <c r="C48" s="96" t="s">
        <v>1881</v>
      </c>
      <c r="D48" s="96" t="s">
        <v>1815</v>
      </c>
      <c r="E48" s="96" t="s">
        <v>1882</v>
      </c>
      <c r="F48" s="97" t="s">
        <v>1716</v>
      </c>
      <c r="G48" s="96" t="s">
        <v>2609</v>
      </c>
      <c r="H48" s="96" t="s">
        <v>14</v>
      </c>
      <c r="I48" s="96" t="s">
        <v>1717</v>
      </c>
    </row>
    <row r="49" spans="1:9" s="98" customFormat="1" ht="16.5" hidden="1">
      <c r="A49" s="95" t="s">
        <v>1883</v>
      </c>
      <c r="B49" s="96" t="s">
        <v>60</v>
      </c>
      <c r="C49" s="96" t="s">
        <v>1884</v>
      </c>
      <c r="D49" s="96" t="s">
        <v>1763</v>
      </c>
      <c r="E49" s="96" t="s">
        <v>1885</v>
      </c>
      <c r="F49" s="97" t="s">
        <v>1739</v>
      </c>
      <c r="G49" s="96" t="s">
        <v>2557</v>
      </c>
      <c r="H49" s="96" t="s">
        <v>14</v>
      </c>
      <c r="I49" s="96" t="s">
        <v>1717</v>
      </c>
    </row>
    <row r="50" spans="1:9" s="98" customFormat="1" ht="16.5" hidden="1">
      <c r="A50" s="95" t="s">
        <v>1886</v>
      </c>
      <c r="B50" s="96" t="s">
        <v>60</v>
      </c>
      <c r="C50" s="96" t="s">
        <v>1887</v>
      </c>
      <c r="D50" s="96" t="s">
        <v>1815</v>
      </c>
      <c r="E50" s="96" t="s">
        <v>1888</v>
      </c>
      <c r="F50" s="97" t="s">
        <v>1716</v>
      </c>
      <c r="G50" s="96" t="s">
        <v>2567</v>
      </c>
      <c r="H50" s="96" t="s">
        <v>14</v>
      </c>
      <c r="I50" s="96" t="s">
        <v>1717</v>
      </c>
    </row>
    <row r="51" spans="1:9" s="98" customFormat="1" ht="16.5" hidden="1">
      <c r="A51" s="95" t="s">
        <v>1889</v>
      </c>
      <c r="B51" s="96" t="s">
        <v>60</v>
      </c>
      <c r="C51" s="96" t="s">
        <v>1890</v>
      </c>
      <c r="D51" s="96" t="s">
        <v>1815</v>
      </c>
      <c r="E51" s="96" t="s">
        <v>1891</v>
      </c>
      <c r="F51" s="97" t="s">
        <v>1716</v>
      </c>
      <c r="G51" s="96" t="s">
        <v>2569</v>
      </c>
      <c r="H51" s="96" t="s">
        <v>14</v>
      </c>
      <c r="I51" s="96" t="s">
        <v>1717</v>
      </c>
    </row>
    <row r="52" spans="1:9" s="98" customFormat="1" ht="16.5" hidden="1">
      <c r="A52" s="95" t="s">
        <v>1892</v>
      </c>
      <c r="B52" s="96" t="s">
        <v>60</v>
      </c>
      <c r="C52" s="96" t="s">
        <v>1893</v>
      </c>
      <c r="D52" s="96" t="s">
        <v>1815</v>
      </c>
      <c r="E52" s="96" t="s">
        <v>1894</v>
      </c>
      <c r="F52" s="97" t="s">
        <v>1716</v>
      </c>
      <c r="G52" s="96" t="s">
        <v>2567</v>
      </c>
      <c r="H52" s="96" t="s">
        <v>14</v>
      </c>
      <c r="I52" s="96" t="s">
        <v>1717</v>
      </c>
    </row>
    <row r="53" spans="1:9" s="98" customFormat="1" ht="16.5" hidden="1">
      <c r="A53" s="95" t="s">
        <v>1895</v>
      </c>
      <c r="B53" s="96" t="s">
        <v>60</v>
      </c>
      <c r="C53" s="96" t="s">
        <v>1896</v>
      </c>
      <c r="D53" s="96" t="s">
        <v>1815</v>
      </c>
      <c r="E53" s="96" t="s">
        <v>1897</v>
      </c>
      <c r="F53" s="97" t="s">
        <v>1722</v>
      </c>
      <c r="G53" s="96" t="s">
        <v>2636</v>
      </c>
      <c r="H53" s="96" t="s">
        <v>14</v>
      </c>
      <c r="I53" s="96" t="s">
        <v>1717</v>
      </c>
    </row>
    <row r="54" spans="1:9" s="98" customFormat="1" ht="16.5" hidden="1">
      <c r="A54" s="95" t="s">
        <v>1898</v>
      </c>
      <c r="B54" s="96" t="s">
        <v>60</v>
      </c>
      <c r="C54" s="96" t="s">
        <v>1899</v>
      </c>
      <c r="D54" s="96" t="s">
        <v>1815</v>
      </c>
      <c r="E54" s="96" t="s">
        <v>1900</v>
      </c>
      <c r="F54" s="97" t="s">
        <v>1716</v>
      </c>
      <c r="G54" s="96" t="s">
        <v>2567</v>
      </c>
      <c r="H54" s="96" t="s">
        <v>14</v>
      </c>
      <c r="I54" s="96" t="s">
        <v>1717</v>
      </c>
    </row>
    <row r="55" spans="1:9" s="98" customFormat="1" ht="16.5" hidden="1">
      <c r="A55" s="95" t="s">
        <v>1901</v>
      </c>
      <c r="B55" s="96" t="s">
        <v>60</v>
      </c>
      <c r="C55" s="96" t="s">
        <v>1899</v>
      </c>
      <c r="D55" s="96" t="s">
        <v>1815</v>
      </c>
      <c r="E55" s="96" t="s">
        <v>1902</v>
      </c>
      <c r="F55" s="97" t="s">
        <v>1722</v>
      </c>
      <c r="G55" s="96" t="s">
        <v>2636</v>
      </c>
      <c r="H55" s="96" t="s">
        <v>14</v>
      </c>
      <c r="I55" s="96" t="s">
        <v>1717</v>
      </c>
    </row>
    <row r="56" spans="1:9" s="98" customFormat="1" ht="16.5" hidden="1">
      <c r="A56" s="95" t="s">
        <v>1903</v>
      </c>
      <c r="B56" s="96" t="s">
        <v>1748</v>
      </c>
      <c r="C56" s="96" t="s">
        <v>1904</v>
      </c>
      <c r="D56" s="96" t="s">
        <v>1905</v>
      </c>
      <c r="E56" s="96" t="s">
        <v>1906</v>
      </c>
      <c r="F56" s="97" t="s">
        <v>1739</v>
      </c>
      <c r="G56" s="96" t="s">
        <v>2566</v>
      </c>
      <c r="H56" s="96" t="s">
        <v>126</v>
      </c>
      <c r="I56" s="96" t="s">
        <v>1717</v>
      </c>
    </row>
    <row r="57" spans="1:9" s="98" customFormat="1" ht="16.5" hidden="1">
      <c r="A57" s="95" t="s">
        <v>1907</v>
      </c>
      <c r="B57" s="96" t="s">
        <v>60</v>
      </c>
      <c r="C57" s="96" t="s">
        <v>1908</v>
      </c>
      <c r="D57" s="96" t="s">
        <v>1815</v>
      </c>
      <c r="E57" s="96" t="s">
        <v>1909</v>
      </c>
      <c r="F57" s="97" t="s">
        <v>1716</v>
      </c>
      <c r="G57" s="96" t="s">
        <v>2569</v>
      </c>
      <c r="H57" s="96" t="s">
        <v>14</v>
      </c>
      <c r="I57" s="96" t="s">
        <v>1717</v>
      </c>
    </row>
    <row r="58" spans="1:9" s="98" customFormat="1" ht="16.5" hidden="1">
      <c r="A58" s="95" t="s">
        <v>1910</v>
      </c>
      <c r="B58" s="96" t="s">
        <v>1724</v>
      </c>
      <c r="C58" s="96" t="s">
        <v>1911</v>
      </c>
      <c r="D58" s="96" t="s">
        <v>1726</v>
      </c>
      <c r="E58" s="96" t="s">
        <v>1912</v>
      </c>
      <c r="F58" s="97" t="s">
        <v>1739</v>
      </c>
      <c r="G58" s="96" t="s">
        <v>2566</v>
      </c>
      <c r="H58" s="96" t="s">
        <v>14</v>
      </c>
      <c r="I58" s="96" t="s">
        <v>1717</v>
      </c>
    </row>
    <row r="59" spans="1:9" s="98" customFormat="1" ht="16.5" hidden="1">
      <c r="A59" s="95" t="s">
        <v>1913</v>
      </c>
      <c r="B59" s="96" t="s">
        <v>1724</v>
      </c>
      <c r="C59" s="96" t="s">
        <v>1914</v>
      </c>
      <c r="D59" s="96" t="s">
        <v>1726</v>
      </c>
      <c r="E59" s="96" t="s">
        <v>1915</v>
      </c>
      <c r="F59" s="97" t="s">
        <v>1739</v>
      </c>
      <c r="G59" s="96" t="s">
        <v>2566</v>
      </c>
      <c r="H59" s="96" t="s">
        <v>1686</v>
      </c>
      <c r="I59" s="96" t="s">
        <v>1717</v>
      </c>
    </row>
    <row r="60" spans="1:9" s="98" customFormat="1" ht="16.5" hidden="1">
      <c r="A60" s="95" t="s">
        <v>1916</v>
      </c>
      <c r="B60" s="96" t="s">
        <v>60</v>
      </c>
      <c r="C60" s="96" t="s">
        <v>1917</v>
      </c>
      <c r="D60" s="96" t="s">
        <v>1918</v>
      </c>
      <c r="E60" s="96" t="s">
        <v>1919</v>
      </c>
      <c r="F60" s="97" t="s">
        <v>1716</v>
      </c>
      <c r="G60" s="96" t="s">
        <v>2569</v>
      </c>
      <c r="H60" s="96" t="s">
        <v>126</v>
      </c>
      <c r="I60" s="96" t="s">
        <v>1717</v>
      </c>
    </row>
    <row r="61" spans="1:9" s="98" customFormat="1" ht="16.5" hidden="1">
      <c r="A61" s="95" t="s">
        <v>1920</v>
      </c>
      <c r="B61" s="96" t="s">
        <v>1748</v>
      </c>
      <c r="C61" s="96" t="s">
        <v>1921</v>
      </c>
      <c r="D61" s="96" t="s">
        <v>1922</v>
      </c>
      <c r="E61" s="96" t="s">
        <v>1923</v>
      </c>
      <c r="F61" s="97" t="s">
        <v>1722</v>
      </c>
      <c r="G61" s="96" t="s">
        <v>2636</v>
      </c>
      <c r="H61" s="96" t="s">
        <v>14</v>
      </c>
      <c r="I61" s="96" t="s">
        <v>1717</v>
      </c>
    </row>
    <row r="62" spans="1:9" s="98" customFormat="1" ht="16.5">
      <c r="A62" s="95" t="s">
        <v>1924</v>
      </c>
      <c r="B62" s="96" t="s">
        <v>1724</v>
      </c>
      <c r="C62" s="96" t="s">
        <v>1925</v>
      </c>
      <c r="D62" s="96" t="s">
        <v>1828</v>
      </c>
      <c r="E62" s="96" t="s">
        <v>1926</v>
      </c>
      <c r="F62" s="97" t="s">
        <v>1722</v>
      </c>
      <c r="G62" s="96" t="s">
        <v>2562</v>
      </c>
      <c r="H62" s="96" t="s">
        <v>14</v>
      </c>
      <c r="I62" s="96" t="s">
        <v>1717</v>
      </c>
    </row>
    <row r="63" spans="1:9" s="98" customFormat="1" ht="16.5" hidden="1">
      <c r="A63" s="95" t="s">
        <v>1927</v>
      </c>
      <c r="B63" s="96" t="s">
        <v>60</v>
      </c>
      <c r="C63" s="96" t="s">
        <v>1928</v>
      </c>
      <c r="D63" s="96" t="s">
        <v>1758</v>
      </c>
      <c r="E63" s="96" t="s">
        <v>1929</v>
      </c>
      <c r="F63" s="97" t="s">
        <v>1722</v>
      </c>
      <c r="G63" s="96" t="s">
        <v>2636</v>
      </c>
      <c r="H63" s="96" t="s">
        <v>126</v>
      </c>
      <c r="I63" s="96" t="s">
        <v>1717</v>
      </c>
    </row>
    <row r="64" spans="1:9" s="98" customFormat="1" ht="16.5" hidden="1">
      <c r="A64" s="95" t="s">
        <v>1930</v>
      </c>
      <c r="B64" s="96" t="s">
        <v>60</v>
      </c>
      <c r="C64" s="96" t="s">
        <v>1931</v>
      </c>
      <c r="D64" s="96" t="s">
        <v>1932</v>
      </c>
      <c r="E64" s="96" t="s">
        <v>1933</v>
      </c>
      <c r="F64" s="97" t="s">
        <v>1731</v>
      </c>
      <c r="G64" s="96" t="s">
        <v>2640</v>
      </c>
      <c r="H64" s="96" t="s">
        <v>14</v>
      </c>
      <c r="I64" s="96" t="s">
        <v>1717</v>
      </c>
    </row>
    <row r="65" spans="1:9" s="98" customFormat="1" ht="16.5" hidden="1">
      <c r="A65" s="95" t="s">
        <v>1934</v>
      </c>
      <c r="B65" s="96" t="s">
        <v>60</v>
      </c>
      <c r="C65" s="96" t="s">
        <v>1935</v>
      </c>
      <c r="D65" s="96" t="s">
        <v>1758</v>
      </c>
      <c r="E65" s="96" t="s">
        <v>1936</v>
      </c>
      <c r="F65" s="97" t="s">
        <v>1722</v>
      </c>
      <c r="G65" s="96" t="s">
        <v>2636</v>
      </c>
      <c r="H65" s="96" t="s">
        <v>126</v>
      </c>
      <c r="I65" s="96" t="s">
        <v>1717</v>
      </c>
    </row>
    <row r="66" spans="1:9" s="98" customFormat="1" ht="16.5" hidden="1">
      <c r="A66" s="95" t="s">
        <v>1937</v>
      </c>
      <c r="B66" s="96" t="s">
        <v>60</v>
      </c>
      <c r="C66" s="96" t="s">
        <v>1938</v>
      </c>
      <c r="D66" s="96" t="s">
        <v>1758</v>
      </c>
      <c r="E66" s="96" t="s">
        <v>1939</v>
      </c>
      <c r="F66" s="97" t="s">
        <v>1731</v>
      </c>
      <c r="G66" s="96" t="s">
        <v>2640</v>
      </c>
      <c r="H66" s="96" t="s">
        <v>126</v>
      </c>
      <c r="I66" s="96" t="s">
        <v>1717</v>
      </c>
    </row>
    <row r="67" spans="1:9" s="98" customFormat="1" ht="16.5">
      <c r="A67" s="95" t="s">
        <v>1940</v>
      </c>
      <c r="B67" s="96" t="s">
        <v>1724</v>
      </c>
      <c r="C67" s="96" t="s">
        <v>1941</v>
      </c>
      <c r="D67" s="96" t="s">
        <v>1726</v>
      </c>
      <c r="E67" s="96" t="s">
        <v>1942</v>
      </c>
      <c r="F67" s="97" t="s">
        <v>1731</v>
      </c>
      <c r="G67" s="96" t="s">
        <v>2562</v>
      </c>
      <c r="H67" s="96" t="s">
        <v>1686</v>
      </c>
      <c r="I67" s="96" t="s">
        <v>1717</v>
      </c>
    </row>
    <row r="68" spans="1:9" s="98" customFormat="1" ht="16.5" hidden="1">
      <c r="A68" s="95" t="s">
        <v>1943</v>
      </c>
      <c r="B68" s="96" t="s">
        <v>1748</v>
      </c>
      <c r="C68" s="96" t="s">
        <v>1944</v>
      </c>
      <c r="D68" s="96" t="s">
        <v>1726</v>
      </c>
      <c r="E68" s="96" t="s">
        <v>1945</v>
      </c>
      <c r="F68" s="97" t="s">
        <v>1792</v>
      </c>
      <c r="G68" s="96" t="s">
        <v>2570</v>
      </c>
      <c r="H68" s="96" t="s">
        <v>1686</v>
      </c>
      <c r="I68" s="96" t="s">
        <v>1717</v>
      </c>
    </row>
    <row r="69" spans="1:9" s="98" customFormat="1" ht="16.5" hidden="1">
      <c r="A69" s="95" t="s">
        <v>1946</v>
      </c>
      <c r="B69" s="96" t="s">
        <v>1748</v>
      </c>
      <c r="C69" s="96" t="s">
        <v>1947</v>
      </c>
      <c r="D69" s="96" t="s">
        <v>1948</v>
      </c>
      <c r="E69" s="96" t="s">
        <v>1949</v>
      </c>
      <c r="F69" s="97" t="s">
        <v>1755</v>
      </c>
      <c r="G69" s="96" t="s">
        <v>2557</v>
      </c>
      <c r="H69" s="96" t="s">
        <v>14</v>
      </c>
      <c r="I69" s="96" t="s">
        <v>1717</v>
      </c>
    </row>
    <row r="70" spans="1:9" s="98" customFormat="1" ht="16.5" hidden="1">
      <c r="A70" s="95" t="s">
        <v>1950</v>
      </c>
      <c r="B70" s="96" t="s">
        <v>1748</v>
      </c>
      <c r="C70" s="96" t="s">
        <v>1951</v>
      </c>
      <c r="D70" s="96" t="s">
        <v>1952</v>
      </c>
      <c r="E70" s="96" t="s">
        <v>1953</v>
      </c>
      <c r="F70" s="97" t="s">
        <v>1731</v>
      </c>
      <c r="G70" s="96" t="s">
        <v>2640</v>
      </c>
      <c r="H70" s="96" t="s">
        <v>14</v>
      </c>
      <c r="I70" s="96" t="s">
        <v>1717</v>
      </c>
    </row>
    <row r="71" spans="1:9" s="98" customFormat="1" ht="16.5" hidden="1">
      <c r="A71" s="95" t="s">
        <v>1954</v>
      </c>
      <c r="B71" s="96" t="s">
        <v>60</v>
      </c>
      <c r="C71" s="96" t="s">
        <v>1955</v>
      </c>
      <c r="D71" s="96" t="s">
        <v>1784</v>
      </c>
      <c r="E71" s="96" t="s">
        <v>1956</v>
      </c>
      <c r="F71" s="97" t="s">
        <v>1755</v>
      </c>
      <c r="G71" s="96" t="s">
        <v>2610</v>
      </c>
      <c r="H71" s="96" t="s">
        <v>14</v>
      </c>
      <c r="I71" s="96" t="s">
        <v>1717</v>
      </c>
    </row>
    <row r="72" spans="1:9" s="98" customFormat="1" ht="16.5" hidden="1">
      <c r="A72" s="95" t="s">
        <v>1957</v>
      </c>
      <c r="B72" s="96" t="s">
        <v>60</v>
      </c>
      <c r="C72" s="96" t="s">
        <v>1958</v>
      </c>
      <c r="D72" s="96" t="s">
        <v>1784</v>
      </c>
      <c r="E72" s="96" t="s">
        <v>1959</v>
      </c>
      <c r="F72" s="97" t="s">
        <v>1755</v>
      </c>
      <c r="G72" s="96" t="s">
        <v>2557</v>
      </c>
      <c r="H72" s="96" t="s">
        <v>14</v>
      </c>
      <c r="I72" s="96" t="s">
        <v>1717</v>
      </c>
    </row>
    <row r="73" spans="1:9" s="98" customFormat="1" ht="16.5" hidden="1">
      <c r="A73" s="95" t="s">
        <v>1960</v>
      </c>
      <c r="B73" s="96" t="s">
        <v>60</v>
      </c>
      <c r="C73" s="96" t="s">
        <v>1961</v>
      </c>
      <c r="D73" s="96" t="s">
        <v>1784</v>
      </c>
      <c r="E73" s="96" t="s">
        <v>1962</v>
      </c>
      <c r="F73" s="97" t="s">
        <v>1755</v>
      </c>
      <c r="G73" s="96" t="s">
        <v>2557</v>
      </c>
      <c r="H73" s="96" t="s">
        <v>14</v>
      </c>
      <c r="I73" s="96" t="s">
        <v>1717</v>
      </c>
    </row>
    <row r="74" spans="1:9" s="98" customFormat="1" ht="16.5" hidden="1">
      <c r="A74" s="95" t="s">
        <v>1963</v>
      </c>
      <c r="B74" s="96" t="s">
        <v>1724</v>
      </c>
      <c r="C74" s="96" t="s">
        <v>1964</v>
      </c>
      <c r="D74" s="96" t="s">
        <v>1965</v>
      </c>
      <c r="E74" s="96" t="s">
        <v>1966</v>
      </c>
      <c r="F74" s="97" t="s">
        <v>1722</v>
      </c>
      <c r="G74" s="96" t="s">
        <v>2637</v>
      </c>
      <c r="H74" s="96" t="s">
        <v>126</v>
      </c>
      <c r="I74" s="96" t="s">
        <v>1717</v>
      </c>
    </row>
    <row r="75" spans="1:9" s="98" customFormat="1" ht="16.5" hidden="1">
      <c r="A75" s="95" t="s">
        <v>1967</v>
      </c>
      <c r="B75" s="96" t="s">
        <v>1724</v>
      </c>
      <c r="C75" s="96" t="s">
        <v>1968</v>
      </c>
      <c r="D75" s="96" t="s">
        <v>1802</v>
      </c>
      <c r="E75" s="96" t="s">
        <v>1969</v>
      </c>
      <c r="F75" s="97" t="s">
        <v>1731</v>
      </c>
      <c r="G75" s="96" t="s">
        <v>2639</v>
      </c>
      <c r="H75" s="96" t="s">
        <v>14</v>
      </c>
      <c r="I75" s="96" t="s">
        <v>1717</v>
      </c>
    </row>
    <row r="76" spans="1:9" s="98" customFormat="1" ht="16.5" hidden="1">
      <c r="A76" s="95" t="s">
        <v>1970</v>
      </c>
      <c r="B76" s="96" t="s">
        <v>60</v>
      </c>
      <c r="C76" s="96" t="s">
        <v>1971</v>
      </c>
      <c r="D76" s="96" t="s">
        <v>1781</v>
      </c>
      <c r="E76" s="96" t="s">
        <v>1972</v>
      </c>
      <c r="F76" s="97" t="s">
        <v>1722</v>
      </c>
      <c r="G76" s="96" t="s">
        <v>2637</v>
      </c>
      <c r="H76" s="96" t="s">
        <v>14</v>
      </c>
      <c r="I76" s="96" t="s">
        <v>1717</v>
      </c>
    </row>
    <row r="77" spans="1:9" s="98" customFormat="1" ht="16.5">
      <c r="A77" s="95" t="s">
        <v>1973</v>
      </c>
      <c r="B77" s="96" t="s">
        <v>60</v>
      </c>
      <c r="C77" s="96" t="s">
        <v>1974</v>
      </c>
      <c r="D77" s="96" t="s">
        <v>1758</v>
      </c>
      <c r="E77" s="96" t="s">
        <v>1975</v>
      </c>
      <c r="F77" s="97" t="s">
        <v>1722</v>
      </c>
      <c r="G77" s="96" t="s">
        <v>2562</v>
      </c>
      <c r="H77" s="96" t="s">
        <v>126</v>
      </c>
      <c r="I77" s="96" t="s">
        <v>1717</v>
      </c>
    </row>
    <row r="78" spans="1:9" s="98" customFormat="1" ht="16.5" hidden="1">
      <c r="A78" s="95" t="s">
        <v>1976</v>
      </c>
      <c r="B78" s="96" t="s">
        <v>1748</v>
      </c>
      <c r="C78" s="96" t="s">
        <v>1977</v>
      </c>
      <c r="D78" s="96" t="s">
        <v>1978</v>
      </c>
      <c r="E78" s="96" t="s">
        <v>1979</v>
      </c>
      <c r="F78" s="97" t="s">
        <v>1731</v>
      </c>
      <c r="G78" s="96" t="s">
        <v>2638</v>
      </c>
      <c r="H78" s="96" t="s">
        <v>126</v>
      </c>
      <c r="I78" s="96" t="s">
        <v>1717</v>
      </c>
    </row>
    <row r="79" spans="1:9" s="98" customFormat="1" ht="16.5">
      <c r="A79" s="95" t="s">
        <v>1980</v>
      </c>
      <c r="B79" s="96" t="s">
        <v>1724</v>
      </c>
      <c r="C79" s="96" t="s">
        <v>1981</v>
      </c>
      <c r="D79" s="96" t="s">
        <v>1726</v>
      </c>
      <c r="E79" s="96" t="s">
        <v>1982</v>
      </c>
      <c r="F79" s="97" t="s">
        <v>1722</v>
      </c>
      <c r="G79" s="96" t="s">
        <v>2562</v>
      </c>
      <c r="H79" s="96" t="s">
        <v>126</v>
      </c>
      <c r="I79" s="96" t="s">
        <v>1717</v>
      </c>
    </row>
    <row r="80" spans="1:9" s="98" customFormat="1" ht="16.5" hidden="1">
      <c r="A80" s="95" t="s">
        <v>1983</v>
      </c>
      <c r="B80" s="96" t="s">
        <v>60</v>
      </c>
      <c r="C80" s="96" t="s">
        <v>1984</v>
      </c>
      <c r="D80" s="96" t="s">
        <v>1932</v>
      </c>
      <c r="E80" s="96" t="s">
        <v>1985</v>
      </c>
      <c r="F80" s="97" t="s">
        <v>1731</v>
      </c>
      <c r="G80" s="96" t="s">
        <v>2640</v>
      </c>
      <c r="H80" s="96" t="s">
        <v>14</v>
      </c>
      <c r="I80" s="96" t="s">
        <v>1717</v>
      </c>
    </row>
    <row r="81" spans="1:9" s="98" customFormat="1" ht="16.5" hidden="1">
      <c r="A81" s="95" t="s">
        <v>1986</v>
      </c>
      <c r="B81" s="96" t="s">
        <v>60</v>
      </c>
      <c r="C81" s="96" t="s">
        <v>1987</v>
      </c>
      <c r="D81" s="96" t="s">
        <v>1988</v>
      </c>
      <c r="E81" s="96" t="s">
        <v>1989</v>
      </c>
      <c r="F81" s="97" t="s">
        <v>1731</v>
      </c>
      <c r="G81" s="96" t="s">
        <v>2640</v>
      </c>
      <c r="H81" s="96" t="s">
        <v>14</v>
      </c>
      <c r="I81" s="96" t="s">
        <v>1717</v>
      </c>
    </row>
    <row r="82" spans="1:9" s="98" customFormat="1" ht="16.5" hidden="1">
      <c r="A82" s="95" t="s">
        <v>1990</v>
      </c>
      <c r="B82" s="96" t="s">
        <v>60</v>
      </c>
      <c r="C82" s="96" t="s">
        <v>1991</v>
      </c>
      <c r="D82" s="96" t="s">
        <v>1815</v>
      </c>
      <c r="E82" s="96" t="s">
        <v>1992</v>
      </c>
      <c r="F82" s="97" t="s">
        <v>1722</v>
      </c>
      <c r="G82" s="96" t="s">
        <v>2636</v>
      </c>
      <c r="H82" s="96" t="s">
        <v>14</v>
      </c>
      <c r="I82" s="96" t="s">
        <v>1717</v>
      </c>
    </row>
    <row r="83" spans="1:9" s="98" customFormat="1" ht="16.5" hidden="1">
      <c r="A83" s="95" t="s">
        <v>1993</v>
      </c>
      <c r="B83" s="96" t="s">
        <v>1724</v>
      </c>
      <c r="C83" s="96" t="s">
        <v>1994</v>
      </c>
      <c r="D83" s="96" t="s">
        <v>1995</v>
      </c>
      <c r="E83" s="96" t="s">
        <v>1996</v>
      </c>
      <c r="F83" s="97" t="s">
        <v>1722</v>
      </c>
      <c r="G83" s="96" t="s">
        <v>2636</v>
      </c>
      <c r="H83" s="96" t="s">
        <v>14</v>
      </c>
      <c r="I83" s="96" t="s">
        <v>1717</v>
      </c>
    </row>
    <row r="84" spans="1:9" s="98" customFormat="1" ht="16.5" hidden="1">
      <c r="A84" s="95" t="s">
        <v>1997</v>
      </c>
      <c r="B84" s="96" t="s">
        <v>60</v>
      </c>
      <c r="C84" s="96" t="s">
        <v>1998</v>
      </c>
      <c r="D84" s="96" t="s">
        <v>1999</v>
      </c>
      <c r="E84" s="96" t="s">
        <v>2000</v>
      </c>
      <c r="F84" s="97" t="s">
        <v>1731</v>
      </c>
      <c r="G84" s="96" t="s">
        <v>2640</v>
      </c>
      <c r="H84" s="96" t="s">
        <v>14</v>
      </c>
      <c r="I84" s="96" t="s">
        <v>1717</v>
      </c>
    </row>
    <row r="85" spans="1:9" s="98" customFormat="1" ht="16.5" hidden="1">
      <c r="A85" s="95" t="s">
        <v>2001</v>
      </c>
      <c r="B85" s="96" t="s">
        <v>1748</v>
      </c>
      <c r="C85" s="96" t="s">
        <v>2002</v>
      </c>
      <c r="D85" s="96" t="s">
        <v>2003</v>
      </c>
      <c r="E85" s="96" t="s">
        <v>2004</v>
      </c>
      <c r="F85" s="97" t="s">
        <v>1731</v>
      </c>
      <c r="G85" s="96" t="s">
        <v>2640</v>
      </c>
      <c r="H85" s="96" t="s">
        <v>14</v>
      </c>
      <c r="I85" s="96" t="s">
        <v>1717</v>
      </c>
    </row>
    <row r="86" spans="1:9" s="98" customFormat="1" ht="16.5" hidden="1">
      <c r="A86" s="95" t="s">
        <v>2005</v>
      </c>
      <c r="B86" s="96" t="s">
        <v>60</v>
      </c>
      <c r="C86" s="96" t="s">
        <v>2006</v>
      </c>
      <c r="D86" s="96" t="s">
        <v>1726</v>
      </c>
      <c r="E86" s="96" t="s">
        <v>2007</v>
      </c>
      <c r="F86" s="97" t="s">
        <v>1739</v>
      </c>
      <c r="G86" s="96" t="s">
        <v>2565</v>
      </c>
      <c r="H86" s="96" t="s">
        <v>126</v>
      </c>
      <c r="I86" s="96" t="s">
        <v>1717</v>
      </c>
    </row>
    <row r="87" spans="1:9" s="98" customFormat="1" ht="16.5" hidden="1">
      <c r="A87" s="95" t="s">
        <v>2008</v>
      </c>
      <c r="B87" s="96" t="s">
        <v>1724</v>
      </c>
      <c r="C87" s="96" t="s">
        <v>2009</v>
      </c>
      <c r="D87" s="96" t="s">
        <v>2010</v>
      </c>
      <c r="E87" s="96" t="s">
        <v>2011</v>
      </c>
      <c r="F87" s="97" t="s">
        <v>1739</v>
      </c>
      <c r="G87" s="96" t="s">
        <v>2611</v>
      </c>
      <c r="H87" s="96" t="s">
        <v>14</v>
      </c>
      <c r="I87" s="96" t="s">
        <v>1717</v>
      </c>
    </row>
    <row r="88" spans="1:9" s="98" customFormat="1" ht="16.5" hidden="1">
      <c r="A88" s="95" t="s">
        <v>2012</v>
      </c>
      <c r="B88" s="96" t="s">
        <v>1748</v>
      </c>
      <c r="C88" s="96" t="s">
        <v>2013</v>
      </c>
      <c r="D88" s="96" t="s">
        <v>2014</v>
      </c>
      <c r="E88" s="96" t="s">
        <v>2015</v>
      </c>
      <c r="F88" s="97" t="s">
        <v>1722</v>
      </c>
      <c r="G88" s="96" t="s">
        <v>2636</v>
      </c>
      <c r="H88" s="96" t="s">
        <v>14</v>
      </c>
      <c r="I88" s="96" t="s">
        <v>1717</v>
      </c>
    </row>
    <row r="89" spans="1:9" s="98" customFormat="1" ht="16.5" hidden="1">
      <c r="A89" s="95" t="s">
        <v>2016</v>
      </c>
      <c r="B89" s="96" t="s">
        <v>60</v>
      </c>
      <c r="C89" s="96" t="s">
        <v>2017</v>
      </c>
      <c r="D89" s="96" t="s">
        <v>1815</v>
      </c>
      <c r="E89" s="96" t="s">
        <v>2018</v>
      </c>
      <c r="F89" s="97" t="s">
        <v>1722</v>
      </c>
      <c r="G89" s="96" t="s">
        <v>2636</v>
      </c>
      <c r="H89" s="96" t="s">
        <v>14</v>
      </c>
      <c r="I89" s="96" t="s">
        <v>1717</v>
      </c>
    </row>
    <row r="90" spans="1:9" s="98" customFormat="1" ht="16.5" hidden="1">
      <c r="A90" s="95" t="s">
        <v>2019</v>
      </c>
      <c r="B90" s="96" t="s">
        <v>60</v>
      </c>
      <c r="C90" s="96" t="s">
        <v>2020</v>
      </c>
      <c r="D90" s="96" t="s">
        <v>1726</v>
      </c>
      <c r="E90" s="96" t="s">
        <v>2021</v>
      </c>
      <c r="F90" s="97" t="s">
        <v>1792</v>
      </c>
      <c r="G90" s="96" t="s">
        <v>2561</v>
      </c>
      <c r="H90" s="96" t="s">
        <v>126</v>
      </c>
      <c r="I90" s="96" t="s">
        <v>1717</v>
      </c>
    </row>
    <row r="91" spans="1:9" s="98" customFormat="1" ht="16.5" hidden="1">
      <c r="A91" s="95" t="s">
        <v>2022</v>
      </c>
      <c r="B91" s="96" t="s">
        <v>60</v>
      </c>
      <c r="C91" s="96" t="s">
        <v>2023</v>
      </c>
      <c r="D91" s="96" t="s">
        <v>2024</v>
      </c>
      <c r="E91" s="96" t="s">
        <v>2025</v>
      </c>
      <c r="F91" s="97" t="s">
        <v>1739</v>
      </c>
      <c r="G91" s="96" t="s">
        <v>2571</v>
      </c>
      <c r="H91" s="96" t="s">
        <v>14</v>
      </c>
      <c r="I91" s="96" t="s">
        <v>1717</v>
      </c>
    </row>
    <row r="92" spans="1:9" s="98" customFormat="1" ht="16.5" hidden="1">
      <c r="A92" s="95" t="s">
        <v>2026</v>
      </c>
      <c r="B92" s="96" t="s">
        <v>60</v>
      </c>
      <c r="C92" s="96" t="s">
        <v>2027</v>
      </c>
      <c r="D92" s="96" t="s">
        <v>2028</v>
      </c>
      <c r="E92" s="96" t="s">
        <v>2029</v>
      </c>
      <c r="F92" s="97" t="s">
        <v>1739</v>
      </c>
      <c r="G92" s="96" t="s">
        <v>2611</v>
      </c>
      <c r="H92" s="96" t="s">
        <v>14</v>
      </c>
      <c r="I92" s="96" t="s">
        <v>1717</v>
      </c>
    </row>
    <row r="93" spans="1:9" s="98" customFormat="1" ht="16.5" hidden="1">
      <c r="A93" s="95" t="s">
        <v>2030</v>
      </c>
      <c r="B93" s="96" t="s">
        <v>60</v>
      </c>
      <c r="C93" s="96" t="s">
        <v>2031</v>
      </c>
      <c r="D93" s="96" t="s">
        <v>1815</v>
      </c>
      <c r="E93" s="96" t="s">
        <v>2032</v>
      </c>
      <c r="F93" s="97" t="s">
        <v>1722</v>
      </c>
      <c r="G93" s="96" t="s">
        <v>2636</v>
      </c>
      <c r="H93" s="96" t="s">
        <v>14</v>
      </c>
      <c r="I93" s="96" t="s">
        <v>1717</v>
      </c>
    </row>
    <row r="94" spans="1:9" s="98" customFormat="1" ht="16.5" hidden="1">
      <c r="A94" s="95" t="s">
        <v>2033</v>
      </c>
      <c r="B94" s="96" t="s">
        <v>1748</v>
      </c>
      <c r="C94" s="96" t="s">
        <v>2034</v>
      </c>
      <c r="D94" s="96" t="s">
        <v>2035</v>
      </c>
      <c r="E94" s="96" t="s">
        <v>2036</v>
      </c>
      <c r="F94" s="97" t="s">
        <v>1722</v>
      </c>
      <c r="G94" s="96" t="s">
        <v>2637</v>
      </c>
      <c r="H94" s="96" t="s">
        <v>14</v>
      </c>
      <c r="I94" s="96" t="s">
        <v>1717</v>
      </c>
    </row>
    <row r="95" spans="1:9" s="98" customFormat="1" ht="16.5" hidden="1">
      <c r="A95" s="95" t="s">
        <v>2037</v>
      </c>
      <c r="B95" s="96" t="s">
        <v>60</v>
      </c>
      <c r="C95" s="96" t="s">
        <v>2038</v>
      </c>
      <c r="D95" s="96" t="s">
        <v>1763</v>
      </c>
      <c r="E95" s="96" t="s">
        <v>2039</v>
      </c>
      <c r="F95" s="97" t="s">
        <v>1792</v>
      </c>
      <c r="G95" s="96" t="s">
        <v>2612</v>
      </c>
      <c r="H95" s="96" t="s">
        <v>14</v>
      </c>
      <c r="I95" s="96" t="s">
        <v>1717</v>
      </c>
    </row>
    <row r="96" spans="1:9" s="98" customFormat="1" ht="16.5" hidden="1">
      <c r="A96" s="95" t="s">
        <v>2040</v>
      </c>
      <c r="B96" s="96" t="s">
        <v>1748</v>
      </c>
      <c r="C96" s="96" t="s">
        <v>2041</v>
      </c>
      <c r="D96" s="96" t="s">
        <v>2042</v>
      </c>
      <c r="E96" s="96" t="s">
        <v>2043</v>
      </c>
      <c r="F96" s="97" t="s">
        <v>1722</v>
      </c>
      <c r="G96" s="96" t="s">
        <v>2637</v>
      </c>
      <c r="H96" s="96" t="s">
        <v>14</v>
      </c>
      <c r="I96" s="96" t="s">
        <v>1717</v>
      </c>
    </row>
    <row r="97" spans="1:9" s="98" customFormat="1" ht="16.5" hidden="1">
      <c r="A97" s="95" t="s">
        <v>2044</v>
      </c>
      <c r="B97" s="96" t="s">
        <v>60</v>
      </c>
      <c r="C97" s="96" t="s">
        <v>2045</v>
      </c>
      <c r="D97" s="96" t="s">
        <v>1815</v>
      </c>
      <c r="E97" s="96" t="s">
        <v>2046</v>
      </c>
      <c r="F97" s="97" t="s">
        <v>1722</v>
      </c>
      <c r="G97" s="96" t="s">
        <v>2636</v>
      </c>
      <c r="H97" s="96" t="s">
        <v>14</v>
      </c>
      <c r="I97" s="96" t="s">
        <v>1717</v>
      </c>
    </row>
    <row r="98" spans="1:9" s="98" customFormat="1" ht="16.5">
      <c r="A98" s="95" t="s">
        <v>2047</v>
      </c>
      <c r="B98" s="96" t="s">
        <v>1724</v>
      </c>
      <c r="C98" s="96" t="s">
        <v>2048</v>
      </c>
      <c r="D98" s="96" t="s">
        <v>1726</v>
      </c>
      <c r="E98" s="96" t="s">
        <v>2049</v>
      </c>
      <c r="F98" s="97" t="s">
        <v>1731</v>
      </c>
      <c r="G98" s="96" t="s">
        <v>2562</v>
      </c>
      <c r="H98" s="96" t="s">
        <v>1686</v>
      </c>
      <c r="I98" s="96" t="s">
        <v>1717</v>
      </c>
    </row>
    <row r="99" spans="1:9" s="98" customFormat="1" ht="16.5" hidden="1">
      <c r="A99" s="95" t="s">
        <v>2050</v>
      </c>
      <c r="B99" s="96" t="s">
        <v>60</v>
      </c>
      <c r="C99" s="96" t="s">
        <v>2048</v>
      </c>
      <c r="D99" s="96" t="s">
        <v>2051</v>
      </c>
      <c r="E99" s="96" t="s">
        <v>2052</v>
      </c>
      <c r="F99" s="97" t="s">
        <v>1765</v>
      </c>
      <c r="G99" s="96" t="s">
        <v>2559</v>
      </c>
      <c r="H99" s="96" t="s">
        <v>1686</v>
      </c>
      <c r="I99" s="96" t="s">
        <v>1717</v>
      </c>
    </row>
    <row r="100" spans="1:9" s="98" customFormat="1" ht="16.5">
      <c r="A100" s="95" t="s">
        <v>2053</v>
      </c>
      <c r="B100" s="96" t="s">
        <v>1724</v>
      </c>
      <c r="C100" s="96" t="s">
        <v>2054</v>
      </c>
      <c r="D100" s="96" t="s">
        <v>1726</v>
      </c>
      <c r="E100" s="96" t="s">
        <v>2055</v>
      </c>
      <c r="F100" s="97" t="s">
        <v>1739</v>
      </c>
      <c r="G100" s="96" t="s">
        <v>2562</v>
      </c>
      <c r="H100" s="96" t="s">
        <v>126</v>
      </c>
      <c r="I100" s="96" t="s">
        <v>1717</v>
      </c>
    </row>
    <row r="101" spans="1:9" s="98" customFormat="1" ht="16.5" hidden="1">
      <c r="A101" s="95" t="s">
        <v>2056</v>
      </c>
      <c r="B101" s="96" t="s">
        <v>60</v>
      </c>
      <c r="C101" s="96" t="s">
        <v>2057</v>
      </c>
      <c r="D101" s="96" t="s">
        <v>2057</v>
      </c>
      <c r="E101" s="96" t="s">
        <v>2058</v>
      </c>
      <c r="F101" s="97" t="s">
        <v>2059</v>
      </c>
      <c r="G101" s="96" t="s">
        <v>2554</v>
      </c>
      <c r="H101" s="96" t="s">
        <v>53</v>
      </c>
      <c r="I101" s="96" t="s">
        <v>1717</v>
      </c>
    </row>
    <row r="102" spans="1:9" s="98" customFormat="1" ht="16.5" hidden="1">
      <c r="A102" s="95" t="s">
        <v>2060</v>
      </c>
      <c r="B102" s="96" t="s">
        <v>60</v>
      </c>
      <c r="C102" s="96" t="s">
        <v>2061</v>
      </c>
      <c r="D102" s="96" t="s">
        <v>1763</v>
      </c>
      <c r="E102" s="96" t="s">
        <v>2062</v>
      </c>
      <c r="F102" s="97" t="s">
        <v>1765</v>
      </c>
      <c r="G102" s="96" t="s">
        <v>2559</v>
      </c>
      <c r="H102" s="96" t="s">
        <v>14</v>
      </c>
      <c r="I102" s="96" t="s">
        <v>1717</v>
      </c>
    </row>
    <row r="103" spans="1:9" s="98" customFormat="1" ht="16.5" hidden="1">
      <c r="A103" s="95" t="s">
        <v>2063</v>
      </c>
      <c r="B103" s="96" t="s">
        <v>60</v>
      </c>
      <c r="C103" s="96" t="s">
        <v>2064</v>
      </c>
      <c r="D103" s="96" t="s">
        <v>1763</v>
      </c>
      <c r="E103" s="96" t="s">
        <v>2065</v>
      </c>
      <c r="F103" s="97" t="s">
        <v>1765</v>
      </c>
      <c r="G103" s="96" t="s">
        <v>2559</v>
      </c>
      <c r="H103" s="96" t="s">
        <v>14</v>
      </c>
      <c r="I103" s="96" t="s">
        <v>1717</v>
      </c>
    </row>
    <row r="104" spans="1:9" s="98" customFormat="1" ht="16.5" hidden="1">
      <c r="A104" s="95" t="s">
        <v>2066</v>
      </c>
      <c r="B104" s="96" t="s">
        <v>60</v>
      </c>
      <c r="C104" s="96" t="s">
        <v>2067</v>
      </c>
      <c r="D104" s="96" t="s">
        <v>1763</v>
      </c>
      <c r="E104" s="96" t="s">
        <v>2068</v>
      </c>
      <c r="F104" s="97" t="s">
        <v>1739</v>
      </c>
      <c r="G104" s="96" t="s">
        <v>2571</v>
      </c>
      <c r="H104" s="96" t="s">
        <v>14</v>
      </c>
      <c r="I104" s="96" t="s">
        <v>1717</v>
      </c>
    </row>
    <row r="105" spans="1:9" s="98" customFormat="1" ht="16.5" hidden="1">
      <c r="A105" s="95" t="s">
        <v>2069</v>
      </c>
      <c r="B105" s="96" t="s">
        <v>60</v>
      </c>
      <c r="C105" s="96" t="s">
        <v>2070</v>
      </c>
      <c r="D105" s="96" t="s">
        <v>2070</v>
      </c>
      <c r="E105" s="96" t="s">
        <v>2071</v>
      </c>
      <c r="F105" s="97" t="s">
        <v>2059</v>
      </c>
      <c r="G105" s="96" t="s">
        <v>3104</v>
      </c>
      <c r="H105" s="96" t="s">
        <v>14</v>
      </c>
      <c r="I105" s="96" t="s">
        <v>1717</v>
      </c>
    </row>
    <row r="106" spans="1:9" s="98" customFormat="1" ht="16.5" hidden="1">
      <c r="A106" s="95" t="s">
        <v>2072</v>
      </c>
      <c r="B106" s="96" t="s">
        <v>2073</v>
      </c>
      <c r="C106" s="96" t="s">
        <v>2074</v>
      </c>
      <c r="D106" s="96" t="s">
        <v>2075</v>
      </c>
      <c r="E106" s="96" t="s">
        <v>2076</v>
      </c>
      <c r="F106" s="97" t="s">
        <v>1731</v>
      </c>
      <c r="G106" s="96" t="s">
        <v>2640</v>
      </c>
      <c r="H106" s="96" t="s">
        <v>14</v>
      </c>
      <c r="I106" s="96" t="s">
        <v>1717</v>
      </c>
    </row>
    <row r="107" spans="1:9" s="98" customFormat="1" ht="16.5" hidden="1">
      <c r="A107" s="95" t="s">
        <v>2077</v>
      </c>
      <c r="B107" s="96" t="s">
        <v>60</v>
      </c>
      <c r="C107" s="96" t="s">
        <v>2078</v>
      </c>
      <c r="D107" s="96" t="s">
        <v>1815</v>
      </c>
      <c r="E107" s="96" t="s">
        <v>2079</v>
      </c>
      <c r="F107" s="97" t="s">
        <v>1722</v>
      </c>
      <c r="G107" s="96" t="s">
        <v>2636</v>
      </c>
      <c r="H107" s="96" t="s">
        <v>14</v>
      </c>
      <c r="I107" s="96" t="s">
        <v>1717</v>
      </c>
    </row>
    <row r="108" spans="1:9" s="98" customFormat="1" ht="16.5" hidden="1">
      <c r="A108" s="95" t="s">
        <v>2080</v>
      </c>
      <c r="B108" s="96" t="s">
        <v>2073</v>
      </c>
      <c r="C108" s="96" t="s">
        <v>2081</v>
      </c>
      <c r="D108" s="96" t="s">
        <v>2082</v>
      </c>
      <c r="E108" s="96" t="s">
        <v>2083</v>
      </c>
      <c r="F108" s="97" t="s">
        <v>1722</v>
      </c>
      <c r="G108" s="96" t="s">
        <v>2636</v>
      </c>
      <c r="H108" s="96" t="s">
        <v>14</v>
      </c>
      <c r="I108" s="96" t="s">
        <v>1717</v>
      </c>
    </row>
    <row r="109" spans="1:9" s="98" customFormat="1" ht="16.5" hidden="1">
      <c r="A109" s="95" t="s">
        <v>2084</v>
      </c>
      <c r="B109" s="96" t="s">
        <v>60</v>
      </c>
      <c r="C109" s="96" t="s">
        <v>2085</v>
      </c>
      <c r="D109" s="96" t="s">
        <v>1815</v>
      </c>
      <c r="E109" s="96" t="s">
        <v>2086</v>
      </c>
      <c r="F109" s="97" t="s">
        <v>1722</v>
      </c>
      <c r="G109" s="96" t="s">
        <v>2636</v>
      </c>
      <c r="H109" s="96" t="s">
        <v>14</v>
      </c>
      <c r="I109" s="96" t="s">
        <v>1717</v>
      </c>
    </row>
    <row r="110" spans="1:9" s="98" customFormat="1" ht="16.5" hidden="1">
      <c r="A110" s="95" t="s">
        <v>2087</v>
      </c>
      <c r="B110" s="96" t="s">
        <v>60</v>
      </c>
      <c r="C110" s="96" t="s">
        <v>2088</v>
      </c>
      <c r="D110" s="96" t="s">
        <v>1781</v>
      </c>
      <c r="E110" s="96" t="s">
        <v>2089</v>
      </c>
      <c r="F110" s="97" t="s">
        <v>1722</v>
      </c>
      <c r="G110" s="96" t="s">
        <v>2636</v>
      </c>
      <c r="H110" s="96" t="s">
        <v>14</v>
      </c>
      <c r="I110" s="96" t="s">
        <v>1717</v>
      </c>
    </row>
    <row r="111" spans="1:9" s="98" customFormat="1" ht="16.5" hidden="1">
      <c r="A111" s="95" t="s">
        <v>2090</v>
      </c>
      <c r="B111" s="96" t="s">
        <v>60</v>
      </c>
      <c r="C111" s="96" t="s">
        <v>2091</v>
      </c>
      <c r="D111" s="96" t="s">
        <v>1781</v>
      </c>
      <c r="E111" s="96" t="s">
        <v>2092</v>
      </c>
      <c r="F111" s="97" t="s">
        <v>1722</v>
      </c>
      <c r="G111" s="96" t="s">
        <v>2636</v>
      </c>
      <c r="H111" s="96" t="s">
        <v>14</v>
      </c>
      <c r="I111" s="96" t="s">
        <v>1717</v>
      </c>
    </row>
    <row r="112" spans="1:9" s="98" customFormat="1" ht="16.5" hidden="1">
      <c r="A112" s="95" t="s">
        <v>2093</v>
      </c>
      <c r="B112" s="96" t="s">
        <v>1748</v>
      </c>
      <c r="C112" s="96" t="s">
        <v>2094</v>
      </c>
      <c r="D112" s="96" t="s">
        <v>2095</v>
      </c>
      <c r="E112" s="96" t="s">
        <v>2096</v>
      </c>
      <c r="F112" s="97" t="s">
        <v>1722</v>
      </c>
      <c r="G112" s="96" t="s">
        <v>2636</v>
      </c>
      <c r="H112" s="96" t="s">
        <v>14</v>
      </c>
      <c r="I112" s="96" t="s">
        <v>1717</v>
      </c>
    </row>
    <row r="113" spans="1:9" s="98" customFormat="1" ht="16.5" hidden="1">
      <c r="A113" s="95" t="s">
        <v>2097</v>
      </c>
      <c r="B113" s="96" t="s">
        <v>1748</v>
      </c>
      <c r="C113" s="96" t="s">
        <v>2098</v>
      </c>
      <c r="D113" s="96" t="s">
        <v>2099</v>
      </c>
      <c r="E113" s="96" t="s">
        <v>2100</v>
      </c>
      <c r="F113" s="97" t="s">
        <v>1722</v>
      </c>
      <c r="G113" s="96" t="s">
        <v>2636</v>
      </c>
      <c r="H113" s="96" t="s">
        <v>14</v>
      </c>
      <c r="I113" s="96" t="s">
        <v>1717</v>
      </c>
    </row>
    <row r="114" spans="1:9" s="98" customFormat="1" ht="16.5" hidden="1">
      <c r="A114" s="95" t="s">
        <v>2101</v>
      </c>
      <c r="B114" s="96" t="s">
        <v>1748</v>
      </c>
      <c r="C114" s="96" t="s">
        <v>2102</v>
      </c>
      <c r="D114" s="96" t="s">
        <v>2103</v>
      </c>
      <c r="E114" s="96" t="s">
        <v>2104</v>
      </c>
      <c r="F114" s="97" t="s">
        <v>1722</v>
      </c>
      <c r="G114" s="96" t="s">
        <v>2636</v>
      </c>
      <c r="H114" s="96" t="s">
        <v>14</v>
      </c>
      <c r="I114" s="96" t="s">
        <v>1717</v>
      </c>
    </row>
    <row r="115" spans="1:9" s="98" customFormat="1" ht="16.5" hidden="1">
      <c r="A115" s="95" t="s">
        <v>2105</v>
      </c>
      <c r="B115" s="96" t="s">
        <v>1724</v>
      </c>
      <c r="C115" s="96" t="s">
        <v>2106</v>
      </c>
      <c r="D115" s="96" t="s">
        <v>2107</v>
      </c>
      <c r="E115" s="96" t="s">
        <v>2108</v>
      </c>
      <c r="F115" s="97" t="s">
        <v>1716</v>
      </c>
      <c r="G115" s="96" t="s">
        <v>2554</v>
      </c>
      <c r="H115" s="96" t="s">
        <v>14</v>
      </c>
      <c r="I115" s="96" t="s">
        <v>1717</v>
      </c>
    </row>
    <row r="116" spans="1:9" s="98" customFormat="1" ht="16.5" hidden="1">
      <c r="A116" s="95" t="s">
        <v>2109</v>
      </c>
      <c r="B116" s="96" t="s">
        <v>60</v>
      </c>
      <c r="C116" s="96" t="s">
        <v>2110</v>
      </c>
      <c r="D116" s="96" t="s">
        <v>1763</v>
      </c>
      <c r="E116" s="96" t="s">
        <v>2111</v>
      </c>
      <c r="F116" s="97" t="s">
        <v>1765</v>
      </c>
      <c r="G116" s="96" t="s">
        <v>2559</v>
      </c>
      <c r="H116" s="96" t="s">
        <v>14</v>
      </c>
      <c r="I116" s="96" t="s">
        <v>1717</v>
      </c>
    </row>
    <row r="117" spans="1:9" s="98" customFormat="1" ht="16.5" hidden="1">
      <c r="A117" s="95" t="s">
        <v>2112</v>
      </c>
      <c r="B117" s="96" t="s">
        <v>1724</v>
      </c>
      <c r="C117" s="96" t="s">
        <v>2113</v>
      </c>
      <c r="D117" s="96" t="s">
        <v>2114</v>
      </c>
      <c r="E117" s="96" t="s">
        <v>2115</v>
      </c>
      <c r="F117" s="97" t="s">
        <v>1716</v>
      </c>
      <c r="G117" s="96" t="s">
        <v>2557</v>
      </c>
      <c r="H117" s="96" t="s">
        <v>14</v>
      </c>
      <c r="I117" s="96" t="s">
        <v>1717</v>
      </c>
    </row>
    <row r="118" spans="1:9" s="98" customFormat="1" ht="16.5" hidden="1">
      <c r="A118" s="95" t="s">
        <v>2116</v>
      </c>
      <c r="B118" s="96" t="s">
        <v>1724</v>
      </c>
      <c r="C118" s="96" t="s">
        <v>2117</v>
      </c>
      <c r="D118" s="96" t="s">
        <v>2114</v>
      </c>
      <c r="E118" s="96" t="s">
        <v>2118</v>
      </c>
      <c r="F118" s="97" t="s">
        <v>1716</v>
      </c>
      <c r="G118" s="96" t="s">
        <v>2556</v>
      </c>
      <c r="H118" s="96" t="s">
        <v>14</v>
      </c>
      <c r="I118" s="96" t="s">
        <v>1717</v>
      </c>
    </row>
    <row r="119" spans="1:9" s="98" customFormat="1" ht="16.5" hidden="1">
      <c r="A119" s="95" t="s">
        <v>2119</v>
      </c>
      <c r="B119" s="96" t="s">
        <v>60</v>
      </c>
      <c r="C119" s="96" t="s">
        <v>2120</v>
      </c>
      <c r="D119" s="96" t="s">
        <v>1763</v>
      </c>
      <c r="E119" s="96" t="s">
        <v>2121</v>
      </c>
      <c r="F119" s="97" t="s">
        <v>1765</v>
      </c>
      <c r="G119" s="96" t="s">
        <v>2563</v>
      </c>
      <c r="H119" s="96" t="s">
        <v>14</v>
      </c>
      <c r="I119" s="96" t="s">
        <v>1717</v>
      </c>
    </row>
    <row r="120" spans="1:9" s="98" customFormat="1" ht="16.5" hidden="1">
      <c r="A120" s="95" t="s">
        <v>2122</v>
      </c>
      <c r="B120" s="96" t="s">
        <v>60</v>
      </c>
      <c r="C120" s="96" t="s">
        <v>2123</v>
      </c>
      <c r="D120" s="96" t="s">
        <v>2124</v>
      </c>
      <c r="E120" s="96" t="s">
        <v>2125</v>
      </c>
      <c r="F120" s="97" t="s">
        <v>1716</v>
      </c>
      <c r="G120" s="96" t="s">
        <v>2556</v>
      </c>
      <c r="H120" s="96" t="s">
        <v>126</v>
      </c>
      <c r="I120" s="96" t="s">
        <v>1717</v>
      </c>
    </row>
    <row r="121" spans="1:9" s="98" customFormat="1" ht="16.5" hidden="1">
      <c r="A121" s="95" t="s">
        <v>2126</v>
      </c>
      <c r="B121" s="96" t="s">
        <v>60</v>
      </c>
      <c r="C121" s="96" t="s">
        <v>2127</v>
      </c>
      <c r="D121" s="96" t="s">
        <v>1763</v>
      </c>
      <c r="E121" s="96" t="s">
        <v>2128</v>
      </c>
      <c r="F121" s="97" t="s">
        <v>1765</v>
      </c>
      <c r="G121" s="96" t="s">
        <v>2563</v>
      </c>
      <c r="H121" s="96" t="s">
        <v>14</v>
      </c>
      <c r="I121" s="96" t="s">
        <v>1717</v>
      </c>
    </row>
    <row r="122" spans="1:9" s="98" customFormat="1" ht="16.5" hidden="1">
      <c r="A122" s="95" t="s">
        <v>2129</v>
      </c>
      <c r="B122" s="96" t="s">
        <v>60</v>
      </c>
      <c r="C122" s="96" t="s">
        <v>2130</v>
      </c>
      <c r="D122" s="96" t="s">
        <v>2131</v>
      </c>
      <c r="E122" s="96" t="s">
        <v>2132</v>
      </c>
      <c r="F122" s="97" t="s">
        <v>1765</v>
      </c>
      <c r="G122" s="96" t="s">
        <v>2563</v>
      </c>
      <c r="H122" s="96" t="s">
        <v>14</v>
      </c>
      <c r="I122" s="96" t="s">
        <v>1717</v>
      </c>
    </row>
    <row r="123" spans="1:9" s="98" customFormat="1" ht="16.5" hidden="1">
      <c r="A123" s="95" t="s">
        <v>2133</v>
      </c>
      <c r="B123" s="96" t="s">
        <v>60</v>
      </c>
      <c r="C123" s="96" t="s">
        <v>2134</v>
      </c>
      <c r="D123" s="96" t="s">
        <v>1726</v>
      </c>
      <c r="E123" s="96" t="s">
        <v>2135</v>
      </c>
      <c r="F123" s="97" t="s">
        <v>1731</v>
      </c>
      <c r="G123" s="96" t="s">
        <v>2640</v>
      </c>
      <c r="H123" s="96" t="s">
        <v>14</v>
      </c>
      <c r="I123" s="96" t="s">
        <v>1717</v>
      </c>
    </row>
    <row r="124" spans="1:9" s="98" customFormat="1" ht="16.5" hidden="1">
      <c r="A124" s="95" t="s">
        <v>2136</v>
      </c>
      <c r="B124" s="96" t="s">
        <v>60</v>
      </c>
      <c r="C124" s="96" t="s">
        <v>2137</v>
      </c>
      <c r="D124" s="96" t="s">
        <v>2138</v>
      </c>
      <c r="E124" s="96" t="s">
        <v>2139</v>
      </c>
      <c r="F124" s="97" t="s">
        <v>1716</v>
      </c>
      <c r="G124" s="96" t="s">
        <v>2554</v>
      </c>
      <c r="H124" s="96" t="s">
        <v>14</v>
      </c>
      <c r="I124" s="96" t="s">
        <v>1717</v>
      </c>
    </row>
    <row r="125" spans="1:9" s="98" customFormat="1" ht="16.5" hidden="1">
      <c r="A125" s="95" t="s">
        <v>2140</v>
      </c>
      <c r="B125" s="96" t="s">
        <v>1724</v>
      </c>
      <c r="C125" s="96" t="s">
        <v>2141</v>
      </c>
      <c r="D125" s="96" t="s">
        <v>2114</v>
      </c>
      <c r="E125" s="96" t="s">
        <v>2142</v>
      </c>
      <c r="F125" s="97" t="s">
        <v>1739</v>
      </c>
      <c r="G125" s="96" t="s">
        <v>2565</v>
      </c>
      <c r="H125" s="96" t="s">
        <v>14</v>
      </c>
      <c r="I125" s="96" t="s">
        <v>1717</v>
      </c>
    </row>
    <row r="126" spans="1:9" s="98" customFormat="1" ht="16.5" hidden="1">
      <c r="A126" s="95" t="s">
        <v>2143</v>
      </c>
      <c r="B126" s="96" t="s">
        <v>1748</v>
      </c>
      <c r="C126" s="96" t="s">
        <v>2144</v>
      </c>
      <c r="D126" s="96" t="s">
        <v>2145</v>
      </c>
      <c r="E126" s="96" t="s">
        <v>2146</v>
      </c>
      <c r="F126" s="97" t="s">
        <v>1792</v>
      </c>
      <c r="G126" s="96" t="s">
        <v>2572</v>
      </c>
      <c r="H126" s="96" t="s">
        <v>14</v>
      </c>
      <c r="I126" s="96" t="s">
        <v>1717</v>
      </c>
    </row>
    <row r="127" spans="1:9" s="98" customFormat="1" ht="16.5" hidden="1">
      <c r="A127" s="95" t="s">
        <v>2147</v>
      </c>
      <c r="B127" s="96" t="s">
        <v>60</v>
      </c>
      <c r="C127" s="96" t="s">
        <v>2148</v>
      </c>
      <c r="D127" s="96" t="s">
        <v>2149</v>
      </c>
      <c r="E127" s="96" t="s">
        <v>2150</v>
      </c>
      <c r="F127" s="97" t="s">
        <v>1765</v>
      </c>
      <c r="G127" s="96" t="s">
        <v>2613</v>
      </c>
      <c r="H127" s="96" t="s">
        <v>14</v>
      </c>
      <c r="I127" s="96" t="s">
        <v>1717</v>
      </c>
    </row>
    <row r="128" spans="1:9" s="98" customFormat="1" ht="16.5" hidden="1">
      <c r="A128" s="95" t="s">
        <v>2151</v>
      </c>
      <c r="B128" s="96" t="s">
        <v>1724</v>
      </c>
      <c r="C128" s="96" t="s">
        <v>2152</v>
      </c>
      <c r="D128" s="96" t="s">
        <v>2153</v>
      </c>
      <c r="E128" s="96" t="s">
        <v>2154</v>
      </c>
      <c r="F128" s="97" t="s">
        <v>1739</v>
      </c>
      <c r="G128" s="96" t="s">
        <v>2571</v>
      </c>
      <c r="H128" s="96" t="s">
        <v>14</v>
      </c>
      <c r="I128" s="96" t="s">
        <v>1717</v>
      </c>
    </row>
    <row r="129" spans="1:9" s="98" customFormat="1" ht="16.5" hidden="1">
      <c r="A129" s="95" t="s">
        <v>2155</v>
      </c>
      <c r="B129" s="96" t="s">
        <v>1748</v>
      </c>
      <c r="C129" s="96" t="s">
        <v>2152</v>
      </c>
      <c r="D129" s="96" t="s">
        <v>2156</v>
      </c>
      <c r="E129" s="96" t="s">
        <v>2157</v>
      </c>
      <c r="F129" s="97" t="s">
        <v>1765</v>
      </c>
      <c r="G129" s="96" t="s">
        <v>2559</v>
      </c>
      <c r="H129" s="96" t="s">
        <v>14</v>
      </c>
      <c r="I129" s="96" t="s">
        <v>1717</v>
      </c>
    </row>
    <row r="130" spans="1:9" s="98" customFormat="1" ht="16.5">
      <c r="A130" s="95" t="s">
        <v>2158</v>
      </c>
      <c r="B130" s="96" t="s">
        <v>60</v>
      </c>
      <c r="C130" s="96" t="s">
        <v>2159</v>
      </c>
      <c r="D130" s="96" t="s">
        <v>1726</v>
      </c>
      <c r="E130" s="96" t="s">
        <v>2160</v>
      </c>
      <c r="F130" s="97" t="s">
        <v>1731</v>
      </c>
      <c r="G130" s="96" t="s">
        <v>2562</v>
      </c>
      <c r="H130" s="96" t="s">
        <v>1686</v>
      </c>
      <c r="I130" s="96" t="s">
        <v>1717</v>
      </c>
    </row>
    <row r="131" spans="1:9" s="98" customFormat="1" ht="16.5" hidden="1">
      <c r="A131" s="95" t="s">
        <v>2161</v>
      </c>
      <c r="B131" s="96" t="s">
        <v>1724</v>
      </c>
      <c r="C131" s="96" t="s">
        <v>2162</v>
      </c>
      <c r="D131" s="96" t="s">
        <v>2163</v>
      </c>
      <c r="E131" s="96" t="s">
        <v>2164</v>
      </c>
      <c r="F131" s="97" t="s">
        <v>1792</v>
      </c>
      <c r="G131" s="96" t="s">
        <v>2570</v>
      </c>
      <c r="H131" s="96" t="s">
        <v>126</v>
      </c>
      <c r="I131" s="96" t="s">
        <v>1717</v>
      </c>
    </row>
    <row r="132" spans="1:9" s="98" customFormat="1" ht="16.5" hidden="1">
      <c r="A132" s="95" t="s">
        <v>2165</v>
      </c>
      <c r="B132" s="96" t="s">
        <v>1724</v>
      </c>
      <c r="C132" s="96" t="s">
        <v>2166</v>
      </c>
      <c r="D132" s="96" t="s">
        <v>2167</v>
      </c>
      <c r="E132" s="96" t="s">
        <v>2168</v>
      </c>
      <c r="F132" s="97" t="s">
        <v>1731</v>
      </c>
      <c r="G132" s="96" t="s">
        <v>2640</v>
      </c>
      <c r="H132" s="96" t="s">
        <v>14</v>
      </c>
      <c r="I132" s="96" t="s">
        <v>1717</v>
      </c>
    </row>
    <row r="133" spans="1:9" s="98" customFormat="1" ht="16.5" hidden="1">
      <c r="A133" s="95" t="s">
        <v>2169</v>
      </c>
      <c r="B133" s="96" t="s">
        <v>1724</v>
      </c>
      <c r="C133" s="96" t="s">
        <v>2170</v>
      </c>
      <c r="D133" s="96" t="s">
        <v>1828</v>
      </c>
      <c r="E133" s="96" t="s">
        <v>2171</v>
      </c>
      <c r="F133" s="97" t="s">
        <v>1731</v>
      </c>
      <c r="G133" s="96" t="s">
        <v>2638</v>
      </c>
      <c r="H133" s="96" t="s">
        <v>14</v>
      </c>
      <c r="I133" s="96" t="s">
        <v>1717</v>
      </c>
    </row>
    <row r="134" spans="1:9" s="98" customFormat="1" ht="16.5" hidden="1">
      <c r="A134" s="95" t="s">
        <v>2172</v>
      </c>
      <c r="B134" s="96" t="s">
        <v>60</v>
      </c>
      <c r="C134" s="96" t="s">
        <v>2173</v>
      </c>
      <c r="D134" s="96" t="s">
        <v>1763</v>
      </c>
      <c r="E134" s="96" t="s">
        <v>2174</v>
      </c>
      <c r="F134" s="97" t="s">
        <v>1722</v>
      </c>
      <c r="G134" s="96" t="s">
        <v>2614</v>
      </c>
      <c r="H134" s="96" t="s">
        <v>126</v>
      </c>
      <c r="I134" s="96" t="s">
        <v>1717</v>
      </c>
    </row>
    <row r="135" spans="1:9" s="98" customFormat="1" ht="16.5" hidden="1">
      <c r="A135" s="95" t="s">
        <v>2175</v>
      </c>
      <c r="B135" s="96" t="s">
        <v>60</v>
      </c>
      <c r="C135" s="96" t="s">
        <v>2176</v>
      </c>
      <c r="D135" s="96" t="s">
        <v>1763</v>
      </c>
      <c r="E135" s="96" t="s">
        <v>2177</v>
      </c>
      <c r="F135" s="97" t="s">
        <v>1722</v>
      </c>
      <c r="G135" s="96" t="s">
        <v>2560</v>
      </c>
      <c r="H135" s="96" t="s">
        <v>126</v>
      </c>
      <c r="I135" s="96" t="s">
        <v>1717</v>
      </c>
    </row>
    <row r="136" spans="1:9" s="98" customFormat="1" ht="16.5" hidden="1">
      <c r="A136" s="95" t="s">
        <v>2178</v>
      </c>
      <c r="B136" s="96" t="s">
        <v>60</v>
      </c>
      <c r="C136" s="96" t="s">
        <v>2179</v>
      </c>
      <c r="D136" s="96" t="s">
        <v>2180</v>
      </c>
      <c r="E136" s="96" t="s">
        <v>2181</v>
      </c>
      <c r="F136" s="97" t="s">
        <v>1731</v>
      </c>
      <c r="G136" s="96" t="s">
        <v>2559</v>
      </c>
      <c r="H136" s="96" t="s">
        <v>126</v>
      </c>
      <c r="I136" s="96" t="s">
        <v>1717</v>
      </c>
    </row>
    <row r="137" spans="1:9" s="98" customFormat="1" ht="16.5" hidden="1">
      <c r="A137" s="95" t="s">
        <v>2182</v>
      </c>
      <c r="B137" s="96" t="s">
        <v>60</v>
      </c>
      <c r="C137" s="96" t="s">
        <v>2179</v>
      </c>
      <c r="D137" s="96" t="s">
        <v>1781</v>
      </c>
      <c r="E137" s="96" t="s">
        <v>2183</v>
      </c>
      <c r="F137" s="97" t="s">
        <v>1765</v>
      </c>
      <c r="G137" s="96" t="s">
        <v>2559</v>
      </c>
      <c r="H137" s="96" t="s">
        <v>14</v>
      </c>
      <c r="I137" s="96" t="s">
        <v>1717</v>
      </c>
    </row>
    <row r="138" spans="1:9" s="98" customFormat="1" ht="16.5" hidden="1">
      <c r="A138" s="95" t="s">
        <v>2184</v>
      </c>
      <c r="B138" s="96" t="s">
        <v>60</v>
      </c>
      <c r="C138" s="96" t="s">
        <v>2185</v>
      </c>
      <c r="D138" s="96" t="s">
        <v>1763</v>
      </c>
      <c r="E138" s="96" t="s">
        <v>2186</v>
      </c>
      <c r="F138" s="97" t="s">
        <v>1765</v>
      </c>
      <c r="G138" s="96" t="s">
        <v>2559</v>
      </c>
      <c r="H138" s="96" t="s">
        <v>14</v>
      </c>
      <c r="I138" s="96" t="s">
        <v>1717</v>
      </c>
    </row>
    <row r="139" spans="1:9" s="98" customFormat="1" ht="16.5" hidden="1">
      <c r="A139" s="95" t="s">
        <v>2187</v>
      </c>
      <c r="B139" s="96" t="s">
        <v>1748</v>
      </c>
      <c r="C139" s="96" t="s">
        <v>2188</v>
      </c>
      <c r="D139" s="96" t="s">
        <v>2189</v>
      </c>
      <c r="E139" s="96" t="s">
        <v>2190</v>
      </c>
      <c r="F139" s="97" t="s">
        <v>1792</v>
      </c>
      <c r="G139" s="96" t="s">
        <v>2615</v>
      </c>
      <c r="H139" s="96" t="s">
        <v>1686</v>
      </c>
      <c r="I139" s="96" t="s">
        <v>1717</v>
      </c>
    </row>
    <row r="140" spans="1:9" s="98" customFormat="1" ht="16.5">
      <c r="A140" s="95" t="s">
        <v>2191</v>
      </c>
      <c r="B140" s="96" t="s">
        <v>1724</v>
      </c>
      <c r="C140" s="96" t="s">
        <v>2192</v>
      </c>
      <c r="D140" s="96" t="s">
        <v>2193</v>
      </c>
      <c r="E140" s="96" t="s">
        <v>2194</v>
      </c>
      <c r="F140" s="97" t="s">
        <v>1739</v>
      </c>
      <c r="G140" s="96" t="s">
        <v>2562</v>
      </c>
      <c r="H140" s="96" t="s">
        <v>1686</v>
      </c>
      <c r="I140" s="96" t="s">
        <v>1717</v>
      </c>
    </row>
    <row r="141" spans="1:9" s="98" customFormat="1" ht="16.5">
      <c r="A141" s="95" t="s">
        <v>2195</v>
      </c>
      <c r="B141" s="96" t="s">
        <v>1724</v>
      </c>
      <c r="C141" s="96" t="s">
        <v>2196</v>
      </c>
      <c r="D141" s="96" t="s">
        <v>1726</v>
      </c>
      <c r="E141" s="96" t="s">
        <v>2197</v>
      </c>
      <c r="F141" s="97" t="s">
        <v>1739</v>
      </c>
      <c r="G141" s="96" t="s">
        <v>2562</v>
      </c>
      <c r="H141" s="96" t="s">
        <v>1686</v>
      </c>
      <c r="I141" s="96" t="s">
        <v>1717</v>
      </c>
    </row>
    <row r="142" spans="1:9" s="98" customFormat="1" ht="16.5" hidden="1">
      <c r="A142" s="95" t="s">
        <v>2198</v>
      </c>
      <c r="B142" s="96" t="s">
        <v>1748</v>
      </c>
      <c r="C142" s="96" t="s">
        <v>2199</v>
      </c>
      <c r="D142" s="96" t="s">
        <v>2200</v>
      </c>
      <c r="E142" s="96" t="s">
        <v>2201</v>
      </c>
      <c r="F142" s="97" t="s">
        <v>1739</v>
      </c>
      <c r="G142" s="96" t="s">
        <v>2566</v>
      </c>
      <c r="H142" s="96" t="s">
        <v>126</v>
      </c>
      <c r="I142" s="96" t="s">
        <v>1717</v>
      </c>
    </row>
    <row r="143" spans="1:9" s="98" customFormat="1" ht="16.5" hidden="1">
      <c r="A143" s="95" t="s">
        <v>2202</v>
      </c>
      <c r="B143" s="96" t="s">
        <v>1748</v>
      </c>
      <c r="C143" s="96" t="s">
        <v>2203</v>
      </c>
      <c r="D143" s="96" t="s">
        <v>2204</v>
      </c>
      <c r="E143" s="96" t="s">
        <v>2205</v>
      </c>
      <c r="F143" s="97" t="s">
        <v>1731</v>
      </c>
      <c r="G143" s="96" t="s">
        <v>2640</v>
      </c>
      <c r="H143" s="96" t="s">
        <v>126</v>
      </c>
      <c r="I143" s="96" t="s">
        <v>1717</v>
      </c>
    </row>
    <row r="144" spans="1:9" s="98" customFormat="1" ht="16.5" hidden="1">
      <c r="A144" s="95" t="s">
        <v>2206</v>
      </c>
      <c r="B144" s="96" t="s">
        <v>1724</v>
      </c>
      <c r="C144" s="96" t="s">
        <v>2207</v>
      </c>
      <c r="D144" s="96" t="s">
        <v>2193</v>
      </c>
      <c r="E144" s="96" t="s">
        <v>2208</v>
      </c>
      <c r="F144" s="97" t="s">
        <v>1731</v>
      </c>
      <c r="G144" s="96" t="s">
        <v>2639</v>
      </c>
      <c r="H144" s="96" t="s">
        <v>126</v>
      </c>
      <c r="I144" s="96" t="s">
        <v>1717</v>
      </c>
    </row>
    <row r="145" spans="1:9" s="98" customFormat="1" ht="16.5">
      <c r="A145" s="95" t="s">
        <v>2209</v>
      </c>
      <c r="B145" s="96" t="s">
        <v>60</v>
      </c>
      <c r="C145" s="96" t="s">
        <v>2210</v>
      </c>
      <c r="D145" s="96" t="s">
        <v>2211</v>
      </c>
      <c r="E145" s="96" t="s">
        <v>2212</v>
      </c>
      <c r="F145" s="97" t="s">
        <v>1739</v>
      </c>
      <c r="G145" s="96" t="s">
        <v>2562</v>
      </c>
      <c r="H145" s="96" t="s">
        <v>1686</v>
      </c>
      <c r="I145" s="96" t="s">
        <v>1717</v>
      </c>
    </row>
    <row r="146" spans="1:9" s="98" customFormat="1" ht="16.5" hidden="1">
      <c r="A146" s="95" t="s">
        <v>2213</v>
      </c>
      <c r="B146" s="96" t="s">
        <v>60</v>
      </c>
      <c r="C146" s="96" t="s">
        <v>2214</v>
      </c>
      <c r="D146" s="96" t="s">
        <v>1815</v>
      </c>
      <c r="E146" s="96" t="s">
        <v>2215</v>
      </c>
      <c r="F146" s="97" t="s">
        <v>1722</v>
      </c>
      <c r="G146" s="96" t="s">
        <v>2636</v>
      </c>
      <c r="H146" s="96" t="s">
        <v>14</v>
      </c>
      <c r="I146" s="96" t="s">
        <v>1717</v>
      </c>
    </row>
    <row r="147" spans="1:9" s="98" customFormat="1" ht="16.5">
      <c r="A147" s="95" t="s">
        <v>2216</v>
      </c>
      <c r="B147" s="96" t="s">
        <v>60</v>
      </c>
      <c r="C147" s="96" t="s">
        <v>2217</v>
      </c>
      <c r="D147" s="96" t="s">
        <v>2218</v>
      </c>
      <c r="E147" s="96" t="s">
        <v>2219</v>
      </c>
      <c r="F147" s="97" t="s">
        <v>1739</v>
      </c>
      <c r="G147" s="96" t="s">
        <v>2558</v>
      </c>
      <c r="H147" s="96" t="s">
        <v>1686</v>
      </c>
      <c r="I147" s="96" t="s">
        <v>1717</v>
      </c>
    </row>
    <row r="148" spans="1:9" s="98" customFormat="1" ht="16.5" hidden="1">
      <c r="A148" s="95" t="s">
        <v>2220</v>
      </c>
      <c r="B148" s="96" t="s">
        <v>60</v>
      </c>
      <c r="C148" s="96" t="s">
        <v>2221</v>
      </c>
      <c r="D148" s="96" t="s">
        <v>2222</v>
      </c>
      <c r="E148" s="96" t="s">
        <v>2223</v>
      </c>
      <c r="F148" s="97" t="s">
        <v>1765</v>
      </c>
      <c r="G148" s="96" t="s">
        <v>2559</v>
      </c>
      <c r="H148" s="96" t="s">
        <v>14</v>
      </c>
      <c r="I148" s="96" t="s">
        <v>1717</v>
      </c>
    </row>
    <row r="149" spans="1:9" s="98" customFormat="1" ht="16.5" hidden="1">
      <c r="A149" s="95" t="s">
        <v>2224</v>
      </c>
      <c r="B149" s="96" t="s">
        <v>1748</v>
      </c>
      <c r="C149" s="96" t="s">
        <v>2225</v>
      </c>
      <c r="D149" s="96" t="s">
        <v>2226</v>
      </c>
      <c r="E149" s="96" t="s">
        <v>2227</v>
      </c>
      <c r="F149" s="97" t="s">
        <v>1765</v>
      </c>
      <c r="G149" s="96" t="s">
        <v>2559</v>
      </c>
      <c r="H149" s="96" t="s">
        <v>14</v>
      </c>
      <c r="I149" s="96" t="s">
        <v>1717</v>
      </c>
    </row>
    <row r="150" spans="1:9" s="98" customFormat="1" ht="16.5" hidden="1">
      <c r="A150" s="95" t="s">
        <v>2228</v>
      </c>
      <c r="B150" s="96" t="s">
        <v>1834</v>
      </c>
      <c r="C150" s="96" t="s">
        <v>2229</v>
      </c>
      <c r="D150" s="96" t="s">
        <v>1726</v>
      </c>
      <c r="E150" s="96" t="s">
        <v>2230</v>
      </c>
      <c r="F150" s="97" t="s">
        <v>1739</v>
      </c>
      <c r="G150" s="96" t="s">
        <v>2564</v>
      </c>
      <c r="H150" s="96" t="s">
        <v>14</v>
      </c>
      <c r="I150" s="96" t="s">
        <v>1717</v>
      </c>
    </row>
    <row r="151" spans="1:9" s="98" customFormat="1" ht="16.5" hidden="1">
      <c r="A151" s="95" t="s">
        <v>2231</v>
      </c>
      <c r="B151" s="96" t="s">
        <v>1724</v>
      </c>
      <c r="C151" s="96" t="s">
        <v>2232</v>
      </c>
      <c r="D151" s="96" t="s">
        <v>2233</v>
      </c>
      <c r="E151" s="96" t="s">
        <v>2234</v>
      </c>
      <c r="F151" s="97" t="s">
        <v>1739</v>
      </c>
      <c r="G151" s="96" t="s">
        <v>2564</v>
      </c>
      <c r="H151" s="96" t="s">
        <v>14</v>
      </c>
      <c r="I151" s="96" t="s">
        <v>1717</v>
      </c>
    </row>
    <row r="152" spans="1:9" s="98" customFormat="1" ht="16.5" hidden="1">
      <c r="A152" s="95" t="s">
        <v>2235</v>
      </c>
      <c r="B152" s="96" t="s">
        <v>60</v>
      </c>
      <c r="C152" s="96" t="s">
        <v>2236</v>
      </c>
      <c r="D152" s="96" t="s">
        <v>2237</v>
      </c>
      <c r="E152" s="96" t="s">
        <v>2238</v>
      </c>
      <c r="F152" s="97" t="s">
        <v>1722</v>
      </c>
      <c r="G152" s="96" t="s">
        <v>2560</v>
      </c>
      <c r="H152" s="96" t="s">
        <v>14</v>
      </c>
      <c r="I152" s="96" t="s">
        <v>1717</v>
      </c>
    </row>
    <row r="153" spans="1:9" s="98" customFormat="1" ht="16.5" hidden="1">
      <c r="A153" s="95" t="s">
        <v>2239</v>
      </c>
      <c r="B153" s="96" t="s">
        <v>1724</v>
      </c>
      <c r="C153" s="96" t="s">
        <v>2240</v>
      </c>
      <c r="D153" s="96" t="s">
        <v>1726</v>
      </c>
      <c r="E153" s="96" t="s">
        <v>2241</v>
      </c>
      <c r="F153" s="97" t="s">
        <v>1739</v>
      </c>
      <c r="G153" s="96" t="s">
        <v>2566</v>
      </c>
      <c r="H153" s="96" t="s">
        <v>14</v>
      </c>
      <c r="I153" s="96" t="s">
        <v>1717</v>
      </c>
    </row>
    <row r="154" spans="1:9" s="98" customFormat="1" ht="16.5" hidden="1">
      <c r="A154" s="95" t="s">
        <v>2242</v>
      </c>
      <c r="B154" s="96" t="s">
        <v>1724</v>
      </c>
      <c r="C154" s="96" t="s">
        <v>2243</v>
      </c>
      <c r="D154" s="96" t="s">
        <v>1726</v>
      </c>
      <c r="E154" s="96" t="s">
        <v>2244</v>
      </c>
      <c r="F154" s="97" t="s">
        <v>1739</v>
      </c>
      <c r="G154" s="96" t="s">
        <v>2564</v>
      </c>
      <c r="H154" s="96" t="s">
        <v>14</v>
      </c>
      <c r="I154" s="96" t="s">
        <v>1717</v>
      </c>
    </row>
    <row r="155" spans="1:9" s="98" customFormat="1" ht="16.5">
      <c r="A155" s="95" t="s">
        <v>2245</v>
      </c>
      <c r="B155" s="96" t="s">
        <v>60</v>
      </c>
      <c r="C155" s="96" t="s">
        <v>2246</v>
      </c>
      <c r="D155" s="96" t="s">
        <v>1763</v>
      </c>
      <c r="E155" s="96" t="s">
        <v>2247</v>
      </c>
      <c r="F155" s="97" t="s">
        <v>1765</v>
      </c>
      <c r="G155" s="96" t="s">
        <v>2562</v>
      </c>
      <c r="H155" s="96" t="s">
        <v>126</v>
      </c>
      <c r="I155" s="96" t="s">
        <v>1717</v>
      </c>
    </row>
    <row r="156" spans="1:9" s="98" customFormat="1" ht="16.5" hidden="1">
      <c r="A156" s="95" t="s">
        <v>2248</v>
      </c>
      <c r="B156" s="96" t="s">
        <v>60</v>
      </c>
      <c r="C156" s="96" t="s">
        <v>2249</v>
      </c>
      <c r="D156" s="96" t="s">
        <v>1763</v>
      </c>
      <c r="E156" s="96" t="s">
        <v>2250</v>
      </c>
      <c r="F156" s="97" t="s">
        <v>1739</v>
      </c>
      <c r="G156" s="96" t="s">
        <v>2561</v>
      </c>
      <c r="H156" s="96" t="s">
        <v>14</v>
      </c>
      <c r="I156" s="96" t="s">
        <v>1717</v>
      </c>
    </row>
    <row r="157" spans="1:9" s="98" customFormat="1" ht="16.5" hidden="1">
      <c r="A157" s="95" t="s">
        <v>2251</v>
      </c>
      <c r="B157" s="96" t="s">
        <v>1724</v>
      </c>
      <c r="C157" s="96" t="s">
        <v>2252</v>
      </c>
      <c r="D157" s="96" t="s">
        <v>2253</v>
      </c>
      <c r="E157" s="96" t="s">
        <v>2254</v>
      </c>
      <c r="F157" s="97" t="s">
        <v>1731</v>
      </c>
      <c r="G157" s="96" t="s">
        <v>2640</v>
      </c>
      <c r="H157" s="96" t="s">
        <v>126</v>
      </c>
      <c r="I157" s="96" t="s">
        <v>1717</v>
      </c>
    </row>
    <row r="158" spans="1:9" s="98" customFormat="1" ht="16.5" hidden="1">
      <c r="A158" s="95" t="s">
        <v>2255</v>
      </c>
      <c r="B158" s="96" t="s">
        <v>60</v>
      </c>
      <c r="C158" s="96" t="s">
        <v>2256</v>
      </c>
      <c r="D158" s="96" t="s">
        <v>2257</v>
      </c>
      <c r="E158" s="96" t="s">
        <v>2258</v>
      </c>
      <c r="F158" s="97" t="s">
        <v>1765</v>
      </c>
      <c r="G158" s="96" t="s">
        <v>2559</v>
      </c>
      <c r="H158" s="96" t="s">
        <v>14</v>
      </c>
      <c r="I158" s="96" t="s">
        <v>1717</v>
      </c>
    </row>
    <row r="159" spans="1:9" s="98" customFormat="1" ht="16.5" hidden="1">
      <c r="A159" s="95" t="s">
        <v>2259</v>
      </c>
      <c r="B159" s="96" t="s">
        <v>60</v>
      </c>
      <c r="C159" s="96" t="s">
        <v>2260</v>
      </c>
      <c r="D159" s="96" t="s">
        <v>1763</v>
      </c>
      <c r="E159" s="96" t="s">
        <v>2261</v>
      </c>
      <c r="F159" s="97" t="s">
        <v>1722</v>
      </c>
      <c r="G159" s="96" t="s">
        <v>2636</v>
      </c>
      <c r="H159" s="96" t="s">
        <v>14</v>
      </c>
      <c r="I159" s="96" t="s">
        <v>1717</v>
      </c>
    </row>
    <row r="160" spans="1:9" s="98" customFormat="1" ht="16.5">
      <c r="A160" s="95" t="s">
        <v>2262</v>
      </c>
      <c r="B160" s="96" t="s">
        <v>660</v>
      </c>
      <c r="C160" s="96" t="s">
        <v>2263</v>
      </c>
      <c r="D160" s="96" t="s">
        <v>2264</v>
      </c>
      <c r="E160" s="96" t="s">
        <v>2265</v>
      </c>
      <c r="F160" s="97" t="s">
        <v>1760</v>
      </c>
      <c r="G160" s="96" t="s">
        <v>2558</v>
      </c>
      <c r="H160" s="96" t="s">
        <v>126</v>
      </c>
      <c r="I160" s="96" t="s">
        <v>1717</v>
      </c>
    </row>
    <row r="161" spans="1:9" s="98" customFormat="1" ht="16.5" hidden="1">
      <c r="A161" s="95" t="s">
        <v>2266</v>
      </c>
      <c r="B161" s="96" t="s">
        <v>60</v>
      </c>
      <c r="C161" s="96" t="s">
        <v>2267</v>
      </c>
      <c r="D161" s="96" t="s">
        <v>1763</v>
      </c>
      <c r="E161" s="96" t="s">
        <v>2268</v>
      </c>
      <c r="F161" s="97" t="s">
        <v>1722</v>
      </c>
      <c r="G161" s="96" t="s">
        <v>2636</v>
      </c>
      <c r="H161" s="96" t="s">
        <v>126</v>
      </c>
      <c r="I161" s="96" t="s">
        <v>1717</v>
      </c>
    </row>
    <row r="162" spans="1:9" s="98" customFormat="1" ht="16.5" hidden="1">
      <c r="A162" s="95" t="s">
        <v>2269</v>
      </c>
      <c r="B162" s="96" t="s">
        <v>60</v>
      </c>
      <c r="C162" s="96" t="s">
        <v>2270</v>
      </c>
      <c r="D162" s="96" t="s">
        <v>1726</v>
      </c>
      <c r="E162" s="96" t="s">
        <v>2271</v>
      </c>
      <c r="F162" s="97" t="s">
        <v>1722</v>
      </c>
      <c r="G162" s="96" t="s">
        <v>2636</v>
      </c>
      <c r="H162" s="96" t="s">
        <v>126</v>
      </c>
      <c r="I162" s="96" t="s">
        <v>1717</v>
      </c>
    </row>
    <row r="163" spans="1:9" s="98" customFormat="1" ht="16.5">
      <c r="A163" s="95" t="s">
        <v>2272</v>
      </c>
      <c r="B163" s="96" t="s">
        <v>660</v>
      </c>
      <c r="C163" s="96" t="s">
        <v>2273</v>
      </c>
      <c r="D163" s="96" t="s">
        <v>2274</v>
      </c>
      <c r="E163" s="96" t="s">
        <v>2275</v>
      </c>
      <c r="F163" s="97" t="s">
        <v>1760</v>
      </c>
      <c r="G163" s="96" t="s">
        <v>2562</v>
      </c>
      <c r="H163" s="96" t="s">
        <v>126</v>
      </c>
      <c r="I163" s="96" t="s">
        <v>1717</v>
      </c>
    </row>
    <row r="164" spans="1:9" s="98" customFormat="1" ht="16.5" hidden="1">
      <c r="A164" s="95" t="s">
        <v>2276</v>
      </c>
      <c r="B164" s="96" t="s">
        <v>1724</v>
      </c>
      <c r="C164" s="96" t="s">
        <v>2277</v>
      </c>
      <c r="D164" s="96" t="s">
        <v>1726</v>
      </c>
      <c r="E164" s="96" t="s">
        <v>2278</v>
      </c>
      <c r="F164" s="97" t="s">
        <v>1722</v>
      </c>
      <c r="G164" s="96" t="s">
        <v>2637</v>
      </c>
      <c r="H164" s="96" t="s">
        <v>126</v>
      </c>
      <c r="I164" s="96" t="s">
        <v>1717</v>
      </c>
    </row>
    <row r="165" spans="1:9" s="98" customFormat="1" ht="16.5" hidden="1">
      <c r="A165" s="95" t="s">
        <v>2279</v>
      </c>
      <c r="B165" s="96" t="s">
        <v>60</v>
      </c>
      <c r="C165" s="96" t="s">
        <v>2280</v>
      </c>
      <c r="D165" s="96" t="s">
        <v>2281</v>
      </c>
      <c r="E165" s="96" t="s">
        <v>2282</v>
      </c>
      <c r="F165" s="97" t="s">
        <v>1731</v>
      </c>
      <c r="G165" s="96" t="s">
        <v>2638</v>
      </c>
      <c r="H165" s="96" t="s">
        <v>14</v>
      </c>
      <c r="I165" s="96" t="s">
        <v>1717</v>
      </c>
    </row>
    <row r="166" spans="1:9" s="98" customFormat="1" ht="16.5" hidden="1">
      <c r="A166" s="95" t="s">
        <v>2283</v>
      </c>
      <c r="B166" s="96" t="s">
        <v>60</v>
      </c>
      <c r="C166" s="96" t="s">
        <v>2284</v>
      </c>
      <c r="D166" s="96" t="s">
        <v>1781</v>
      </c>
      <c r="E166" s="96" t="s">
        <v>2285</v>
      </c>
      <c r="F166" s="97" t="s">
        <v>1722</v>
      </c>
      <c r="G166" s="96" t="s">
        <v>2636</v>
      </c>
      <c r="H166" s="96" t="s">
        <v>14</v>
      </c>
      <c r="I166" s="96" t="s">
        <v>1717</v>
      </c>
    </row>
    <row r="167" spans="1:9" s="98" customFormat="1" ht="16.5" hidden="1">
      <c r="A167" s="95" t="s">
        <v>2286</v>
      </c>
      <c r="B167" s="96" t="s">
        <v>60</v>
      </c>
      <c r="C167" s="96" t="s">
        <v>2287</v>
      </c>
      <c r="D167" s="96" t="s">
        <v>1815</v>
      </c>
      <c r="E167" s="96" t="s">
        <v>2288</v>
      </c>
      <c r="F167" s="97" t="s">
        <v>1722</v>
      </c>
      <c r="G167" s="96" t="s">
        <v>2636</v>
      </c>
      <c r="H167" s="96" t="s">
        <v>14</v>
      </c>
      <c r="I167" s="96" t="s">
        <v>1717</v>
      </c>
    </row>
    <row r="168" spans="1:9" s="98" customFormat="1" ht="16.5" hidden="1">
      <c r="A168" s="95" t="s">
        <v>2289</v>
      </c>
      <c r="B168" s="96" t="s">
        <v>60</v>
      </c>
      <c r="C168" s="96" t="s">
        <v>2290</v>
      </c>
      <c r="D168" s="96" t="s">
        <v>2264</v>
      </c>
      <c r="E168" s="96" t="s">
        <v>2291</v>
      </c>
      <c r="F168" s="97" t="s">
        <v>1722</v>
      </c>
      <c r="G168" s="96" t="s">
        <v>2636</v>
      </c>
      <c r="H168" s="96" t="s">
        <v>126</v>
      </c>
      <c r="I168" s="96" t="s">
        <v>1717</v>
      </c>
    </row>
    <row r="169" spans="1:9" s="98" customFormat="1" ht="16.5" hidden="1">
      <c r="A169" s="95" t="s">
        <v>2292</v>
      </c>
      <c r="B169" s="96" t="s">
        <v>1748</v>
      </c>
      <c r="C169" s="96" t="s">
        <v>2293</v>
      </c>
      <c r="D169" s="96" t="s">
        <v>2294</v>
      </c>
      <c r="E169" s="96" t="s">
        <v>2295</v>
      </c>
      <c r="F169" s="97" t="s">
        <v>1722</v>
      </c>
      <c r="G169" s="96" t="s">
        <v>2637</v>
      </c>
      <c r="H169" s="96" t="s">
        <v>14</v>
      </c>
      <c r="I169" s="96" t="s">
        <v>1717</v>
      </c>
    </row>
    <row r="170" spans="1:9" s="98" customFormat="1" ht="16.5" hidden="1">
      <c r="A170" s="95" t="s">
        <v>2296</v>
      </c>
      <c r="B170" s="96" t="s">
        <v>1748</v>
      </c>
      <c r="C170" s="96" t="s">
        <v>2297</v>
      </c>
      <c r="D170" s="96" t="s">
        <v>2298</v>
      </c>
      <c r="E170" s="96" t="s">
        <v>2299</v>
      </c>
      <c r="F170" s="97" t="s">
        <v>1739</v>
      </c>
      <c r="G170" s="96" t="s">
        <v>2565</v>
      </c>
      <c r="H170" s="96" t="s">
        <v>14</v>
      </c>
      <c r="I170" s="96" t="s">
        <v>1717</v>
      </c>
    </row>
    <row r="171" spans="1:9" s="98" customFormat="1" ht="16.5" hidden="1">
      <c r="A171" s="95" t="s">
        <v>2300</v>
      </c>
      <c r="B171" s="96" t="s">
        <v>60</v>
      </c>
      <c r="C171" s="96" t="s">
        <v>2301</v>
      </c>
      <c r="D171" s="96" t="s">
        <v>1815</v>
      </c>
      <c r="E171" s="96" t="s">
        <v>2302</v>
      </c>
      <c r="F171" s="97" t="s">
        <v>1722</v>
      </c>
      <c r="G171" s="96" t="s">
        <v>2636</v>
      </c>
      <c r="H171" s="96" t="s">
        <v>14</v>
      </c>
      <c r="I171" s="96" t="s">
        <v>1717</v>
      </c>
    </row>
    <row r="172" spans="1:9" s="98" customFormat="1" ht="16.5" hidden="1">
      <c r="A172" s="95" t="s">
        <v>2303</v>
      </c>
      <c r="B172" s="96" t="s">
        <v>60</v>
      </c>
      <c r="C172" s="96" t="s">
        <v>2304</v>
      </c>
      <c r="D172" s="96" t="s">
        <v>1815</v>
      </c>
      <c r="E172" s="96" t="s">
        <v>2305</v>
      </c>
      <c r="F172" s="97" t="s">
        <v>1722</v>
      </c>
      <c r="G172" s="96" t="s">
        <v>2636</v>
      </c>
      <c r="H172" s="96" t="s">
        <v>14</v>
      </c>
      <c r="I172" s="96" t="s">
        <v>1717</v>
      </c>
    </row>
    <row r="173" spans="1:9" s="98" customFormat="1" ht="16.5" hidden="1">
      <c r="A173" s="95" t="s">
        <v>2306</v>
      </c>
      <c r="B173" s="96" t="s">
        <v>1748</v>
      </c>
      <c r="C173" s="96" t="s">
        <v>2307</v>
      </c>
      <c r="D173" s="96" t="s">
        <v>2308</v>
      </c>
      <c r="E173" s="96" t="s">
        <v>2309</v>
      </c>
      <c r="F173" s="97" t="s">
        <v>1722</v>
      </c>
      <c r="G173" s="96" t="s">
        <v>2637</v>
      </c>
      <c r="H173" s="96" t="s">
        <v>126</v>
      </c>
      <c r="I173" s="96" t="s">
        <v>1717</v>
      </c>
    </row>
    <row r="174" spans="1:9" s="98" customFormat="1" ht="16.5" hidden="1">
      <c r="A174" s="95" t="s">
        <v>2310</v>
      </c>
      <c r="B174" s="96" t="s">
        <v>60</v>
      </c>
      <c r="C174" s="96" t="s">
        <v>2311</v>
      </c>
      <c r="D174" s="96" t="s">
        <v>1802</v>
      </c>
      <c r="E174" s="96" t="s">
        <v>2312</v>
      </c>
      <c r="F174" s="97" t="s">
        <v>1739</v>
      </c>
      <c r="G174" s="96" t="s">
        <v>2565</v>
      </c>
      <c r="H174" s="96" t="s">
        <v>14</v>
      </c>
      <c r="I174" s="96" t="s">
        <v>1717</v>
      </c>
    </row>
    <row r="175" spans="1:9" s="98" customFormat="1" ht="16.5" hidden="1">
      <c r="A175" s="95" t="s">
        <v>2313</v>
      </c>
      <c r="B175" s="96" t="s">
        <v>1724</v>
      </c>
      <c r="C175" s="96" t="s">
        <v>2314</v>
      </c>
      <c r="D175" s="96" t="s">
        <v>1726</v>
      </c>
      <c r="E175" s="96" t="s">
        <v>2315</v>
      </c>
      <c r="F175" s="97" t="s">
        <v>1722</v>
      </c>
      <c r="G175" s="96" t="s">
        <v>2560</v>
      </c>
      <c r="H175" s="96" t="s">
        <v>126</v>
      </c>
      <c r="I175" s="96" t="s">
        <v>1717</v>
      </c>
    </row>
    <row r="176" spans="1:9" s="98" customFormat="1" ht="16.5" hidden="1">
      <c r="A176" s="95" t="s">
        <v>2316</v>
      </c>
      <c r="B176" s="96" t="s">
        <v>60</v>
      </c>
      <c r="C176" s="96" t="s">
        <v>2317</v>
      </c>
      <c r="D176" s="96" t="s">
        <v>2318</v>
      </c>
      <c r="E176" s="96" t="s">
        <v>2319</v>
      </c>
      <c r="F176" s="97" t="s">
        <v>1722</v>
      </c>
      <c r="G176" s="96" t="s">
        <v>2637</v>
      </c>
      <c r="H176" s="96" t="s">
        <v>14</v>
      </c>
      <c r="I176" s="96" t="s">
        <v>1717</v>
      </c>
    </row>
    <row r="177" spans="1:9" s="98" customFormat="1" ht="16.5" hidden="1">
      <c r="A177" s="95" t="s">
        <v>2320</v>
      </c>
      <c r="B177" s="96" t="s">
        <v>60</v>
      </c>
      <c r="C177" s="96" t="s">
        <v>2321</v>
      </c>
      <c r="D177" s="96" t="s">
        <v>1726</v>
      </c>
      <c r="E177" s="96" t="s">
        <v>2322</v>
      </c>
      <c r="F177" s="97" t="s">
        <v>1731</v>
      </c>
      <c r="G177" s="96" t="s">
        <v>2639</v>
      </c>
      <c r="H177" s="96" t="s">
        <v>14</v>
      </c>
      <c r="I177" s="96" t="s">
        <v>1717</v>
      </c>
    </row>
    <row r="178" spans="1:9" s="98" customFormat="1" ht="16.5" hidden="1">
      <c r="A178" s="95" t="s">
        <v>2323</v>
      </c>
      <c r="B178" s="96" t="s">
        <v>2073</v>
      </c>
      <c r="C178" s="96" t="s">
        <v>2324</v>
      </c>
      <c r="D178" s="96" t="s">
        <v>2325</v>
      </c>
      <c r="E178" s="96" t="s">
        <v>2326</v>
      </c>
      <c r="F178" s="97" t="s">
        <v>1765</v>
      </c>
      <c r="G178" s="96" t="s">
        <v>2560</v>
      </c>
      <c r="H178" s="96" t="s">
        <v>14</v>
      </c>
      <c r="I178" s="96" t="s">
        <v>1717</v>
      </c>
    </row>
    <row r="179" spans="1:9" s="98" customFormat="1" ht="16.5" hidden="1">
      <c r="A179" s="95" t="s">
        <v>2327</v>
      </c>
      <c r="B179" s="96" t="s">
        <v>1748</v>
      </c>
      <c r="C179" s="96" t="s">
        <v>2328</v>
      </c>
      <c r="D179" s="96" t="s">
        <v>2329</v>
      </c>
      <c r="E179" s="96" t="s">
        <v>2330</v>
      </c>
      <c r="F179" s="97" t="s">
        <v>1731</v>
      </c>
      <c r="G179" s="96" t="s">
        <v>2640</v>
      </c>
      <c r="H179" s="96" t="s">
        <v>126</v>
      </c>
      <c r="I179" s="96" t="s">
        <v>1717</v>
      </c>
    </row>
    <row r="180" spans="1:9" s="98" customFormat="1" ht="16.5" hidden="1">
      <c r="A180" s="95" t="s">
        <v>2331</v>
      </c>
      <c r="B180" s="96" t="s">
        <v>1748</v>
      </c>
      <c r="C180" s="96" t="s">
        <v>2332</v>
      </c>
      <c r="D180" s="96" t="s">
        <v>2333</v>
      </c>
      <c r="E180" s="96" t="s">
        <v>2334</v>
      </c>
      <c r="F180" s="97" t="s">
        <v>1731</v>
      </c>
      <c r="G180" s="96" t="s">
        <v>2638</v>
      </c>
      <c r="H180" s="96" t="s">
        <v>14</v>
      </c>
      <c r="I180" s="96" t="s">
        <v>1717</v>
      </c>
    </row>
    <row r="181" spans="1:9" s="98" customFormat="1" ht="16.5" hidden="1">
      <c r="A181" s="95" t="s">
        <v>2335</v>
      </c>
      <c r="B181" s="96" t="s">
        <v>60</v>
      </c>
      <c r="C181" s="96" t="s">
        <v>2336</v>
      </c>
      <c r="D181" s="96" t="s">
        <v>2264</v>
      </c>
      <c r="E181" s="96" t="s">
        <v>2337</v>
      </c>
      <c r="F181" s="97" t="s">
        <v>1739</v>
      </c>
      <c r="G181" s="96" t="s">
        <v>2560</v>
      </c>
      <c r="H181" s="96" t="s">
        <v>126</v>
      </c>
      <c r="I181" s="96" t="s">
        <v>1717</v>
      </c>
    </row>
    <row r="182" spans="1:9" s="98" customFormat="1" ht="16.5" hidden="1">
      <c r="A182" s="95" t="s">
        <v>2338</v>
      </c>
      <c r="B182" s="96" t="s">
        <v>1724</v>
      </c>
      <c r="C182" s="96" t="s">
        <v>2339</v>
      </c>
      <c r="D182" s="96" t="s">
        <v>1726</v>
      </c>
      <c r="E182" s="96" t="s">
        <v>2340</v>
      </c>
      <c r="F182" s="97" t="s">
        <v>1731</v>
      </c>
      <c r="G182" s="96" t="s">
        <v>2639</v>
      </c>
      <c r="H182" s="96" t="s">
        <v>1686</v>
      </c>
      <c r="I182" s="96" t="s">
        <v>1717</v>
      </c>
    </row>
    <row r="183" spans="1:9" s="98" customFormat="1" ht="16.5" hidden="1">
      <c r="A183" s="95" t="s">
        <v>2341</v>
      </c>
      <c r="B183" s="96" t="s">
        <v>1724</v>
      </c>
      <c r="C183" s="96" t="s">
        <v>2342</v>
      </c>
      <c r="D183" s="96" t="s">
        <v>1726</v>
      </c>
      <c r="E183" s="96" t="s">
        <v>2343</v>
      </c>
      <c r="F183" s="97" t="s">
        <v>1731</v>
      </c>
      <c r="G183" s="96" t="s">
        <v>2640</v>
      </c>
      <c r="H183" s="96" t="s">
        <v>1686</v>
      </c>
      <c r="I183" s="96" t="s">
        <v>1717</v>
      </c>
    </row>
    <row r="184" spans="1:9" s="98" customFormat="1" ht="16.5" hidden="1">
      <c r="A184" s="95" t="s">
        <v>2344</v>
      </c>
      <c r="B184" s="96" t="s">
        <v>60</v>
      </c>
      <c r="C184" s="96" t="s">
        <v>2345</v>
      </c>
      <c r="D184" s="96" t="s">
        <v>1726</v>
      </c>
      <c r="E184" s="96" t="s">
        <v>2346</v>
      </c>
      <c r="F184" s="97" t="s">
        <v>1731</v>
      </c>
      <c r="G184" s="96" t="s">
        <v>2640</v>
      </c>
      <c r="H184" s="96" t="s">
        <v>14</v>
      </c>
      <c r="I184" s="96" t="s">
        <v>1717</v>
      </c>
    </row>
    <row r="185" spans="1:9" s="98" customFormat="1" ht="16.5" hidden="1">
      <c r="A185" s="95" t="s">
        <v>2347</v>
      </c>
      <c r="B185" s="96" t="s">
        <v>1834</v>
      </c>
      <c r="C185" s="96" t="s">
        <v>2348</v>
      </c>
      <c r="D185" s="96" t="s">
        <v>1828</v>
      </c>
      <c r="E185" s="96" t="s">
        <v>2349</v>
      </c>
      <c r="F185" s="97" t="s">
        <v>1731</v>
      </c>
      <c r="G185" s="96" t="s">
        <v>2638</v>
      </c>
      <c r="H185" s="96" t="s">
        <v>14</v>
      </c>
      <c r="I185" s="96" t="s">
        <v>1717</v>
      </c>
    </row>
    <row r="186" spans="1:9" s="98" customFormat="1" ht="16.5" hidden="1">
      <c r="A186" s="95" t="s">
        <v>2350</v>
      </c>
      <c r="B186" s="96" t="s">
        <v>60</v>
      </c>
      <c r="C186" s="96" t="s">
        <v>2351</v>
      </c>
      <c r="D186" s="96" t="s">
        <v>1726</v>
      </c>
      <c r="E186" s="96" t="s">
        <v>2352</v>
      </c>
      <c r="F186" s="97" t="s">
        <v>1731</v>
      </c>
      <c r="G186" s="96" t="s">
        <v>2639</v>
      </c>
      <c r="H186" s="96" t="s">
        <v>14</v>
      </c>
      <c r="I186" s="96" t="s">
        <v>1717</v>
      </c>
    </row>
    <row r="187" spans="1:9" s="98" customFormat="1" ht="16.5" hidden="1">
      <c r="A187" s="95" t="s">
        <v>2353</v>
      </c>
      <c r="B187" s="96" t="s">
        <v>1724</v>
      </c>
      <c r="C187" s="96" t="s">
        <v>2354</v>
      </c>
      <c r="D187" s="96" t="s">
        <v>1828</v>
      </c>
      <c r="E187" s="96" t="s">
        <v>2355</v>
      </c>
      <c r="F187" s="97" t="s">
        <v>1731</v>
      </c>
      <c r="G187" s="96" t="s">
        <v>2616</v>
      </c>
      <c r="H187" s="96" t="s">
        <v>2573</v>
      </c>
      <c r="I187" s="96" t="s">
        <v>1717</v>
      </c>
    </row>
    <row r="188" spans="1:9" s="98" customFormat="1" ht="16.5">
      <c r="A188" s="95" t="s">
        <v>2574</v>
      </c>
      <c r="B188" s="96" t="s">
        <v>2073</v>
      </c>
      <c r="C188" s="96" t="s">
        <v>2356</v>
      </c>
      <c r="D188" s="96" t="s">
        <v>2357</v>
      </c>
      <c r="E188" s="96" t="s">
        <v>2358</v>
      </c>
      <c r="F188" s="97" t="s">
        <v>1731</v>
      </c>
      <c r="G188" s="96" t="s">
        <v>2562</v>
      </c>
      <c r="H188" s="96" t="s">
        <v>126</v>
      </c>
      <c r="I188" s="96" t="s">
        <v>1717</v>
      </c>
    </row>
    <row r="189" spans="1:9" s="98" customFormat="1" ht="16.5" hidden="1">
      <c r="A189" s="95" t="s">
        <v>2359</v>
      </c>
      <c r="B189" s="96" t="s">
        <v>66</v>
      </c>
      <c r="C189" s="96" t="s">
        <v>2360</v>
      </c>
      <c r="D189" s="96" t="s">
        <v>2361</v>
      </c>
      <c r="E189" s="96" t="s">
        <v>2362</v>
      </c>
      <c r="F189" s="97" t="s">
        <v>1731</v>
      </c>
      <c r="G189" s="96" t="s">
        <v>2616</v>
      </c>
      <c r="H189" s="96" t="s">
        <v>14</v>
      </c>
      <c r="I189" s="96" t="s">
        <v>1717</v>
      </c>
    </row>
  </sheetData>
  <autoFilter ref="G1:G189" xr:uid="{00000000-0009-0000-0000-000001000000}">
    <filterColumn colId="0">
      <filters>
        <filter val="System"/>
      </filters>
    </filterColumn>
  </autoFilter>
  <phoneticPr fontId="10" type="noConversion"/>
  <hyperlinks>
    <hyperlink ref="A2" r:id="rId1" display="http://136.18.248.90/browse/FPHASEVCDC-3568" xr:uid="{00000000-0004-0000-0100-000000000000}"/>
    <hyperlink ref="A3" r:id="rId2" display="http://136.18.248.90/browse/FPHASEVCDC-3552" xr:uid="{00000000-0004-0000-0100-000001000000}"/>
    <hyperlink ref="A4" r:id="rId3" display="http://136.18.248.90/browse/FPHASEVCDC-3541" xr:uid="{00000000-0004-0000-0100-000002000000}"/>
    <hyperlink ref="A5" r:id="rId4" display="http://136.18.248.90/browse/FPHASEVCDC-3540" xr:uid="{00000000-0004-0000-0100-000003000000}"/>
    <hyperlink ref="A6" r:id="rId5" display="http://136.18.248.90/browse/FPHASEVCDC-3538" xr:uid="{00000000-0004-0000-0100-000004000000}"/>
    <hyperlink ref="A7" r:id="rId6" display="http://136.18.248.90/browse/FPHASEVCDC-3536" xr:uid="{00000000-0004-0000-0100-000005000000}"/>
    <hyperlink ref="A8" r:id="rId7" display="http://136.18.248.90/browse/FPHASEVCDC-3532" xr:uid="{00000000-0004-0000-0100-000006000000}"/>
    <hyperlink ref="A9" r:id="rId8" display="http://136.18.248.90/browse/FPHASEVCDC-3525" xr:uid="{00000000-0004-0000-0100-000007000000}"/>
    <hyperlink ref="A10" r:id="rId9" display="http://136.18.248.90/browse/FPHASEVCDC-3524" xr:uid="{00000000-0004-0000-0100-000008000000}"/>
    <hyperlink ref="A11" r:id="rId10" display="http://136.18.248.90/browse/FPHASEVCDC-3512" xr:uid="{00000000-0004-0000-0100-000009000000}"/>
    <hyperlink ref="A12" r:id="rId11" display="http://136.18.248.90/browse/FPHASEVCDC-3510" xr:uid="{00000000-0004-0000-0100-00000A000000}"/>
    <hyperlink ref="A13" r:id="rId12" display="http://136.18.248.90/browse/FPHASEVCDC-3492" xr:uid="{00000000-0004-0000-0100-00000B000000}"/>
    <hyperlink ref="A14" r:id="rId13" display="http://136.18.248.90/browse/FPHASEVCDC-3488" xr:uid="{00000000-0004-0000-0100-00000C000000}"/>
    <hyperlink ref="A15" r:id="rId14" display="http://136.18.248.90/browse/FPHASEVCDC-3484" xr:uid="{00000000-0004-0000-0100-00000D000000}"/>
    <hyperlink ref="A16" r:id="rId15" display="http://136.18.248.90/browse/FPHASEVCDC-3482" xr:uid="{00000000-0004-0000-0100-00000E000000}"/>
    <hyperlink ref="A17" r:id="rId16" display="http://136.18.248.90/browse/FPHASEVCDC-3478" xr:uid="{00000000-0004-0000-0100-00000F000000}"/>
    <hyperlink ref="A18" r:id="rId17" display="http://136.18.248.90/browse/FPHASEVCDC-3473" xr:uid="{00000000-0004-0000-0100-000010000000}"/>
    <hyperlink ref="A19" r:id="rId18" display="http://136.18.248.90/browse/FPHASEVCDC-3466" xr:uid="{00000000-0004-0000-0100-000011000000}"/>
    <hyperlink ref="A20" r:id="rId19" display="http://136.18.248.90/browse/FPHASEVCDC-3464" xr:uid="{00000000-0004-0000-0100-000012000000}"/>
    <hyperlink ref="A21" r:id="rId20" display="http://136.18.248.90/browse/FPHASEVCDC-3457" xr:uid="{00000000-0004-0000-0100-000013000000}"/>
    <hyperlink ref="A22" r:id="rId21" display="http://136.18.248.90/browse/FPHASEVCDC-3453" xr:uid="{00000000-0004-0000-0100-000014000000}"/>
    <hyperlink ref="A23" r:id="rId22" display="http://136.18.248.90/browse/FPHASEVCDC-3451" xr:uid="{00000000-0004-0000-0100-000015000000}"/>
    <hyperlink ref="A24" r:id="rId23" display="http://136.18.248.90/browse/FPHASEVCDC-3448" xr:uid="{00000000-0004-0000-0100-000016000000}"/>
    <hyperlink ref="A25" r:id="rId24" display="http://136.18.248.90/browse/FPHASEVCDC-3442" xr:uid="{00000000-0004-0000-0100-000017000000}"/>
    <hyperlink ref="A26" r:id="rId25" display="http://136.18.248.90/browse/FPHASEVCDC-3437" xr:uid="{00000000-0004-0000-0100-000018000000}"/>
    <hyperlink ref="A27" r:id="rId26" display="http://136.18.248.90/browse/FPHASEVCDC-3435" xr:uid="{00000000-0004-0000-0100-000019000000}"/>
    <hyperlink ref="A28" r:id="rId27" display="http://136.18.248.90/browse/FPHASEVCDC-3434" xr:uid="{00000000-0004-0000-0100-00001A000000}"/>
    <hyperlink ref="A29" r:id="rId28" display="http://136.18.248.90/browse/FPHASEVCDC-3433" xr:uid="{00000000-0004-0000-0100-00001B000000}"/>
    <hyperlink ref="A30" r:id="rId29" display="http://136.18.248.90/browse/FPHASEVCDC-3432" xr:uid="{00000000-0004-0000-0100-00001C000000}"/>
    <hyperlink ref="A31" r:id="rId30" display="http://136.18.248.90/browse/FPHASEVCDC-3431" xr:uid="{00000000-0004-0000-0100-00001D000000}"/>
    <hyperlink ref="A32" r:id="rId31" display="http://136.18.248.90/browse/FPHASEVCDC-3430" xr:uid="{00000000-0004-0000-0100-00001E000000}"/>
    <hyperlink ref="A33" r:id="rId32" display="http://136.18.248.90/browse/FPHASEVCDC-3429" xr:uid="{00000000-0004-0000-0100-00001F000000}"/>
    <hyperlink ref="A34" r:id="rId33" display="http://136.18.248.90/browse/FPHASEVCDC-3428" xr:uid="{00000000-0004-0000-0100-000020000000}"/>
    <hyperlink ref="A35" r:id="rId34" display="http://136.18.248.90/browse/FPHASEVCDC-3423" xr:uid="{00000000-0004-0000-0100-000021000000}"/>
    <hyperlink ref="A36" r:id="rId35" display="http://136.18.248.90/browse/FPHASEVCDC-3422" xr:uid="{00000000-0004-0000-0100-000022000000}"/>
    <hyperlink ref="A37" r:id="rId36" display="http://136.18.248.90/browse/FPHASEVCDC-3421" xr:uid="{00000000-0004-0000-0100-000023000000}"/>
    <hyperlink ref="A38" r:id="rId37" display="http://136.18.248.90/browse/FPHASEVCDC-3420" xr:uid="{00000000-0004-0000-0100-000024000000}"/>
    <hyperlink ref="A39" r:id="rId38" display="http://136.18.248.90/browse/FPHASEVCDC-3419" xr:uid="{00000000-0004-0000-0100-000025000000}"/>
    <hyperlink ref="A40" r:id="rId39" display="http://136.18.248.90/browse/FPHASEVCDC-3417" xr:uid="{00000000-0004-0000-0100-000026000000}"/>
    <hyperlink ref="A41" r:id="rId40" display="http://136.18.248.90/browse/FPHASEVCDC-3416" xr:uid="{00000000-0004-0000-0100-000027000000}"/>
    <hyperlink ref="A42" r:id="rId41" display="http://136.18.248.90/browse/FPHASEVCDC-3415" xr:uid="{00000000-0004-0000-0100-000028000000}"/>
    <hyperlink ref="A43" r:id="rId42" display="http://136.18.248.90/browse/FPHASEVCDC-3414" xr:uid="{00000000-0004-0000-0100-000029000000}"/>
    <hyperlink ref="A44" r:id="rId43" display="http://136.18.248.90/browse/FPHASEVCDC-3413" xr:uid="{00000000-0004-0000-0100-00002A000000}"/>
    <hyperlink ref="A45" r:id="rId44" display="http://136.18.248.90/browse/FPHASEVCDC-3412" xr:uid="{00000000-0004-0000-0100-00002B000000}"/>
    <hyperlink ref="A46" r:id="rId45" display="http://136.18.248.90/browse/FPHASEVCDC-3409" xr:uid="{00000000-0004-0000-0100-00002C000000}"/>
    <hyperlink ref="A47" r:id="rId46" display="http://136.18.248.90/browse/FPHASEVCDC-3408" xr:uid="{00000000-0004-0000-0100-00002D000000}"/>
    <hyperlink ref="A48" r:id="rId47" display="http://136.18.248.90/browse/FPHASEVCDC-3407" xr:uid="{00000000-0004-0000-0100-00002E000000}"/>
    <hyperlink ref="A49" r:id="rId48" display="http://136.18.248.90/browse/FPHASEVCDC-3405" xr:uid="{00000000-0004-0000-0100-00002F000000}"/>
    <hyperlink ref="A50" r:id="rId49" display="http://136.18.248.90/browse/FPHASEVCDC-3404" xr:uid="{00000000-0004-0000-0100-000030000000}"/>
    <hyperlink ref="A51" r:id="rId50" display="http://136.18.248.90/browse/FPHASEVCDC-3402" xr:uid="{00000000-0004-0000-0100-000031000000}"/>
    <hyperlink ref="A52" r:id="rId51" display="http://136.18.248.90/browse/FPHASEVCDC-3400" xr:uid="{00000000-0004-0000-0100-000032000000}"/>
    <hyperlink ref="A53" r:id="rId52" display="http://136.18.248.90/browse/FPHASEVCDC-3399" xr:uid="{00000000-0004-0000-0100-000033000000}"/>
    <hyperlink ref="A54" r:id="rId53" display="http://136.18.248.90/browse/FPHASEVCDC-3395" xr:uid="{00000000-0004-0000-0100-000034000000}"/>
    <hyperlink ref="A55" r:id="rId54" display="http://136.18.248.90/browse/FPHASEVCDC-3394" xr:uid="{00000000-0004-0000-0100-000035000000}"/>
    <hyperlink ref="A56" r:id="rId55" display="http://136.18.248.90/browse/FPHASEVCDC-3393" xr:uid="{00000000-0004-0000-0100-000036000000}"/>
    <hyperlink ref="A57" r:id="rId56" display="http://136.18.248.90/browse/FPHASEVCDC-3392" xr:uid="{00000000-0004-0000-0100-000037000000}"/>
    <hyperlink ref="A58" r:id="rId57" display="http://136.18.248.90/browse/FPHASEVCDC-3391" xr:uid="{00000000-0004-0000-0100-000038000000}"/>
    <hyperlink ref="A59" r:id="rId58" display="http://136.18.248.90/browse/FPHASEVCDC-3390" xr:uid="{00000000-0004-0000-0100-000039000000}"/>
    <hyperlink ref="A60" r:id="rId59" display="http://136.18.248.90/browse/FPHASEVCDC-3389" xr:uid="{00000000-0004-0000-0100-00003A000000}"/>
    <hyperlink ref="A61" r:id="rId60" display="http://136.18.248.90/browse/FPHASEVCDC-3383" xr:uid="{00000000-0004-0000-0100-00003B000000}"/>
    <hyperlink ref="A62" r:id="rId61" display="http://136.18.248.90/browse/FPHASEVCDC-3382" xr:uid="{00000000-0004-0000-0100-00003C000000}"/>
    <hyperlink ref="A63" r:id="rId62" display="http://136.18.248.90/browse/FPHASEVCDC-3381" xr:uid="{00000000-0004-0000-0100-00003D000000}"/>
    <hyperlink ref="A64" r:id="rId63" display="http://136.18.248.90/browse/FPHASEVCDC-3380" xr:uid="{00000000-0004-0000-0100-00003E000000}"/>
    <hyperlink ref="A65" r:id="rId64" display="http://136.18.248.90/browse/FPHASEVCDC-3379" xr:uid="{00000000-0004-0000-0100-00003F000000}"/>
    <hyperlink ref="A66" r:id="rId65" display="http://136.18.248.90/browse/FPHASEVCDC-3378" xr:uid="{00000000-0004-0000-0100-000040000000}"/>
    <hyperlink ref="A67" r:id="rId66" display="http://136.18.248.90/browse/FPHASEVCDC-3377" xr:uid="{00000000-0004-0000-0100-000041000000}"/>
    <hyperlink ref="A68" r:id="rId67" display="http://136.18.248.90/browse/FPHASEVCDC-3376" xr:uid="{00000000-0004-0000-0100-000042000000}"/>
    <hyperlink ref="A69" r:id="rId68" display="http://136.18.248.90/browse/FPHASEVCDC-3375" xr:uid="{00000000-0004-0000-0100-000043000000}"/>
    <hyperlink ref="A70" r:id="rId69" display="http://136.18.248.90/browse/FPHASEVCDC-3371" xr:uid="{00000000-0004-0000-0100-000044000000}"/>
    <hyperlink ref="A71" r:id="rId70" display="http://136.18.248.90/browse/FPHASEVCDC-3370" xr:uid="{00000000-0004-0000-0100-000045000000}"/>
    <hyperlink ref="A72" r:id="rId71" display="http://136.18.248.90/browse/FPHASEVCDC-3369" xr:uid="{00000000-0004-0000-0100-000046000000}"/>
    <hyperlink ref="A73" r:id="rId72" display="http://136.18.248.90/browse/FPHASEVCDC-3368" xr:uid="{00000000-0004-0000-0100-000047000000}"/>
    <hyperlink ref="A74" r:id="rId73" display="http://136.18.248.90/browse/FPHASEVCDC-3367" xr:uid="{00000000-0004-0000-0100-000048000000}"/>
    <hyperlink ref="A75" r:id="rId74" display="http://136.18.248.90/browse/FPHASEVCDC-3361" xr:uid="{00000000-0004-0000-0100-000049000000}"/>
    <hyperlink ref="A76" r:id="rId75" display="http://136.18.248.90/browse/FPHASEVCDC-3358" xr:uid="{00000000-0004-0000-0100-00004A000000}"/>
    <hyperlink ref="A77" r:id="rId76" display="http://136.18.248.90/browse/FPHASEVCDC-3350" xr:uid="{00000000-0004-0000-0100-00004B000000}"/>
    <hyperlink ref="A78" r:id="rId77" display="http://136.18.248.90/browse/FPHASEVCDC-3349" xr:uid="{00000000-0004-0000-0100-00004C000000}"/>
    <hyperlink ref="A79" r:id="rId78" display="http://136.18.248.90/browse/FPHASEVCDC-3348" xr:uid="{00000000-0004-0000-0100-00004D000000}"/>
    <hyperlink ref="A80" r:id="rId79" display="http://136.18.248.90/browse/FPHASEVCDC-3347" xr:uid="{00000000-0004-0000-0100-00004E000000}"/>
    <hyperlink ref="A81" r:id="rId80" display="http://136.18.248.90/browse/FPHASEVCDC-3342" xr:uid="{00000000-0004-0000-0100-00004F000000}"/>
    <hyperlink ref="A82" r:id="rId81" display="http://136.18.248.90/browse/FPHASEVCDC-3340" xr:uid="{00000000-0004-0000-0100-000050000000}"/>
    <hyperlink ref="A83" r:id="rId82" display="http://136.18.248.90/browse/FPHASEVCDC-3339" xr:uid="{00000000-0004-0000-0100-000051000000}"/>
    <hyperlink ref="A84" r:id="rId83" display="http://136.18.248.90/browse/FPHASEVCDC-3338" xr:uid="{00000000-0004-0000-0100-000052000000}"/>
    <hyperlink ref="A85" r:id="rId84" display="http://136.18.248.90/browse/FPHASEVCDC-3337" xr:uid="{00000000-0004-0000-0100-000053000000}"/>
    <hyperlink ref="A86" r:id="rId85" display="http://136.18.248.90/browse/FPHASEVCDC-3332" xr:uid="{00000000-0004-0000-0100-000054000000}"/>
    <hyperlink ref="A87" r:id="rId86" display="http://136.18.248.90/browse/FPHASEVCDC-3330" xr:uid="{00000000-0004-0000-0100-000055000000}"/>
    <hyperlink ref="A88" r:id="rId87" display="http://136.18.248.90/browse/FPHASEVCDC-3329" xr:uid="{00000000-0004-0000-0100-000056000000}"/>
    <hyperlink ref="A89" r:id="rId88" display="http://136.18.248.90/browse/FPHASEVCDC-3328" xr:uid="{00000000-0004-0000-0100-000057000000}"/>
    <hyperlink ref="A90" r:id="rId89" display="http://136.18.248.90/browse/FPHASEVCDC-3327" xr:uid="{00000000-0004-0000-0100-000058000000}"/>
    <hyperlink ref="A91" r:id="rId90" display="http://136.18.248.90/browse/FPHASEVCDC-3324" xr:uid="{00000000-0004-0000-0100-000059000000}"/>
    <hyperlink ref="A92" r:id="rId91" display="http://136.18.248.90/browse/FPHASEVCDC-3322" xr:uid="{00000000-0004-0000-0100-00005A000000}"/>
    <hyperlink ref="A93" r:id="rId92" display="http://136.18.248.90/browse/FPHASEVCDC-3321" xr:uid="{00000000-0004-0000-0100-00005B000000}"/>
    <hyperlink ref="A94" r:id="rId93" display="http://136.18.248.90/browse/FPHASEVCDC-3320" xr:uid="{00000000-0004-0000-0100-00005C000000}"/>
    <hyperlink ref="A95" r:id="rId94" display="http://136.18.248.90/browse/FPHASEVCDC-3319" xr:uid="{00000000-0004-0000-0100-00005D000000}"/>
    <hyperlink ref="A96" r:id="rId95" display="http://136.18.248.90/browse/FPHASEVCDC-3318" xr:uid="{00000000-0004-0000-0100-00005E000000}"/>
    <hyperlink ref="A97" r:id="rId96" display="http://136.18.248.90/browse/FPHASEVCDC-3317" xr:uid="{00000000-0004-0000-0100-00005F000000}"/>
    <hyperlink ref="A98" r:id="rId97" display="http://136.18.248.90/browse/FPHASEVCDC-3316" xr:uid="{00000000-0004-0000-0100-000060000000}"/>
    <hyperlink ref="A99" r:id="rId98" display="http://136.18.248.90/browse/FPHASEVCDC-3315" xr:uid="{00000000-0004-0000-0100-000061000000}"/>
    <hyperlink ref="A100" r:id="rId99" display="http://136.18.248.90/browse/FPHASEVCDC-3314" xr:uid="{00000000-0004-0000-0100-000062000000}"/>
    <hyperlink ref="A101" r:id="rId100" display="http://136.18.248.90/browse/FPHASEVCDC-3311" xr:uid="{00000000-0004-0000-0100-000063000000}"/>
    <hyperlink ref="A102" r:id="rId101" display="http://136.18.248.90/browse/FPHASEVCDC-3309" xr:uid="{00000000-0004-0000-0100-000064000000}"/>
    <hyperlink ref="A103" r:id="rId102" display="http://136.18.248.90/browse/FPHASEVCDC-3308" xr:uid="{00000000-0004-0000-0100-000065000000}"/>
    <hyperlink ref="A104" r:id="rId103" display="http://136.18.248.90/browse/FPHASEVCDC-3307" xr:uid="{00000000-0004-0000-0100-000066000000}"/>
    <hyperlink ref="A105" r:id="rId104" display="http://136.18.248.90/browse/FPHASEVCDC-3306" xr:uid="{00000000-0004-0000-0100-000067000000}"/>
    <hyperlink ref="A106" r:id="rId105" display="http://136.18.248.90/browse/FPHASEVCDC-3304" xr:uid="{00000000-0004-0000-0100-000068000000}"/>
    <hyperlink ref="A107" r:id="rId106" display="http://136.18.248.90/browse/FPHASEVCDC-3303" xr:uid="{00000000-0004-0000-0100-000069000000}"/>
    <hyperlink ref="A108" r:id="rId107" display="http://136.18.248.90/browse/FPHASEVCDC-3302" xr:uid="{00000000-0004-0000-0100-00006A000000}"/>
    <hyperlink ref="A109" r:id="rId108" display="http://136.18.248.90/browse/FPHASEVCDC-3301" xr:uid="{00000000-0004-0000-0100-00006B000000}"/>
    <hyperlink ref="A110" r:id="rId109" display="http://136.18.248.90/browse/FPHASEVCDC-3298" xr:uid="{00000000-0004-0000-0100-00006C000000}"/>
    <hyperlink ref="A111" r:id="rId110" display="http://136.18.248.90/browse/FPHASEVCDC-3297" xr:uid="{00000000-0004-0000-0100-00006D000000}"/>
    <hyperlink ref="A112" r:id="rId111" display="http://136.18.248.90/browse/FPHASEVCDC-3296" xr:uid="{00000000-0004-0000-0100-00006E000000}"/>
    <hyperlink ref="A113" r:id="rId112" display="http://136.18.248.90/browse/FPHASEVCDC-3295" xr:uid="{00000000-0004-0000-0100-00006F000000}"/>
    <hyperlink ref="A114" r:id="rId113" display="http://136.18.248.90/browse/FPHASEVCDC-3294" xr:uid="{00000000-0004-0000-0100-000070000000}"/>
    <hyperlink ref="A115" r:id="rId114" display="http://136.18.248.90/browse/FPHASEVCDC-3292" xr:uid="{00000000-0004-0000-0100-000071000000}"/>
    <hyperlink ref="A116" r:id="rId115" display="http://136.18.248.90/browse/FPHASEVCDC-3291" xr:uid="{00000000-0004-0000-0100-000072000000}"/>
    <hyperlink ref="A117" r:id="rId116" display="http://136.18.248.90/browse/FPHASEVCDC-3289" xr:uid="{00000000-0004-0000-0100-000073000000}"/>
    <hyperlink ref="A118" r:id="rId117" display="http://136.18.248.90/browse/FPHASEVCDC-3288" xr:uid="{00000000-0004-0000-0100-000074000000}"/>
    <hyperlink ref="A119" r:id="rId118" display="http://136.18.248.90/browse/FPHASEVCDC-3285" xr:uid="{00000000-0004-0000-0100-000075000000}"/>
    <hyperlink ref="A120" r:id="rId119" display="http://136.18.248.90/browse/FPHASEVCDC-3284" xr:uid="{00000000-0004-0000-0100-000076000000}"/>
    <hyperlink ref="A121" r:id="rId120" display="http://136.18.248.90/browse/FPHASEVCDC-3283" xr:uid="{00000000-0004-0000-0100-000077000000}"/>
    <hyperlink ref="A122" r:id="rId121" display="http://136.18.248.90/browse/FPHASEVCDC-3282" xr:uid="{00000000-0004-0000-0100-000078000000}"/>
    <hyperlink ref="A123" r:id="rId122" display="http://136.18.248.90/browse/FPHASEVCDC-3280" xr:uid="{00000000-0004-0000-0100-000079000000}"/>
    <hyperlink ref="A124" r:id="rId123" display="http://136.18.248.90/browse/FPHASEVCDC-3277" xr:uid="{00000000-0004-0000-0100-00007A000000}"/>
    <hyperlink ref="A125" r:id="rId124" display="http://136.18.248.90/browse/FPHASEVCDC-3271" xr:uid="{00000000-0004-0000-0100-00007B000000}"/>
    <hyperlink ref="A126" r:id="rId125" display="http://136.18.248.90/browse/FPHASEVCDC-3265" xr:uid="{00000000-0004-0000-0100-00007C000000}"/>
    <hyperlink ref="A127" r:id="rId126" display="http://136.18.248.90/browse/FPHASEVCDC-3261" xr:uid="{00000000-0004-0000-0100-00007D000000}"/>
    <hyperlink ref="A128" r:id="rId127" display="http://136.18.248.90/browse/FPHASEVCDC-3260" xr:uid="{00000000-0004-0000-0100-00007E000000}"/>
    <hyperlink ref="A129" r:id="rId128" display="http://136.18.248.90/browse/FPHASEVCDC-3259" xr:uid="{00000000-0004-0000-0100-00007F000000}"/>
    <hyperlink ref="A130" r:id="rId129" display="http://136.18.248.90/browse/FPHASEVCDC-3256" xr:uid="{00000000-0004-0000-0100-000080000000}"/>
    <hyperlink ref="A131" r:id="rId130" display="http://136.18.248.90/browse/FPHASEVCDC-3255" xr:uid="{00000000-0004-0000-0100-000081000000}"/>
    <hyperlink ref="A132" r:id="rId131" display="http://136.18.248.90/browse/FPHASEVCDC-3254" xr:uid="{00000000-0004-0000-0100-000082000000}"/>
    <hyperlink ref="A133" r:id="rId132" display="http://136.18.248.90/browse/FPHASEVCDC-3253" xr:uid="{00000000-0004-0000-0100-000083000000}"/>
    <hyperlink ref="A134" r:id="rId133" display="http://136.18.248.90/browse/FPHASEVCDC-3252" xr:uid="{00000000-0004-0000-0100-000084000000}"/>
    <hyperlink ref="A135" r:id="rId134" display="http://136.18.248.90/browse/FPHASEVCDC-3251" xr:uid="{00000000-0004-0000-0100-000085000000}"/>
    <hyperlink ref="A136" r:id="rId135" display="http://136.18.248.90/browse/FPHASEVCDC-3250" xr:uid="{00000000-0004-0000-0100-000086000000}"/>
    <hyperlink ref="A137" r:id="rId136" display="http://136.18.248.90/browse/FPHASEVCDC-3249" xr:uid="{00000000-0004-0000-0100-000087000000}"/>
    <hyperlink ref="A138" r:id="rId137" display="http://136.18.248.90/browse/FPHASEVCDC-3248" xr:uid="{00000000-0004-0000-0100-000088000000}"/>
    <hyperlink ref="A139" r:id="rId138" display="http://136.18.248.90/browse/FPHASEVCDC-3246" xr:uid="{00000000-0004-0000-0100-000089000000}"/>
    <hyperlink ref="A140" r:id="rId139" display="http://136.18.248.90/browse/FPHASEVCDC-3245" xr:uid="{00000000-0004-0000-0100-00008A000000}"/>
    <hyperlink ref="A141" r:id="rId140" display="http://136.18.248.90/browse/FPHASEVCDC-3244" xr:uid="{00000000-0004-0000-0100-00008B000000}"/>
    <hyperlink ref="A142" r:id="rId141" display="http://136.18.248.90/browse/FPHASEVCDC-3241" xr:uid="{00000000-0004-0000-0100-00008C000000}"/>
    <hyperlink ref="A143" r:id="rId142" display="http://136.18.248.90/browse/FPHASEVCDC-3235" xr:uid="{00000000-0004-0000-0100-00008D000000}"/>
    <hyperlink ref="A144" r:id="rId143" display="http://136.18.248.90/browse/FPHASEVCDC-3234" xr:uid="{00000000-0004-0000-0100-00008E000000}"/>
    <hyperlink ref="A145" r:id="rId144" display="http://136.18.248.90/browse/FPHASEVCDC-3233" xr:uid="{00000000-0004-0000-0100-00008F000000}"/>
    <hyperlink ref="A146" r:id="rId145" display="http://136.18.248.90/browse/FPHASEVCDC-3225" xr:uid="{00000000-0004-0000-0100-000090000000}"/>
    <hyperlink ref="A147" r:id="rId146" display="http://136.18.248.90/browse/FPHASEVCDC-3224" xr:uid="{00000000-0004-0000-0100-000091000000}"/>
    <hyperlink ref="A148" r:id="rId147" display="http://136.18.248.90/browse/FPHASEVCDC-3221" xr:uid="{00000000-0004-0000-0100-000092000000}"/>
    <hyperlink ref="A149" r:id="rId148" display="http://136.18.248.90/browse/FPHASEVCDC-3220" xr:uid="{00000000-0004-0000-0100-000093000000}"/>
    <hyperlink ref="A150" r:id="rId149" display="http://136.18.248.90/browse/FPHASEVCDC-3219" xr:uid="{00000000-0004-0000-0100-000094000000}"/>
    <hyperlink ref="A151" r:id="rId150" display="http://136.18.248.90/browse/FPHASEVCDC-3218" xr:uid="{00000000-0004-0000-0100-000095000000}"/>
    <hyperlink ref="A152" r:id="rId151" display="http://136.18.248.90/browse/FPHASEVCDC-3217" xr:uid="{00000000-0004-0000-0100-000096000000}"/>
    <hyperlink ref="A153" r:id="rId152" display="http://136.18.248.90/browse/FPHASEVCDC-3215" xr:uid="{00000000-0004-0000-0100-000097000000}"/>
    <hyperlink ref="A154" r:id="rId153" display="http://136.18.248.90/browse/FPHASEVCDC-3214" xr:uid="{00000000-0004-0000-0100-000098000000}"/>
    <hyperlink ref="A155" r:id="rId154" display="http://136.18.248.90/browse/FPHASEVCDC-3211" xr:uid="{00000000-0004-0000-0100-000099000000}"/>
    <hyperlink ref="A156" r:id="rId155" display="http://136.18.248.90/browse/FPHASEVCDC-3210" xr:uid="{00000000-0004-0000-0100-00009A000000}"/>
    <hyperlink ref="A157" r:id="rId156" display="http://136.18.248.90/browse/FPHASEVCDC-3209" xr:uid="{00000000-0004-0000-0100-00009B000000}"/>
    <hyperlink ref="A158" r:id="rId157" display="http://136.18.248.90/browse/FPHASEVCDC-3208" xr:uid="{00000000-0004-0000-0100-00009C000000}"/>
    <hyperlink ref="A159" r:id="rId158" display="http://136.18.248.90/browse/FPHASEVCDC-3207" xr:uid="{00000000-0004-0000-0100-00009D000000}"/>
    <hyperlink ref="A160" r:id="rId159" display="http://136.18.248.90/browse/FPHASEVCDC-3206" xr:uid="{00000000-0004-0000-0100-00009E000000}"/>
    <hyperlink ref="A161" r:id="rId160" display="http://136.18.248.90/browse/FPHASEVCDC-3205" xr:uid="{00000000-0004-0000-0100-00009F000000}"/>
    <hyperlink ref="A162" r:id="rId161" display="http://136.18.248.90/browse/FPHASEVCDC-3204" xr:uid="{00000000-0004-0000-0100-0000A0000000}"/>
    <hyperlink ref="A163" r:id="rId162" display="http://136.18.248.90/browse/FPHASEVCDC-3203" xr:uid="{00000000-0004-0000-0100-0000A1000000}"/>
    <hyperlink ref="A164" r:id="rId163" display="http://136.18.248.90/browse/FPHASEVCDC-3202" xr:uid="{00000000-0004-0000-0100-0000A2000000}"/>
    <hyperlink ref="A165" r:id="rId164" display="http://136.18.248.90/browse/FPHASEVCDC-3201" xr:uid="{00000000-0004-0000-0100-0000A3000000}"/>
    <hyperlink ref="A166" r:id="rId165" display="http://136.18.248.90/browse/FPHASEVCDC-3200" xr:uid="{00000000-0004-0000-0100-0000A4000000}"/>
    <hyperlink ref="A167" r:id="rId166" display="http://136.18.248.90/browse/FPHASEVCDC-3199" xr:uid="{00000000-0004-0000-0100-0000A5000000}"/>
    <hyperlink ref="A168" r:id="rId167" display="http://136.18.248.90/browse/FPHASEVCDC-3198" xr:uid="{00000000-0004-0000-0100-0000A6000000}"/>
    <hyperlink ref="A169" r:id="rId168" display="http://136.18.248.90/browse/FPHASEVCDC-3197" xr:uid="{00000000-0004-0000-0100-0000A7000000}"/>
    <hyperlink ref="A170" r:id="rId169" display="http://136.18.248.90/browse/FPHASEVCDC-3196" xr:uid="{00000000-0004-0000-0100-0000A8000000}"/>
    <hyperlink ref="A171" r:id="rId170" display="http://136.18.248.90/browse/FPHASEVCDC-3195" xr:uid="{00000000-0004-0000-0100-0000A9000000}"/>
    <hyperlink ref="A172" r:id="rId171" display="http://136.18.248.90/browse/FPHASEVCDC-3194" xr:uid="{00000000-0004-0000-0100-0000AA000000}"/>
    <hyperlink ref="A173" r:id="rId172" display="http://136.18.248.90/browse/FPHASEVCDC-3193" xr:uid="{00000000-0004-0000-0100-0000AB000000}"/>
    <hyperlink ref="A174" r:id="rId173" display="http://136.18.248.90/browse/FPHASEVCDC-3192" xr:uid="{00000000-0004-0000-0100-0000AC000000}"/>
    <hyperlink ref="A175" r:id="rId174" display="http://136.18.248.90/browse/FPHASEVCDC-3191" xr:uid="{00000000-0004-0000-0100-0000AD000000}"/>
    <hyperlink ref="A176" r:id="rId175" display="http://136.18.248.90/browse/FPHASEVCDC-3190" xr:uid="{00000000-0004-0000-0100-0000AE000000}"/>
    <hyperlink ref="A177" r:id="rId176" display="http://136.18.248.90/browse/FPHASEVCDC-3189" xr:uid="{00000000-0004-0000-0100-0000AF000000}"/>
    <hyperlink ref="A178" r:id="rId177" display="http://136.18.248.90/browse/FPHASEVCDC-3188" xr:uid="{00000000-0004-0000-0100-0000B0000000}"/>
    <hyperlink ref="A179" r:id="rId178" display="http://136.18.248.90/browse/FPHASEVCDC-3187" xr:uid="{00000000-0004-0000-0100-0000B1000000}"/>
    <hyperlink ref="A180" r:id="rId179" display="http://136.18.248.90/browse/FPHASEVCDC-3185" xr:uid="{00000000-0004-0000-0100-0000B2000000}"/>
    <hyperlink ref="A181" r:id="rId180" display="http://136.18.248.90/browse/FPHASEVCDC-3184" xr:uid="{00000000-0004-0000-0100-0000B3000000}"/>
    <hyperlink ref="A182" r:id="rId181" display="http://136.18.248.90/browse/FPHASEVCDC-3181" xr:uid="{00000000-0004-0000-0100-0000B4000000}"/>
    <hyperlink ref="A183" r:id="rId182" display="http://136.18.248.90/browse/FPHASEVCDC-3180" xr:uid="{00000000-0004-0000-0100-0000B5000000}"/>
    <hyperlink ref="A184" r:id="rId183" display="http://136.18.248.90/browse/FPHASEVCDC-3179" xr:uid="{00000000-0004-0000-0100-0000B6000000}"/>
    <hyperlink ref="A185" r:id="rId184" display="http://136.18.248.90/browse/FPHASEVCDC-3177" xr:uid="{00000000-0004-0000-0100-0000B7000000}"/>
    <hyperlink ref="A186" r:id="rId185" display="http://136.18.248.90/browse/FPHASEVCDC-3176" xr:uid="{00000000-0004-0000-0100-0000B8000000}"/>
    <hyperlink ref="A187" r:id="rId186" display="http://136.18.248.90/browse/FPHASEVCDC-3175" xr:uid="{00000000-0004-0000-0100-0000B9000000}"/>
    <hyperlink ref="A188" r:id="rId187" display="http://136.18.248.90/browse/FPHASEVCDC-3173" xr:uid="{00000000-0004-0000-0100-0000BA000000}"/>
    <hyperlink ref="A189" r:id="rId188" display="http://136.18.248.90/browse/FPHASEVCDC-1644" xr:uid="{00000000-0004-0000-0100-0000BB000000}"/>
  </hyperlinks>
  <pageMargins left="0.7" right="0.7" top="0.75" bottom="0.75" header="0.3" footer="0.3"/>
  <pageSetup paperSize="9" orientation="portrait" r:id="rId18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topLeftCell="A10" workbookViewId="0">
      <selection activeCell="A23" sqref="A23"/>
    </sheetView>
  </sheetViews>
  <sheetFormatPr defaultRowHeight="13.5"/>
  <cols>
    <col min="1" max="1" width="16.625" customWidth="1"/>
    <col min="2" max="2" width="9" customWidth="1"/>
    <col min="3" max="3" width="10.5" customWidth="1"/>
    <col min="4" max="4" width="55.375" customWidth="1"/>
    <col min="5" max="5" width="25.125" bestFit="1" customWidth="1"/>
    <col min="6" max="6" width="16.5" bestFit="1" customWidth="1"/>
    <col min="9" max="9" width="10.125" bestFit="1" customWidth="1"/>
    <col min="10" max="10" width="14.125" bestFit="1" customWidth="1"/>
  </cols>
  <sheetData>
    <row r="1" spans="1:10" s="85" customFormat="1" ht="21.75" customHeight="1">
      <c r="A1" s="89" t="s">
        <v>2575</v>
      </c>
      <c r="B1" s="89" t="s">
        <v>2576</v>
      </c>
      <c r="C1" s="90" t="s">
        <v>2577</v>
      </c>
      <c r="D1" s="89" t="s">
        <v>2578</v>
      </c>
      <c r="E1" s="89" t="s">
        <v>25</v>
      </c>
      <c r="F1" s="89" t="s">
        <v>1711</v>
      </c>
      <c r="G1" s="89" t="s">
        <v>1712</v>
      </c>
      <c r="H1" s="89" t="s">
        <v>27</v>
      </c>
      <c r="I1" s="89" t="s">
        <v>2579</v>
      </c>
      <c r="J1" s="89" t="s">
        <v>2580</v>
      </c>
    </row>
    <row r="2" spans="1:10" s="34" customFormat="1" ht="16.5">
      <c r="A2" s="95" t="s">
        <v>2581</v>
      </c>
      <c r="B2" s="96" t="s">
        <v>60</v>
      </c>
      <c r="C2" s="96">
        <v>44676.840277777781</v>
      </c>
      <c r="D2" s="96" t="s">
        <v>2658</v>
      </c>
      <c r="E2" s="96" t="s">
        <v>1717</v>
      </c>
      <c r="F2" s="97" t="s">
        <v>71</v>
      </c>
      <c r="G2" s="96" t="s">
        <v>9</v>
      </c>
      <c r="H2" s="96"/>
      <c r="I2" s="96" t="s">
        <v>2582</v>
      </c>
      <c r="J2" s="97"/>
    </row>
    <row r="3" spans="1:10" s="34" customFormat="1" ht="16.5">
      <c r="A3" s="95" t="s">
        <v>2583</v>
      </c>
      <c r="B3" s="96" t="s">
        <v>60</v>
      </c>
      <c r="C3" s="96">
        <v>44676.828472222223</v>
      </c>
      <c r="D3" s="96" t="s">
        <v>2659</v>
      </c>
      <c r="E3" s="96" t="s">
        <v>1717</v>
      </c>
      <c r="F3" s="97" t="s">
        <v>71</v>
      </c>
      <c r="G3" s="96" t="s">
        <v>2553</v>
      </c>
      <c r="H3" s="96"/>
      <c r="I3" s="96" t="s">
        <v>2582</v>
      </c>
      <c r="J3" s="97"/>
    </row>
    <row r="4" spans="1:10" s="34" customFormat="1" ht="16.5">
      <c r="A4" s="95" t="s">
        <v>2584</v>
      </c>
      <c r="B4" s="96" t="s">
        <v>60</v>
      </c>
      <c r="C4" s="96">
        <v>44676.822222222225</v>
      </c>
      <c r="D4" s="96" t="s">
        <v>2660</v>
      </c>
      <c r="E4" s="96" t="s">
        <v>1717</v>
      </c>
      <c r="F4" s="97" t="s">
        <v>71</v>
      </c>
      <c r="G4" s="96" t="s">
        <v>2605</v>
      </c>
      <c r="H4" s="96"/>
      <c r="I4" s="96" t="s">
        <v>2582</v>
      </c>
      <c r="J4" s="97"/>
    </row>
    <row r="5" spans="1:10" s="34" customFormat="1" ht="16.5">
      <c r="A5" s="95" t="s">
        <v>2585</v>
      </c>
      <c r="B5" s="96" t="s">
        <v>60</v>
      </c>
      <c r="C5" s="96">
        <v>44676.813888888886</v>
      </c>
      <c r="D5" s="96" t="s">
        <v>2661</v>
      </c>
      <c r="E5" s="96" t="s">
        <v>1717</v>
      </c>
      <c r="F5" s="97" t="s">
        <v>71</v>
      </c>
      <c r="G5" s="96" t="s">
        <v>2553</v>
      </c>
      <c r="H5" s="96"/>
      <c r="I5" s="96" t="s">
        <v>2582</v>
      </c>
      <c r="J5" s="97"/>
    </row>
    <row r="6" spans="1:10" s="34" customFormat="1" ht="16.5">
      <c r="A6" s="95" t="s">
        <v>2586</v>
      </c>
      <c r="B6" s="96" t="s">
        <v>60</v>
      </c>
      <c r="C6" s="96">
        <v>44676.706250000003</v>
      </c>
      <c r="D6" s="96" t="s">
        <v>2662</v>
      </c>
      <c r="E6" s="96" t="s">
        <v>1717</v>
      </c>
      <c r="F6" s="97" t="s">
        <v>71</v>
      </c>
      <c r="G6" s="96" t="s">
        <v>2553</v>
      </c>
      <c r="H6" s="96"/>
      <c r="I6" s="96" t="s">
        <v>2587</v>
      </c>
      <c r="J6" s="97"/>
    </row>
    <row r="7" spans="1:10" s="34" customFormat="1" ht="16.5">
      <c r="A7" s="95" t="s">
        <v>2588</v>
      </c>
      <c r="B7" s="96" t="s">
        <v>60</v>
      </c>
      <c r="C7" s="96">
        <v>44675.683333333334</v>
      </c>
      <c r="D7" s="96" t="s">
        <v>2663</v>
      </c>
      <c r="E7" s="96" t="s">
        <v>1717</v>
      </c>
      <c r="F7" s="97" t="s">
        <v>71</v>
      </c>
      <c r="G7" s="96" t="s">
        <v>2606</v>
      </c>
      <c r="H7" s="96" t="s">
        <v>2589</v>
      </c>
      <c r="I7" s="96" t="s">
        <v>2587</v>
      </c>
      <c r="J7" s="97"/>
    </row>
    <row r="8" spans="1:10" s="34" customFormat="1" ht="16.5">
      <c r="A8" s="95" t="s">
        <v>2590</v>
      </c>
      <c r="B8" s="96" t="s">
        <v>46</v>
      </c>
      <c r="C8" s="96">
        <v>44675.621527777781</v>
      </c>
      <c r="D8" s="96" t="s">
        <v>2664</v>
      </c>
      <c r="E8" s="96" t="s">
        <v>1717</v>
      </c>
      <c r="F8" s="97" t="s">
        <v>71</v>
      </c>
      <c r="G8" s="96" t="s">
        <v>2605</v>
      </c>
      <c r="H8" s="96" t="s">
        <v>2589</v>
      </c>
      <c r="I8" s="96" t="s">
        <v>2591</v>
      </c>
      <c r="J8" s="97" t="s">
        <v>2592</v>
      </c>
    </row>
    <row r="9" spans="1:10" s="34" customFormat="1" ht="16.5">
      <c r="A9" s="95" t="s">
        <v>2593</v>
      </c>
      <c r="B9" s="96" t="s">
        <v>46</v>
      </c>
      <c r="C9" s="96">
        <v>44675.620833333334</v>
      </c>
      <c r="D9" s="96" t="s">
        <v>2665</v>
      </c>
      <c r="E9" s="96" t="s">
        <v>1717</v>
      </c>
      <c r="F9" s="97" t="s">
        <v>71</v>
      </c>
      <c r="G9" s="96" t="s">
        <v>2605</v>
      </c>
      <c r="H9" s="96" t="s">
        <v>2589</v>
      </c>
      <c r="I9" s="96" t="s">
        <v>2591</v>
      </c>
      <c r="J9" s="97" t="s">
        <v>2592</v>
      </c>
    </row>
    <row r="10" spans="1:10" s="34" customFormat="1" ht="16.5">
      <c r="A10" s="95" t="s">
        <v>2594</v>
      </c>
      <c r="B10" s="96" t="s">
        <v>60</v>
      </c>
      <c r="C10" s="96">
        <v>44675.436805555553</v>
      </c>
      <c r="D10" s="96" t="s">
        <v>2666</v>
      </c>
      <c r="E10" s="96" t="s">
        <v>1717</v>
      </c>
      <c r="F10" s="97" t="s">
        <v>71</v>
      </c>
      <c r="G10" s="96" t="s">
        <v>2607</v>
      </c>
      <c r="H10" s="96" t="s">
        <v>2589</v>
      </c>
      <c r="I10" s="96" t="s">
        <v>2595</v>
      </c>
      <c r="J10" s="97"/>
    </row>
    <row r="11" spans="1:10" s="34" customFormat="1" ht="16.5">
      <c r="A11" s="95" t="s">
        <v>2596</v>
      </c>
      <c r="B11" s="96" t="s">
        <v>60</v>
      </c>
      <c r="C11" s="96">
        <v>44675.393750000003</v>
      </c>
      <c r="D11" s="96" t="s">
        <v>2667</v>
      </c>
      <c r="E11" s="96" t="s">
        <v>1717</v>
      </c>
      <c r="F11" s="97" t="s">
        <v>71</v>
      </c>
      <c r="G11" s="96" t="s">
        <v>2553</v>
      </c>
      <c r="H11" s="96" t="s">
        <v>2589</v>
      </c>
      <c r="I11" s="96" t="s">
        <v>2587</v>
      </c>
      <c r="J11" s="97"/>
    </row>
    <row r="12" spans="1:10" s="34" customFormat="1" ht="16.5">
      <c r="A12" s="95" t="s">
        <v>2597</v>
      </c>
      <c r="B12" s="96" t="s">
        <v>46</v>
      </c>
      <c r="C12" s="96">
        <v>44675.393055555556</v>
      </c>
      <c r="D12" s="96" t="s">
        <v>2668</v>
      </c>
      <c r="E12" s="96" t="s">
        <v>1717</v>
      </c>
      <c r="F12" s="97" t="s">
        <v>71</v>
      </c>
      <c r="G12" s="96" t="s">
        <v>2606</v>
      </c>
      <c r="H12" s="96" t="s">
        <v>2592</v>
      </c>
      <c r="I12" s="96" t="s">
        <v>2598</v>
      </c>
      <c r="J12" s="97" t="s">
        <v>2592</v>
      </c>
    </row>
    <row r="13" spans="1:10" s="34" customFormat="1" ht="16.5">
      <c r="A13" s="95" t="s">
        <v>2599</v>
      </c>
      <c r="B13" s="96" t="s">
        <v>60</v>
      </c>
      <c r="C13" s="96">
        <v>44673.716666666667</v>
      </c>
      <c r="D13" s="96" t="s">
        <v>2669</v>
      </c>
      <c r="E13" s="96" t="s">
        <v>1717</v>
      </c>
      <c r="F13" s="97" t="s">
        <v>71</v>
      </c>
      <c r="G13" s="96" t="s">
        <v>2605</v>
      </c>
      <c r="H13" s="96" t="s">
        <v>2589</v>
      </c>
      <c r="I13" s="96" t="s">
        <v>2600</v>
      </c>
      <c r="J13" s="97"/>
    </row>
    <row r="14" spans="1:10" s="34" customFormat="1" ht="16.5">
      <c r="A14" s="95" t="s">
        <v>2601</v>
      </c>
      <c r="B14" s="96" t="s">
        <v>60</v>
      </c>
      <c r="C14" s="96">
        <v>44672.710416666669</v>
      </c>
      <c r="D14" s="96" t="s">
        <v>2670</v>
      </c>
      <c r="E14" s="96" t="s">
        <v>1717</v>
      </c>
      <c r="F14" s="97" t="s">
        <v>71</v>
      </c>
      <c r="G14" s="96" t="s">
        <v>2605</v>
      </c>
      <c r="H14" s="96" t="s">
        <v>2589</v>
      </c>
      <c r="I14" s="96" t="s">
        <v>2600</v>
      </c>
      <c r="J14" s="97"/>
    </row>
    <row r="15" spans="1:10" s="34" customFormat="1" ht="16.5">
      <c r="A15" s="95" t="s">
        <v>2602</v>
      </c>
      <c r="B15" s="96" t="s">
        <v>60</v>
      </c>
      <c r="C15" s="96">
        <v>44671.679166666669</v>
      </c>
      <c r="D15" s="96" t="s">
        <v>2671</v>
      </c>
      <c r="E15" s="96" t="s">
        <v>1717</v>
      </c>
      <c r="F15" s="97" t="s">
        <v>71</v>
      </c>
      <c r="G15" s="96" t="s">
        <v>2608</v>
      </c>
      <c r="H15" s="96" t="s">
        <v>2589</v>
      </c>
      <c r="I15" s="96" t="s">
        <v>2587</v>
      </c>
      <c r="J15" s="97"/>
    </row>
    <row r="16" spans="1:10" s="34" customFormat="1" ht="16.5">
      <c r="A16" s="95" t="s">
        <v>2603</v>
      </c>
      <c r="B16" s="96" t="s">
        <v>1724</v>
      </c>
      <c r="C16" s="96">
        <v>44670.853472222225</v>
      </c>
      <c r="D16" s="96" t="s">
        <v>2672</v>
      </c>
      <c r="E16" s="96" t="s">
        <v>1717</v>
      </c>
      <c r="F16" s="97" t="s">
        <v>71</v>
      </c>
      <c r="G16" s="96" t="s">
        <v>2608</v>
      </c>
      <c r="H16" s="96" t="s">
        <v>2592</v>
      </c>
      <c r="I16" s="96" t="s">
        <v>2604</v>
      </c>
      <c r="J16" s="97"/>
    </row>
  </sheetData>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1:S236"/>
  <sheetViews>
    <sheetView view="pageBreakPreview" topLeftCell="A13" zoomScale="90" zoomScaleNormal="100" zoomScaleSheetLayoutView="90" workbookViewId="0">
      <selection activeCell="K29" sqref="K29"/>
    </sheetView>
  </sheetViews>
  <sheetFormatPr defaultColWidth="9.125" defaultRowHeight="15"/>
  <cols>
    <col min="1" max="1" width="2.875" style="175" customWidth="1"/>
    <col min="2" max="2" width="4.875" style="175" customWidth="1"/>
    <col min="3" max="3" width="40" style="175" bestFit="1" customWidth="1"/>
    <col min="4" max="16" width="10.625" style="175" customWidth="1"/>
    <col min="17" max="17" width="10.875" style="175" bestFit="1" customWidth="1"/>
    <col min="18" max="19" width="9.125" style="175"/>
    <col min="20" max="20" width="6.625" style="175" customWidth="1"/>
    <col min="21" max="16384" width="9.125" style="175"/>
  </cols>
  <sheetData>
    <row r="1" spans="2:19" ht="15.75" thickBot="1">
      <c r="B1" s="11"/>
      <c r="C1" s="11"/>
      <c r="D1" s="11"/>
      <c r="E1" s="11"/>
      <c r="F1" s="11"/>
      <c r="G1" s="11"/>
      <c r="H1" s="11"/>
      <c r="I1" s="11"/>
      <c r="J1" s="11"/>
      <c r="K1" s="11"/>
      <c r="L1" s="11"/>
      <c r="M1" s="11"/>
      <c r="N1" s="11"/>
      <c r="O1" s="11"/>
      <c r="P1" s="11"/>
      <c r="Q1" s="11"/>
      <c r="R1" s="11"/>
      <c r="S1" s="11"/>
    </row>
    <row r="2" spans="2:19" ht="13.5" customHeight="1">
      <c r="B2" s="504" t="s">
        <v>5950</v>
      </c>
      <c r="C2" s="505"/>
      <c r="D2" s="505"/>
      <c r="E2" s="505"/>
      <c r="F2" s="505"/>
      <c r="G2" s="505"/>
      <c r="H2" s="505"/>
      <c r="I2" s="505"/>
      <c r="J2" s="505"/>
      <c r="K2" s="505"/>
      <c r="L2" s="505"/>
      <c r="M2" s="505"/>
      <c r="N2" s="505"/>
      <c r="O2" s="505"/>
      <c r="P2" s="505"/>
      <c r="Q2" s="505"/>
      <c r="R2" s="505"/>
      <c r="S2" s="506"/>
    </row>
    <row r="3" spans="2:19" ht="15" customHeight="1">
      <c r="B3" s="507"/>
      <c r="C3" s="508"/>
      <c r="D3" s="508"/>
      <c r="E3" s="508"/>
      <c r="F3" s="508"/>
      <c r="G3" s="508"/>
      <c r="H3" s="508"/>
      <c r="I3" s="508"/>
      <c r="J3" s="508"/>
      <c r="K3" s="508"/>
      <c r="L3" s="508"/>
      <c r="M3" s="508"/>
      <c r="N3" s="508"/>
      <c r="O3" s="508"/>
      <c r="P3" s="508"/>
      <c r="Q3" s="508"/>
      <c r="R3" s="508"/>
      <c r="S3" s="509"/>
    </row>
    <row r="4" spans="2:19" ht="15" customHeight="1">
      <c r="B4" s="507"/>
      <c r="C4" s="508"/>
      <c r="D4" s="508"/>
      <c r="E4" s="508"/>
      <c r="F4" s="508"/>
      <c r="G4" s="508"/>
      <c r="H4" s="508"/>
      <c r="I4" s="508"/>
      <c r="J4" s="508"/>
      <c r="K4" s="508"/>
      <c r="L4" s="508"/>
      <c r="M4" s="508"/>
      <c r="N4" s="508"/>
      <c r="O4" s="508"/>
      <c r="P4" s="508"/>
      <c r="Q4" s="508"/>
      <c r="R4" s="508"/>
      <c r="S4" s="509"/>
    </row>
    <row r="5" spans="2:19" ht="14.25" customHeight="1" thickBot="1">
      <c r="B5" s="510"/>
      <c r="C5" s="511"/>
      <c r="D5" s="511"/>
      <c r="E5" s="511"/>
      <c r="F5" s="511"/>
      <c r="G5" s="511"/>
      <c r="H5" s="511"/>
      <c r="I5" s="511"/>
      <c r="J5" s="511"/>
      <c r="K5" s="511"/>
      <c r="L5" s="511"/>
      <c r="M5" s="511"/>
      <c r="N5" s="511"/>
      <c r="O5" s="511"/>
      <c r="P5" s="511"/>
      <c r="Q5" s="511"/>
      <c r="R5" s="511"/>
      <c r="S5" s="512"/>
    </row>
    <row r="6" spans="2:19" ht="15.75" thickBot="1">
      <c r="B6" s="11"/>
      <c r="C6" s="11"/>
      <c r="D6" s="11"/>
      <c r="E6" s="11"/>
      <c r="F6" s="11"/>
      <c r="G6" s="11"/>
      <c r="H6" s="11"/>
      <c r="I6" s="11"/>
      <c r="J6" s="11"/>
      <c r="K6" s="11"/>
      <c r="L6" s="11"/>
      <c r="M6" s="11"/>
      <c r="N6" s="11"/>
      <c r="O6" s="11"/>
      <c r="P6" s="11"/>
      <c r="Q6" s="11"/>
      <c r="R6" s="11"/>
      <c r="S6" s="11"/>
    </row>
    <row r="7" spans="2:19" ht="15.75" thickBot="1">
      <c r="B7" s="513" t="s">
        <v>3362</v>
      </c>
      <c r="C7" s="514"/>
      <c r="D7" s="514"/>
      <c r="E7" s="514"/>
      <c r="F7" s="514"/>
      <c r="G7" s="514"/>
      <c r="H7" s="514"/>
      <c r="I7" s="514"/>
      <c r="J7" s="514"/>
      <c r="K7" s="514"/>
      <c r="L7" s="514"/>
      <c r="M7" s="514"/>
      <c r="N7" s="514"/>
      <c r="O7" s="514"/>
      <c r="P7" s="514"/>
      <c r="Q7" s="514"/>
      <c r="R7" s="514"/>
      <c r="S7" s="515"/>
    </row>
    <row r="8" spans="2:19">
      <c r="B8" s="516" t="s">
        <v>3363</v>
      </c>
      <c r="C8" s="517"/>
      <c r="D8" s="517"/>
      <c r="E8" s="517"/>
      <c r="F8" s="517"/>
      <c r="G8" s="517"/>
      <c r="H8" s="517"/>
      <c r="I8" s="517"/>
      <c r="J8" s="517"/>
      <c r="K8" s="517"/>
      <c r="L8" s="517"/>
      <c r="M8" s="517"/>
      <c r="N8" s="517"/>
      <c r="O8" s="6"/>
      <c r="P8" s="6"/>
      <c r="Q8" s="6"/>
      <c r="R8" s="6"/>
      <c r="S8" s="8"/>
    </row>
    <row r="9" spans="2:19">
      <c r="B9" s="502" t="s">
        <v>3364</v>
      </c>
      <c r="C9" s="503"/>
      <c r="D9" s="503"/>
      <c r="E9" s="503"/>
      <c r="F9" s="503"/>
      <c r="G9" s="503"/>
      <c r="H9" s="503"/>
      <c r="I9" s="503"/>
      <c r="J9" s="503"/>
      <c r="K9" s="503"/>
      <c r="L9" s="503"/>
      <c r="M9" s="503"/>
      <c r="N9" s="503"/>
      <c r="O9" s="11"/>
      <c r="P9" s="11"/>
      <c r="Q9" s="11"/>
      <c r="R9" s="11"/>
      <c r="S9" s="10"/>
    </row>
    <row r="10" spans="2:19">
      <c r="B10" s="502" t="s">
        <v>3365</v>
      </c>
      <c r="C10" s="503"/>
      <c r="D10" s="503"/>
      <c r="E10" s="503"/>
      <c r="F10" s="503"/>
      <c r="G10" s="503"/>
      <c r="H10" s="503"/>
      <c r="I10" s="503"/>
      <c r="J10" s="503"/>
      <c r="K10" s="503"/>
      <c r="L10" s="503"/>
      <c r="M10" s="503"/>
      <c r="N10" s="503"/>
      <c r="O10" s="11"/>
      <c r="P10" s="11"/>
      <c r="Q10" s="11"/>
      <c r="R10" s="11"/>
      <c r="S10" s="10"/>
    </row>
    <row r="11" spans="2:19">
      <c r="B11" s="502" t="s">
        <v>3366</v>
      </c>
      <c r="C11" s="503"/>
      <c r="D11" s="503"/>
      <c r="E11" s="503"/>
      <c r="F11" s="503"/>
      <c r="G11" s="503"/>
      <c r="H11" s="503"/>
      <c r="I11" s="503"/>
      <c r="J11" s="503"/>
      <c r="K11" s="503"/>
      <c r="L11" s="503"/>
      <c r="M11" s="503"/>
      <c r="N11" s="503"/>
      <c r="O11" s="11"/>
      <c r="P11" s="11"/>
      <c r="Q11" s="11"/>
      <c r="R11" s="11"/>
      <c r="S11" s="10"/>
    </row>
    <row r="12" spans="2:19" ht="16.5" customHeight="1">
      <c r="B12" s="502" t="s">
        <v>3367</v>
      </c>
      <c r="C12" s="503"/>
      <c r="D12" s="503"/>
      <c r="E12" s="503"/>
      <c r="F12" s="503"/>
      <c r="G12" s="503"/>
      <c r="H12" s="503"/>
      <c r="I12" s="503"/>
      <c r="J12" s="503"/>
      <c r="K12" s="503"/>
      <c r="L12" s="503"/>
      <c r="M12" s="503"/>
      <c r="N12" s="503"/>
      <c r="O12" s="11"/>
      <c r="P12" s="11"/>
      <c r="Q12" s="11"/>
      <c r="R12" s="11"/>
      <c r="S12" s="10"/>
    </row>
    <row r="13" spans="2:19">
      <c r="B13" s="502" t="s">
        <v>3368</v>
      </c>
      <c r="C13" s="503"/>
      <c r="D13" s="503"/>
      <c r="E13" s="503"/>
      <c r="F13" s="503"/>
      <c r="G13" s="503"/>
      <c r="H13" s="503"/>
      <c r="I13" s="503"/>
      <c r="J13" s="503"/>
      <c r="K13" s="503"/>
      <c r="L13" s="503"/>
      <c r="M13" s="503"/>
      <c r="N13" s="503"/>
      <c r="O13" s="11"/>
      <c r="P13" s="11"/>
      <c r="Q13" s="11"/>
      <c r="R13" s="11"/>
      <c r="S13" s="10"/>
    </row>
    <row r="14" spans="2:19">
      <c r="B14" s="502" t="s">
        <v>3369</v>
      </c>
      <c r="C14" s="503"/>
      <c r="D14" s="503"/>
      <c r="E14" s="503"/>
      <c r="F14" s="503"/>
      <c r="G14" s="503"/>
      <c r="H14" s="503"/>
      <c r="I14" s="503"/>
      <c r="J14" s="503"/>
      <c r="K14" s="503"/>
      <c r="L14" s="503"/>
      <c r="M14" s="503"/>
      <c r="N14" s="503"/>
      <c r="O14" s="11"/>
      <c r="P14" s="11"/>
      <c r="Q14" s="11"/>
      <c r="R14" s="11"/>
      <c r="S14" s="10"/>
    </row>
    <row r="15" spans="2:19">
      <c r="B15" s="502" t="s">
        <v>3441</v>
      </c>
      <c r="C15" s="518"/>
      <c r="D15" s="518"/>
      <c r="E15" s="518"/>
      <c r="F15" s="518"/>
      <c r="G15" s="518"/>
      <c r="H15" s="518"/>
      <c r="I15" s="518"/>
      <c r="J15" s="518"/>
      <c r="K15" s="518"/>
      <c r="L15" s="518"/>
      <c r="M15" s="518"/>
      <c r="N15" s="518"/>
      <c r="O15" s="11"/>
      <c r="P15" s="11"/>
      <c r="Q15" s="11"/>
      <c r="R15" s="11"/>
      <c r="S15" s="10"/>
    </row>
    <row r="16" spans="2:19">
      <c r="B16" s="502" t="s">
        <v>3442</v>
      </c>
      <c r="C16" s="503"/>
      <c r="D16" s="503"/>
      <c r="E16" s="503"/>
      <c r="F16" s="503"/>
      <c r="G16" s="503"/>
      <c r="H16" s="503"/>
      <c r="I16" s="503"/>
      <c r="J16" s="503"/>
      <c r="K16" s="503"/>
      <c r="L16" s="503"/>
      <c r="M16" s="503"/>
      <c r="N16" s="503"/>
      <c r="O16" s="11"/>
      <c r="P16" s="11"/>
      <c r="Q16" s="11"/>
      <c r="R16" s="11"/>
      <c r="S16" s="10"/>
    </row>
    <row r="17" spans="2:19" ht="16.5">
      <c r="B17" s="502" t="s">
        <v>3370</v>
      </c>
      <c r="C17" s="503"/>
      <c r="D17" s="503"/>
      <c r="E17" s="503"/>
      <c r="F17" s="503"/>
      <c r="G17" s="503"/>
      <c r="H17" s="503"/>
      <c r="I17" s="503"/>
      <c r="J17" s="503"/>
      <c r="K17" s="503"/>
      <c r="L17" s="503"/>
      <c r="M17" s="503"/>
      <c r="N17" s="503"/>
      <c r="O17" s="11"/>
      <c r="P17" s="11"/>
      <c r="Q17" s="11"/>
      <c r="R17" s="11"/>
      <c r="S17" s="10"/>
    </row>
    <row r="18" spans="2:19" ht="15.75" thickBot="1">
      <c r="B18" s="495" t="s">
        <v>3371</v>
      </c>
      <c r="C18" s="496"/>
      <c r="D18" s="496"/>
      <c r="E18" s="496"/>
      <c r="F18" s="496"/>
      <c r="G18" s="496"/>
      <c r="H18" s="496"/>
      <c r="I18" s="496"/>
      <c r="J18" s="496"/>
      <c r="K18" s="496"/>
      <c r="L18" s="496"/>
      <c r="M18" s="496"/>
      <c r="N18" s="496"/>
      <c r="O18" s="13"/>
      <c r="P18" s="13"/>
      <c r="Q18" s="13"/>
      <c r="R18" s="13"/>
      <c r="S18" s="15"/>
    </row>
    <row r="20" spans="2:19">
      <c r="B20" s="497" t="s">
        <v>3372</v>
      </c>
      <c r="C20" s="497"/>
      <c r="D20" s="497"/>
      <c r="E20" s="497"/>
      <c r="F20" s="497"/>
      <c r="G20" s="497"/>
      <c r="H20" s="497"/>
      <c r="I20" s="497"/>
      <c r="J20" s="497"/>
      <c r="K20" s="497"/>
      <c r="L20" s="497"/>
      <c r="M20" s="497"/>
      <c r="N20" s="497"/>
      <c r="O20" s="497"/>
      <c r="P20" s="497"/>
      <c r="Q20" s="497"/>
      <c r="R20" s="497"/>
      <c r="S20" s="497"/>
    </row>
    <row r="21" spans="2:19" ht="22.5" customHeight="1">
      <c r="B21" s="498" t="s">
        <v>2622</v>
      </c>
      <c r="C21" s="498"/>
      <c r="D21" s="176">
        <f>(H24+I24)/E24</f>
        <v>1</v>
      </c>
      <c r="E21" s="11"/>
      <c r="F21" s="11"/>
      <c r="G21" s="11"/>
      <c r="H21" s="11"/>
      <c r="I21" s="11"/>
      <c r="J21" s="11"/>
      <c r="K21" s="11"/>
      <c r="L21" s="11"/>
      <c r="M21" s="11"/>
      <c r="N21" s="11"/>
      <c r="O21" s="11"/>
      <c r="P21" s="11"/>
      <c r="Q21" s="11"/>
      <c r="R21" s="11"/>
      <c r="S21" s="11"/>
    </row>
    <row r="22" spans="2:19">
      <c r="B22" s="499" t="s">
        <v>3373</v>
      </c>
      <c r="C22" s="177"/>
      <c r="D22" s="177"/>
      <c r="E22" s="500"/>
      <c r="F22" s="500"/>
      <c r="G22" s="179"/>
      <c r="H22" s="500" t="s">
        <v>3374</v>
      </c>
      <c r="I22" s="500"/>
      <c r="J22" s="500"/>
      <c r="K22" s="500"/>
      <c r="L22" s="500"/>
      <c r="M22" s="180"/>
      <c r="N22" s="501" t="s">
        <v>3375</v>
      </c>
      <c r="O22" s="501"/>
      <c r="P22" s="501"/>
      <c r="Q22" s="501"/>
      <c r="R22" s="501"/>
      <c r="S22" s="181"/>
    </row>
    <row r="23" spans="2:19">
      <c r="B23" s="500"/>
      <c r="C23" s="178" t="s">
        <v>3376</v>
      </c>
      <c r="D23" s="178" t="s">
        <v>3377</v>
      </c>
      <c r="E23" s="178" t="s">
        <v>4</v>
      </c>
      <c r="F23" s="178" t="s">
        <v>3378</v>
      </c>
      <c r="G23" s="178" t="s">
        <v>3374</v>
      </c>
      <c r="H23" s="178" t="s">
        <v>3379</v>
      </c>
      <c r="I23" s="178" t="s">
        <v>2551</v>
      </c>
      <c r="J23" s="178" t="s">
        <v>3380</v>
      </c>
      <c r="K23" s="178" t="s">
        <v>2552</v>
      </c>
      <c r="L23" s="178" t="s">
        <v>3381</v>
      </c>
      <c r="M23" s="182" t="s">
        <v>3375</v>
      </c>
      <c r="N23" s="182" t="s">
        <v>2550</v>
      </c>
      <c r="O23" s="182" t="s">
        <v>3382</v>
      </c>
      <c r="P23" s="182" t="s">
        <v>3383</v>
      </c>
      <c r="Q23" s="182" t="s">
        <v>3384</v>
      </c>
      <c r="R23" s="182" t="s">
        <v>3385</v>
      </c>
      <c r="S23" s="183" t="s">
        <v>3386</v>
      </c>
    </row>
    <row r="24" spans="2:19" ht="25.5">
      <c r="B24" s="184">
        <v>1</v>
      </c>
      <c r="C24" s="185" t="s">
        <v>5948</v>
      </c>
      <c r="D24" s="184" t="s">
        <v>5951</v>
      </c>
      <c r="E24" s="184">
        <v>41</v>
      </c>
      <c r="F24" s="188">
        <v>41</v>
      </c>
      <c r="G24" s="188">
        <v>41</v>
      </c>
      <c r="H24" s="188">
        <v>41</v>
      </c>
      <c r="I24" s="188">
        <v>0</v>
      </c>
      <c r="J24" s="188">
        <v>0</v>
      </c>
      <c r="K24" s="188">
        <v>0</v>
      </c>
      <c r="L24" s="188">
        <v>0</v>
      </c>
      <c r="M24" s="225">
        <v>0</v>
      </c>
      <c r="N24" s="225">
        <v>0</v>
      </c>
      <c r="O24" s="225">
        <v>0</v>
      </c>
      <c r="P24" s="225">
        <v>0</v>
      </c>
      <c r="Q24" s="187">
        <v>0</v>
      </c>
      <c r="R24" s="187">
        <v>0</v>
      </c>
      <c r="S24" s="187">
        <v>0</v>
      </c>
    </row>
    <row r="25" spans="2:19" ht="25.5">
      <c r="B25" s="184">
        <v>2</v>
      </c>
      <c r="C25" s="185" t="s">
        <v>5952</v>
      </c>
      <c r="D25" s="184" t="s">
        <v>5951</v>
      </c>
      <c r="E25" s="184">
        <v>84</v>
      </c>
      <c r="F25" s="188">
        <v>66</v>
      </c>
      <c r="G25" s="188">
        <v>43</v>
      </c>
      <c r="H25" s="188">
        <v>43</v>
      </c>
      <c r="I25" s="188">
        <v>0</v>
      </c>
      <c r="J25" s="188">
        <v>8</v>
      </c>
      <c r="K25" s="188">
        <v>60</v>
      </c>
      <c r="L25" s="188">
        <v>0</v>
      </c>
      <c r="M25" s="225">
        <v>0</v>
      </c>
      <c r="N25" s="225">
        <v>0</v>
      </c>
      <c r="O25" s="225">
        <v>0</v>
      </c>
      <c r="P25" s="225">
        <v>0</v>
      </c>
      <c r="Q25" s="187">
        <v>0</v>
      </c>
      <c r="R25" s="187">
        <v>0</v>
      </c>
      <c r="S25" s="187">
        <v>0</v>
      </c>
    </row>
    <row r="26" spans="2:19">
      <c r="B26" s="184">
        <v>3</v>
      </c>
      <c r="C26" s="185" t="s">
        <v>6080</v>
      </c>
      <c r="D26" s="184" t="s">
        <v>6081</v>
      </c>
      <c r="E26" s="184">
        <v>275</v>
      </c>
      <c r="F26" s="188">
        <v>318</v>
      </c>
      <c r="G26" s="188">
        <v>191</v>
      </c>
      <c r="H26" s="188">
        <v>191</v>
      </c>
      <c r="I26" s="188">
        <v>0</v>
      </c>
      <c r="J26" s="188">
        <v>18</v>
      </c>
      <c r="K26" s="188">
        <v>152</v>
      </c>
      <c r="L26" s="188">
        <v>0</v>
      </c>
      <c r="M26" s="225">
        <v>0</v>
      </c>
      <c r="N26" s="225">
        <v>0</v>
      </c>
      <c r="O26" s="225">
        <v>0</v>
      </c>
      <c r="P26" s="225">
        <v>0</v>
      </c>
      <c r="Q26" s="225">
        <v>0</v>
      </c>
      <c r="R26" s="225">
        <v>0</v>
      </c>
      <c r="S26" s="225">
        <v>0</v>
      </c>
    </row>
    <row r="27" spans="2:19">
      <c r="B27" s="184">
        <v>4</v>
      </c>
      <c r="C27" s="185" t="s">
        <v>6100</v>
      </c>
      <c r="D27" s="184" t="s">
        <v>6081</v>
      </c>
      <c r="E27" s="184">
        <f>SUM(E26,G27)</f>
        <v>404</v>
      </c>
      <c r="F27" s="188">
        <v>256</v>
      </c>
      <c r="G27" s="188">
        <v>129</v>
      </c>
      <c r="H27" s="188">
        <v>129</v>
      </c>
      <c r="I27" s="188">
        <v>0</v>
      </c>
      <c r="J27" s="188">
        <v>174</v>
      </c>
      <c r="K27" s="188">
        <v>177</v>
      </c>
      <c r="L27" s="188">
        <v>13</v>
      </c>
      <c r="M27" s="225">
        <v>0</v>
      </c>
      <c r="N27" s="225">
        <v>0</v>
      </c>
      <c r="O27" s="225">
        <v>0</v>
      </c>
      <c r="P27" s="225">
        <v>0</v>
      </c>
      <c r="Q27" s="225">
        <v>0</v>
      </c>
      <c r="R27" s="225">
        <v>0</v>
      </c>
      <c r="S27" s="225">
        <v>0</v>
      </c>
    </row>
    <row r="28" spans="2:19">
      <c r="B28" s="184">
        <v>5</v>
      </c>
      <c r="C28" s="185" t="s">
        <v>6102</v>
      </c>
      <c r="D28" s="184" t="s">
        <v>6101</v>
      </c>
      <c r="E28" s="184">
        <f>SUM(E27,G28)</f>
        <v>414</v>
      </c>
      <c r="F28" s="188">
        <v>178</v>
      </c>
      <c r="G28" s="188">
        <v>10</v>
      </c>
      <c r="H28" s="188">
        <v>10</v>
      </c>
      <c r="I28" s="188">
        <v>0</v>
      </c>
      <c r="J28" s="188">
        <v>16</v>
      </c>
      <c r="K28" s="188">
        <v>148</v>
      </c>
      <c r="L28" s="188">
        <v>1</v>
      </c>
      <c r="M28" s="225">
        <v>1</v>
      </c>
      <c r="N28" s="225">
        <v>0</v>
      </c>
      <c r="O28" s="225">
        <v>0</v>
      </c>
      <c r="P28" s="225">
        <v>0</v>
      </c>
      <c r="Q28" s="225">
        <v>0</v>
      </c>
      <c r="R28" s="225">
        <v>0</v>
      </c>
      <c r="S28" s="225">
        <v>0</v>
      </c>
    </row>
    <row r="29" spans="2:19">
      <c r="B29" s="184">
        <v>6</v>
      </c>
      <c r="C29" s="185" t="s">
        <v>6375</v>
      </c>
      <c r="D29" s="184" t="s">
        <v>6081</v>
      </c>
      <c r="E29" s="184">
        <f>SUM(E28,G29)</f>
        <v>590</v>
      </c>
      <c r="F29" s="188">
        <v>431</v>
      </c>
      <c r="G29" s="188">
        <v>176</v>
      </c>
      <c r="H29" s="188">
        <v>176</v>
      </c>
      <c r="I29" s="188">
        <v>0</v>
      </c>
      <c r="J29" s="188">
        <v>92</v>
      </c>
      <c r="K29" s="188">
        <v>303</v>
      </c>
      <c r="L29" s="188">
        <v>7</v>
      </c>
      <c r="M29" s="186">
        <v>3</v>
      </c>
      <c r="N29" s="225">
        <v>0</v>
      </c>
      <c r="O29" s="225">
        <v>0</v>
      </c>
      <c r="P29" s="225">
        <v>0</v>
      </c>
      <c r="Q29" s="225">
        <v>1</v>
      </c>
      <c r="R29" s="225">
        <v>0</v>
      </c>
      <c r="S29" s="225">
        <v>0</v>
      </c>
    </row>
    <row r="30" spans="2:19">
      <c r="B30" s="184"/>
      <c r="C30" s="185"/>
      <c r="D30" s="184"/>
      <c r="E30" s="184"/>
      <c r="F30" s="188"/>
      <c r="G30" s="188"/>
      <c r="H30" s="188"/>
      <c r="I30" s="188"/>
      <c r="J30" s="188"/>
      <c r="K30" s="188"/>
      <c r="L30" s="188"/>
      <c r="M30" s="186"/>
      <c r="N30" s="225"/>
      <c r="O30" s="225"/>
      <c r="P30" s="225"/>
      <c r="Q30" s="187"/>
      <c r="R30" s="225"/>
      <c r="S30" s="225"/>
    </row>
    <row r="31" spans="2:19">
      <c r="B31" s="184"/>
      <c r="C31" s="185"/>
      <c r="D31" s="184"/>
      <c r="E31" s="184"/>
      <c r="F31" s="188"/>
      <c r="G31" s="188"/>
      <c r="H31" s="188"/>
      <c r="I31" s="188"/>
      <c r="J31" s="188"/>
      <c r="K31" s="188"/>
      <c r="L31" s="188"/>
      <c r="M31" s="186"/>
      <c r="N31" s="186"/>
      <c r="O31" s="186"/>
      <c r="P31" s="186"/>
      <c r="Q31" s="187"/>
      <c r="R31" s="188"/>
      <c r="S31" s="188"/>
    </row>
    <row r="32" spans="2:19">
      <c r="B32" s="184"/>
      <c r="C32" s="185"/>
      <c r="D32" s="184"/>
      <c r="E32" s="184"/>
      <c r="F32" s="188"/>
      <c r="G32" s="188"/>
      <c r="H32" s="188"/>
      <c r="I32" s="188"/>
      <c r="J32" s="188"/>
      <c r="K32" s="188"/>
      <c r="L32" s="188"/>
      <c r="M32" s="186"/>
      <c r="N32" s="186"/>
      <c r="O32" s="186"/>
      <c r="P32" s="186"/>
      <c r="Q32" s="187"/>
      <c r="R32" s="188"/>
      <c r="S32" s="188"/>
    </row>
    <row r="33" spans="2:19">
      <c r="B33" s="184"/>
      <c r="C33" s="185"/>
      <c r="D33" s="184"/>
      <c r="E33" s="184"/>
      <c r="F33" s="188"/>
      <c r="G33" s="188"/>
      <c r="H33" s="188"/>
      <c r="I33" s="188"/>
      <c r="J33" s="188"/>
      <c r="K33" s="188"/>
      <c r="L33" s="188"/>
      <c r="M33" s="186"/>
      <c r="N33" s="186"/>
      <c r="O33" s="186"/>
      <c r="P33" s="186"/>
      <c r="Q33" s="187"/>
      <c r="R33" s="188"/>
      <c r="S33" s="188"/>
    </row>
    <row r="34" spans="2:19">
      <c r="B34" s="184"/>
      <c r="C34" s="185"/>
      <c r="D34" s="184"/>
      <c r="E34" s="184"/>
      <c r="F34" s="188"/>
      <c r="G34" s="188"/>
      <c r="H34" s="188"/>
      <c r="I34" s="188"/>
      <c r="J34" s="188"/>
      <c r="K34" s="188"/>
      <c r="L34" s="188"/>
      <c r="M34" s="186"/>
      <c r="N34" s="186"/>
      <c r="O34" s="186"/>
      <c r="P34" s="186"/>
      <c r="Q34" s="187"/>
      <c r="R34" s="188"/>
      <c r="S34" s="188"/>
    </row>
    <row r="35" spans="2:19">
      <c r="B35" s="184"/>
      <c r="C35" s="185"/>
      <c r="D35" s="184"/>
      <c r="E35" s="184"/>
      <c r="F35" s="188"/>
      <c r="G35" s="188"/>
      <c r="H35" s="188"/>
      <c r="I35" s="188"/>
      <c r="J35" s="188"/>
      <c r="K35" s="188"/>
      <c r="L35" s="188"/>
      <c r="M35" s="186"/>
      <c r="N35" s="186"/>
      <c r="O35" s="186"/>
      <c r="P35" s="186"/>
      <c r="Q35" s="187"/>
      <c r="R35" s="187"/>
      <c r="S35" s="187"/>
    </row>
    <row r="36" spans="2:19">
      <c r="B36" s="184"/>
      <c r="C36" s="185"/>
      <c r="D36" s="184"/>
      <c r="E36" s="184"/>
      <c r="F36" s="188"/>
      <c r="G36" s="188"/>
      <c r="H36" s="188"/>
      <c r="I36" s="188"/>
      <c r="J36" s="188"/>
      <c r="K36" s="188"/>
      <c r="L36" s="188"/>
      <c r="M36" s="186"/>
      <c r="N36" s="186"/>
      <c r="O36" s="186"/>
      <c r="P36" s="186"/>
      <c r="Q36" s="187"/>
      <c r="R36" s="187"/>
      <c r="S36" s="187"/>
    </row>
    <row r="37" spans="2:19">
      <c r="B37" s="184"/>
      <c r="C37" s="189"/>
      <c r="D37" s="184"/>
      <c r="E37" s="190"/>
      <c r="F37" s="188"/>
      <c r="G37" s="188"/>
      <c r="H37" s="188"/>
      <c r="I37" s="188"/>
      <c r="J37" s="188"/>
      <c r="K37" s="188"/>
      <c r="L37" s="188"/>
      <c r="M37" s="186"/>
      <c r="N37" s="186"/>
      <c r="O37" s="186"/>
      <c r="P37" s="186"/>
      <c r="Q37" s="187"/>
      <c r="R37" s="187"/>
      <c r="S37" s="187"/>
    </row>
    <row r="38" spans="2:19">
      <c r="B38" s="184"/>
      <c r="C38" s="185"/>
      <c r="D38" s="184"/>
      <c r="E38" s="184"/>
      <c r="F38" s="188"/>
      <c r="G38" s="188"/>
      <c r="H38" s="188"/>
      <c r="I38" s="188"/>
      <c r="J38" s="188"/>
      <c r="K38" s="188"/>
      <c r="L38" s="188"/>
      <c r="M38" s="186"/>
      <c r="N38" s="186"/>
      <c r="O38" s="186"/>
      <c r="P38" s="186"/>
      <c r="Q38" s="187"/>
      <c r="R38" s="187"/>
      <c r="S38" s="187"/>
    </row>
    <row r="39" spans="2:19">
      <c r="B39" s="184"/>
      <c r="C39" s="185"/>
      <c r="D39" s="184"/>
      <c r="E39" s="184"/>
      <c r="F39" s="188"/>
      <c r="G39" s="188"/>
      <c r="H39" s="188"/>
      <c r="I39" s="188"/>
      <c r="J39" s="188"/>
      <c r="K39" s="188"/>
      <c r="L39" s="188"/>
      <c r="M39" s="186"/>
      <c r="N39" s="186"/>
      <c r="O39" s="186"/>
      <c r="P39" s="186"/>
      <c r="Q39" s="187"/>
      <c r="R39" s="187"/>
      <c r="S39" s="187"/>
    </row>
    <row r="40" spans="2:19">
      <c r="B40" s="184"/>
      <c r="C40" s="185"/>
      <c r="D40" s="184"/>
      <c r="E40" s="184"/>
      <c r="F40" s="188"/>
      <c r="G40" s="188"/>
      <c r="H40" s="188"/>
      <c r="I40" s="188"/>
      <c r="J40" s="188"/>
      <c r="K40" s="188"/>
      <c r="L40" s="188"/>
      <c r="M40" s="186"/>
      <c r="N40" s="186"/>
      <c r="O40" s="186"/>
      <c r="P40" s="186"/>
      <c r="Q40" s="187"/>
      <c r="R40" s="187"/>
      <c r="S40" s="187"/>
    </row>
    <row r="41" spans="2:19">
      <c r="B41" s="184"/>
      <c r="C41" s="185"/>
      <c r="D41" s="184"/>
      <c r="E41" s="184"/>
      <c r="F41" s="188"/>
      <c r="G41" s="188"/>
      <c r="H41" s="188"/>
      <c r="I41" s="188"/>
      <c r="J41" s="188"/>
      <c r="K41" s="188"/>
      <c r="L41" s="188"/>
      <c r="M41" s="186"/>
      <c r="N41" s="186"/>
      <c r="O41" s="186"/>
      <c r="P41" s="186"/>
      <c r="Q41" s="187"/>
      <c r="R41" s="187"/>
      <c r="S41" s="187"/>
    </row>
    <row r="42" spans="2:19">
      <c r="B42" s="184"/>
      <c r="C42" s="185"/>
      <c r="D42" s="184"/>
      <c r="E42" s="184"/>
      <c r="F42" s="188"/>
      <c r="G42" s="188"/>
      <c r="H42" s="188"/>
      <c r="I42" s="188"/>
      <c r="J42" s="188"/>
      <c r="K42" s="188"/>
      <c r="L42" s="188"/>
      <c r="M42" s="186"/>
      <c r="N42" s="186"/>
      <c r="O42" s="186"/>
      <c r="P42" s="186"/>
      <c r="Q42" s="187"/>
      <c r="R42" s="187"/>
      <c r="S42" s="187"/>
    </row>
    <row r="72" spans="3:3">
      <c r="C72" s="191"/>
    </row>
    <row r="73" spans="3:3">
      <c r="C73" s="192"/>
    </row>
    <row r="74" spans="3:3">
      <c r="C74" s="193"/>
    </row>
    <row r="75" spans="3:3">
      <c r="C75" s="192"/>
    </row>
    <row r="76" spans="3:3">
      <c r="C76" s="192"/>
    </row>
    <row r="77" spans="3:3">
      <c r="C77" s="192"/>
    </row>
    <row r="78" spans="3:3">
      <c r="C78" s="193"/>
    </row>
    <row r="79" spans="3:3">
      <c r="C79" s="192"/>
    </row>
    <row r="80" spans="3:3" ht="14.25" customHeight="1">
      <c r="C80" s="192"/>
    </row>
    <row r="81" spans="2:9">
      <c r="C81" s="192"/>
    </row>
    <row r="82" spans="2:9">
      <c r="C82" s="192"/>
    </row>
    <row r="83" spans="2:9">
      <c r="C83" s="193"/>
    </row>
    <row r="84" spans="2:9">
      <c r="C84" s="193"/>
    </row>
    <row r="85" spans="2:9">
      <c r="C85" s="193"/>
    </row>
    <row r="86" spans="2:9" ht="15.75" customHeight="1">
      <c r="C86" s="193"/>
    </row>
    <row r="93" spans="2:9" ht="15.75" thickBot="1">
      <c r="B93" s="11"/>
      <c r="C93" s="11"/>
      <c r="D93" s="11"/>
      <c r="E93" s="11"/>
      <c r="F93" s="11"/>
      <c r="G93" s="11"/>
      <c r="H93" s="11"/>
      <c r="I93" s="11"/>
    </row>
    <row r="94" spans="2:9" ht="15.75" customHeight="1" thickBot="1">
      <c r="B94" s="484" t="s">
        <v>5</v>
      </c>
      <c r="C94" s="485"/>
      <c r="D94" s="485"/>
      <c r="E94" s="485"/>
      <c r="F94" s="485"/>
      <c r="G94" s="485"/>
      <c r="H94" s="486"/>
      <c r="I94" s="11"/>
    </row>
    <row r="95" spans="2:9">
      <c r="B95" s="194" t="s">
        <v>2</v>
      </c>
      <c r="C95" s="195" t="s">
        <v>3</v>
      </c>
      <c r="D95" s="195" t="s">
        <v>6</v>
      </c>
      <c r="E95" s="195" t="s">
        <v>3387</v>
      </c>
      <c r="F95" s="195" t="s">
        <v>3388</v>
      </c>
      <c r="G95" s="195" t="s">
        <v>3389</v>
      </c>
      <c r="H95" s="196" t="s">
        <v>3390</v>
      </c>
      <c r="I95" s="4"/>
    </row>
    <row r="96" spans="2:9">
      <c r="B96" s="233">
        <v>1</v>
      </c>
      <c r="C96" s="234" t="s">
        <v>3391</v>
      </c>
      <c r="D96" s="67">
        <f>SUM(E96:H96)</f>
        <v>29</v>
      </c>
      <c r="E96" s="232">
        <v>5</v>
      </c>
      <c r="F96" s="235">
        <v>11</v>
      </c>
      <c r="G96" s="232">
        <v>13</v>
      </c>
      <c r="H96" s="236">
        <v>0</v>
      </c>
      <c r="I96" s="4"/>
    </row>
    <row r="97" spans="2:9">
      <c r="B97" s="233">
        <v>2</v>
      </c>
      <c r="C97" s="234" t="s">
        <v>1687</v>
      </c>
      <c r="D97" s="67">
        <f t="shared" ref="D97:D123" si="0">SUM(E97:H97)</f>
        <v>23</v>
      </c>
      <c r="E97" s="232">
        <v>0</v>
      </c>
      <c r="F97" s="232">
        <v>12</v>
      </c>
      <c r="G97" s="232">
        <v>11</v>
      </c>
      <c r="H97" s="236">
        <v>0</v>
      </c>
      <c r="I97" s="4"/>
    </row>
    <row r="98" spans="2:9">
      <c r="B98" s="233">
        <v>3</v>
      </c>
      <c r="C98" s="234" t="s">
        <v>1688</v>
      </c>
      <c r="D98" s="67">
        <f t="shared" si="0"/>
        <v>17</v>
      </c>
      <c r="E98" s="232">
        <v>0</v>
      </c>
      <c r="F98" s="235">
        <v>9</v>
      </c>
      <c r="G98" s="232">
        <v>8</v>
      </c>
      <c r="H98" s="236">
        <v>0</v>
      </c>
      <c r="I98" s="4"/>
    </row>
    <row r="99" spans="2:9" ht="16.5">
      <c r="B99" s="233">
        <v>4</v>
      </c>
      <c r="C99" s="234" t="s">
        <v>3456</v>
      </c>
      <c r="D99" s="67">
        <f t="shared" si="0"/>
        <v>71</v>
      </c>
      <c r="E99" s="232">
        <v>0</v>
      </c>
      <c r="F99" s="232">
        <v>5</v>
      </c>
      <c r="G99" s="232">
        <v>65</v>
      </c>
      <c r="H99" s="236">
        <v>1</v>
      </c>
      <c r="I99" s="4"/>
    </row>
    <row r="100" spans="2:9" ht="16.5">
      <c r="B100" s="233">
        <v>5</v>
      </c>
      <c r="C100" s="234" t="s">
        <v>3445</v>
      </c>
      <c r="D100" s="67">
        <f t="shared" si="0"/>
        <v>4</v>
      </c>
      <c r="E100" s="232">
        <v>0</v>
      </c>
      <c r="F100" s="232">
        <v>2</v>
      </c>
      <c r="G100" s="232">
        <v>2</v>
      </c>
      <c r="H100" s="236">
        <v>0</v>
      </c>
      <c r="I100" s="4"/>
    </row>
    <row r="101" spans="2:9">
      <c r="B101" s="233">
        <v>6</v>
      </c>
      <c r="C101" s="234" t="s">
        <v>3394</v>
      </c>
      <c r="D101" s="67">
        <f>SUM(E101:H101)</f>
        <v>27</v>
      </c>
      <c r="E101" s="232">
        <v>0</v>
      </c>
      <c r="F101" s="232">
        <v>3</v>
      </c>
      <c r="G101" s="232">
        <v>24</v>
      </c>
      <c r="H101" s="236">
        <v>0</v>
      </c>
      <c r="I101" s="4"/>
    </row>
    <row r="102" spans="2:9">
      <c r="B102" s="233">
        <v>7</v>
      </c>
      <c r="C102" s="234" t="s">
        <v>3395</v>
      </c>
      <c r="D102" s="67">
        <f>SUM(E102:H102)</f>
        <v>27</v>
      </c>
      <c r="E102" s="232">
        <v>0</v>
      </c>
      <c r="F102" s="232">
        <v>0</v>
      </c>
      <c r="G102" s="232">
        <v>26</v>
      </c>
      <c r="H102" s="236">
        <v>1</v>
      </c>
      <c r="I102" s="4"/>
    </row>
    <row r="103" spans="2:9">
      <c r="B103" s="233">
        <v>8</v>
      </c>
      <c r="C103" s="234" t="s">
        <v>3396</v>
      </c>
      <c r="D103" s="67">
        <f t="shared" si="0"/>
        <v>41</v>
      </c>
      <c r="E103" s="232">
        <v>0</v>
      </c>
      <c r="F103" s="232">
        <v>3</v>
      </c>
      <c r="G103" s="232">
        <v>37</v>
      </c>
      <c r="H103" s="236">
        <v>1</v>
      </c>
      <c r="I103" s="4"/>
    </row>
    <row r="104" spans="2:9" ht="16.5">
      <c r="B104" s="233">
        <v>9</v>
      </c>
      <c r="C104" s="234" t="s">
        <v>3446</v>
      </c>
      <c r="D104" s="67">
        <f t="shared" si="0"/>
        <v>28</v>
      </c>
      <c r="E104" s="232">
        <v>0</v>
      </c>
      <c r="F104" s="232">
        <v>2</v>
      </c>
      <c r="G104" s="232">
        <v>26</v>
      </c>
      <c r="H104" s="236">
        <v>0</v>
      </c>
      <c r="I104" s="4"/>
    </row>
    <row r="105" spans="2:9" ht="16.5">
      <c r="B105" s="233">
        <v>10</v>
      </c>
      <c r="C105" s="234" t="s">
        <v>3447</v>
      </c>
      <c r="D105" s="67">
        <f t="shared" si="0"/>
        <v>80</v>
      </c>
      <c r="E105" s="232">
        <v>0</v>
      </c>
      <c r="F105" s="232">
        <v>7</v>
      </c>
      <c r="G105" s="232">
        <v>73</v>
      </c>
      <c r="H105" s="236">
        <v>0</v>
      </c>
      <c r="I105" s="4"/>
    </row>
    <row r="106" spans="2:9" ht="16.5">
      <c r="B106" s="233">
        <v>11</v>
      </c>
      <c r="C106" s="234" t="s">
        <v>3457</v>
      </c>
      <c r="D106" s="67">
        <f t="shared" si="0"/>
        <v>96</v>
      </c>
      <c r="E106" s="232">
        <v>2</v>
      </c>
      <c r="F106" s="232">
        <v>15</v>
      </c>
      <c r="G106" s="232">
        <v>79</v>
      </c>
      <c r="H106" s="236">
        <v>0</v>
      </c>
      <c r="I106" s="4"/>
    </row>
    <row r="107" spans="2:9" ht="16.5">
      <c r="B107" s="233">
        <v>12</v>
      </c>
      <c r="C107" s="234" t="s">
        <v>3458</v>
      </c>
      <c r="D107" s="67">
        <f t="shared" si="0"/>
        <v>5</v>
      </c>
      <c r="E107" s="232">
        <v>0</v>
      </c>
      <c r="F107" s="232">
        <v>0</v>
      </c>
      <c r="G107" s="232">
        <v>5</v>
      </c>
      <c r="H107" s="236">
        <v>0</v>
      </c>
      <c r="I107" s="4"/>
    </row>
    <row r="108" spans="2:9">
      <c r="B108" s="233">
        <v>13</v>
      </c>
      <c r="C108" s="234" t="s">
        <v>3399</v>
      </c>
      <c r="D108" s="67">
        <f t="shared" si="0"/>
        <v>17</v>
      </c>
      <c r="E108" s="232">
        <v>1</v>
      </c>
      <c r="F108" s="232">
        <v>8</v>
      </c>
      <c r="G108" s="232">
        <v>8</v>
      </c>
      <c r="H108" s="236">
        <v>0</v>
      </c>
      <c r="I108" s="4"/>
    </row>
    <row r="109" spans="2:9">
      <c r="B109" s="233">
        <v>14</v>
      </c>
      <c r="C109" s="234" t="s">
        <v>3400</v>
      </c>
      <c r="D109" s="67">
        <f t="shared" si="0"/>
        <v>77</v>
      </c>
      <c r="E109" s="232">
        <v>1</v>
      </c>
      <c r="F109" s="232">
        <v>6</v>
      </c>
      <c r="G109" s="232">
        <v>69</v>
      </c>
      <c r="H109" s="236">
        <v>1</v>
      </c>
      <c r="I109" s="4"/>
    </row>
    <row r="110" spans="2:9" ht="16.5">
      <c r="B110" s="233">
        <v>15</v>
      </c>
      <c r="C110" s="234" t="s">
        <v>3448</v>
      </c>
      <c r="D110" s="67">
        <f t="shared" si="0"/>
        <v>19</v>
      </c>
      <c r="E110" s="232">
        <v>0</v>
      </c>
      <c r="F110" s="232">
        <v>3</v>
      </c>
      <c r="G110" s="232">
        <v>16</v>
      </c>
      <c r="H110" s="236">
        <v>0</v>
      </c>
      <c r="I110" s="4"/>
    </row>
    <row r="111" spans="2:9" ht="16.5">
      <c r="B111" s="233">
        <v>16</v>
      </c>
      <c r="C111" s="237" t="s">
        <v>3459</v>
      </c>
      <c r="D111" s="67">
        <f t="shared" si="0"/>
        <v>2</v>
      </c>
      <c r="E111" s="232">
        <v>0</v>
      </c>
      <c r="F111" s="232">
        <v>1</v>
      </c>
      <c r="G111" s="232">
        <v>1</v>
      </c>
      <c r="H111" s="236">
        <v>0</v>
      </c>
      <c r="I111" s="4"/>
    </row>
    <row r="112" spans="2:9">
      <c r="B112" s="233">
        <v>17</v>
      </c>
      <c r="C112" s="237" t="s">
        <v>3403</v>
      </c>
      <c r="D112" s="67">
        <f t="shared" si="0"/>
        <v>1</v>
      </c>
      <c r="E112" s="232">
        <v>0</v>
      </c>
      <c r="F112" s="232">
        <v>0</v>
      </c>
      <c r="G112" s="232">
        <v>1</v>
      </c>
      <c r="H112" s="236">
        <v>0</v>
      </c>
      <c r="I112" s="4"/>
    </row>
    <row r="113" spans="2:9" ht="16.5">
      <c r="B113" s="233">
        <v>18</v>
      </c>
      <c r="C113" s="238" t="s">
        <v>3449</v>
      </c>
      <c r="D113" s="67">
        <f t="shared" si="0"/>
        <v>4</v>
      </c>
      <c r="E113" s="232">
        <v>0</v>
      </c>
      <c r="F113" s="232">
        <v>0</v>
      </c>
      <c r="G113" s="239">
        <v>4</v>
      </c>
      <c r="H113" s="236">
        <v>0</v>
      </c>
      <c r="I113" s="4"/>
    </row>
    <row r="114" spans="2:9" ht="16.5">
      <c r="B114" s="233">
        <v>19</v>
      </c>
      <c r="C114" s="237" t="s">
        <v>3450</v>
      </c>
      <c r="D114" s="67">
        <f t="shared" si="0"/>
        <v>3</v>
      </c>
      <c r="E114" s="232">
        <v>0</v>
      </c>
      <c r="F114" s="232">
        <v>0</v>
      </c>
      <c r="G114" s="239">
        <v>3</v>
      </c>
      <c r="H114" s="236">
        <v>0</v>
      </c>
      <c r="I114" s="4"/>
    </row>
    <row r="115" spans="2:9">
      <c r="B115" s="233">
        <v>20</v>
      </c>
      <c r="C115" s="237" t="s">
        <v>3404</v>
      </c>
      <c r="D115" s="67">
        <f t="shared" si="0"/>
        <v>0</v>
      </c>
      <c r="E115" s="232">
        <v>0</v>
      </c>
      <c r="F115" s="232">
        <v>0</v>
      </c>
      <c r="G115" s="232">
        <v>0</v>
      </c>
      <c r="H115" s="236">
        <v>0</v>
      </c>
      <c r="I115" s="4"/>
    </row>
    <row r="116" spans="2:9" ht="16.5">
      <c r="B116" s="233">
        <v>21</v>
      </c>
      <c r="C116" s="237" t="s">
        <v>3451</v>
      </c>
      <c r="D116" s="67">
        <f t="shared" si="0"/>
        <v>0</v>
      </c>
      <c r="E116" s="232">
        <v>0</v>
      </c>
      <c r="F116" s="232">
        <v>0</v>
      </c>
      <c r="G116" s="232">
        <v>0</v>
      </c>
      <c r="H116" s="236">
        <v>0</v>
      </c>
      <c r="I116" s="4"/>
    </row>
    <row r="117" spans="2:9" ht="16.5">
      <c r="B117" s="233">
        <v>22</v>
      </c>
      <c r="C117" s="237" t="s">
        <v>3452</v>
      </c>
      <c r="D117" s="67">
        <f t="shared" si="0"/>
        <v>0</v>
      </c>
      <c r="E117" s="232">
        <v>0</v>
      </c>
      <c r="F117" s="232">
        <v>0</v>
      </c>
      <c r="G117" s="232">
        <v>0</v>
      </c>
      <c r="H117" s="236">
        <v>0</v>
      </c>
      <c r="I117" s="4"/>
    </row>
    <row r="118" spans="2:9" ht="16.5">
      <c r="B118" s="233">
        <v>23</v>
      </c>
      <c r="C118" s="237" t="s">
        <v>3453</v>
      </c>
      <c r="D118" s="67">
        <f t="shared" si="0"/>
        <v>0</v>
      </c>
      <c r="E118" s="232">
        <v>0</v>
      </c>
      <c r="F118" s="232">
        <v>0</v>
      </c>
      <c r="G118" s="232">
        <v>0</v>
      </c>
      <c r="H118" s="236">
        <v>0</v>
      </c>
      <c r="I118" s="4"/>
    </row>
    <row r="119" spans="2:9" ht="16.5">
      <c r="B119" s="233">
        <v>24</v>
      </c>
      <c r="C119" s="237" t="s">
        <v>3454</v>
      </c>
      <c r="D119" s="67">
        <f t="shared" si="0"/>
        <v>9</v>
      </c>
      <c r="E119" s="232">
        <v>0</v>
      </c>
      <c r="F119" s="232">
        <v>0</v>
      </c>
      <c r="G119" s="232">
        <v>9</v>
      </c>
      <c r="H119" s="236">
        <v>0</v>
      </c>
      <c r="I119" s="4"/>
    </row>
    <row r="120" spans="2:9">
      <c r="B120" s="233">
        <v>25</v>
      </c>
      <c r="C120" s="237" t="s">
        <v>3405</v>
      </c>
      <c r="D120" s="67">
        <f t="shared" si="0"/>
        <v>0</v>
      </c>
      <c r="E120" s="232">
        <v>0</v>
      </c>
      <c r="F120" s="232">
        <v>0</v>
      </c>
      <c r="G120" s="232">
        <v>0</v>
      </c>
      <c r="H120" s="236">
        <v>0</v>
      </c>
      <c r="I120" s="4"/>
    </row>
    <row r="121" spans="2:9">
      <c r="B121" s="233">
        <v>26</v>
      </c>
      <c r="C121" s="237" t="s">
        <v>3406</v>
      </c>
      <c r="D121" s="67">
        <f t="shared" si="0"/>
        <v>0</v>
      </c>
      <c r="E121" s="232">
        <v>0</v>
      </c>
      <c r="F121" s="232">
        <v>0</v>
      </c>
      <c r="G121" s="232">
        <v>0</v>
      </c>
      <c r="H121" s="236">
        <v>0</v>
      </c>
      <c r="I121" s="4"/>
    </row>
    <row r="122" spans="2:9" ht="16.5">
      <c r="B122" s="233">
        <v>27</v>
      </c>
      <c r="C122" s="237" t="s">
        <v>3455</v>
      </c>
      <c r="D122" s="67">
        <f t="shared" si="0"/>
        <v>0</v>
      </c>
      <c r="E122" s="232">
        <v>0</v>
      </c>
      <c r="F122" s="232">
        <v>0</v>
      </c>
      <c r="G122" s="232">
        <v>0</v>
      </c>
      <c r="H122" s="236">
        <v>0</v>
      </c>
      <c r="I122" s="4"/>
    </row>
    <row r="123" spans="2:9">
      <c r="B123" s="233">
        <v>28</v>
      </c>
      <c r="C123" s="237" t="s">
        <v>3439</v>
      </c>
      <c r="D123" s="67">
        <f t="shared" si="0"/>
        <v>3</v>
      </c>
      <c r="E123" s="232">
        <v>0</v>
      </c>
      <c r="F123" s="232">
        <v>0</v>
      </c>
      <c r="G123" s="232">
        <v>3</v>
      </c>
      <c r="H123" s="236">
        <v>0</v>
      </c>
      <c r="I123" s="4"/>
    </row>
    <row r="124" spans="2:9">
      <c r="B124" s="233">
        <v>29</v>
      </c>
      <c r="C124" s="237" t="s">
        <v>3407</v>
      </c>
      <c r="D124" s="67">
        <f>SUM(E124:H124)</f>
        <v>3</v>
      </c>
      <c r="E124" s="232">
        <v>0</v>
      </c>
      <c r="F124" s="232">
        <v>1</v>
      </c>
      <c r="G124" s="232">
        <v>2</v>
      </c>
      <c r="H124" s="236">
        <v>0</v>
      </c>
      <c r="I124" s="4"/>
    </row>
    <row r="125" spans="2:9">
      <c r="B125" s="324">
        <v>30</v>
      </c>
      <c r="C125" s="325" t="s">
        <v>5949</v>
      </c>
      <c r="D125" s="326">
        <f>SUM(E125:H125)</f>
        <v>4</v>
      </c>
      <c r="E125" s="232">
        <v>0</v>
      </c>
      <c r="F125" s="232">
        <v>0</v>
      </c>
      <c r="G125" s="232">
        <v>4</v>
      </c>
      <c r="H125" s="236">
        <v>0</v>
      </c>
      <c r="I125" s="4"/>
    </row>
    <row r="126" spans="2:9" ht="17.25" customHeight="1" thickBot="1">
      <c r="B126" s="487" t="s">
        <v>4</v>
      </c>
      <c r="C126" s="488"/>
      <c r="D126" s="240">
        <f>SUM(D96:D125)</f>
        <v>590</v>
      </c>
      <c r="E126" s="231">
        <f>SUM(E96:E125)</f>
        <v>9</v>
      </c>
      <c r="F126" s="231">
        <f>SUM(F96:F125)</f>
        <v>88</v>
      </c>
      <c r="G126" s="231">
        <f>SUM(G96:G125)</f>
        <v>489</v>
      </c>
      <c r="H126" s="201">
        <f>SUM(H96:H124)</f>
        <v>4</v>
      </c>
      <c r="I126" s="4"/>
    </row>
    <row r="163" spans="2:19" hidden="1">
      <c r="B163" s="489" t="s">
        <v>3443</v>
      </c>
      <c r="C163" s="490"/>
      <c r="D163" s="490"/>
      <c r="E163" s="490"/>
      <c r="F163" s="490"/>
      <c r="G163" s="490"/>
      <c r="H163" s="490"/>
      <c r="I163" s="490"/>
      <c r="J163" s="490"/>
      <c r="K163" s="490"/>
      <c r="L163" s="490"/>
      <c r="M163" s="490"/>
      <c r="N163" s="490"/>
      <c r="O163" s="490"/>
      <c r="P163" s="490"/>
      <c r="Q163" s="490"/>
      <c r="R163" s="490"/>
      <c r="S163" s="490"/>
    </row>
    <row r="164" spans="2:19" ht="24.75" hidden="1" customHeight="1">
      <c r="B164" s="491" t="s">
        <v>2</v>
      </c>
      <c r="C164" s="491" t="s">
        <v>3408</v>
      </c>
      <c r="D164" s="491" t="s">
        <v>3409</v>
      </c>
      <c r="E164" s="492"/>
      <c r="F164" s="493"/>
      <c r="G164" s="493"/>
      <c r="H164" s="493"/>
      <c r="I164" s="493"/>
      <c r="J164" s="493"/>
      <c r="K164" s="493"/>
      <c r="L164" s="494"/>
    </row>
    <row r="165" spans="2:19" ht="25.5" hidden="1">
      <c r="B165" s="491"/>
      <c r="C165" s="491"/>
      <c r="D165" s="491"/>
      <c r="E165" s="202" t="s">
        <v>4</v>
      </c>
      <c r="F165" s="203" t="s">
        <v>3410</v>
      </c>
      <c r="G165" s="204" t="s">
        <v>3411</v>
      </c>
      <c r="H165" s="202" t="s">
        <v>3412</v>
      </c>
      <c r="I165" s="202" t="s">
        <v>7</v>
      </c>
      <c r="J165" s="205" t="s">
        <v>3413</v>
      </c>
      <c r="K165" s="202" t="s">
        <v>3414</v>
      </c>
      <c r="L165" s="202" t="s">
        <v>3415</v>
      </c>
    </row>
    <row r="166" spans="2:19" hidden="1">
      <c r="B166" s="206">
        <v>1</v>
      </c>
      <c r="C166" s="207"/>
      <c r="D166" s="208"/>
      <c r="E166" s="208"/>
      <c r="F166" s="209"/>
      <c r="G166" s="210"/>
      <c r="H166" s="208"/>
      <c r="I166" s="208"/>
      <c r="J166" s="211"/>
      <c r="K166" s="208"/>
      <c r="L166" s="208"/>
    </row>
    <row r="167" spans="2:19" hidden="1">
      <c r="B167" s="206">
        <v>2</v>
      </c>
      <c r="C167" s="207"/>
      <c r="D167" s="208"/>
      <c r="E167" s="208"/>
      <c r="F167" s="209"/>
      <c r="G167" s="210"/>
      <c r="H167" s="208"/>
      <c r="I167" s="208"/>
      <c r="J167" s="211"/>
      <c r="K167" s="208"/>
      <c r="L167" s="208"/>
    </row>
    <row r="168" spans="2:19" hidden="1">
      <c r="B168" s="206">
        <v>3</v>
      </c>
      <c r="C168" s="207"/>
      <c r="D168" s="208"/>
      <c r="E168" s="208"/>
      <c r="F168" s="209"/>
      <c r="G168" s="210"/>
      <c r="H168" s="208"/>
      <c r="I168" s="208"/>
      <c r="J168" s="211"/>
      <c r="K168" s="208"/>
      <c r="L168" s="208"/>
    </row>
    <row r="169" spans="2:19" hidden="1">
      <c r="B169" s="206">
        <v>4</v>
      </c>
      <c r="C169" s="207"/>
      <c r="D169" s="208"/>
      <c r="E169" s="208"/>
      <c r="F169" s="209"/>
      <c r="G169" s="210"/>
      <c r="H169" s="208"/>
      <c r="I169" s="208"/>
      <c r="J169" s="211"/>
      <c r="K169" s="208"/>
      <c r="L169" s="208"/>
    </row>
    <row r="170" spans="2:19" hidden="1">
      <c r="B170" s="206">
        <v>5</v>
      </c>
      <c r="C170" s="207"/>
      <c r="D170" s="208"/>
      <c r="E170" s="208"/>
      <c r="F170" s="209"/>
      <c r="G170" s="210"/>
      <c r="H170" s="208"/>
      <c r="I170" s="208"/>
      <c r="J170" s="211"/>
      <c r="K170" s="208"/>
      <c r="L170" s="208"/>
    </row>
    <row r="171" spans="2:19" hidden="1">
      <c r="B171" s="206">
        <v>6</v>
      </c>
      <c r="C171" s="207"/>
      <c r="D171" s="208"/>
      <c r="E171" s="208"/>
      <c r="F171" s="209"/>
      <c r="G171" s="210"/>
      <c r="H171" s="208"/>
      <c r="I171" s="208"/>
      <c r="J171" s="211"/>
      <c r="K171" s="208"/>
      <c r="L171" s="208"/>
    </row>
    <row r="172" spans="2:19" hidden="1">
      <c r="B172" s="206">
        <v>7</v>
      </c>
      <c r="C172" s="207"/>
      <c r="D172" s="208"/>
      <c r="E172" s="208"/>
      <c r="F172" s="209"/>
      <c r="G172" s="210"/>
      <c r="H172" s="208"/>
      <c r="I172" s="208"/>
      <c r="J172" s="211"/>
      <c r="K172" s="208"/>
      <c r="L172" s="208"/>
    </row>
    <row r="173" spans="2:19" hidden="1">
      <c r="B173" s="206">
        <v>8</v>
      </c>
      <c r="C173" s="207"/>
      <c r="D173" s="208"/>
      <c r="E173" s="208"/>
      <c r="F173" s="209"/>
      <c r="G173" s="210"/>
      <c r="H173" s="208"/>
      <c r="I173" s="208"/>
      <c r="J173" s="211"/>
      <c r="K173" s="208"/>
      <c r="L173" s="208"/>
    </row>
    <row r="174" spans="2:19" hidden="1">
      <c r="B174" s="206">
        <v>9</v>
      </c>
      <c r="C174" s="207"/>
      <c r="D174" s="208"/>
      <c r="E174" s="208"/>
      <c r="F174" s="209"/>
      <c r="G174" s="210"/>
      <c r="H174" s="208"/>
      <c r="I174" s="208"/>
      <c r="J174" s="211"/>
      <c r="K174" s="208"/>
      <c r="L174" s="208"/>
    </row>
    <row r="175" spans="2:19" hidden="1">
      <c r="B175" s="206">
        <v>10</v>
      </c>
      <c r="C175" s="207"/>
      <c r="D175" s="208"/>
      <c r="E175" s="208"/>
      <c r="F175" s="209"/>
      <c r="G175" s="210"/>
      <c r="H175" s="208"/>
      <c r="I175" s="208"/>
      <c r="J175" s="211"/>
      <c r="K175" s="208"/>
      <c r="L175" s="208"/>
    </row>
    <row r="176" spans="2:19" hidden="1">
      <c r="B176" s="206">
        <v>11</v>
      </c>
      <c r="C176" s="207"/>
      <c r="D176" s="208"/>
      <c r="E176" s="208"/>
      <c r="F176" s="209"/>
      <c r="G176" s="210"/>
      <c r="H176" s="208"/>
      <c r="I176" s="208"/>
      <c r="J176" s="211"/>
      <c r="K176" s="208"/>
      <c r="L176" s="208"/>
    </row>
    <row r="177" spans="2:12" hidden="1">
      <c r="B177" s="206">
        <v>12</v>
      </c>
      <c r="C177" s="207"/>
      <c r="D177" s="208"/>
      <c r="E177" s="208"/>
      <c r="F177" s="209"/>
      <c r="G177" s="210"/>
      <c r="H177" s="208"/>
      <c r="I177" s="208"/>
      <c r="J177" s="211"/>
      <c r="K177" s="208"/>
      <c r="L177" s="208"/>
    </row>
    <row r="178" spans="2:12" hidden="1">
      <c r="B178" s="206">
        <v>13</v>
      </c>
      <c r="C178" s="207"/>
      <c r="D178" s="208"/>
      <c r="E178" s="208"/>
      <c r="F178" s="209"/>
      <c r="G178" s="210"/>
      <c r="H178" s="208"/>
      <c r="I178" s="208"/>
      <c r="J178" s="211"/>
      <c r="K178" s="208"/>
      <c r="L178" s="208"/>
    </row>
    <row r="179" spans="2:12" hidden="1">
      <c r="B179" s="206">
        <v>14</v>
      </c>
      <c r="C179" s="207"/>
      <c r="D179" s="208"/>
      <c r="E179" s="208"/>
      <c r="F179" s="209"/>
      <c r="G179" s="210"/>
      <c r="H179" s="208"/>
      <c r="I179" s="208"/>
      <c r="J179" s="211"/>
      <c r="K179" s="208"/>
      <c r="L179" s="208"/>
    </row>
    <row r="180" spans="2:12" hidden="1">
      <c r="B180" s="206">
        <v>15</v>
      </c>
      <c r="C180" s="207"/>
      <c r="D180" s="208"/>
      <c r="E180" s="208"/>
      <c r="F180" s="209"/>
      <c r="G180" s="210"/>
      <c r="H180" s="208"/>
      <c r="I180" s="208"/>
      <c r="J180" s="211"/>
      <c r="K180" s="208"/>
      <c r="L180" s="208"/>
    </row>
    <row r="181" spans="2:12" hidden="1">
      <c r="B181" s="206">
        <v>16</v>
      </c>
      <c r="C181" s="207"/>
      <c r="D181" s="208"/>
      <c r="E181" s="208"/>
      <c r="F181" s="209"/>
      <c r="G181" s="210"/>
      <c r="H181" s="208"/>
      <c r="I181" s="208"/>
      <c r="J181" s="211"/>
      <c r="K181" s="208"/>
      <c r="L181" s="208"/>
    </row>
    <row r="182" spans="2:12" hidden="1">
      <c r="B182" s="206">
        <v>17</v>
      </c>
      <c r="C182" s="207"/>
      <c r="D182" s="208"/>
      <c r="E182" s="208"/>
      <c r="F182" s="209"/>
      <c r="G182" s="210"/>
      <c r="H182" s="208"/>
      <c r="I182" s="208"/>
      <c r="J182" s="211"/>
      <c r="K182" s="208"/>
      <c r="L182" s="208"/>
    </row>
    <row r="183" spans="2:12" hidden="1">
      <c r="B183" s="206">
        <v>18</v>
      </c>
      <c r="C183" s="207"/>
      <c r="D183" s="208"/>
      <c r="E183" s="208"/>
      <c r="F183" s="209"/>
      <c r="G183" s="210"/>
      <c r="H183" s="208"/>
      <c r="I183" s="208"/>
      <c r="J183" s="211"/>
      <c r="K183" s="208"/>
      <c r="L183" s="208"/>
    </row>
    <row r="184" spans="2:12" hidden="1">
      <c r="B184" s="206">
        <v>19</v>
      </c>
      <c r="C184" s="207"/>
      <c r="D184" s="208"/>
      <c r="E184" s="208"/>
      <c r="F184" s="209"/>
      <c r="G184" s="210"/>
      <c r="H184" s="208"/>
      <c r="I184" s="208"/>
      <c r="J184" s="211"/>
      <c r="K184" s="208"/>
      <c r="L184" s="208"/>
    </row>
    <row r="185" spans="2:12" hidden="1">
      <c r="B185" s="206">
        <v>20</v>
      </c>
      <c r="C185" s="207"/>
      <c r="D185" s="208"/>
      <c r="E185" s="212"/>
      <c r="F185" s="213"/>
      <c r="G185" s="214"/>
      <c r="H185" s="212"/>
      <c r="I185" s="212"/>
      <c r="J185" s="215"/>
      <c r="K185" s="212"/>
      <c r="L185" s="212"/>
    </row>
    <row r="186" spans="2:12" ht="15.75" hidden="1" thickBot="1">
      <c r="B186" s="216"/>
      <c r="C186" s="217"/>
      <c r="D186" s="218" t="s">
        <v>4</v>
      </c>
      <c r="E186" s="219">
        <v>0</v>
      </c>
      <c r="F186" s="220">
        <v>0</v>
      </c>
      <c r="G186" s="221">
        <v>0</v>
      </c>
      <c r="H186" s="219">
        <v>0</v>
      </c>
      <c r="I186" s="219">
        <v>0</v>
      </c>
      <c r="J186" s="222">
        <v>0</v>
      </c>
      <c r="K186" s="219">
        <v>0</v>
      </c>
      <c r="L186" s="223">
        <v>0</v>
      </c>
    </row>
    <row r="187" spans="2:12" hidden="1">
      <c r="B187" s="11"/>
      <c r="C187" s="11"/>
      <c r="D187" s="11"/>
      <c r="E187" s="11"/>
      <c r="F187" s="11"/>
      <c r="G187" s="11"/>
      <c r="H187" s="11"/>
      <c r="I187" s="11"/>
      <c r="J187" s="11"/>
      <c r="K187" s="11"/>
      <c r="L187" s="11"/>
    </row>
    <row r="188" spans="2:12" hidden="1">
      <c r="B188" s="11"/>
      <c r="C188" s="11"/>
      <c r="D188" s="11"/>
      <c r="E188" s="11"/>
      <c r="F188" s="11"/>
      <c r="G188" s="11"/>
      <c r="H188" s="11"/>
      <c r="I188" s="11"/>
      <c r="J188" s="11"/>
      <c r="K188" s="11"/>
      <c r="L188" s="11"/>
    </row>
    <row r="189" spans="2:12" hidden="1">
      <c r="B189" s="11"/>
      <c r="C189" s="11"/>
      <c r="D189" s="11"/>
      <c r="E189" s="11"/>
      <c r="F189" s="11"/>
      <c r="G189" s="11"/>
      <c r="H189" s="11"/>
      <c r="I189" s="11"/>
      <c r="J189" s="11"/>
      <c r="K189" s="11"/>
      <c r="L189" s="11"/>
    </row>
    <row r="190" spans="2:12" hidden="1">
      <c r="B190" s="11"/>
      <c r="C190" s="11"/>
      <c r="D190" s="11"/>
      <c r="E190" s="11"/>
      <c r="F190" s="11"/>
      <c r="G190" s="11"/>
      <c r="H190" s="11"/>
      <c r="I190" s="11"/>
      <c r="J190" s="11"/>
      <c r="K190" s="11"/>
      <c r="L190" s="11"/>
    </row>
    <row r="191" spans="2:12" hidden="1">
      <c r="B191" s="11"/>
      <c r="C191" s="11"/>
      <c r="D191" s="11"/>
      <c r="E191" s="11"/>
      <c r="F191" s="11"/>
      <c r="G191" s="11"/>
      <c r="H191" s="11"/>
      <c r="I191" s="11"/>
      <c r="J191" s="11"/>
      <c r="K191" s="11"/>
      <c r="L191" s="11"/>
    </row>
    <row r="192" spans="2:12" hidden="1">
      <c r="B192" s="11"/>
      <c r="C192" s="11"/>
      <c r="D192" s="11"/>
      <c r="E192" s="11"/>
      <c r="F192" s="11"/>
      <c r="G192" s="11"/>
      <c r="H192" s="11"/>
      <c r="I192" s="11"/>
      <c r="J192" s="11"/>
      <c r="K192" s="11"/>
      <c r="L192" s="11"/>
    </row>
    <row r="193" spans="2:12" hidden="1">
      <c r="B193" s="11"/>
      <c r="C193" s="11"/>
      <c r="D193" s="11"/>
      <c r="E193" s="11"/>
      <c r="F193" s="11"/>
      <c r="G193" s="11"/>
      <c r="H193" s="11"/>
      <c r="I193" s="11"/>
      <c r="J193" s="11"/>
      <c r="K193" s="11"/>
      <c r="L193" s="11"/>
    </row>
    <row r="194" spans="2:12" hidden="1">
      <c r="B194" s="11"/>
      <c r="C194" s="11"/>
      <c r="D194" s="11"/>
      <c r="E194" s="11"/>
      <c r="F194" s="11"/>
      <c r="G194" s="11"/>
      <c r="H194" s="11"/>
      <c r="I194" s="11"/>
      <c r="J194" s="11"/>
      <c r="K194" s="11"/>
      <c r="L194" s="11"/>
    </row>
    <row r="195" spans="2:12" hidden="1">
      <c r="B195" s="11"/>
      <c r="C195" s="11"/>
      <c r="D195" s="11"/>
      <c r="E195" s="11"/>
      <c r="F195" s="11"/>
      <c r="G195" s="11"/>
      <c r="H195" s="11"/>
      <c r="I195" s="11"/>
      <c r="J195" s="11"/>
      <c r="K195" s="11"/>
      <c r="L195" s="11"/>
    </row>
    <row r="196" spans="2:12" hidden="1">
      <c r="B196" s="11"/>
      <c r="C196" s="11"/>
      <c r="D196" s="11"/>
      <c r="E196" s="11"/>
      <c r="F196" s="11"/>
      <c r="G196" s="11"/>
    </row>
    <row r="197" spans="2:12" hidden="1">
      <c r="B197" s="11"/>
      <c r="C197" s="11"/>
      <c r="D197" s="11"/>
      <c r="E197" s="11"/>
      <c r="F197" s="11"/>
      <c r="G197" s="11"/>
    </row>
    <row r="198" spans="2:12" hidden="1">
      <c r="B198" s="11"/>
      <c r="C198" s="11"/>
      <c r="D198" s="11"/>
      <c r="E198" s="11"/>
      <c r="F198" s="11"/>
      <c r="G198" s="11"/>
    </row>
    <row r="199" spans="2:12" hidden="1">
      <c r="B199" s="11"/>
      <c r="C199" s="11"/>
      <c r="D199" s="11"/>
      <c r="E199" s="11"/>
      <c r="F199" s="11"/>
      <c r="G199" s="11"/>
    </row>
    <row r="200" spans="2:12" hidden="1">
      <c r="B200" s="11"/>
      <c r="C200" s="11"/>
      <c r="D200" s="11"/>
      <c r="E200" s="11"/>
      <c r="F200" s="11"/>
      <c r="G200" s="11"/>
    </row>
    <row r="201" spans="2:12" hidden="1">
      <c r="B201" s="11"/>
      <c r="C201" s="11"/>
      <c r="D201" s="11"/>
      <c r="E201" s="11"/>
      <c r="F201" s="11"/>
      <c r="G201" s="11"/>
    </row>
    <row r="202" spans="2:12" hidden="1">
      <c r="B202" s="11"/>
      <c r="C202" s="11"/>
      <c r="D202" s="11"/>
      <c r="E202" s="11"/>
      <c r="F202" s="11"/>
      <c r="G202" s="11"/>
    </row>
    <row r="203" spans="2:12" hidden="1">
      <c r="B203" s="11"/>
      <c r="C203" s="11"/>
      <c r="D203" s="11"/>
      <c r="E203" s="11"/>
      <c r="F203" s="11"/>
      <c r="G203" s="11"/>
    </row>
    <row r="204" spans="2:12" hidden="1">
      <c r="B204" s="475" t="s">
        <v>3416</v>
      </c>
      <c r="C204" s="476"/>
      <c r="D204" s="476"/>
      <c r="E204" s="476"/>
      <c r="F204" s="476"/>
      <c r="G204" s="477"/>
    </row>
    <row r="205" spans="2:12" hidden="1">
      <c r="B205" s="105" t="s">
        <v>2</v>
      </c>
      <c r="C205" s="178" t="s">
        <v>3</v>
      </c>
      <c r="D205" s="178" t="s">
        <v>6</v>
      </c>
      <c r="E205" s="178" t="s">
        <v>9</v>
      </c>
      <c r="F205" s="178" t="s">
        <v>2605</v>
      </c>
      <c r="G205" s="224" t="s">
        <v>3417</v>
      </c>
    </row>
    <row r="206" spans="2:12" hidden="1">
      <c r="B206" s="197" t="s">
        <v>3418</v>
      </c>
      <c r="C206" s="198" t="s">
        <v>3419</v>
      </c>
      <c r="D206" s="225"/>
      <c r="E206" s="225"/>
      <c r="F206" s="171"/>
      <c r="G206" s="226"/>
    </row>
    <row r="207" spans="2:12" hidden="1">
      <c r="B207" s="197">
        <v>2</v>
      </c>
      <c r="C207" s="198" t="s">
        <v>1687</v>
      </c>
      <c r="D207" s="225"/>
      <c r="E207" s="225"/>
      <c r="F207" s="171"/>
      <c r="G207" s="226"/>
    </row>
    <row r="208" spans="2:12" hidden="1">
      <c r="B208" s="197">
        <v>3</v>
      </c>
      <c r="C208" s="198" t="s">
        <v>1688</v>
      </c>
      <c r="D208" s="225"/>
      <c r="E208" s="225"/>
      <c r="F208" s="171"/>
      <c r="G208" s="226"/>
    </row>
    <row r="209" spans="2:7" hidden="1">
      <c r="B209" s="197">
        <v>4</v>
      </c>
      <c r="C209" s="227" t="s">
        <v>3392</v>
      </c>
      <c r="D209" s="225"/>
      <c r="E209" s="225"/>
      <c r="F209" s="171"/>
      <c r="G209" s="226"/>
    </row>
    <row r="210" spans="2:7" hidden="1">
      <c r="B210" s="197">
        <v>5</v>
      </c>
      <c r="C210" s="227" t="s">
        <v>3420</v>
      </c>
      <c r="D210" s="225"/>
      <c r="E210" s="225"/>
      <c r="F210" s="171"/>
      <c r="G210" s="226"/>
    </row>
    <row r="211" spans="2:7" hidden="1">
      <c r="B211" s="197">
        <v>6</v>
      </c>
      <c r="C211" s="227" t="s">
        <v>3421</v>
      </c>
      <c r="D211" s="225"/>
      <c r="E211" s="225"/>
      <c r="F211" s="171"/>
      <c r="G211" s="226"/>
    </row>
    <row r="212" spans="2:7" hidden="1">
      <c r="B212" s="197">
        <v>7</v>
      </c>
      <c r="C212" s="227" t="s">
        <v>3393</v>
      </c>
      <c r="D212" s="225"/>
      <c r="E212" s="225"/>
      <c r="F212" s="171"/>
      <c r="G212" s="226"/>
    </row>
    <row r="213" spans="2:7" hidden="1">
      <c r="B213" s="197">
        <v>8</v>
      </c>
      <c r="C213" s="227" t="s">
        <v>3422</v>
      </c>
      <c r="D213" s="225"/>
      <c r="E213" s="225"/>
      <c r="F213" s="171"/>
      <c r="G213" s="226"/>
    </row>
    <row r="214" spans="2:7" hidden="1">
      <c r="B214" s="197">
        <v>9</v>
      </c>
      <c r="C214" s="227" t="s">
        <v>3423</v>
      </c>
      <c r="D214" s="225"/>
      <c r="E214" s="225"/>
      <c r="F214" s="171"/>
      <c r="G214" s="226"/>
    </row>
    <row r="215" spans="2:7" hidden="1">
      <c r="B215" s="197">
        <v>10</v>
      </c>
      <c r="C215" s="227" t="s">
        <v>3424</v>
      </c>
      <c r="D215" s="225"/>
      <c r="E215" s="225"/>
      <c r="F215" s="171"/>
      <c r="G215" s="226"/>
    </row>
    <row r="216" spans="2:7" hidden="1">
      <c r="B216" s="197">
        <v>11</v>
      </c>
      <c r="C216" s="227" t="s">
        <v>3397</v>
      </c>
      <c r="D216" s="225"/>
      <c r="E216" s="225"/>
      <c r="F216" s="171"/>
      <c r="G216" s="226"/>
    </row>
    <row r="217" spans="2:7" hidden="1">
      <c r="B217" s="197">
        <v>12</v>
      </c>
      <c r="C217" s="227" t="s">
        <v>3398</v>
      </c>
      <c r="D217" s="225"/>
      <c r="E217" s="225"/>
      <c r="F217" s="171"/>
      <c r="G217" s="226"/>
    </row>
    <row r="218" spans="2:7" hidden="1">
      <c r="B218" s="197">
        <v>13</v>
      </c>
      <c r="C218" s="198" t="s">
        <v>3399</v>
      </c>
      <c r="D218" s="225"/>
      <c r="E218" s="225"/>
      <c r="F218" s="171"/>
      <c r="G218" s="226"/>
    </row>
    <row r="219" spans="2:7" hidden="1">
      <c r="B219" s="197">
        <v>14</v>
      </c>
      <c r="C219" s="228" t="s">
        <v>3425</v>
      </c>
      <c r="D219" s="225"/>
      <c r="E219" s="225"/>
      <c r="F219" s="171"/>
      <c r="G219" s="226"/>
    </row>
    <row r="220" spans="2:7" hidden="1">
      <c r="B220" s="197">
        <v>15</v>
      </c>
      <c r="C220" s="229" t="s">
        <v>3426</v>
      </c>
      <c r="D220" s="225"/>
      <c r="E220" s="225"/>
      <c r="F220" s="171"/>
      <c r="G220" s="226"/>
    </row>
    <row r="221" spans="2:7" hidden="1">
      <c r="B221" s="197">
        <v>16</v>
      </c>
      <c r="C221" s="198" t="s">
        <v>3427</v>
      </c>
      <c r="D221" s="225"/>
      <c r="E221" s="225"/>
      <c r="F221" s="171"/>
      <c r="G221" s="226"/>
    </row>
    <row r="222" spans="2:7" hidden="1">
      <c r="B222" s="197">
        <v>17</v>
      </c>
      <c r="C222" s="198" t="s">
        <v>3428</v>
      </c>
      <c r="D222" s="225"/>
      <c r="E222" s="225"/>
      <c r="F222" s="171"/>
      <c r="G222" s="226"/>
    </row>
    <row r="223" spans="2:7" hidden="1">
      <c r="B223" s="197">
        <v>18</v>
      </c>
      <c r="C223" s="198" t="s">
        <v>3429</v>
      </c>
      <c r="D223" s="225"/>
      <c r="E223" s="225"/>
      <c r="F223" s="171"/>
      <c r="G223" s="226"/>
    </row>
    <row r="224" spans="2:7" hidden="1">
      <c r="B224" s="197">
        <v>19</v>
      </c>
      <c r="C224" s="198" t="s">
        <v>3430</v>
      </c>
      <c r="D224" s="225"/>
      <c r="E224" s="225"/>
      <c r="F224" s="171"/>
      <c r="G224" s="226"/>
    </row>
    <row r="225" spans="2:7" hidden="1">
      <c r="B225" s="197">
        <v>20</v>
      </c>
      <c r="C225" s="198" t="s">
        <v>3431</v>
      </c>
      <c r="D225" s="225"/>
      <c r="E225" s="225"/>
      <c r="F225" s="171"/>
      <c r="G225" s="226"/>
    </row>
    <row r="226" spans="2:7" hidden="1">
      <c r="B226" s="197">
        <v>21</v>
      </c>
      <c r="C226" s="198" t="s">
        <v>3432</v>
      </c>
      <c r="D226" s="225"/>
      <c r="E226" s="225"/>
      <c r="F226" s="171"/>
      <c r="G226" s="226"/>
    </row>
    <row r="227" spans="2:7" hidden="1">
      <c r="B227" s="197">
        <v>22</v>
      </c>
      <c r="C227" s="198" t="s">
        <v>3433</v>
      </c>
      <c r="D227" s="225"/>
      <c r="E227" s="225"/>
      <c r="F227" s="171"/>
      <c r="G227" s="226"/>
    </row>
    <row r="228" spans="2:7" hidden="1">
      <c r="B228" s="197">
        <v>23</v>
      </c>
      <c r="C228" s="198" t="s">
        <v>3401</v>
      </c>
      <c r="D228" s="225"/>
      <c r="E228" s="225"/>
      <c r="F228" s="171"/>
      <c r="G228" s="226"/>
    </row>
    <row r="229" spans="2:7" hidden="1">
      <c r="B229" s="197">
        <v>24</v>
      </c>
      <c r="C229" s="198" t="s">
        <v>3434</v>
      </c>
      <c r="D229" s="225"/>
      <c r="E229" s="225"/>
      <c r="F229" s="171"/>
      <c r="G229" s="226"/>
    </row>
    <row r="230" spans="2:7" hidden="1">
      <c r="B230" s="197">
        <v>25</v>
      </c>
      <c r="C230" s="198" t="s">
        <v>3435</v>
      </c>
      <c r="D230" s="225"/>
      <c r="E230" s="225"/>
      <c r="F230" s="171"/>
      <c r="G230" s="226"/>
    </row>
    <row r="231" spans="2:7" hidden="1">
      <c r="B231" s="197">
        <v>26</v>
      </c>
      <c r="C231" s="199" t="s">
        <v>3436</v>
      </c>
      <c r="D231" s="225"/>
      <c r="E231" s="225"/>
      <c r="F231" s="171"/>
      <c r="G231" s="226"/>
    </row>
    <row r="232" spans="2:7" hidden="1">
      <c r="B232" s="197">
        <v>27</v>
      </c>
      <c r="C232" s="199" t="s">
        <v>3402</v>
      </c>
      <c r="D232" s="225"/>
      <c r="E232" s="225"/>
      <c r="F232" s="171"/>
      <c r="G232" s="226"/>
    </row>
    <row r="233" spans="2:7" hidden="1">
      <c r="B233" s="197">
        <v>28</v>
      </c>
      <c r="C233" s="198" t="s">
        <v>3437</v>
      </c>
      <c r="D233" s="225"/>
      <c r="E233" s="225"/>
      <c r="F233" s="171"/>
      <c r="G233" s="226"/>
    </row>
    <row r="234" spans="2:7" ht="17.25" hidden="1" customHeight="1" thickBot="1">
      <c r="B234" s="482" t="s">
        <v>4</v>
      </c>
      <c r="C234" s="483"/>
      <c r="D234" s="200">
        <f>SUM(D206:D233)</f>
        <v>0</v>
      </c>
      <c r="E234" s="200">
        <f>SUM(E206:E233)</f>
        <v>0</v>
      </c>
      <c r="F234" s="200">
        <f>SUM(F206:F233)</f>
        <v>0</v>
      </c>
      <c r="G234" s="230">
        <f>SUM(G206:G233)</f>
        <v>0</v>
      </c>
    </row>
    <row r="235" spans="2:7" hidden="1">
      <c r="B235" s="11"/>
      <c r="C235" s="11"/>
      <c r="D235" s="11"/>
      <c r="E235" s="11"/>
      <c r="F235" s="11"/>
      <c r="G235" s="11"/>
    </row>
    <row r="236" spans="2:7">
      <c r="B236" s="11"/>
      <c r="C236" s="11"/>
      <c r="D236" s="11"/>
      <c r="E236" s="11"/>
      <c r="F236" s="11"/>
      <c r="G236" s="11"/>
    </row>
  </sheetData>
  <mergeCells count="30">
    <mergeCell ref="B17:N17"/>
    <mergeCell ref="B2:S5"/>
    <mergeCell ref="B7:S7"/>
    <mergeCell ref="B8:N8"/>
    <mergeCell ref="B9:N9"/>
    <mergeCell ref="B10:N10"/>
    <mergeCell ref="B11:N11"/>
    <mergeCell ref="B12:N12"/>
    <mergeCell ref="B13:N13"/>
    <mergeCell ref="B14:N14"/>
    <mergeCell ref="B15:N15"/>
    <mergeCell ref="B16:N16"/>
    <mergeCell ref="B18:N18"/>
    <mergeCell ref="B20:S20"/>
    <mergeCell ref="B21:C21"/>
    <mergeCell ref="B22:B23"/>
    <mergeCell ref="E22:F22"/>
    <mergeCell ref="H22:I22"/>
    <mergeCell ref="J22:L22"/>
    <mergeCell ref="N22:P22"/>
    <mergeCell ref="Q22:R22"/>
    <mergeCell ref="B204:G204"/>
    <mergeCell ref="B234:C234"/>
    <mergeCell ref="B94:H94"/>
    <mergeCell ref="B126:C126"/>
    <mergeCell ref="B163:S163"/>
    <mergeCell ref="B164:B165"/>
    <mergeCell ref="C164:C165"/>
    <mergeCell ref="D164:D165"/>
    <mergeCell ref="E164:L164"/>
  </mergeCells>
  <phoneticPr fontId="10" type="noConversion"/>
  <conditionalFormatting sqref="G206:G233 F221:F226 E206:E234">
    <cfRule type="cellIs" dxfId="159" priority="86" operator="greaterThan">
      <formula>0</formula>
    </cfRule>
  </conditionalFormatting>
  <conditionalFormatting sqref="G206:G233 F221:F226 E206:E234 E126:H126">
    <cfRule type="cellIs" dxfId="158" priority="85" operator="greaterThan">
      <formula>0</formula>
    </cfRule>
  </conditionalFormatting>
  <conditionalFormatting sqref="F234 F221:F226">
    <cfRule type="cellIs" dxfId="157" priority="84" operator="greaterThan">
      <formula>0</formula>
    </cfRule>
  </conditionalFormatting>
  <conditionalFormatting sqref="F221:F226 G206:G234">
    <cfRule type="cellIs" dxfId="156" priority="83" operator="greaterThan">
      <formula>0</formula>
    </cfRule>
  </conditionalFormatting>
  <conditionalFormatting sqref="F206:F220">
    <cfRule type="cellIs" dxfId="155" priority="82" operator="greaterThan">
      <formula>0</formula>
    </cfRule>
  </conditionalFormatting>
  <conditionalFormatting sqref="F206:F220">
    <cfRule type="cellIs" dxfId="154" priority="81" operator="greaterThan">
      <formula>0</formula>
    </cfRule>
  </conditionalFormatting>
  <conditionalFormatting sqref="F210:F220">
    <cfRule type="cellIs" dxfId="153" priority="80" operator="greaterThan">
      <formula>0</formula>
    </cfRule>
  </conditionalFormatting>
  <conditionalFormatting sqref="F206:F220">
    <cfRule type="cellIs" dxfId="152" priority="79" operator="greaterThan">
      <formula>0</formula>
    </cfRule>
  </conditionalFormatting>
  <conditionalFormatting sqref="F206:F220">
    <cfRule type="cellIs" dxfId="151" priority="78" operator="greaterThan">
      <formula>0</formula>
    </cfRule>
  </conditionalFormatting>
  <conditionalFormatting sqref="F209">
    <cfRule type="cellIs" dxfId="150" priority="77" operator="greaterThan">
      <formula>0</formula>
    </cfRule>
  </conditionalFormatting>
  <conditionalFormatting sqref="F209">
    <cfRule type="cellIs" dxfId="149" priority="76" operator="greaterThan">
      <formula>0</formula>
    </cfRule>
  </conditionalFormatting>
  <conditionalFormatting sqref="F231:F233">
    <cfRule type="cellIs" dxfId="148" priority="75" operator="greaterThan">
      <formula>0</formula>
    </cfRule>
  </conditionalFormatting>
  <conditionalFormatting sqref="F220">
    <cfRule type="cellIs" dxfId="147" priority="74" operator="greaterThan">
      <formula>0</formula>
    </cfRule>
  </conditionalFormatting>
  <conditionalFormatting sqref="F220">
    <cfRule type="cellIs" dxfId="146" priority="73" operator="greaterThan">
      <formula>0</formula>
    </cfRule>
  </conditionalFormatting>
  <conditionalFormatting sqref="F206:F220">
    <cfRule type="cellIs" dxfId="145" priority="72" operator="greaterThan">
      <formula>0</formula>
    </cfRule>
  </conditionalFormatting>
  <conditionalFormatting sqref="F206:F220">
    <cfRule type="cellIs" dxfId="144" priority="71" operator="greaterThan">
      <formula>0</formula>
    </cfRule>
  </conditionalFormatting>
  <conditionalFormatting sqref="F209">
    <cfRule type="cellIs" dxfId="143" priority="70" operator="greaterThan">
      <formula>0</formula>
    </cfRule>
  </conditionalFormatting>
  <conditionalFormatting sqref="F209">
    <cfRule type="cellIs" dxfId="142" priority="69" operator="greaterThan">
      <formula>0</formula>
    </cfRule>
  </conditionalFormatting>
  <conditionalFormatting sqref="F206:F220">
    <cfRule type="cellIs" dxfId="141" priority="68" operator="greaterThan">
      <formula>0</formula>
    </cfRule>
  </conditionalFormatting>
  <conditionalFormatting sqref="F206:F220">
    <cfRule type="cellIs" dxfId="140" priority="67" operator="greaterThan">
      <formula>0</formula>
    </cfRule>
  </conditionalFormatting>
  <conditionalFormatting sqref="F209">
    <cfRule type="cellIs" dxfId="139" priority="66" operator="greaterThan">
      <formula>0</formula>
    </cfRule>
  </conditionalFormatting>
  <conditionalFormatting sqref="F209">
    <cfRule type="cellIs" dxfId="138" priority="65" operator="greaterThan">
      <formula>0</formula>
    </cfRule>
  </conditionalFormatting>
  <conditionalFormatting sqref="F220">
    <cfRule type="cellIs" dxfId="137" priority="64" operator="greaterThan">
      <formula>0</formula>
    </cfRule>
  </conditionalFormatting>
  <conditionalFormatting sqref="F220">
    <cfRule type="cellIs" dxfId="136" priority="63" operator="greaterThan">
      <formula>0</formula>
    </cfRule>
  </conditionalFormatting>
  <conditionalFormatting sqref="F228:F230">
    <cfRule type="cellIs" dxfId="135" priority="62" operator="greaterThan">
      <formula>0</formula>
    </cfRule>
  </conditionalFormatting>
  <conditionalFormatting sqref="F228:F230">
    <cfRule type="cellIs" dxfId="134" priority="61" operator="greaterThan">
      <formula>0</formula>
    </cfRule>
  </conditionalFormatting>
  <conditionalFormatting sqref="F228:F230">
    <cfRule type="cellIs" dxfId="133" priority="59" operator="greaterThan">
      <formula>0</formula>
    </cfRule>
  </conditionalFormatting>
  <conditionalFormatting sqref="F228:F230">
    <cfRule type="cellIs" dxfId="132" priority="60" operator="greaterThan">
      <formula>0</formula>
    </cfRule>
  </conditionalFormatting>
  <conditionalFormatting sqref="F228:F230">
    <cfRule type="cellIs" dxfId="131" priority="58" operator="greaterThan">
      <formula>0</formula>
    </cfRule>
  </conditionalFormatting>
  <conditionalFormatting sqref="F228:F230">
    <cfRule type="cellIs" dxfId="130" priority="57" operator="greaterThan">
      <formula>0</formula>
    </cfRule>
  </conditionalFormatting>
  <conditionalFormatting sqref="F228:F230">
    <cfRule type="cellIs" dxfId="129" priority="55" operator="greaterThan">
      <formula>0</formula>
    </cfRule>
  </conditionalFormatting>
  <conditionalFormatting sqref="F228:F230">
    <cfRule type="cellIs" dxfId="128" priority="56" operator="greaterThan">
      <formula>0</formula>
    </cfRule>
  </conditionalFormatting>
  <conditionalFormatting sqref="F227">
    <cfRule type="cellIs" dxfId="127" priority="54" operator="greaterThan">
      <formula>0</formula>
    </cfRule>
  </conditionalFormatting>
  <conditionalFormatting sqref="F227">
    <cfRule type="cellIs" dxfId="126" priority="53" operator="greaterThan">
      <formula>0</formula>
    </cfRule>
  </conditionalFormatting>
  <conditionalFormatting sqref="F227">
    <cfRule type="cellIs" dxfId="125" priority="51" operator="greaterThan">
      <formula>0</formula>
    </cfRule>
  </conditionalFormatting>
  <conditionalFormatting sqref="F227">
    <cfRule type="cellIs" dxfId="124" priority="52" operator="greaterThan">
      <formula>0</formula>
    </cfRule>
  </conditionalFormatting>
  <conditionalFormatting sqref="F227">
    <cfRule type="cellIs" dxfId="123" priority="50" operator="greaterThan">
      <formula>0</formula>
    </cfRule>
  </conditionalFormatting>
  <conditionalFormatting sqref="F227">
    <cfRule type="cellIs" dxfId="122" priority="49" operator="greaterThan">
      <formula>0</formula>
    </cfRule>
  </conditionalFormatting>
  <conditionalFormatting sqref="F227">
    <cfRule type="cellIs" dxfId="121" priority="47" operator="greaterThan">
      <formula>0</formula>
    </cfRule>
  </conditionalFormatting>
  <conditionalFormatting sqref="F227">
    <cfRule type="cellIs" dxfId="120" priority="48" operator="greaterThan">
      <formula>0</formula>
    </cfRule>
  </conditionalFormatting>
  <conditionalFormatting sqref="G97:G103 G107:G113 G115:G125">
    <cfRule type="cellIs" dxfId="119" priority="28" operator="greaterThan">
      <formula>0</formula>
    </cfRule>
  </conditionalFormatting>
  <conditionalFormatting sqref="E96:E125">
    <cfRule type="cellIs" dxfId="118" priority="38" operator="greaterThan">
      <formula>0</formula>
    </cfRule>
  </conditionalFormatting>
  <conditionalFormatting sqref="F97:F125">
    <cfRule type="cellIs" dxfId="117" priority="37" operator="greaterThan">
      <formula>0</formula>
    </cfRule>
  </conditionalFormatting>
  <conditionalFormatting sqref="G104:G106">
    <cfRule type="cellIs" dxfId="116" priority="35" operator="greaterThan">
      <formula>0</formula>
    </cfRule>
  </conditionalFormatting>
  <conditionalFormatting sqref="F96">
    <cfRule type="cellIs" dxfId="115" priority="34" operator="greaterThan">
      <formula>0</formula>
    </cfRule>
  </conditionalFormatting>
  <conditionalFormatting sqref="H96:H125">
    <cfRule type="cellIs" dxfId="114" priority="33" operator="greaterThan">
      <formula>0</formula>
    </cfRule>
  </conditionalFormatting>
  <conditionalFormatting sqref="G96">
    <cfRule type="cellIs" dxfId="113" priority="32" operator="greaterThan">
      <formula>0</formula>
    </cfRule>
  </conditionalFormatting>
  <conditionalFormatting sqref="G114">
    <cfRule type="cellIs" dxfId="112" priority="21" operator="greaterThan">
      <formula>0</formula>
    </cfRule>
  </conditionalFormatting>
  <dataValidations count="2">
    <dataValidation type="list" allowBlank="1" showInputMessage="1" showErrorMessage="1" sqref="D166:D185 D24:D27 D29:D42" xr:uid="{00000000-0002-0000-0300-000000000000}">
      <formula1>"Full Test,Focus Test,Bug Fix Test,Basic validation"</formula1>
    </dataValidation>
    <dataValidation type="list" allowBlank="1" showInputMessage="1" showErrorMessage="1" sqref="D28" xr:uid="{00000000-0002-0000-0300-000001000000}">
      <formula1>"Full Test,Focus Test,Bug Fix Test,Basic validation,Smoke Test"</formula1>
    </dataValidation>
  </dataValidations>
  <pageMargins left="0.25" right="0.25" top="0.75" bottom="0.75" header="0.3" footer="0.3"/>
  <pageSetup paperSize="9" scale="44" orientation="portrait" r:id="rId1"/>
  <rowBreaks count="2" manualBreakCount="2">
    <brk id="92" max="16383" man="1"/>
    <brk id="162" max="17"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8"/>
  <sheetViews>
    <sheetView showGridLines="0" topLeftCell="A123" zoomScaleNormal="100" workbookViewId="0">
      <selection activeCell="K208" sqref="K208"/>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5.75" thickBot="1"/>
    <row r="2" spans="2:12" s="4" customFormat="1" ht="15.75" thickBot="1">
      <c r="B2" s="5"/>
      <c r="C2" s="6"/>
      <c r="D2" s="6"/>
      <c r="E2" s="6"/>
      <c r="F2" s="6"/>
      <c r="G2" s="6"/>
      <c r="H2" s="6"/>
      <c r="I2" s="6"/>
      <c r="J2" s="139"/>
      <c r="K2" s="6"/>
      <c r="L2" s="8"/>
    </row>
    <row r="3" spans="2:12" ht="15" customHeight="1">
      <c r="B3" s="9"/>
      <c r="C3" s="564" t="s">
        <v>3186</v>
      </c>
      <c r="D3" s="565"/>
      <c r="E3" s="565"/>
      <c r="F3" s="565"/>
      <c r="G3" s="565"/>
      <c r="H3" s="565"/>
      <c r="I3" s="565"/>
      <c r="J3" s="565"/>
      <c r="K3" s="566"/>
      <c r="L3" s="140"/>
    </row>
    <row r="4" spans="2:12" ht="15" customHeight="1" thickBot="1">
      <c r="B4" s="9"/>
      <c r="C4" s="567"/>
      <c r="D4" s="568"/>
      <c r="E4" s="568"/>
      <c r="F4" s="568"/>
      <c r="G4" s="568"/>
      <c r="H4" s="568"/>
      <c r="I4" s="568"/>
      <c r="J4" s="568"/>
      <c r="K4" s="569"/>
      <c r="L4" s="140"/>
    </row>
    <row r="5" spans="2:12" ht="15.7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475" t="s">
        <v>0</v>
      </c>
      <c r="C7" s="476"/>
      <c r="D7" s="476"/>
      <c r="E7" s="476"/>
      <c r="F7" s="476"/>
      <c r="G7" s="476"/>
      <c r="H7" s="477"/>
      <c r="I7" s="17"/>
      <c r="J7" s="17"/>
      <c r="K7" s="17"/>
      <c r="L7" s="20"/>
    </row>
    <row r="8" spans="2:12" s="18" customFormat="1" ht="12.75">
      <c r="B8" s="124" t="s">
        <v>3110</v>
      </c>
      <c r="C8" s="550">
        <v>29662</v>
      </c>
      <c r="D8" s="550"/>
      <c r="E8" s="125" t="s">
        <v>3187</v>
      </c>
      <c r="F8" s="570" t="s">
        <v>2366</v>
      </c>
      <c r="G8" s="570"/>
      <c r="H8" s="571"/>
      <c r="I8" s="17"/>
      <c r="J8" s="17"/>
      <c r="K8" s="17"/>
      <c r="L8" s="20"/>
    </row>
    <row r="9" spans="2:12" s="18" customFormat="1" ht="17.25" customHeight="1">
      <c r="B9" s="124" t="s">
        <v>3188</v>
      </c>
      <c r="C9" s="572" t="s">
        <v>3351</v>
      </c>
      <c r="D9" s="572"/>
      <c r="E9" s="141" t="s">
        <v>3189</v>
      </c>
      <c r="F9" s="550" t="s">
        <v>3190</v>
      </c>
      <c r="G9" s="550"/>
      <c r="H9" s="551"/>
      <c r="I9" s="17"/>
      <c r="J9" s="17"/>
      <c r="K9" s="17"/>
      <c r="L9" s="20"/>
    </row>
    <row r="10" spans="2:12" s="18" customFormat="1" ht="30.75" customHeight="1">
      <c r="B10" s="124" t="s">
        <v>1680</v>
      </c>
      <c r="C10" s="550" t="s">
        <v>3223</v>
      </c>
      <c r="D10" s="550"/>
      <c r="E10" s="141" t="s">
        <v>3191</v>
      </c>
      <c r="F10" s="573" t="s">
        <v>3552</v>
      </c>
      <c r="G10" s="574"/>
      <c r="H10" s="575"/>
      <c r="I10" s="17"/>
      <c r="J10" s="17"/>
      <c r="K10" s="17"/>
      <c r="L10" s="20"/>
    </row>
    <row r="11" spans="2:12" s="18" customFormat="1" ht="36.75" customHeight="1">
      <c r="B11" s="124" t="s">
        <v>3192</v>
      </c>
      <c r="C11" s="552" t="s">
        <v>3553</v>
      </c>
      <c r="D11" s="550"/>
      <c r="E11" s="141" t="s">
        <v>1683</v>
      </c>
      <c r="F11" s="576">
        <v>44706</v>
      </c>
      <c r="G11" s="576"/>
      <c r="H11" s="577"/>
      <c r="I11" s="17"/>
      <c r="J11" s="17"/>
      <c r="K11" s="17"/>
      <c r="L11" s="20"/>
    </row>
    <row r="12" spans="2:12" s="18" customFormat="1" ht="12.75">
      <c r="B12" s="124" t="s">
        <v>3193</v>
      </c>
      <c r="C12" s="550" t="s">
        <v>3225</v>
      </c>
      <c r="D12" s="550"/>
      <c r="E12" s="141" t="s">
        <v>3194</v>
      </c>
      <c r="F12" s="576">
        <v>44714</v>
      </c>
      <c r="G12" s="576"/>
      <c r="H12" s="577"/>
      <c r="I12" s="17"/>
      <c r="J12" s="17"/>
      <c r="K12" s="17"/>
      <c r="L12" s="20"/>
    </row>
    <row r="13" spans="2:12" s="18" customFormat="1" ht="12.75">
      <c r="B13" s="124" t="s">
        <v>3195</v>
      </c>
      <c r="C13" s="550" t="s">
        <v>3360</v>
      </c>
      <c r="D13" s="550"/>
      <c r="E13" s="141" t="s">
        <v>3196</v>
      </c>
      <c r="F13" s="550" t="s">
        <v>2673</v>
      </c>
      <c r="G13" s="550"/>
      <c r="H13" s="551"/>
      <c r="I13" s="17"/>
      <c r="J13" s="17"/>
      <c r="K13" s="17"/>
      <c r="L13" s="20"/>
    </row>
    <row r="14" spans="2:12" s="18" customFormat="1" ht="12.75">
      <c r="B14" s="124" t="s">
        <v>3197</v>
      </c>
      <c r="C14" s="550" t="s">
        <v>3198</v>
      </c>
      <c r="D14" s="550"/>
      <c r="E14" s="142" t="s">
        <v>3199</v>
      </c>
      <c r="F14" s="550" t="s">
        <v>3224</v>
      </c>
      <c r="G14" s="550"/>
      <c r="H14" s="551"/>
      <c r="I14" s="17"/>
      <c r="J14" s="17"/>
      <c r="K14" s="17"/>
      <c r="L14" s="20"/>
    </row>
    <row r="15" spans="2:12" s="18" customFormat="1" ht="39.75" customHeight="1">
      <c r="B15" s="124" t="s">
        <v>1696</v>
      </c>
      <c r="C15" s="552" t="s">
        <v>3358</v>
      </c>
      <c r="D15" s="552"/>
      <c r="E15" s="552"/>
      <c r="F15" s="552"/>
      <c r="G15" s="552"/>
      <c r="H15" s="553"/>
      <c r="I15" s="17"/>
      <c r="J15" s="17"/>
      <c r="K15" s="17"/>
      <c r="L15" s="20"/>
    </row>
    <row r="16" spans="2:12" s="18" customFormat="1" ht="42" customHeight="1" thickBot="1">
      <c r="B16" s="143" t="s">
        <v>3200</v>
      </c>
      <c r="C16" s="554" t="s">
        <v>3097</v>
      </c>
      <c r="D16" s="554"/>
      <c r="E16" s="554"/>
      <c r="F16" s="554"/>
      <c r="G16" s="554"/>
      <c r="H16" s="555"/>
      <c r="I16" s="17"/>
      <c r="J16" s="17"/>
      <c r="K16" s="17"/>
      <c r="L16" s="20"/>
    </row>
    <row r="17" spans="1:15" s="17" customFormat="1" ht="13.5" thickBot="1">
      <c r="B17" s="106"/>
      <c r="C17" s="19"/>
      <c r="D17" s="19"/>
      <c r="E17" s="19"/>
      <c r="F17" s="19"/>
      <c r="G17" s="19"/>
      <c r="H17" s="19"/>
      <c r="I17" s="19"/>
      <c r="J17" s="19"/>
      <c r="K17" s="19"/>
      <c r="L17" s="144"/>
    </row>
    <row r="18" spans="1:15" s="18" customFormat="1" ht="15.75" thickBot="1">
      <c r="B18" s="467" t="s">
        <v>3201</v>
      </c>
      <c r="C18" s="468"/>
      <c r="D18" s="468"/>
      <c r="E18" s="468"/>
      <c r="F18" s="468"/>
      <c r="G18" s="468"/>
      <c r="H18" s="468"/>
      <c r="I18" s="468"/>
      <c r="J18" s="468"/>
      <c r="K18" s="468"/>
      <c r="L18" s="556"/>
    </row>
    <row r="19" spans="1:15" s="18" customFormat="1" ht="218.25" customHeight="1" thickBot="1">
      <c r="B19" s="557" t="s">
        <v>3554</v>
      </c>
      <c r="C19" s="440"/>
      <c r="D19" s="440"/>
      <c r="E19" s="440"/>
      <c r="F19" s="440"/>
      <c r="G19" s="440"/>
      <c r="H19" s="440"/>
      <c r="I19" s="440"/>
      <c r="J19" s="440"/>
      <c r="K19" s="440"/>
      <c r="L19" s="441"/>
    </row>
    <row r="20" spans="1:15" s="18" customFormat="1" ht="15.75" thickBot="1">
      <c r="A20" s="39"/>
      <c r="B20" s="467" t="s">
        <v>2380</v>
      </c>
      <c r="C20" s="468"/>
      <c r="D20" s="468"/>
      <c r="E20" s="468"/>
      <c r="F20" s="468"/>
      <c r="G20" s="468"/>
      <c r="H20" s="468"/>
      <c r="I20" s="468"/>
      <c r="J20" s="468"/>
      <c r="K20" s="468"/>
      <c r="L20" s="556"/>
    </row>
    <row r="21" spans="1:15" s="18" customFormat="1" ht="12.75">
      <c r="B21" s="558" t="s">
        <v>3202</v>
      </c>
      <c r="C21" s="560" t="s">
        <v>2538</v>
      </c>
      <c r="D21" s="560" t="s">
        <v>3203</v>
      </c>
      <c r="E21" s="560" t="s">
        <v>3</v>
      </c>
      <c r="F21" s="560" t="s">
        <v>3096</v>
      </c>
      <c r="G21" s="173" t="s">
        <v>3359</v>
      </c>
      <c r="H21" s="173" t="s">
        <v>3359</v>
      </c>
      <c r="I21" s="562" t="s">
        <v>3094</v>
      </c>
      <c r="J21" s="562" t="s">
        <v>2387</v>
      </c>
      <c r="K21" s="562" t="s">
        <v>3204</v>
      </c>
      <c r="L21" s="578" t="s">
        <v>3093</v>
      </c>
    </row>
    <row r="22" spans="1:15" s="18" customFormat="1" ht="25.5">
      <c r="B22" s="559"/>
      <c r="C22" s="561"/>
      <c r="D22" s="561"/>
      <c r="E22" s="561"/>
      <c r="F22" s="561"/>
      <c r="G22" s="174" t="s">
        <v>3205</v>
      </c>
      <c r="H22" s="174" t="s">
        <v>3206</v>
      </c>
      <c r="I22" s="563"/>
      <c r="J22" s="563"/>
      <c r="K22" s="563"/>
      <c r="L22" s="579"/>
    </row>
    <row r="23" spans="1:15" s="18" customFormat="1" ht="13.5">
      <c r="B23" s="241">
        <v>1</v>
      </c>
      <c r="C23" s="129" t="s">
        <v>3304</v>
      </c>
      <c r="D23" s="127" t="s">
        <v>3306</v>
      </c>
      <c r="E23" s="126" t="s">
        <v>3115</v>
      </c>
      <c r="F23" s="74" t="s">
        <v>3227</v>
      </c>
      <c r="G23" s="74" t="s">
        <v>3227</v>
      </c>
      <c r="H23" s="74" t="s">
        <v>3227</v>
      </c>
      <c r="I23" s="133" t="s">
        <v>3463</v>
      </c>
      <c r="J23" s="131">
        <v>44713</v>
      </c>
      <c r="K23" s="131">
        <v>44714</v>
      </c>
      <c r="L23" s="130"/>
      <c r="M23" s="540"/>
      <c r="N23" s="540"/>
      <c r="O23" s="540"/>
    </row>
    <row r="24" spans="1:15" s="18" customFormat="1" ht="47.25">
      <c r="B24" s="241">
        <v>2</v>
      </c>
      <c r="C24" s="129" t="s">
        <v>3304</v>
      </c>
      <c r="D24" s="127" t="s">
        <v>3305</v>
      </c>
      <c r="E24" s="126" t="s">
        <v>3493</v>
      </c>
      <c r="F24" s="74" t="s">
        <v>3092</v>
      </c>
      <c r="G24" s="74" t="s">
        <v>3352</v>
      </c>
      <c r="H24" s="74" t="s">
        <v>3092</v>
      </c>
      <c r="I24" s="133" t="s">
        <v>3484</v>
      </c>
      <c r="J24" s="131">
        <v>44707</v>
      </c>
      <c r="K24" s="131">
        <v>44707</v>
      </c>
      <c r="L24" s="130"/>
      <c r="M24" s="540"/>
      <c r="N24" s="540"/>
      <c r="O24" s="540"/>
    </row>
    <row r="25" spans="1:15" s="18" customFormat="1" ht="24.75">
      <c r="B25" s="241">
        <v>3</v>
      </c>
      <c r="C25" s="128" t="s">
        <v>3304</v>
      </c>
      <c r="D25" s="127" t="s">
        <v>3303</v>
      </c>
      <c r="E25" s="126" t="s">
        <v>3494</v>
      </c>
      <c r="F25" s="74" t="s">
        <v>3092</v>
      </c>
      <c r="G25" s="74" t="s">
        <v>3353</v>
      </c>
      <c r="H25" s="74" t="s">
        <v>3353</v>
      </c>
      <c r="I25" s="133" t="s">
        <v>3555</v>
      </c>
      <c r="J25" s="131">
        <v>44706</v>
      </c>
      <c r="K25" s="131">
        <v>44706</v>
      </c>
      <c r="L25" s="130"/>
      <c r="M25" s="540"/>
      <c r="N25" s="540"/>
      <c r="O25" s="540"/>
    </row>
    <row r="26" spans="1:15" s="18" customFormat="1" ht="27">
      <c r="B26" s="241">
        <v>4</v>
      </c>
      <c r="C26" s="128" t="s">
        <v>3286</v>
      </c>
      <c r="D26" s="127" t="s">
        <v>3302</v>
      </c>
      <c r="E26" s="126" t="s">
        <v>3301</v>
      </c>
      <c r="F26" s="74" t="s">
        <v>3092</v>
      </c>
      <c r="G26" s="74" t="s">
        <v>3091</v>
      </c>
      <c r="H26" s="74" t="s">
        <v>3354</v>
      </c>
      <c r="I26" s="133"/>
      <c r="J26" s="131"/>
      <c r="K26" s="131"/>
      <c r="L26" s="130" t="s">
        <v>3556</v>
      </c>
      <c r="M26" s="540"/>
      <c r="N26" s="540"/>
      <c r="O26" s="540"/>
    </row>
    <row r="27" spans="1:15" s="18" customFormat="1" ht="27">
      <c r="B27" s="241">
        <v>5</v>
      </c>
      <c r="C27" s="128" t="s">
        <v>3286</v>
      </c>
      <c r="D27" s="127" t="s">
        <v>3300</v>
      </c>
      <c r="E27" s="126" t="s">
        <v>3114</v>
      </c>
      <c r="F27" s="74" t="s">
        <v>3355</v>
      </c>
      <c r="G27" s="74" t="s">
        <v>3354</v>
      </c>
      <c r="H27" s="74" t="s">
        <v>3091</v>
      </c>
      <c r="I27" s="133"/>
      <c r="J27" s="131"/>
      <c r="K27" s="131"/>
      <c r="L27" s="130" t="s">
        <v>3557</v>
      </c>
      <c r="M27" s="540"/>
      <c r="N27" s="540"/>
      <c r="O27" s="540"/>
    </row>
    <row r="28" spans="1:15" s="18" customFormat="1" ht="22.5">
      <c r="B28" s="241">
        <v>6</v>
      </c>
      <c r="C28" s="128" t="s">
        <v>3286</v>
      </c>
      <c r="D28" s="127" t="s">
        <v>3299</v>
      </c>
      <c r="E28" s="126" t="s">
        <v>3113</v>
      </c>
      <c r="F28" s="74" t="s">
        <v>3092</v>
      </c>
      <c r="G28" s="74" t="s">
        <v>3091</v>
      </c>
      <c r="H28" s="74" t="s">
        <v>3354</v>
      </c>
      <c r="I28" s="133"/>
      <c r="J28" s="131"/>
      <c r="K28" s="131"/>
      <c r="L28" s="130" t="s">
        <v>3464</v>
      </c>
      <c r="M28" s="540"/>
      <c r="N28" s="540"/>
      <c r="O28" s="540"/>
    </row>
    <row r="29" spans="1:15" s="18" customFormat="1" ht="27">
      <c r="B29" s="241">
        <v>7</v>
      </c>
      <c r="C29" s="128" t="s">
        <v>3286</v>
      </c>
      <c r="D29" s="127" t="s">
        <v>3298</v>
      </c>
      <c r="E29" s="126" t="s">
        <v>3111</v>
      </c>
      <c r="F29" s="74" t="s">
        <v>3092</v>
      </c>
      <c r="G29" s="74" t="s">
        <v>3091</v>
      </c>
      <c r="H29" s="74" t="s">
        <v>3091</v>
      </c>
      <c r="I29" s="133"/>
      <c r="J29" s="131"/>
      <c r="K29" s="131"/>
      <c r="L29" s="130" t="s">
        <v>3297</v>
      </c>
      <c r="M29" s="540"/>
      <c r="N29" s="540"/>
      <c r="O29" s="540"/>
    </row>
    <row r="30" spans="1:15" s="18" customFormat="1" ht="27">
      <c r="B30" s="241">
        <v>8</v>
      </c>
      <c r="C30" s="128" t="s">
        <v>3286</v>
      </c>
      <c r="D30" s="127" t="s">
        <v>3296</v>
      </c>
      <c r="E30" s="126" t="s">
        <v>3116</v>
      </c>
      <c r="F30" s="74" t="s">
        <v>3091</v>
      </c>
      <c r="G30" s="74" t="s">
        <v>3091</v>
      </c>
      <c r="H30" s="74" t="s">
        <v>3091</v>
      </c>
      <c r="I30" s="133"/>
      <c r="J30" s="131"/>
      <c r="K30" s="131"/>
      <c r="L30" s="130" t="s">
        <v>3558</v>
      </c>
      <c r="M30" s="540"/>
      <c r="N30" s="540"/>
      <c r="O30" s="540"/>
    </row>
    <row r="31" spans="1:15" s="18" customFormat="1" ht="22.5">
      <c r="B31" s="241">
        <v>9</v>
      </c>
      <c r="C31" s="128" t="s">
        <v>3286</v>
      </c>
      <c r="D31" s="127" t="s">
        <v>3295</v>
      </c>
      <c r="E31" s="126" t="s">
        <v>3294</v>
      </c>
      <c r="F31" s="74" t="s">
        <v>3092</v>
      </c>
      <c r="G31" s="74" t="s">
        <v>3091</v>
      </c>
      <c r="H31" s="74" t="s">
        <v>3091</v>
      </c>
      <c r="I31" s="133"/>
      <c r="J31" s="131"/>
      <c r="K31" s="131"/>
      <c r="L31" s="130" t="s">
        <v>3559</v>
      </c>
      <c r="M31" s="540"/>
      <c r="N31" s="540"/>
      <c r="O31" s="540"/>
    </row>
    <row r="32" spans="1:15" s="18" customFormat="1" ht="27">
      <c r="B32" s="241">
        <v>10</v>
      </c>
      <c r="C32" s="128" t="s">
        <v>3286</v>
      </c>
      <c r="D32" s="127" t="s">
        <v>3293</v>
      </c>
      <c r="E32" s="126" t="s">
        <v>3117</v>
      </c>
      <c r="F32" s="74" t="s">
        <v>3092</v>
      </c>
      <c r="G32" s="74" t="s">
        <v>3350</v>
      </c>
      <c r="H32" s="74" t="s">
        <v>3091</v>
      </c>
      <c r="I32" s="133"/>
      <c r="J32" s="131"/>
      <c r="K32" s="131"/>
      <c r="L32" s="130" t="s">
        <v>3292</v>
      </c>
      <c r="M32" s="540"/>
      <c r="N32" s="540"/>
      <c r="O32" s="540"/>
    </row>
    <row r="33" spans="2:15" s="145" customFormat="1" ht="13.5">
      <c r="B33" s="241">
        <v>11</v>
      </c>
      <c r="C33" s="132" t="s">
        <v>3286</v>
      </c>
      <c r="D33" s="127" t="s">
        <v>3291</v>
      </c>
      <c r="E33" s="126" t="s">
        <v>3290</v>
      </c>
      <c r="F33" s="171" t="s">
        <v>3092</v>
      </c>
      <c r="G33" s="171" t="s">
        <v>3091</v>
      </c>
      <c r="H33" s="171" t="s">
        <v>3091</v>
      </c>
      <c r="I33" s="133"/>
      <c r="J33" s="131"/>
      <c r="K33" s="131"/>
      <c r="L33" s="130" t="s">
        <v>3560</v>
      </c>
      <c r="M33" s="540"/>
      <c r="N33" s="540"/>
      <c r="O33" s="540"/>
    </row>
    <row r="34" spans="2:15" s="18" customFormat="1" ht="22.5">
      <c r="B34" s="241">
        <v>12</v>
      </c>
      <c r="C34" s="128" t="s">
        <v>3286</v>
      </c>
      <c r="D34" s="127" t="s">
        <v>3289</v>
      </c>
      <c r="E34" s="126" t="s">
        <v>3120</v>
      </c>
      <c r="F34" s="74" t="s">
        <v>3352</v>
      </c>
      <c r="G34" s="74" t="s">
        <v>3091</v>
      </c>
      <c r="H34" s="74" t="s">
        <v>3354</v>
      </c>
      <c r="I34" s="133"/>
      <c r="J34" s="131"/>
      <c r="K34" s="131"/>
      <c r="L34" s="130" t="s">
        <v>3288</v>
      </c>
      <c r="M34" s="540"/>
      <c r="N34" s="540"/>
      <c r="O34" s="540"/>
    </row>
    <row r="35" spans="2:15" s="167" customFormat="1" ht="13.5">
      <c r="B35" s="241">
        <v>13</v>
      </c>
      <c r="C35" s="132" t="s">
        <v>3286</v>
      </c>
      <c r="D35" s="127" t="s">
        <v>3287</v>
      </c>
      <c r="E35" s="126" t="s">
        <v>3119</v>
      </c>
      <c r="F35" s="172" t="s">
        <v>3092</v>
      </c>
      <c r="G35" s="172" t="s">
        <v>3091</v>
      </c>
      <c r="H35" s="172" t="s">
        <v>3091</v>
      </c>
      <c r="I35" s="131"/>
      <c r="J35" s="131"/>
      <c r="K35" s="131"/>
      <c r="L35" s="130" t="s">
        <v>3464</v>
      </c>
      <c r="M35" s="547"/>
      <c r="N35" s="547"/>
      <c r="O35" s="547"/>
    </row>
    <row r="36" spans="2:15" s="167" customFormat="1" ht="27">
      <c r="B36" s="241">
        <v>14</v>
      </c>
      <c r="C36" s="132" t="s">
        <v>3286</v>
      </c>
      <c r="D36" s="127" t="s">
        <v>3285</v>
      </c>
      <c r="E36" s="126" t="s">
        <v>3118</v>
      </c>
      <c r="F36" s="172" t="s">
        <v>3092</v>
      </c>
      <c r="G36" s="172" t="s">
        <v>3091</v>
      </c>
      <c r="H36" s="172" t="s">
        <v>3091</v>
      </c>
      <c r="I36" s="131"/>
      <c r="J36" s="131"/>
      <c r="K36" s="131"/>
      <c r="L36" s="130" t="s">
        <v>3465</v>
      </c>
      <c r="M36" s="547"/>
      <c r="N36" s="547"/>
      <c r="O36" s="547"/>
    </row>
    <row r="37" spans="2:15" s="18" customFormat="1" ht="24.75">
      <c r="B37" s="241">
        <v>15</v>
      </c>
      <c r="C37" s="128" t="s">
        <v>3286</v>
      </c>
      <c r="D37" s="127" t="s">
        <v>3284</v>
      </c>
      <c r="E37" s="126" t="s">
        <v>3495</v>
      </c>
      <c r="F37" s="74" t="s">
        <v>3092</v>
      </c>
      <c r="G37" s="74" t="s">
        <v>3091</v>
      </c>
      <c r="H37" s="74" t="s">
        <v>3091</v>
      </c>
      <c r="I37" s="133"/>
      <c r="J37" s="131"/>
      <c r="K37" s="131"/>
      <c r="L37" s="130" t="s">
        <v>3561</v>
      </c>
      <c r="M37" s="540"/>
      <c r="N37" s="540"/>
      <c r="O37" s="540"/>
    </row>
    <row r="38" spans="2:15" s="134" customFormat="1" ht="13.5">
      <c r="B38" s="241">
        <v>16</v>
      </c>
      <c r="C38" s="128" t="s">
        <v>3122</v>
      </c>
      <c r="D38" s="127" t="s">
        <v>3283</v>
      </c>
      <c r="E38" s="126" t="s">
        <v>3466</v>
      </c>
      <c r="F38" s="74" t="s">
        <v>3354</v>
      </c>
      <c r="G38" s="74" t="s">
        <v>3091</v>
      </c>
      <c r="H38" s="74" t="s">
        <v>3354</v>
      </c>
      <c r="I38" s="133"/>
      <c r="J38" s="131"/>
      <c r="K38" s="131"/>
      <c r="L38" s="130" t="s">
        <v>3496</v>
      </c>
      <c r="M38" s="547"/>
      <c r="N38" s="547"/>
      <c r="O38" s="547"/>
    </row>
    <row r="39" spans="2:15" s="18" customFormat="1" ht="22.5">
      <c r="B39" s="241">
        <v>17</v>
      </c>
      <c r="C39" s="128" t="s">
        <v>3485</v>
      </c>
      <c r="D39" s="127" t="s">
        <v>3282</v>
      </c>
      <c r="E39" s="126" t="s">
        <v>3121</v>
      </c>
      <c r="F39" s="74" t="s">
        <v>3092</v>
      </c>
      <c r="G39" s="74" t="s">
        <v>3092</v>
      </c>
      <c r="H39" s="74" t="s">
        <v>3092</v>
      </c>
      <c r="I39" s="133" t="s">
        <v>3486</v>
      </c>
      <c r="J39" s="131">
        <v>44711</v>
      </c>
      <c r="K39" s="131">
        <v>44711</v>
      </c>
      <c r="L39" s="130"/>
      <c r="M39" s="540"/>
      <c r="N39" s="540"/>
      <c r="O39" s="540"/>
    </row>
    <row r="40" spans="2:15" s="18" customFormat="1" ht="13.5">
      <c r="B40" s="241">
        <v>18</v>
      </c>
      <c r="C40" s="135" t="s">
        <v>3122</v>
      </c>
      <c r="D40" s="127" t="s">
        <v>3281</v>
      </c>
      <c r="E40" s="126" t="s">
        <v>13</v>
      </c>
      <c r="F40" s="74" t="s">
        <v>3091</v>
      </c>
      <c r="G40" s="74" t="s">
        <v>3091</v>
      </c>
      <c r="H40" s="74" t="s">
        <v>3091</v>
      </c>
      <c r="I40" s="133"/>
      <c r="J40" s="131"/>
      <c r="K40" s="131"/>
      <c r="L40" s="130" t="s">
        <v>3523</v>
      </c>
      <c r="M40" s="540"/>
      <c r="N40" s="540"/>
      <c r="O40" s="540"/>
    </row>
    <row r="41" spans="2:15" s="18" customFormat="1" ht="13.5">
      <c r="B41" s="241">
        <v>19</v>
      </c>
      <c r="C41" s="135" t="s">
        <v>3122</v>
      </c>
      <c r="D41" s="127" t="s">
        <v>3280</v>
      </c>
      <c r="E41" s="126" t="s">
        <v>3498</v>
      </c>
      <c r="F41" s="74" t="s">
        <v>3356</v>
      </c>
      <c r="G41" s="74" t="s">
        <v>3356</v>
      </c>
      <c r="H41" s="74" t="s">
        <v>3352</v>
      </c>
      <c r="I41" s="133" t="s">
        <v>3486</v>
      </c>
      <c r="J41" s="131">
        <v>44709</v>
      </c>
      <c r="K41" s="131">
        <v>44709</v>
      </c>
      <c r="L41" s="246"/>
      <c r="M41" s="540"/>
      <c r="N41" s="540"/>
      <c r="O41" s="540"/>
    </row>
    <row r="42" spans="2:15" s="18" customFormat="1" ht="24.75">
      <c r="B42" s="241">
        <v>20</v>
      </c>
      <c r="C42" s="135" t="s">
        <v>3485</v>
      </c>
      <c r="D42" s="127" t="s">
        <v>3278</v>
      </c>
      <c r="E42" s="126" t="s">
        <v>3499</v>
      </c>
      <c r="F42" s="74" t="s">
        <v>3092</v>
      </c>
      <c r="G42" s="74" t="s">
        <v>3356</v>
      </c>
      <c r="H42" s="74" t="s">
        <v>3352</v>
      </c>
      <c r="I42" s="133" t="s">
        <v>3185</v>
      </c>
      <c r="J42" s="131">
        <v>44709</v>
      </c>
      <c r="K42" s="131">
        <v>44709</v>
      </c>
      <c r="L42" s="246"/>
      <c r="M42" s="540"/>
      <c r="N42" s="540"/>
      <c r="O42" s="540"/>
    </row>
    <row r="43" spans="2:15" s="18" customFormat="1" ht="13.5">
      <c r="B43" s="241">
        <v>21</v>
      </c>
      <c r="C43" s="135" t="s">
        <v>3122</v>
      </c>
      <c r="D43" s="127" t="s">
        <v>3277</v>
      </c>
      <c r="E43" s="126" t="s">
        <v>3123</v>
      </c>
      <c r="F43" s="74" t="s">
        <v>3352</v>
      </c>
      <c r="G43" s="74" t="s">
        <v>3352</v>
      </c>
      <c r="H43" s="74" t="s">
        <v>3352</v>
      </c>
      <c r="I43" s="133" t="s">
        <v>3185</v>
      </c>
      <c r="J43" s="131">
        <v>44709</v>
      </c>
      <c r="K43" s="131">
        <v>44709</v>
      </c>
      <c r="L43" s="246"/>
      <c r="M43" s="540"/>
      <c r="N43" s="540"/>
      <c r="O43" s="540"/>
    </row>
    <row r="44" spans="2:15" s="18" customFormat="1" ht="13.5">
      <c r="B44" s="241">
        <v>22</v>
      </c>
      <c r="C44" s="135" t="s">
        <v>3122</v>
      </c>
      <c r="D44" s="127" t="s">
        <v>3276</v>
      </c>
      <c r="E44" s="126" t="s">
        <v>3467</v>
      </c>
      <c r="F44" s="74" t="s">
        <v>3352</v>
      </c>
      <c r="G44" s="74" t="s">
        <v>3352</v>
      </c>
      <c r="H44" s="74" t="s">
        <v>3352</v>
      </c>
      <c r="I44" s="133" t="s">
        <v>3185</v>
      </c>
      <c r="J44" s="131">
        <v>44709</v>
      </c>
      <c r="K44" s="131">
        <v>44709</v>
      </c>
      <c r="L44" s="246"/>
      <c r="M44" s="540"/>
      <c r="N44" s="540"/>
      <c r="O44" s="540"/>
    </row>
    <row r="45" spans="2:15" s="18" customFormat="1" ht="27">
      <c r="B45" s="241">
        <v>23</v>
      </c>
      <c r="C45" s="135" t="s">
        <v>3122</v>
      </c>
      <c r="D45" s="127" t="s">
        <v>3275</v>
      </c>
      <c r="E45" s="126" t="s">
        <v>3500</v>
      </c>
      <c r="F45" s="74" t="s">
        <v>3356</v>
      </c>
      <c r="G45" s="74" t="s">
        <v>3352</v>
      </c>
      <c r="H45" s="74" t="s">
        <v>3352</v>
      </c>
      <c r="I45" s="133" t="s">
        <v>3562</v>
      </c>
      <c r="J45" s="131">
        <v>44711</v>
      </c>
      <c r="K45" s="131">
        <v>44711</v>
      </c>
      <c r="L45" s="246"/>
      <c r="M45" s="540"/>
      <c r="N45" s="540"/>
      <c r="O45" s="540"/>
    </row>
    <row r="46" spans="2:15" s="18" customFormat="1" ht="13.5">
      <c r="B46" s="241">
        <v>24</v>
      </c>
      <c r="C46" s="135" t="s">
        <v>3122</v>
      </c>
      <c r="D46" s="127" t="s">
        <v>3274</v>
      </c>
      <c r="E46" s="126" t="s">
        <v>3501</v>
      </c>
      <c r="F46" s="74" t="s">
        <v>3352</v>
      </c>
      <c r="G46" s="74" t="s">
        <v>3352</v>
      </c>
      <c r="H46" s="74" t="s">
        <v>3356</v>
      </c>
      <c r="I46" s="133" t="s">
        <v>3185</v>
      </c>
      <c r="J46" s="131">
        <v>44711</v>
      </c>
      <c r="K46" s="131">
        <v>44711</v>
      </c>
      <c r="L46" s="246"/>
      <c r="M46" s="540"/>
      <c r="N46" s="540"/>
      <c r="O46" s="540"/>
    </row>
    <row r="47" spans="2:15" s="18" customFormat="1" ht="13.5">
      <c r="B47" s="241">
        <v>25</v>
      </c>
      <c r="C47" s="135" t="s">
        <v>3497</v>
      </c>
      <c r="D47" s="127" t="s">
        <v>3321</v>
      </c>
      <c r="E47" s="126" t="s">
        <v>3502</v>
      </c>
      <c r="F47" s="74" t="s">
        <v>3352</v>
      </c>
      <c r="G47" s="74" t="s">
        <v>3356</v>
      </c>
      <c r="H47" s="74" t="s">
        <v>3356</v>
      </c>
      <c r="I47" s="133" t="s">
        <v>3185</v>
      </c>
      <c r="J47" s="131">
        <v>44711</v>
      </c>
      <c r="K47" s="131">
        <v>44711</v>
      </c>
      <c r="L47" s="246"/>
      <c r="M47" s="540"/>
      <c r="N47" s="540"/>
      <c r="O47" s="540"/>
    </row>
    <row r="48" spans="2:15" s="18" customFormat="1" ht="13.5">
      <c r="B48" s="241">
        <v>26</v>
      </c>
      <c r="C48" s="135" t="s">
        <v>3122</v>
      </c>
      <c r="D48" s="127" t="s">
        <v>3273</v>
      </c>
      <c r="E48" s="126" t="s">
        <v>3124</v>
      </c>
      <c r="F48" s="74" t="s">
        <v>3352</v>
      </c>
      <c r="G48" s="74" t="s">
        <v>3352</v>
      </c>
      <c r="H48" s="74" t="s">
        <v>3356</v>
      </c>
      <c r="I48" s="133" t="s">
        <v>3563</v>
      </c>
      <c r="J48" s="131">
        <v>44712</v>
      </c>
      <c r="K48" s="131">
        <v>44712</v>
      </c>
      <c r="L48" s="246"/>
      <c r="M48" s="540"/>
      <c r="N48" s="540"/>
      <c r="O48" s="540"/>
    </row>
    <row r="49" spans="2:15" s="18" customFormat="1" ht="13.5">
      <c r="B49" s="241">
        <v>27</v>
      </c>
      <c r="C49" s="135" t="s">
        <v>3461</v>
      </c>
      <c r="D49" s="127" t="s">
        <v>3272</v>
      </c>
      <c r="E49" s="126" t="s">
        <v>3503</v>
      </c>
      <c r="F49" s="74" t="s">
        <v>3352</v>
      </c>
      <c r="G49" s="74" t="s">
        <v>3352</v>
      </c>
      <c r="H49" s="74" t="s">
        <v>3352</v>
      </c>
      <c r="I49" s="133" t="s">
        <v>3185</v>
      </c>
      <c r="J49" s="131">
        <v>44712</v>
      </c>
      <c r="K49" s="131">
        <v>44712</v>
      </c>
      <c r="L49" s="246"/>
      <c r="M49" s="540"/>
      <c r="N49" s="540"/>
      <c r="O49" s="540"/>
    </row>
    <row r="50" spans="2:15" s="18" customFormat="1" ht="22.5">
      <c r="B50" s="241">
        <v>28</v>
      </c>
      <c r="C50" s="135" t="s">
        <v>3122</v>
      </c>
      <c r="D50" s="127" t="s">
        <v>3320</v>
      </c>
      <c r="E50" s="126" t="s">
        <v>3126</v>
      </c>
      <c r="F50" s="74" t="s">
        <v>3092</v>
      </c>
      <c r="G50" s="74" t="s">
        <v>3356</v>
      </c>
      <c r="H50" s="74" t="s">
        <v>3092</v>
      </c>
      <c r="I50" s="133" t="s">
        <v>3185</v>
      </c>
      <c r="J50" s="131">
        <v>44713</v>
      </c>
      <c r="K50" s="131">
        <v>44713</v>
      </c>
      <c r="L50" s="246"/>
      <c r="M50" s="540"/>
      <c r="N50" s="540"/>
      <c r="O50" s="540"/>
    </row>
    <row r="51" spans="2:15" s="18" customFormat="1" ht="13.5">
      <c r="B51" s="241">
        <v>29</v>
      </c>
      <c r="C51" s="135" t="s">
        <v>3122</v>
      </c>
      <c r="D51" s="127" t="s">
        <v>3271</v>
      </c>
      <c r="E51" s="126" t="s">
        <v>3125</v>
      </c>
      <c r="F51" s="74" t="s">
        <v>3352</v>
      </c>
      <c r="G51" s="74" t="s">
        <v>3352</v>
      </c>
      <c r="H51" s="74" t="s">
        <v>3352</v>
      </c>
      <c r="I51" s="133" t="s">
        <v>3185</v>
      </c>
      <c r="J51" s="131">
        <v>44713</v>
      </c>
      <c r="K51" s="131">
        <v>44713</v>
      </c>
      <c r="L51" s="246"/>
      <c r="M51" s="540"/>
      <c r="N51" s="540"/>
      <c r="O51" s="540"/>
    </row>
    <row r="52" spans="2:15" s="18" customFormat="1" ht="22.5">
      <c r="B52" s="241">
        <v>30</v>
      </c>
      <c r="C52" s="135" t="s">
        <v>3122</v>
      </c>
      <c r="D52" s="127" t="s">
        <v>3270</v>
      </c>
      <c r="E52" s="126" t="s">
        <v>3127</v>
      </c>
      <c r="F52" s="74" t="s">
        <v>3352</v>
      </c>
      <c r="G52" s="74" t="s">
        <v>3352</v>
      </c>
      <c r="H52" s="74" t="s">
        <v>3352</v>
      </c>
      <c r="I52" s="133" t="s">
        <v>3486</v>
      </c>
      <c r="J52" s="131">
        <v>44713</v>
      </c>
      <c r="K52" s="131">
        <v>44713</v>
      </c>
      <c r="L52" s="246"/>
      <c r="M52" s="540"/>
      <c r="N52" s="540"/>
      <c r="O52" s="540"/>
    </row>
    <row r="53" spans="2:15" s="18" customFormat="1" ht="24.75">
      <c r="B53" s="241">
        <v>31</v>
      </c>
      <c r="C53" s="135" t="s">
        <v>3485</v>
      </c>
      <c r="D53" s="127" t="s">
        <v>3269</v>
      </c>
      <c r="E53" s="126" t="s">
        <v>3504</v>
      </c>
      <c r="F53" s="74" t="s">
        <v>3352</v>
      </c>
      <c r="G53" s="74" t="s">
        <v>3092</v>
      </c>
      <c r="H53" s="74" t="s">
        <v>3352</v>
      </c>
      <c r="I53" s="133" t="s">
        <v>3185</v>
      </c>
      <c r="J53" s="131">
        <v>44714</v>
      </c>
      <c r="K53" s="131">
        <v>44714</v>
      </c>
      <c r="L53" s="246"/>
      <c r="M53" s="540"/>
      <c r="N53" s="540"/>
      <c r="O53" s="540"/>
    </row>
    <row r="54" spans="2:15" s="18" customFormat="1" ht="13.5">
      <c r="B54" s="241">
        <v>32</v>
      </c>
      <c r="C54" s="128" t="s">
        <v>3268</v>
      </c>
      <c r="D54" s="127" t="s">
        <v>3151</v>
      </c>
      <c r="E54" s="126" t="s">
        <v>3150</v>
      </c>
      <c r="F54" s="74" t="s">
        <v>3352</v>
      </c>
      <c r="G54" s="74" t="s">
        <v>3352</v>
      </c>
      <c r="H54" s="74" t="s">
        <v>3352</v>
      </c>
      <c r="I54" s="133" t="s">
        <v>3564</v>
      </c>
      <c r="J54" s="131">
        <v>44712</v>
      </c>
      <c r="K54" s="131">
        <v>44714</v>
      </c>
      <c r="L54" s="246"/>
      <c r="M54" s="540"/>
      <c r="N54" s="540"/>
      <c r="O54" s="540"/>
    </row>
    <row r="55" spans="2:15" s="18" customFormat="1" ht="13.5">
      <c r="B55" s="241">
        <v>33</v>
      </c>
      <c r="C55" s="128" t="s">
        <v>3268</v>
      </c>
      <c r="D55" s="127" t="s">
        <v>3149</v>
      </c>
      <c r="E55" s="126" t="s">
        <v>3148</v>
      </c>
      <c r="F55" s="74" t="s">
        <v>3352</v>
      </c>
      <c r="G55" s="74" t="s">
        <v>3352</v>
      </c>
      <c r="H55" s="74" t="s">
        <v>3352</v>
      </c>
      <c r="I55" s="133" t="s">
        <v>3565</v>
      </c>
      <c r="J55" s="131">
        <v>44712</v>
      </c>
      <c r="K55" s="131">
        <v>44714</v>
      </c>
      <c r="L55" s="246"/>
      <c r="M55" s="540"/>
      <c r="N55" s="540"/>
      <c r="O55" s="540"/>
    </row>
    <row r="56" spans="2:15" s="18" customFormat="1" ht="13.5">
      <c r="B56" s="241">
        <v>34</v>
      </c>
      <c r="C56" s="128" t="s">
        <v>3268</v>
      </c>
      <c r="D56" s="127" t="s">
        <v>3147</v>
      </c>
      <c r="E56" s="126" t="s">
        <v>3146</v>
      </c>
      <c r="F56" s="74" t="s">
        <v>3352</v>
      </c>
      <c r="G56" s="74" t="s">
        <v>3352</v>
      </c>
      <c r="H56" s="74" t="s">
        <v>3352</v>
      </c>
      <c r="I56" s="133" t="s">
        <v>3566</v>
      </c>
      <c r="J56" s="131">
        <v>44712</v>
      </c>
      <c r="K56" s="131">
        <v>44714</v>
      </c>
      <c r="L56" s="246"/>
      <c r="M56" s="540"/>
      <c r="N56" s="540"/>
      <c r="O56" s="540"/>
    </row>
    <row r="57" spans="2:15" s="18" customFormat="1" ht="13.5">
      <c r="B57" s="241">
        <v>35</v>
      </c>
      <c r="C57" s="128" t="s">
        <v>3268</v>
      </c>
      <c r="D57" s="127" t="s">
        <v>3145</v>
      </c>
      <c r="E57" s="126" t="s">
        <v>3144</v>
      </c>
      <c r="F57" s="74" t="s">
        <v>3352</v>
      </c>
      <c r="G57" s="74" t="s">
        <v>3352</v>
      </c>
      <c r="H57" s="74" t="s">
        <v>3352</v>
      </c>
      <c r="I57" s="133" t="s">
        <v>3468</v>
      </c>
      <c r="J57" s="131">
        <v>44712</v>
      </c>
      <c r="K57" s="131">
        <v>44714</v>
      </c>
      <c r="L57" s="246"/>
      <c r="M57" s="540"/>
      <c r="N57" s="540"/>
      <c r="O57" s="540"/>
    </row>
    <row r="58" spans="2:15" s="18" customFormat="1" ht="13.5">
      <c r="B58" s="241">
        <v>36</v>
      </c>
      <c r="C58" s="128" t="s">
        <v>3268</v>
      </c>
      <c r="D58" s="127" t="s">
        <v>3143</v>
      </c>
      <c r="E58" s="126" t="s">
        <v>3142</v>
      </c>
      <c r="F58" s="74" t="s">
        <v>3352</v>
      </c>
      <c r="G58" s="74" t="s">
        <v>3356</v>
      </c>
      <c r="H58" s="74" t="s">
        <v>3352</v>
      </c>
      <c r="I58" s="133" t="s">
        <v>3468</v>
      </c>
      <c r="J58" s="131">
        <v>44712</v>
      </c>
      <c r="K58" s="131">
        <v>44714</v>
      </c>
      <c r="L58" s="246"/>
      <c r="M58" s="540"/>
      <c r="N58" s="540"/>
      <c r="O58" s="540"/>
    </row>
    <row r="59" spans="2:15" s="18" customFormat="1" ht="13.5">
      <c r="B59" s="241">
        <v>37</v>
      </c>
      <c r="C59" s="128" t="s">
        <v>3268</v>
      </c>
      <c r="D59" s="127" t="s">
        <v>3141</v>
      </c>
      <c r="E59" s="126" t="s">
        <v>3140</v>
      </c>
      <c r="F59" s="74" t="s">
        <v>3352</v>
      </c>
      <c r="G59" s="74" t="s">
        <v>3357</v>
      </c>
      <c r="H59" s="74" t="s">
        <v>3352</v>
      </c>
      <c r="I59" s="133" t="s">
        <v>3488</v>
      </c>
      <c r="J59" s="131">
        <v>44712</v>
      </c>
      <c r="K59" s="131">
        <v>44714</v>
      </c>
      <c r="L59" s="246"/>
      <c r="M59" s="540"/>
      <c r="N59" s="540"/>
      <c r="O59" s="540"/>
    </row>
    <row r="60" spans="2:15" s="18" customFormat="1" ht="13.5">
      <c r="B60" s="241">
        <v>38</v>
      </c>
      <c r="C60" s="128" t="s">
        <v>3505</v>
      </c>
      <c r="D60" s="127" t="s">
        <v>3139</v>
      </c>
      <c r="E60" s="126" t="s">
        <v>3138</v>
      </c>
      <c r="F60" s="74" t="s">
        <v>3352</v>
      </c>
      <c r="G60" s="74" t="s">
        <v>3352</v>
      </c>
      <c r="H60" s="74" t="s">
        <v>3356</v>
      </c>
      <c r="I60" s="133" t="s">
        <v>3468</v>
      </c>
      <c r="J60" s="131">
        <v>44712</v>
      </c>
      <c r="K60" s="131">
        <v>44714</v>
      </c>
      <c r="L60" s="246"/>
      <c r="M60" s="540"/>
      <c r="N60" s="540"/>
      <c r="O60" s="540"/>
    </row>
    <row r="61" spans="2:15" s="18" customFormat="1" ht="13.5">
      <c r="B61" s="241">
        <v>39</v>
      </c>
      <c r="C61" s="128" t="s">
        <v>3268</v>
      </c>
      <c r="D61" s="127" t="s">
        <v>3137</v>
      </c>
      <c r="E61" s="126" t="s">
        <v>3136</v>
      </c>
      <c r="F61" s="74" t="s">
        <v>3092</v>
      </c>
      <c r="G61" s="74" t="s">
        <v>3352</v>
      </c>
      <c r="H61" s="74" t="s">
        <v>3352</v>
      </c>
      <c r="I61" s="133" t="s">
        <v>3468</v>
      </c>
      <c r="J61" s="131">
        <v>44712</v>
      </c>
      <c r="K61" s="131">
        <v>44714</v>
      </c>
      <c r="L61" s="246"/>
      <c r="M61" s="540"/>
      <c r="N61" s="540"/>
      <c r="O61" s="540"/>
    </row>
    <row r="62" spans="2:15" s="18" customFormat="1" ht="13.5">
      <c r="B62" s="241">
        <v>40</v>
      </c>
      <c r="C62" s="128" t="s">
        <v>3462</v>
      </c>
      <c r="D62" s="127" t="s">
        <v>3135</v>
      </c>
      <c r="E62" s="126" t="s">
        <v>3134</v>
      </c>
      <c r="F62" s="74" t="s">
        <v>3352</v>
      </c>
      <c r="G62" s="74" t="s">
        <v>3352</v>
      </c>
      <c r="H62" s="74" t="s">
        <v>3092</v>
      </c>
      <c r="I62" s="133" t="s">
        <v>3468</v>
      </c>
      <c r="J62" s="131">
        <v>44712</v>
      </c>
      <c r="K62" s="131">
        <v>44714</v>
      </c>
      <c r="L62" s="246"/>
      <c r="M62" s="540"/>
      <c r="N62" s="540"/>
      <c r="O62" s="540"/>
    </row>
    <row r="63" spans="2:15" s="18" customFormat="1" ht="13.5">
      <c r="B63" s="241">
        <v>41</v>
      </c>
      <c r="C63" s="128" t="s">
        <v>3268</v>
      </c>
      <c r="D63" s="127" t="s">
        <v>3133</v>
      </c>
      <c r="E63" s="126" t="s">
        <v>3132</v>
      </c>
      <c r="F63" s="74" t="s">
        <v>3352</v>
      </c>
      <c r="G63" s="74" t="s">
        <v>3092</v>
      </c>
      <c r="H63" s="74" t="s">
        <v>3352</v>
      </c>
      <c r="I63" s="133" t="s">
        <v>3468</v>
      </c>
      <c r="J63" s="131">
        <v>44712</v>
      </c>
      <c r="K63" s="131">
        <v>44714</v>
      </c>
      <c r="L63" s="246"/>
      <c r="M63" s="540"/>
      <c r="N63" s="540"/>
      <c r="O63" s="540"/>
    </row>
    <row r="64" spans="2:15" s="18" customFormat="1" ht="13.5">
      <c r="B64" s="241">
        <v>42</v>
      </c>
      <c r="C64" s="128" t="s">
        <v>3268</v>
      </c>
      <c r="D64" s="127" t="s">
        <v>3131</v>
      </c>
      <c r="E64" s="126" t="s">
        <v>3130</v>
      </c>
      <c r="F64" s="74" t="s">
        <v>3352</v>
      </c>
      <c r="G64" s="74" t="s">
        <v>3352</v>
      </c>
      <c r="H64" s="74" t="s">
        <v>3352</v>
      </c>
      <c r="I64" s="133" t="s">
        <v>3488</v>
      </c>
      <c r="J64" s="131">
        <v>44712</v>
      </c>
      <c r="K64" s="131">
        <v>44714</v>
      </c>
      <c r="L64" s="246"/>
      <c r="M64" s="540"/>
      <c r="N64" s="540"/>
      <c r="O64" s="540"/>
    </row>
    <row r="65" spans="2:15" s="18" customFormat="1" ht="13.5">
      <c r="B65" s="241">
        <v>43</v>
      </c>
      <c r="C65" s="128" t="s">
        <v>3567</v>
      </c>
      <c r="D65" s="127" t="s">
        <v>3129</v>
      </c>
      <c r="E65" s="126" t="s">
        <v>3128</v>
      </c>
      <c r="F65" s="74" t="s">
        <v>3352</v>
      </c>
      <c r="G65" s="74" t="s">
        <v>3352</v>
      </c>
      <c r="H65" s="74" t="s">
        <v>3352</v>
      </c>
      <c r="I65" s="133" t="s">
        <v>3468</v>
      </c>
      <c r="J65" s="131">
        <v>44712</v>
      </c>
      <c r="K65" s="131">
        <v>44714</v>
      </c>
      <c r="L65" s="246"/>
      <c r="M65" s="540"/>
      <c r="N65" s="540"/>
      <c r="O65" s="540"/>
    </row>
    <row r="66" spans="2:15" s="18" customFormat="1" ht="13.5">
      <c r="B66" s="241">
        <v>44</v>
      </c>
      <c r="C66" s="128" t="s">
        <v>3268</v>
      </c>
      <c r="D66" s="127" t="s">
        <v>3159</v>
      </c>
      <c r="E66" s="126" t="s">
        <v>3158</v>
      </c>
      <c r="F66" s="74" t="s">
        <v>3352</v>
      </c>
      <c r="G66" s="74" t="s">
        <v>3352</v>
      </c>
      <c r="H66" s="74" t="s">
        <v>3352</v>
      </c>
      <c r="I66" s="133" t="s">
        <v>3565</v>
      </c>
      <c r="J66" s="131">
        <v>44712</v>
      </c>
      <c r="K66" s="131">
        <v>44714</v>
      </c>
      <c r="L66" s="246"/>
      <c r="M66" s="540"/>
      <c r="N66" s="540"/>
      <c r="O66" s="540"/>
    </row>
    <row r="67" spans="2:15" s="18" customFormat="1" ht="13.5">
      <c r="B67" s="241">
        <v>45</v>
      </c>
      <c r="C67" s="128" t="s">
        <v>3487</v>
      </c>
      <c r="D67" s="127" t="s">
        <v>3157</v>
      </c>
      <c r="E67" s="126" t="s">
        <v>3156</v>
      </c>
      <c r="F67" s="74" t="s">
        <v>3352</v>
      </c>
      <c r="G67" s="74" t="s">
        <v>3352</v>
      </c>
      <c r="H67" s="74" t="s">
        <v>3352</v>
      </c>
      <c r="I67" s="133" t="s">
        <v>3565</v>
      </c>
      <c r="J67" s="131">
        <v>44712</v>
      </c>
      <c r="K67" s="131">
        <v>44714</v>
      </c>
      <c r="L67" s="246"/>
      <c r="M67" s="540"/>
      <c r="N67" s="540"/>
      <c r="O67" s="540"/>
    </row>
    <row r="68" spans="2:15" s="18" customFormat="1" ht="13.5">
      <c r="B68" s="241">
        <v>46</v>
      </c>
      <c r="C68" s="128" t="s">
        <v>3268</v>
      </c>
      <c r="D68" s="127" t="s">
        <v>3155</v>
      </c>
      <c r="E68" s="126" t="s">
        <v>3154</v>
      </c>
      <c r="F68" s="74" t="s">
        <v>3352</v>
      </c>
      <c r="G68" s="74" t="s">
        <v>3352</v>
      </c>
      <c r="H68" s="74" t="s">
        <v>3352</v>
      </c>
      <c r="I68" s="133" t="s">
        <v>3468</v>
      </c>
      <c r="J68" s="131">
        <v>44712</v>
      </c>
      <c r="K68" s="131">
        <v>44714</v>
      </c>
      <c r="L68" s="246"/>
      <c r="M68" s="540"/>
      <c r="N68" s="540"/>
      <c r="O68" s="540"/>
    </row>
    <row r="69" spans="2:15" s="18" customFormat="1" ht="13.5">
      <c r="B69" s="241">
        <v>47</v>
      </c>
      <c r="C69" s="128" t="s">
        <v>3268</v>
      </c>
      <c r="D69" s="127" t="s">
        <v>3153</v>
      </c>
      <c r="E69" s="126" t="s">
        <v>3152</v>
      </c>
      <c r="F69" s="74" t="s">
        <v>3352</v>
      </c>
      <c r="G69" s="74" t="s">
        <v>3352</v>
      </c>
      <c r="H69" s="74" t="s">
        <v>3352</v>
      </c>
      <c r="I69" s="133" t="s">
        <v>3468</v>
      </c>
      <c r="J69" s="131">
        <v>44712</v>
      </c>
      <c r="K69" s="131">
        <v>44714</v>
      </c>
      <c r="L69" s="246"/>
      <c r="M69" s="540"/>
      <c r="N69" s="540"/>
      <c r="O69" s="540"/>
    </row>
    <row r="70" spans="2:15" s="18" customFormat="1" ht="13.5">
      <c r="B70" s="241">
        <v>48</v>
      </c>
      <c r="C70" s="128" t="s">
        <v>3268</v>
      </c>
      <c r="D70" s="127" t="s">
        <v>3163</v>
      </c>
      <c r="E70" s="126" t="s">
        <v>3162</v>
      </c>
      <c r="F70" s="74" t="s">
        <v>3352</v>
      </c>
      <c r="G70" s="74" t="s">
        <v>3352</v>
      </c>
      <c r="H70" s="74" t="s">
        <v>3352</v>
      </c>
      <c r="I70" s="133" t="s">
        <v>3468</v>
      </c>
      <c r="J70" s="131">
        <v>44712</v>
      </c>
      <c r="K70" s="131">
        <v>44714</v>
      </c>
      <c r="L70" s="246"/>
      <c r="M70" s="540"/>
      <c r="N70" s="540"/>
      <c r="O70" s="540"/>
    </row>
    <row r="71" spans="2:15" s="18" customFormat="1" ht="13.5">
      <c r="B71" s="241">
        <v>49</v>
      </c>
      <c r="C71" s="128" t="s">
        <v>3268</v>
      </c>
      <c r="D71" s="127" t="s">
        <v>3161</v>
      </c>
      <c r="E71" s="126" t="s">
        <v>3160</v>
      </c>
      <c r="F71" s="74" t="s">
        <v>3352</v>
      </c>
      <c r="G71" s="74" t="s">
        <v>3352</v>
      </c>
      <c r="H71" s="74" t="s">
        <v>3352</v>
      </c>
      <c r="I71" s="133" t="s">
        <v>3488</v>
      </c>
      <c r="J71" s="131">
        <v>44712</v>
      </c>
      <c r="K71" s="131">
        <v>44714</v>
      </c>
      <c r="L71" s="246"/>
      <c r="M71" s="540"/>
      <c r="N71" s="540"/>
      <c r="O71" s="540"/>
    </row>
    <row r="72" spans="2:15" s="18" customFormat="1" ht="13.5">
      <c r="B72" s="241">
        <v>50</v>
      </c>
      <c r="C72" s="128" t="s">
        <v>3266</v>
      </c>
      <c r="D72" s="127" t="s">
        <v>3267</v>
      </c>
      <c r="E72" s="126" t="s">
        <v>3506</v>
      </c>
      <c r="F72" s="74" t="s">
        <v>3352</v>
      </c>
      <c r="G72" s="74" t="s">
        <v>3352</v>
      </c>
      <c r="H72" s="74" t="s">
        <v>3352</v>
      </c>
      <c r="I72" s="133" t="s">
        <v>3469</v>
      </c>
      <c r="J72" s="131">
        <v>44706</v>
      </c>
      <c r="K72" s="131">
        <v>44707</v>
      </c>
      <c r="L72" s="246"/>
      <c r="M72" s="540"/>
      <c r="N72" s="540"/>
      <c r="O72" s="540"/>
    </row>
    <row r="73" spans="2:15" s="18" customFormat="1" ht="13.5">
      <c r="B73" s="241">
        <v>51</v>
      </c>
      <c r="C73" s="128" t="s">
        <v>3266</v>
      </c>
      <c r="D73" s="127" t="s">
        <v>3265</v>
      </c>
      <c r="E73" s="126" t="s">
        <v>2639</v>
      </c>
      <c r="F73" s="74" t="s">
        <v>3352</v>
      </c>
      <c r="G73" s="74" t="s">
        <v>3352</v>
      </c>
      <c r="H73" s="74" t="s">
        <v>3352</v>
      </c>
      <c r="I73" s="133" t="s">
        <v>3469</v>
      </c>
      <c r="J73" s="131">
        <v>44712</v>
      </c>
      <c r="K73" s="131">
        <v>44712</v>
      </c>
      <c r="L73" s="246"/>
      <c r="M73" s="540"/>
      <c r="N73" s="540"/>
      <c r="O73" s="540"/>
    </row>
    <row r="74" spans="2:15" s="145" customFormat="1" ht="13.5">
      <c r="B74" s="241">
        <v>52</v>
      </c>
      <c r="C74" s="164" t="s">
        <v>3102</v>
      </c>
      <c r="D74" s="127" t="s">
        <v>3279</v>
      </c>
      <c r="E74" s="126" t="s">
        <v>3470</v>
      </c>
      <c r="F74" s="74" t="s">
        <v>3352</v>
      </c>
      <c r="G74" s="74" t="s">
        <v>3352</v>
      </c>
      <c r="H74" s="74" t="s">
        <v>3352</v>
      </c>
      <c r="I74" s="133" t="s">
        <v>3469</v>
      </c>
      <c r="J74" s="131">
        <v>44713</v>
      </c>
      <c r="K74" s="131">
        <v>44713</v>
      </c>
      <c r="L74" s="247"/>
      <c r="M74" s="540"/>
      <c r="N74" s="540"/>
      <c r="O74" s="540"/>
    </row>
    <row r="75" spans="2:15" s="18" customFormat="1" ht="74.25">
      <c r="B75" s="241">
        <v>53</v>
      </c>
      <c r="C75" s="128" t="s">
        <v>3262</v>
      </c>
      <c r="D75" s="127" t="s">
        <v>3264</v>
      </c>
      <c r="E75" s="126" t="s">
        <v>3507</v>
      </c>
      <c r="F75" s="74" t="s">
        <v>3352</v>
      </c>
      <c r="G75" s="74" t="s">
        <v>3352</v>
      </c>
      <c r="H75" s="74" t="s">
        <v>3352</v>
      </c>
      <c r="I75" s="133" t="s">
        <v>3469</v>
      </c>
      <c r="J75" s="131">
        <v>44708</v>
      </c>
      <c r="K75" s="131">
        <v>44708</v>
      </c>
      <c r="L75" s="246"/>
      <c r="M75" s="540"/>
      <c r="N75" s="540"/>
      <c r="O75" s="540"/>
    </row>
    <row r="76" spans="2:15" s="18" customFormat="1" ht="40.5">
      <c r="B76" s="241">
        <v>54</v>
      </c>
      <c r="C76" s="128" t="s">
        <v>3490</v>
      </c>
      <c r="D76" s="127" t="s">
        <v>3260</v>
      </c>
      <c r="E76" s="126" t="s">
        <v>3508</v>
      </c>
      <c r="F76" s="74" t="s">
        <v>3352</v>
      </c>
      <c r="G76" s="74" t="s">
        <v>3352</v>
      </c>
      <c r="H76" s="74" t="s">
        <v>3352</v>
      </c>
      <c r="I76" s="133" t="s">
        <v>3568</v>
      </c>
      <c r="J76" s="131">
        <v>44709</v>
      </c>
      <c r="K76" s="131">
        <v>44709</v>
      </c>
      <c r="L76" s="246"/>
      <c r="M76" s="540"/>
      <c r="N76" s="540"/>
      <c r="O76" s="540"/>
    </row>
    <row r="77" spans="2:15" s="18" customFormat="1" ht="13.5">
      <c r="B77" s="241">
        <v>55</v>
      </c>
      <c r="C77" s="128" t="s">
        <v>3262</v>
      </c>
      <c r="D77" s="127" t="s">
        <v>3263</v>
      </c>
      <c r="E77" s="126" t="s">
        <v>3165</v>
      </c>
      <c r="F77" s="74" t="s">
        <v>3352</v>
      </c>
      <c r="G77" s="74" t="s">
        <v>3352</v>
      </c>
      <c r="H77" s="74" t="s">
        <v>3352</v>
      </c>
      <c r="I77" s="133" t="s">
        <v>3469</v>
      </c>
      <c r="J77" s="131">
        <v>44713</v>
      </c>
      <c r="K77" s="131">
        <v>44713</v>
      </c>
      <c r="L77" s="246"/>
      <c r="M77" s="540"/>
      <c r="N77" s="540"/>
      <c r="O77" s="540"/>
    </row>
    <row r="78" spans="2:15" s="18" customFormat="1" ht="13.5">
      <c r="B78" s="241">
        <v>56</v>
      </c>
      <c r="C78" s="128" t="s">
        <v>3262</v>
      </c>
      <c r="D78" s="127" t="s">
        <v>3261</v>
      </c>
      <c r="E78" s="126" t="s">
        <v>3471</v>
      </c>
      <c r="F78" s="74" t="s">
        <v>3352</v>
      </c>
      <c r="G78" s="74" t="s">
        <v>3352</v>
      </c>
      <c r="H78" s="74" t="s">
        <v>3352</v>
      </c>
      <c r="I78" s="133" t="s">
        <v>3489</v>
      </c>
      <c r="J78" s="131">
        <v>44714</v>
      </c>
      <c r="K78" s="131">
        <v>44714</v>
      </c>
      <c r="L78" s="246"/>
      <c r="M78" s="540"/>
      <c r="N78" s="540"/>
      <c r="O78" s="540"/>
    </row>
    <row r="79" spans="2:15" s="18" customFormat="1" ht="13.5">
      <c r="B79" s="241">
        <v>57</v>
      </c>
      <c r="C79" s="128" t="s">
        <v>3569</v>
      </c>
      <c r="D79" s="127" t="s">
        <v>3260</v>
      </c>
      <c r="E79" s="126" t="s">
        <v>3259</v>
      </c>
      <c r="F79" s="74" t="s">
        <v>3352</v>
      </c>
      <c r="G79" s="74" t="s">
        <v>3352</v>
      </c>
      <c r="H79" s="74" t="s">
        <v>3352</v>
      </c>
      <c r="I79" s="133" t="s">
        <v>3570</v>
      </c>
      <c r="J79" s="131">
        <v>44706</v>
      </c>
      <c r="K79" s="131">
        <v>44707</v>
      </c>
      <c r="L79" s="246"/>
      <c r="M79" s="540"/>
      <c r="N79" s="540"/>
      <c r="O79" s="540"/>
    </row>
    <row r="80" spans="2:15" s="18" customFormat="1" ht="13.5">
      <c r="B80" s="241">
        <v>58</v>
      </c>
      <c r="C80" s="128" t="s">
        <v>3258</v>
      </c>
      <c r="D80" s="127" t="s">
        <v>3257</v>
      </c>
      <c r="E80" s="126" t="s">
        <v>3509</v>
      </c>
      <c r="F80" s="74" t="s">
        <v>3352</v>
      </c>
      <c r="G80" s="74" t="s">
        <v>3352</v>
      </c>
      <c r="H80" s="74" t="s">
        <v>3352</v>
      </c>
      <c r="I80" s="133" t="s">
        <v>3472</v>
      </c>
      <c r="J80" s="131">
        <v>44708</v>
      </c>
      <c r="K80" s="131">
        <v>44709</v>
      </c>
      <c r="L80" s="246"/>
      <c r="M80" s="540"/>
      <c r="N80" s="540"/>
      <c r="O80" s="540"/>
    </row>
    <row r="81" spans="2:15" s="18" customFormat="1" ht="13.5">
      <c r="B81" s="241">
        <v>59</v>
      </c>
      <c r="C81" s="128" t="s">
        <v>3571</v>
      </c>
      <c r="D81" s="127" t="s">
        <v>3256</v>
      </c>
      <c r="E81" s="126" t="s">
        <v>3255</v>
      </c>
      <c r="F81" s="74" t="s">
        <v>3352</v>
      </c>
      <c r="G81" s="74" t="s">
        <v>3352</v>
      </c>
      <c r="H81" s="74" t="s">
        <v>3352</v>
      </c>
      <c r="I81" s="133" t="s">
        <v>3491</v>
      </c>
      <c r="J81" s="131">
        <v>44711</v>
      </c>
      <c r="K81" s="131">
        <v>44712</v>
      </c>
      <c r="L81" s="246"/>
      <c r="M81" s="540"/>
      <c r="N81" s="540"/>
      <c r="O81" s="540"/>
    </row>
    <row r="82" spans="2:15" s="18" customFormat="1" ht="60.75">
      <c r="B82" s="241">
        <v>60</v>
      </c>
      <c r="C82" s="128" t="s">
        <v>3166</v>
      </c>
      <c r="D82" s="127" t="s">
        <v>3254</v>
      </c>
      <c r="E82" s="126" t="s">
        <v>3510</v>
      </c>
      <c r="F82" s="74" t="s">
        <v>3352</v>
      </c>
      <c r="G82" s="74" t="s">
        <v>3352</v>
      </c>
      <c r="H82" s="74" t="s">
        <v>3352</v>
      </c>
      <c r="I82" s="133" t="s">
        <v>3473</v>
      </c>
      <c r="J82" s="131">
        <v>44706</v>
      </c>
      <c r="K82" s="131">
        <v>44709</v>
      </c>
      <c r="L82" s="246"/>
      <c r="M82" s="540"/>
      <c r="N82" s="540"/>
      <c r="O82" s="540"/>
    </row>
    <row r="83" spans="2:15" s="18" customFormat="1" ht="38.25">
      <c r="B83" s="241">
        <v>61</v>
      </c>
      <c r="C83" s="128" t="s">
        <v>3572</v>
      </c>
      <c r="D83" s="127" t="s">
        <v>3253</v>
      </c>
      <c r="E83" s="126" t="s">
        <v>3511</v>
      </c>
      <c r="F83" s="74" t="s">
        <v>3352</v>
      </c>
      <c r="G83" s="74" t="s">
        <v>3352</v>
      </c>
      <c r="H83" s="74" t="s">
        <v>3352</v>
      </c>
      <c r="I83" s="133" t="s">
        <v>3185</v>
      </c>
      <c r="J83" s="131">
        <v>44707</v>
      </c>
      <c r="K83" s="131">
        <v>44707</v>
      </c>
      <c r="L83" s="246"/>
      <c r="M83" s="540"/>
      <c r="N83" s="540"/>
      <c r="O83" s="540"/>
    </row>
    <row r="84" spans="2:15" s="18" customFormat="1" ht="24.75">
      <c r="B84" s="241">
        <v>62</v>
      </c>
      <c r="C84" s="128" t="s">
        <v>3246</v>
      </c>
      <c r="D84" s="127" t="s">
        <v>3252</v>
      </c>
      <c r="E84" s="126" t="s">
        <v>3512</v>
      </c>
      <c r="F84" s="74" t="s">
        <v>3352</v>
      </c>
      <c r="G84" s="74" t="s">
        <v>3352</v>
      </c>
      <c r="H84" s="74" t="s">
        <v>3352</v>
      </c>
      <c r="I84" s="133" t="s">
        <v>3463</v>
      </c>
      <c r="J84" s="131">
        <v>44708</v>
      </c>
      <c r="K84" s="131">
        <v>44708</v>
      </c>
      <c r="L84" s="246"/>
      <c r="M84" s="540"/>
      <c r="N84" s="540"/>
      <c r="O84" s="540"/>
    </row>
    <row r="85" spans="2:15" s="18" customFormat="1" ht="24.75">
      <c r="B85" s="241">
        <v>63</v>
      </c>
      <c r="C85" s="128" t="s">
        <v>3246</v>
      </c>
      <c r="D85" s="127" t="s">
        <v>3251</v>
      </c>
      <c r="E85" s="126" t="s">
        <v>3513</v>
      </c>
      <c r="F85" s="74" t="s">
        <v>3352</v>
      </c>
      <c r="G85" s="74" t="s">
        <v>3352</v>
      </c>
      <c r="H85" s="74" t="s">
        <v>3352</v>
      </c>
      <c r="I85" s="133" t="s">
        <v>3573</v>
      </c>
      <c r="J85" s="131">
        <v>44709</v>
      </c>
      <c r="K85" s="131">
        <v>44709</v>
      </c>
      <c r="L85" s="246"/>
      <c r="M85" s="540"/>
      <c r="N85" s="540"/>
      <c r="O85" s="540"/>
    </row>
    <row r="86" spans="2:15" s="18" customFormat="1" ht="24.75">
      <c r="B86" s="241">
        <v>64</v>
      </c>
      <c r="C86" s="128" t="s">
        <v>3246</v>
      </c>
      <c r="D86" s="127" t="s">
        <v>3250</v>
      </c>
      <c r="E86" s="126" t="s">
        <v>3514</v>
      </c>
      <c r="F86" s="74" t="s">
        <v>3352</v>
      </c>
      <c r="G86" s="74" t="s">
        <v>3352</v>
      </c>
      <c r="H86" s="74" t="s">
        <v>3352</v>
      </c>
      <c r="I86" s="133" t="s">
        <v>3463</v>
      </c>
      <c r="J86" s="131">
        <v>44709</v>
      </c>
      <c r="K86" s="131">
        <v>44709</v>
      </c>
      <c r="L86" s="246"/>
      <c r="M86" s="540"/>
      <c r="N86" s="540"/>
      <c r="O86" s="540"/>
    </row>
    <row r="87" spans="2:15" s="18" customFormat="1" ht="24.75">
      <c r="B87" s="241">
        <v>65</v>
      </c>
      <c r="C87" s="128" t="s">
        <v>3246</v>
      </c>
      <c r="D87" s="127" t="s">
        <v>3249</v>
      </c>
      <c r="E87" s="126" t="s">
        <v>3515</v>
      </c>
      <c r="F87" s="74" t="s">
        <v>3352</v>
      </c>
      <c r="G87" s="74" t="s">
        <v>3352</v>
      </c>
      <c r="H87" s="74" t="s">
        <v>3352</v>
      </c>
      <c r="I87" s="133" t="s">
        <v>3555</v>
      </c>
      <c r="J87" s="131">
        <v>44711</v>
      </c>
      <c r="K87" s="131">
        <v>44711</v>
      </c>
      <c r="L87" s="246"/>
      <c r="M87" s="540"/>
      <c r="N87" s="540"/>
      <c r="O87" s="540"/>
    </row>
    <row r="88" spans="2:15" s="18" customFormat="1" ht="24.75">
      <c r="B88" s="241">
        <v>66</v>
      </c>
      <c r="C88" s="128" t="s">
        <v>3246</v>
      </c>
      <c r="D88" s="127" t="s">
        <v>3248</v>
      </c>
      <c r="E88" s="126" t="s">
        <v>3516</v>
      </c>
      <c r="F88" s="74" t="s">
        <v>3352</v>
      </c>
      <c r="G88" s="74" t="s">
        <v>3352</v>
      </c>
      <c r="H88" s="74" t="s">
        <v>3352</v>
      </c>
      <c r="I88" s="133" t="s">
        <v>3463</v>
      </c>
      <c r="J88" s="131">
        <v>44711</v>
      </c>
      <c r="K88" s="131">
        <v>44711</v>
      </c>
      <c r="L88" s="246"/>
      <c r="M88" s="540"/>
      <c r="N88" s="540"/>
      <c r="O88" s="540"/>
    </row>
    <row r="89" spans="2:15" s="18" customFormat="1" ht="24.75">
      <c r="B89" s="241">
        <v>67</v>
      </c>
      <c r="C89" s="128" t="s">
        <v>3246</v>
      </c>
      <c r="D89" s="127" t="s">
        <v>3247</v>
      </c>
      <c r="E89" s="126" t="s">
        <v>3517</v>
      </c>
      <c r="F89" s="74" t="s">
        <v>3352</v>
      </c>
      <c r="G89" s="74" t="s">
        <v>3352</v>
      </c>
      <c r="H89" s="74" t="s">
        <v>3352</v>
      </c>
      <c r="I89" s="133" t="s">
        <v>3574</v>
      </c>
      <c r="J89" s="131">
        <v>44712</v>
      </c>
      <c r="K89" s="131">
        <v>44712</v>
      </c>
      <c r="L89" s="246"/>
      <c r="M89" s="540"/>
      <c r="N89" s="540"/>
      <c r="O89" s="540"/>
    </row>
    <row r="90" spans="2:15" s="18" customFormat="1" ht="24.75">
      <c r="B90" s="241">
        <v>68</v>
      </c>
      <c r="C90" s="128" t="s">
        <v>3246</v>
      </c>
      <c r="D90" s="127" t="s">
        <v>3245</v>
      </c>
      <c r="E90" s="126" t="s">
        <v>3518</v>
      </c>
      <c r="F90" s="74" t="s">
        <v>3352</v>
      </c>
      <c r="G90" s="74" t="s">
        <v>3352</v>
      </c>
      <c r="H90" s="74" t="s">
        <v>3352</v>
      </c>
      <c r="I90" s="133" t="s">
        <v>3463</v>
      </c>
      <c r="J90" s="131">
        <v>44712</v>
      </c>
      <c r="K90" s="131">
        <v>44712</v>
      </c>
      <c r="L90" s="246"/>
      <c r="M90" s="540"/>
      <c r="N90" s="540"/>
      <c r="O90" s="540"/>
    </row>
    <row r="91" spans="2:15" s="18" customFormat="1" ht="13.5">
      <c r="B91" s="241">
        <v>69</v>
      </c>
      <c r="C91" s="128" t="s">
        <v>3169</v>
      </c>
      <c r="D91" s="127" t="s">
        <v>3244</v>
      </c>
      <c r="E91" s="126" t="s">
        <v>3519</v>
      </c>
      <c r="F91" s="74" t="s">
        <v>3352</v>
      </c>
      <c r="G91" s="74" t="s">
        <v>3352</v>
      </c>
      <c r="H91" s="74" t="s">
        <v>3352</v>
      </c>
      <c r="I91" s="133" t="s">
        <v>3474</v>
      </c>
      <c r="J91" s="131">
        <v>44706</v>
      </c>
      <c r="K91" s="131">
        <v>44714</v>
      </c>
      <c r="L91" s="246"/>
      <c r="M91" s="540"/>
      <c r="N91" s="540"/>
      <c r="O91" s="540"/>
    </row>
    <row r="92" spans="2:15" s="18" customFormat="1" ht="13.5">
      <c r="B92" s="241">
        <v>70</v>
      </c>
      <c r="C92" s="128" t="s">
        <v>3575</v>
      </c>
      <c r="D92" s="127" t="s">
        <v>3098</v>
      </c>
      <c r="E92" s="126" t="s">
        <v>3168</v>
      </c>
      <c r="F92" s="74" t="s">
        <v>3352</v>
      </c>
      <c r="G92" s="74" t="s">
        <v>3352</v>
      </c>
      <c r="H92" s="74" t="s">
        <v>3352</v>
      </c>
      <c r="I92" s="133" t="s">
        <v>3474</v>
      </c>
      <c r="J92" s="131">
        <v>44706</v>
      </c>
      <c r="K92" s="131">
        <v>44714</v>
      </c>
      <c r="L92" s="246"/>
      <c r="M92" s="540"/>
      <c r="N92" s="540"/>
      <c r="O92" s="540"/>
    </row>
    <row r="93" spans="2:15" s="18" customFormat="1" ht="22.5">
      <c r="B93" s="241">
        <v>71</v>
      </c>
      <c r="C93" s="128" t="s">
        <v>3576</v>
      </c>
      <c r="D93" s="127" t="s">
        <v>3243</v>
      </c>
      <c r="E93" s="126" t="s">
        <v>3173</v>
      </c>
      <c r="F93" s="74" t="s">
        <v>3352</v>
      </c>
      <c r="G93" s="74" t="s">
        <v>3352</v>
      </c>
      <c r="H93" s="74" t="s">
        <v>3352</v>
      </c>
      <c r="I93" s="133" t="s">
        <v>3476</v>
      </c>
      <c r="J93" s="131">
        <v>44711</v>
      </c>
      <c r="K93" s="131">
        <v>44712</v>
      </c>
      <c r="L93" s="246"/>
      <c r="M93" s="540"/>
      <c r="N93" s="540"/>
      <c r="O93" s="540"/>
    </row>
    <row r="94" spans="2:15" s="18" customFormat="1" ht="13.5">
      <c r="B94" s="241">
        <v>72</v>
      </c>
      <c r="C94" s="128" t="s">
        <v>3172</v>
      </c>
      <c r="D94" s="127" t="s">
        <v>3242</v>
      </c>
      <c r="E94" s="126" t="s">
        <v>3475</v>
      </c>
      <c r="F94" s="74" t="s">
        <v>3352</v>
      </c>
      <c r="G94" s="74" t="s">
        <v>3352</v>
      </c>
      <c r="H94" s="74" t="s">
        <v>3352</v>
      </c>
      <c r="I94" s="133" t="s">
        <v>3492</v>
      </c>
      <c r="J94" s="131">
        <v>44713</v>
      </c>
      <c r="K94" s="131">
        <v>44714</v>
      </c>
      <c r="L94" s="246"/>
      <c r="M94" s="540"/>
      <c r="N94" s="540"/>
      <c r="O94" s="540"/>
    </row>
    <row r="95" spans="2:15" s="18" customFormat="1" ht="13.5">
      <c r="B95" s="241">
        <v>73</v>
      </c>
      <c r="C95" s="128" t="s">
        <v>3241</v>
      </c>
      <c r="D95" s="127" t="s">
        <v>3240</v>
      </c>
      <c r="E95" s="126" t="s">
        <v>3520</v>
      </c>
      <c r="F95" s="74" t="s">
        <v>3352</v>
      </c>
      <c r="G95" s="74" t="s">
        <v>3352</v>
      </c>
      <c r="H95" s="74" t="s">
        <v>3352</v>
      </c>
      <c r="I95" s="133" t="s">
        <v>3185</v>
      </c>
      <c r="J95" s="131">
        <v>44706</v>
      </c>
      <c r="K95" s="131">
        <v>44706</v>
      </c>
      <c r="L95" s="246"/>
      <c r="M95" s="540"/>
      <c r="N95" s="540"/>
      <c r="O95" s="540"/>
    </row>
    <row r="96" spans="2:15" s="134" customFormat="1" ht="13.5">
      <c r="B96" s="241">
        <v>74</v>
      </c>
      <c r="C96" s="128" t="s">
        <v>3319</v>
      </c>
      <c r="D96" s="127" t="s">
        <v>3318</v>
      </c>
      <c r="E96" s="126" t="s">
        <v>3171</v>
      </c>
      <c r="F96" s="243" t="s">
        <v>3092</v>
      </c>
      <c r="G96" s="243" t="s">
        <v>3092</v>
      </c>
      <c r="H96" s="243" t="s">
        <v>3092</v>
      </c>
      <c r="I96" s="133" t="s">
        <v>3531</v>
      </c>
      <c r="J96" s="131">
        <v>44706</v>
      </c>
      <c r="K96" s="131">
        <v>44706</v>
      </c>
      <c r="L96" s="246"/>
      <c r="M96" s="547"/>
      <c r="N96" s="547"/>
      <c r="O96" s="547"/>
    </row>
    <row r="97" spans="2:15" s="18" customFormat="1" ht="24.75">
      <c r="B97" s="241">
        <v>75</v>
      </c>
      <c r="C97" s="128" t="s">
        <v>3239</v>
      </c>
      <c r="D97" s="127" t="s">
        <v>3238</v>
      </c>
      <c r="E97" s="126" t="s">
        <v>3521</v>
      </c>
      <c r="F97" s="74" t="s">
        <v>3352</v>
      </c>
      <c r="G97" s="74" t="s">
        <v>3352</v>
      </c>
      <c r="H97" s="74" t="s">
        <v>3352</v>
      </c>
      <c r="I97" s="133" t="s">
        <v>3477</v>
      </c>
      <c r="J97" s="131">
        <v>44706</v>
      </c>
      <c r="K97" s="131">
        <v>44706</v>
      </c>
      <c r="L97" s="246"/>
      <c r="M97" s="540"/>
      <c r="N97" s="540"/>
      <c r="O97" s="540"/>
    </row>
    <row r="98" spans="2:15" s="167" customFormat="1" ht="27">
      <c r="B98" s="241">
        <v>76</v>
      </c>
      <c r="C98" s="132" t="s">
        <v>3237</v>
      </c>
      <c r="D98" s="127" t="s">
        <v>3317</v>
      </c>
      <c r="E98" s="126" t="s">
        <v>3170</v>
      </c>
      <c r="F98" s="172" t="s">
        <v>3354</v>
      </c>
      <c r="G98" s="172" t="s">
        <v>3354</v>
      </c>
      <c r="H98" s="172" t="s">
        <v>3354</v>
      </c>
      <c r="I98" s="133"/>
      <c r="J98" s="131"/>
      <c r="K98" s="131"/>
      <c r="L98" s="130" t="s">
        <v>3577</v>
      </c>
      <c r="M98" s="547"/>
      <c r="N98" s="547"/>
      <c r="O98" s="547"/>
    </row>
    <row r="99" spans="2:15" s="18" customFormat="1" ht="13.5">
      <c r="B99" s="241">
        <v>77</v>
      </c>
      <c r="C99" s="128" t="s">
        <v>3578</v>
      </c>
      <c r="D99" s="127" t="s">
        <v>3174</v>
      </c>
      <c r="E99" s="126" t="s">
        <v>3522</v>
      </c>
      <c r="F99" s="172" t="s">
        <v>3091</v>
      </c>
      <c r="G99" s="172" t="s">
        <v>3091</v>
      </c>
      <c r="H99" s="172" t="s">
        <v>3091</v>
      </c>
      <c r="I99" s="133"/>
      <c r="J99" s="131"/>
      <c r="K99" s="131"/>
      <c r="L99" s="130" t="s">
        <v>3523</v>
      </c>
      <c r="M99" s="540"/>
      <c r="N99" s="540"/>
      <c r="O99" s="540"/>
    </row>
    <row r="100" spans="2:15" s="18" customFormat="1" ht="27">
      <c r="B100" s="241">
        <v>78</v>
      </c>
      <c r="C100" s="128" t="s">
        <v>3236</v>
      </c>
      <c r="D100" s="127" t="s">
        <v>3235</v>
      </c>
      <c r="E100" s="126" t="s">
        <v>3524</v>
      </c>
      <c r="F100" s="74" t="s">
        <v>3092</v>
      </c>
      <c r="G100" s="74" t="s">
        <v>3354</v>
      </c>
      <c r="H100" s="74" t="s">
        <v>3354</v>
      </c>
      <c r="I100" s="133"/>
      <c r="J100" s="131"/>
      <c r="K100" s="131"/>
      <c r="L100" s="130" t="s">
        <v>3523</v>
      </c>
      <c r="M100" s="540"/>
      <c r="N100" s="540"/>
      <c r="O100" s="540"/>
    </row>
    <row r="101" spans="2:15" s="18" customFormat="1" ht="13.5">
      <c r="B101" s="241">
        <v>79</v>
      </c>
      <c r="C101" s="128" t="s">
        <v>3236</v>
      </c>
      <c r="D101" s="127" t="s">
        <v>3234</v>
      </c>
      <c r="E101" s="126" t="s">
        <v>3525</v>
      </c>
      <c r="F101" s="74" t="s">
        <v>3092</v>
      </c>
      <c r="G101" s="74" t="s">
        <v>3091</v>
      </c>
      <c r="H101" s="74" t="s">
        <v>3354</v>
      </c>
      <c r="I101" s="133"/>
      <c r="J101" s="131"/>
      <c r="K101" s="131"/>
      <c r="L101" s="130" t="s">
        <v>3523</v>
      </c>
      <c r="M101" s="540"/>
      <c r="N101" s="540"/>
      <c r="O101" s="540"/>
    </row>
    <row r="102" spans="2:15" s="18" customFormat="1" ht="13.5">
      <c r="B102" s="241">
        <v>80</v>
      </c>
      <c r="C102" s="128" t="s">
        <v>3232</v>
      </c>
      <c r="D102" s="127" t="s">
        <v>3440</v>
      </c>
      <c r="E102" s="126" t="s">
        <v>3526</v>
      </c>
      <c r="F102" s="74" t="s">
        <v>3354</v>
      </c>
      <c r="G102" s="74" t="s">
        <v>3354</v>
      </c>
      <c r="H102" s="74" t="s">
        <v>3354</v>
      </c>
      <c r="I102" s="133"/>
      <c r="J102" s="131"/>
      <c r="K102" s="131"/>
      <c r="L102" s="130" t="s">
        <v>3460</v>
      </c>
      <c r="M102" s="169"/>
      <c r="N102" s="169"/>
      <c r="O102" s="169"/>
    </row>
    <row r="103" spans="2:15" s="134" customFormat="1" ht="16.5">
      <c r="B103" s="241">
        <v>81</v>
      </c>
      <c r="C103" s="128" t="s">
        <v>3232</v>
      </c>
      <c r="D103" s="127" t="s">
        <v>3233</v>
      </c>
      <c r="E103" s="126" t="s">
        <v>3182</v>
      </c>
      <c r="F103" s="243" t="s">
        <v>3354</v>
      </c>
      <c r="G103" s="243" t="s">
        <v>3354</v>
      </c>
      <c r="H103" s="243" t="s">
        <v>3354</v>
      </c>
      <c r="I103" s="133"/>
      <c r="J103" s="131"/>
      <c r="K103" s="131"/>
      <c r="L103" s="248" t="s">
        <v>3579</v>
      </c>
      <c r="M103" s="170"/>
      <c r="N103" s="170"/>
      <c r="O103" s="170"/>
    </row>
    <row r="104" spans="2:15" s="18" customFormat="1" ht="13.5">
      <c r="B104" s="241">
        <v>82</v>
      </c>
      <c r="C104" s="128" t="s">
        <v>3232</v>
      </c>
      <c r="D104" s="127" t="s">
        <v>3316</v>
      </c>
      <c r="E104" s="126" t="s">
        <v>3181</v>
      </c>
      <c r="F104" s="74" t="s">
        <v>3352</v>
      </c>
      <c r="G104" s="74" t="s">
        <v>3352</v>
      </c>
      <c r="H104" s="74" t="s">
        <v>3352</v>
      </c>
      <c r="I104" s="133" t="s">
        <v>3473</v>
      </c>
      <c r="J104" s="131">
        <v>44713</v>
      </c>
      <c r="K104" s="131">
        <v>44714</v>
      </c>
      <c r="L104" s="246"/>
      <c r="M104" s="169"/>
      <c r="N104" s="169"/>
      <c r="O104" s="169"/>
    </row>
    <row r="105" spans="2:15" s="18" customFormat="1" ht="13.5">
      <c r="B105" s="241">
        <v>83</v>
      </c>
      <c r="C105" s="127" t="s">
        <v>3580</v>
      </c>
      <c r="D105" s="127" t="s">
        <v>3231</v>
      </c>
      <c r="E105" s="126" t="s">
        <v>3180</v>
      </c>
      <c r="F105" s="74" t="s">
        <v>3352</v>
      </c>
      <c r="G105" s="74" t="s">
        <v>3352</v>
      </c>
      <c r="H105" s="74" t="s">
        <v>3352</v>
      </c>
      <c r="I105" s="133" t="s">
        <v>3581</v>
      </c>
      <c r="J105" s="131">
        <v>44706</v>
      </c>
      <c r="K105" s="131">
        <v>44714</v>
      </c>
      <c r="L105" s="246"/>
      <c r="M105" s="169"/>
      <c r="N105" s="169"/>
      <c r="O105" s="169"/>
    </row>
    <row r="106" spans="2:15" s="18" customFormat="1" ht="27">
      <c r="B106" s="241">
        <v>84</v>
      </c>
      <c r="C106" s="127" t="s">
        <v>3582</v>
      </c>
      <c r="D106" s="127" t="s">
        <v>3315</v>
      </c>
      <c r="E106" s="126" t="s">
        <v>3527</v>
      </c>
      <c r="F106" s="74" t="s">
        <v>3352</v>
      </c>
      <c r="G106" s="74" t="s">
        <v>3092</v>
      </c>
      <c r="H106" s="74" t="s">
        <v>3092</v>
      </c>
      <c r="I106" s="133" t="s">
        <v>3478</v>
      </c>
      <c r="J106" s="131">
        <v>44706</v>
      </c>
      <c r="K106" s="131">
        <v>44714</v>
      </c>
      <c r="L106" s="246"/>
      <c r="M106" s="169"/>
      <c r="N106" s="169"/>
      <c r="O106" s="169"/>
    </row>
    <row r="107" spans="2:15" s="167" customFormat="1" ht="13.5">
      <c r="B107" s="241">
        <v>85</v>
      </c>
      <c r="C107" s="132" t="s">
        <v>3179</v>
      </c>
      <c r="D107" s="127" t="s">
        <v>3184</v>
      </c>
      <c r="E107" s="126" t="s">
        <v>3307</v>
      </c>
      <c r="F107" s="172" t="s">
        <v>3092</v>
      </c>
      <c r="G107" s="172" t="s">
        <v>3092</v>
      </c>
      <c r="H107" s="172" t="s">
        <v>3092</v>
      </c>
      <c r="I107" s="133"/>
      <c r="J107" s="131"/>
      <c r="K107" s="131"/>
      <c r="L107" s="130" t="s">
        <v>3483</v>
      </c>
      <c r="M107" s="170"/>
      <c r="N107" s="170"/>
      <c r="O107" s="170"/>
    </row>
    <row r="108" spans="2:15" s="18" customFormat="1" ht="13.5">
      <c r="B108" s="241">
        <v>86</v>
      </c>
      <c r="C108" s="128" t="s">
        <v>3314</v>
      </c>
      <c r="D108" s="127" t="s">
        <v>3230</v>
      </c>
      <c r="E108" s="126" t="s">
        <v>3178</v>
      </c>
      <c r="F108" s="74" t="s">
        <v>3352</v>
      </c>
      <c r="G108" s="74" t="s">
        <v>3352</v>
      </c>
      <c r="H108" s="74" t="s">
        <v>3352</v>
      </c>
      <c r="I108" s="133" t="s">
        <v>3478</v>
      </c>
      <c r="J108" s="131">
        <v>44706</v>
      </c>
      <c r="K108" s="131">
        <v>44714</v>
      </c>
      <c r="L108" s="246"/>
      <c r="M108" s="169"/>
      <c r="N108" s="169"/>
      <c r="O108" s="169"/>
    </row>
    <row r="109" spans="2:15" s="18" customFormat="1" ht="16.5">
      <c r="B109" s="241">
        <v>87</v>
      </c>
      <c r="C109" s="127" t="s">
        <v>3313</v>
      </c>
      <c r="D109" s="127" t="s">
        <v>3229</v>
      </c>
      <c r="E109" s="126" t="s">
        <v>3177</v>
      </c>
      <c r="F109" s="74" t="s">
        <v>3354</v>
      </c>
      <c r="G109" s="74" t="s">
        <v>3354</v>
      </c>
      <c r="H109" s="74" t="s">
        <v>3354</v>
      </c>
      <c r="I109" s="133"/>
      <c r="J109" s="131"/>
      <c r="K109" s="131"/>
      <c r="L109" s="130" t="s">
        <v>3528</v>
      </c>
      <c r="M109" s="169"/>
      <c r="N109" s="169"/>
      <c r="O109" s="169"/>
    </row>
    <row r="110" spans="2:15" s="18" customFormat="1" ht="22.5">
      <c r="B110" s="241">
        <v>88</v>
      </c>
      <c r="C110" s="127" t="s">
        <v>3312</v>
      </c>
      <c r="D110" s="127" t="s">
        <v>3311</v>
      </c>
      <c r="E110" s="126" t="s">
        <v>3176</v>
      </c>
      <c r="F110" s="74" t="s">
        <v>3354</v>
      </c>
      <c r="G110" s="74" t="s">
        <v>3354</v>
      </c>
      <c r="H110" s="74" t="s">
        <v>3354</v>
      </c>
      <c r="I110" s="133"/>
      <c r="J110" s="131"/>
      <c r="K110" s="131"/>
      <c r="L110" s="130" t="s">
        <v>3529</v>
      </c>
      <c r="M110" s="169"/>
      <c r="N110" s="169"/>
      <c r="O110" s="169"/>
    </row>
    <row r="111" spans="2:15" s="18" customFormat="1" ht="16.5">
      <c r="B111" s="241">
        <v>89</v>
      </c>
      <c r="C111" s="129" t="s">
        <v>3183</v>
      </c>
      <c r="D111" s="127" t="s">
        <v>3228</v>
      </c>
      <c r="E111" s="126" t="s">
        <v>3175</v>
      </c>
      <c r="F111" s="74" t="s">
        <v>3352</v>
      </c>
      <c r="G111" s="74" t="s">
        <v>3354</v>
      </c>
      <c r="H111" s="74" t="s">
        <v>3354</v>
      </c>
      <c r="I111" s="133"/>
      <c r="J111" s="131"/>
      <c r="K111" s="131"/>
      <c r="L111" s="246" t="s">
        <v>3530</v>
      </c>
      <c r="M111" s="169"/>
      <c r="N111" s="169"/>
      <c r="O111" s="169"/>
    </row>
    <row r="112" spans="2:15" s="167" customFormat="1" ht="13.5">
      <c r="B112" s="241">
        <v>90</v>
      </c>
      <c r="C112" s="127" t="s">
        <v>3479</v>
      </c>
      <c r="D112" s="127" t="s">
        <v>3349</v>
      </c>
      <c r="E112" s="126" t="s">
        <v>3226</v>
      </c>
      <c r="F112" s="172" t="s">
        <v>3092</v>
      </c>
      <c r="G112" s="172" t="s">
        <v>3092</v>
      </c>
      <c r="H112" s="172" t="s">
        <v>3092</v>
      </c>
      <c r="I112" s="133"/>
      <c r="J112" s="131"/>
      <c r="K112" s="131"/>
      <c r="L112" s="130" t="s">
        <v>3480</v>
      </c>
      <c r="M112" s="170"/>
      <c r="N112" s="170"/>
      <c r="O112" s="170"/>
    </row>
    <row r="113" spans="2:15" s="167" customFormat="1" ht="14.25" thickBot="1">
      <c r="B113" s="242">
        <v>91</v>
      </c>
      <c r="C113" s="137" t="s">
        <v>3310</v>
      </c>
      <c r="D113" s="137" t="s">
        <v>3309</v>
      </c>
      <c r="E113" s="136" t="s">
        <v>3308</v>
      </c>
      <c r="F113" s="244" t="s">
        <v>3354</v>
      </c>
      <c r="G113" s="244" t="s">
        <v>3354</v>
      </c>
      <c r="H113" s="244" t="s">
        <v>3354</v>
      </c>
      <c r="I113" s="165"/>
      <c r="J113" s="166"/>
      <c r="K113" s="166"/>
      <c r="L113" s="249" t="s">
        <v>3481</v>
      </c>
      <c r="M113" s="170"/>
      <c r="N113" s="170"/>
      <c r="O113" s="170"/>
    </row>
    <row r="114" spans="2:15" s="18" customFormat="1" ht="15" customHeight="1" thickBot="1">
      <c r="B114" s="541" t="s">
        <v>3207</v>
      </c>
      <c r="C114" s="542"/>
      <c r="D114" s="542"/>
      <c r="E114" s="542"/>
      <c r="F114" s="542"/>
      <c r="G114" s="542"/>
      <c r="H114" s="542"/>
      <c r="I114" s="542"/>
      <c r="J114" s="542"/>
      <c r="K114" s="543"/>
      <c r="L114" s="146"/>
    </row>
    <row r="115" spans="2:15" ht="15" customHeight="1">
      <c r="B115" s="544" t="s">
        <v>5</v>
      </c>
      <c r="C115" s="545"/>
      <c r="D115" s="545"/>
      <c r="E115" s="545"/>
      <c r="F115" s="545"/>
      <c r="G115" s="545"/>
      <c r="H115" s="545"/>
      <c r="I115" s="545"/>
      <c r="J115" s="545"/>
      <c r="K115" s="546"/>
      <c r="L115" s="146"/>
    </row>
    <row r="116" spans="2:15" ht="15" customHeight="1">
      <c r="B116" s="105" t="s">
        <v>2</v>
      </c>
      <c r="C116" s="178" t="s">
        <v>3</v>
      </c>
      <c r="D116" s="178" t="s">
        <v>6</v>
      </c>
      <c r="E116" s="178" t="s">
        <v>3208</v>
      </c>
      <c r="F116" s="587" t="s">
        <v>3209</v>
      </c>
      <c r="G116" s="588"/>
      <c r="H116" s="587" t="s">
        <v>2532</v>
      </c>
      <c r="I116" s="588"/>
      <c r="J116" s="587" t="s">
        <v>3210</v>
      </c>
      <c r="K116" s="589"/>
      <c r="L116" s="10"/>
    </row>
    <row r="117" spans="2:15" s="69" customFormat="1">
      <c r="B117" s="138">
        <v>1</v>
      </c>
      <c r="C117" s="147" t="s">
        <v>3338</v>
      </c>
      <c r="D117" s="148">
        <f t="shared" ref="D117:D145" si="0">E117+F117+H117+J117</f>
        <v>23</v>
      </c>
      <c r="E117" s="149">
        <v>0</v>
      </c>
      <c r="F117" s="548">
        <v>5</v>
      </c>
      <c r="G117" s="549"/>
      <c r="H117" s="584">
        <v>18</v>
      </c>
      <c r="I117" s="585"/>
      <c r="J117" s="584">
        <v>0</v>
      </c>
      <c r="K117" s="586"/>
      <c r="L117" s="68"/>
    </row>
    <row r="118" spans="2:15" s="69" customFormat="1">
      <c r="B118" s="138">
        <v>2</v>
      </c>
      <c r="C118" s="147" t="s">
        <v>3211</v>
      </c>
      <c r="D118" s="148">
        <f t="shared" si="0"/>
        <v>16</v>
      </c>
      <c r="E118" s="149">
        <v>0</v>
      </c>
      <c r="F118" s="548">
        <v>2</v>
      </c>
      <c r="G118" s="549"/>
      <c r="H118" s="584">
        <v>14</v>
      </c>
      <c r="I118" s="585"/>
      <c r="J118" s="584">
        <v>0</v>
      </c>
      <c r="K118" s="586"/>
      <c r="L118" s="68"/>
    </row>
    <row r="119" spans="2:15" s="69" customFormat="1">
      <c r="B119" s="138">
        <v>3</v>
      </c>
      <c r="C119" s="147" t="s">
        <v>3112</v>
      </c>
      <c r="D119" s="148">
        <f t="shared" si="0"/>
        <v>20</v>
      </c>
      <c r="E119" s="149">
        <v>0</v>
      </c>
      <c r="F119" s="548">
        <v>2</v>
      </c>
      <c r="G119" s="549"/>
      <c r="H119" s="584">
        <v>18</v>
      </c>
      <c r="I119" s="585"/>
      <c r="J119" s="584">
        <v>0</v>
      </c>
      <c r="K119" s="586"/>
      <c r="L119" s="68"/>
    </row>
    <row r="120" spans="2:15" s="69" customFormat="1">
      <c r="B120" s="138">
        <v>4</v>
      </c>
      <c r="C120" s="147" t="s">
        <v>3444</v>
      </c>
      <c r="D120" s="148">
        <f t="shared" si="0"/>
        <v>23</v>
      </c>
      <c r="E120" s="149">
        <v>0</v>
      </c>
      <c r="F120" s="548">
        <v>5</v>
      </c>
      <c r="G120" s="549"/>
      <c r="H120" s="584">
        <v>18</v>
      </c>
      <c r="I120" s="585"/>
      <c r="J120" s="584">
        <v>0</v>
      </c>
      <c r="K120" s="586"/>
      <c r="L120" s="68"/>
    </row>
    <row r="121" spans="2:15" s="69" customFormat="1">
      <c r="B121" s="138">
        <v>5</v>
      </c>
      <c r="C121" s="147" t="s">
        <v>3533</v>
      </c>
      <c r="D121" s="148">
        <f t="shared" si="0"/>
        <v>11</v>
      </c>
      <c r="E121" s="149">
        <v>0</v>
      </c>
      <c r="F121" s="548">
        <v>0</v>
      </c>
      <c r="G121" s="549"/>
      <c r="H121" s="584">
        <v>11</v>
      </c>
      <c r="I121" s="585"/>
      <c r="J121" s="584">
        <v>0</v>
      </c>
      <c r="K121" s="586"/>
      <c r="L121" s="68"/>
    </row>
    <row r="122" spans="2:15" s="69" customFormat="1">
      <c r="B122" s="138">
        <v>6</v>
      </c>
      <c r="C122" s="147" t="s">
        <v>3339</v>
      </c>
      <c r="D122" s="148">
        <f t="shared" si="0"/>
        <v>15</v>
      </c>
      <c r="E122" s="149">
        <v>0</v>
      </c>
      <c r="F122" s="548">
        <v>0</v>
      </c>
      <c r="G122" s="549"/>
      <c r="H122" s="584">
        <v>15</v>
      </c>
      <c r="I122" s="585"/>
      <c r="J122" s="584">
        <v>0</v>
      </c>
      <c r="K122" s="586"/>
      <c r="L122" s="68"/>
    </row>
    <row r="123" spans="2:15" s="69" customFormat="1">
      <c r="B123" s="138">
        <v>7</v>
      </c>
      <c r="C123" s="147" t="s">
        <v>3102</v>
      </c>
      <c r="D123" s="148">
        <f t="shared" si="0"/>
        <v>6</v>
      </c>
      <c r="E123" s="149">
        <v>0</v>
      </c>
      <c r="F123" s="548">
        <v>1</v>
      </c>
      <c r="G123" s="549"/>
      <c r="H123" s="584">
        <v>5</v>
      </c>
      <c r="I123" s="585"/>
      <c r="J123" s="584">
        <v>0</v>
      </c>
      <c r="K123" s="586"/>
      <c r="L123" s="68"/>
    </row>
    <row r="124" spans="2:15" s="69" customFormat="1">
      <c r="B124" s="138">
        <v>8</v>
      </c>
      <c r="C124" s="147" t="s">
        <v>3164</v>
      </c>
      <c r="D124" s="148">
        <f t="shared" si="0"/>
        <v>15</v>
      </c>
      <c r="E124" s="149">
        <v>0</v>
      </c>
      <c r="F124" s="548">
        <v>4</v>
      </c>
      <c r="G124" s="549"/>
      <c r="H124" s="584">
        <v>11</v>
      </c>
      <c r="I124" s="585"/>
      <c r="J124" s="584">
        <v>0</v>
      </c>
      <c r="K124" s="586"/>
      <c r="L124" s="68"/>
    </row>
    <row r="125" spans="2:15" s="69" customFormat="1">
      <c r="B125" s="138">
        <v>9</v>
      </c>
      <c r="C125" s="147" t="s">
        <v>3542</v>
      </c>
      <c r="D125" s="148">
        <f t="shared" si="0"/>
        <v>23</v>
      </c>
      <c r="E125" s="149">
        <v>0</v>
      </c>
      <c r="F125" s="548">
        <v>3</v>
      </c>
      <c r="G125" s="549"/>
      <c r="H125" s="584">
        <v>20</v>
      </c>
      <c r="I125" s="585"/>
      <c r="J125" s="584">
        <v>0</v>
      </c>
      <c r="K125" s="586"/>
      <c r="L125" s="68"/>
    </row>
    <row r="126" spans="2:15" s="69" customFormat="1">
      <c r="B126" s="138">
        <v>10</v>
      </c>
      <c r="C126" s="147" t="s">
        <v>3583</v>
      </c>
      <c r="D126" s="148">
        <f t="shared" si="0"/>
        <v>24</v>
      </c>
      <c r="E126" s="149">
        <v>0</v>
      </c>
      <c r="F126" s="548">
        <v>2</v>
      </c>
      <c r="G126" s="549"/>
      <c r="H126" s="584">
        <v>22</v>
      </c>
      <c r="I126" s="585"/>
      <c r="J126" s="584">
        <v>0</v>
      </c>
      <c r="K126" s="586"/>
      <c r="L126" s="68"/>
    </row>
    <row r="127" spans="2:15" s="69" customFormat="1">
      <c r="B127" s="138">
        <v>11</v>
      </c>
      <c r="C127" s="147" t="s">
        <v>3548</v>
      </c>
      <c r="D127" s="148">
        <f t="shared" si="0"/>
        <v>27</v>
      </c>
      <c r="E127" s="149">
        <v>0</v>
      </c>
      <c r="F127" s="548">
        <v>5</v>
      </c>
      <c r="G127" s="549"/>
      <c r="H127" s="584">
        <v>22</v>
      </c>
      <c r="I127" s="585"/>
      <c r="J127" s="584">
        <v>0</v>
      </c>
      <c r="K127" s="586"/>
      <c r="L127" s="68"/>
    </row>
    <row r="128" spans="2:15" s="69" customFormat="1">
      <c r="B128" s="138">
        <v>12</v>
      </c>
      <c r="C128" s="147" t="s">
        <v>3534</v>
      </c>
      <c r="D128" s="148">
        <f t="shared" si="0"/>
        <v>2</v>
      </c>
      <c r="E128" s="149">
        <v>0</v>
      </c>
      <c r="F128" s="548">
        <v>0</v>
      </c>
      <c r="G128" s="549"/>
      <c r="H128" s="584">
        <v>2</v>
      </c>
      <c r="I128" s="585"/>
      <c r="J128" s="584">
        <v>0</v>
      </c>
      <c r="K128" s="586"/>
      <c r="L128" s="68"/>
    </row>
    <row r="129" spans="2:12" s="69" customFormat="1">
      <c r="B129" s="138">
        <v>13</v>
      </c>
      <c r="C129" s="147" t="s">
        <v>3167</v>
      </c>
      <c r="D129" s="148">
        <f t="shared" si="0"/>
        <v>12</v>
      </c>
      <c r="E129" s="149">
        <v>0</v>
      </c>
      <c r="F129" s="548">
        <v>0</v>
      </c>
      <c r="G129" s="549"/>
      <c r="H129" s="584">
        <v>12</v>
      </c>
      <c r="I129" s="585"/>
      <c r="J129" s="584">
        <v>0</v>
      </c>
      <c r="K129" s="586"/>
      <c r="L129" s="68"/>
    </row>
    <row r="130" spans="2:12" s="69" customFormat="1">
      <c r="B130" s="138">
        <v>14</v>
      </c>
      <c r="C130" s="147" t="s">
        <v>3212</v>
      </c>
      <c r="D130" s="148">
        <f t="shared" si="0"/>
        <v>8</v>
      </c>
      <c r="E130" s="149">
        <v>0</v>
      </c>
      <c r="F130" s="548">
        <v>1</v>
      </c>
      <c r="G130" s="549"/>
      <c r="H130" s="584">
        <v>7</v>
      </c>
      <c r="I130" s="585"/>
      <c r="J130" s="584">
        <v>0</v>
      </c>
      <c r="K130" s="586"/>
      <c r="L130" s="68"/>
    </row>
    <row r="131" spans="2:12" s="69" customFormat="1">
      <c r="B131" s="138">
        <v>15</v>
      </c>
      <c r="C131" s="147" t="s">
        <v>3536</v>
      </c>
      <c r="D131" s="148">
        <f t="shared" si="0"/>
        <v>17</v>
      </c>
      <c r="E131" s="149">
        <v>0</v>
      </c>
      <c r="F131" s="548">
        <v>4</v>
      </c>
      <c r="G131" s="549"/>
      <c r="H131" s="584">
        <v>13</v>
      </c>
      <c r="I131" s="585"/>
      <c r="J131" s="584">
        <v>0</v>
      </c>
      <c r="K131" s="586"/>
      <c r="L131" s="68"/>
    </row>
    <row r="132" spans="2:12" s="69" customFormat="1">
      <c r="B132" s="138">
        <v>16</v>
      </c>
      <c r="C132" s="147" t="s">
        <v>3584</v>
      </c>
      <c r="D132" s="148">
        <f t="shared" si="0"/>
        <v>5</v>
      </c>
      <c r="E132" s="149">
        <v>1</v>
      </c>
      <c r="F132" s="548">
        <v>4</v>
      </c>
      <c r="G132" s="549"/>
      <c r="H132" s="584">
        <v>0</v>
      </c>
      <c r="I132" s="585"/>
      <c r="J132" s="584">
        <v>0</v>
      </c>
      <c r="K132" s="586"/>
      <c r="L132" s="68"/>
    </row>
    <row r="133" spans="2:12" s="69" customFormat="1">
      <c r="B133" s="138">
        <v>17</v>
      </c>
      <c r="C133" s="147" t="s">
        <v>3213</v>
      </c>
      <c r="D133" s="148">
        <f t="shared" si="0"/>
        <v>2</v>
      </c>
      <c r="E133" s="149">
        <v>0</v>
      </c>
      <c r="F133" s="548">
        <v>2</v>
      </c>
      <c r="G133" s="549"/>
      <c r="H133" s="584">
        <v>0</v>
      </c>
      <c r="I133" s="585"/>
      <c r="J133" s="584">
        <v>0</v>
      </c>
      <c r="K133" s="586"/>
      <c r="L133" s="68"/>
    </row>
    <row r="134" spans="2:12" s="69" customFormat="1">
      <c r="B134" s="138">
        <v>18</v>
      </c>
      <c r="C134" s="147" t="s">
        <v>3543</v>
      </c>
      <c r="D134" s="148">
        <f t="shared" si="0"/>
        <v>5</v>
      </c>
      <c r="E134" s="149">
        <v>0</v>
      </c>
      <c r="F134" s="548">
        <v>5</v>
      </c>
      <c r="G134" s="549"/>
      <c r="H134" s="584">
        <v>0</v>
      </c>
      <c r="I134" s="585"/>
      <c r="J134" s="584">
        <v>0</v>
      </c>
      <c r="K134" s="586"/>
      <c r="L134" s="68"/>
    </row>
    <row r="135" spans="2:12" s="69" customFormat="1">
      <c r="B135" s="138">
        <v>19</v>
      </c>
      <c r="C135" s="147" t="s">
        <v>3545</v>
      </c>
      <c r="D135" s="148">
        <f t="shared" si="0"/>
        <v>1</v>
      </c>
      <c r="E135" s="149">
        <v>0</v>
      </c>
      <c r="F135" s="548">
        <v>0</v>
      </c>
      <c r="G135" s="549"/>
      <c r="H135" s="584">
        <v>1</v>
      </c>
      <c r="I135" s="585"/>
      <c r="J135" s="584">
        <v>0</v>
      </c>
      <c r="K135" s="586"/>
      <c r="L135" s="68"/>
    </row>
    <row r="136" spans="2:12" s="69" customFormat="1">
      <c r="B136" s="138">
        <v>20</v>
      </c>
      <c r="C136" s="147" t="s">
        <v>3099</v>
      </c>
      <c r="D136" s="148">
        <f t="shared" si="0"/>
        <v>0</v>
      </c>
      <c r="E136" s="149">
        <v>0</v>
      </c>
      <c r="F136" s="548">
        <v>0</v>
      </c>
      <c r="G136" s="549"/>
      <c r="H136" s="584">
        <v>0</v>
      </c>
      <c r="I136" s="585"/>
      <c r="J136" s="584">
        <v>0</v>
      </c>
      <c r="K136" s="586"/>
      <c r="L136" s="68"/>
    </row>
    <row r="137" spans="2:12" s="69" customFormat="1">
      <c r="B137" s="138">
        <v>21</v>
      </c>
      <c r="C137" s="147" t="s">
        <v>3585</v>
      </c>
      <c r="D137" s="148">
        <f t="shared" si="0"/>
        <v>0</v>
      </c>
      <c r="E137" s="149">
        <v>0</v>
      </c>
      <c r="F137" s="548">
        <v>0</v>
      </c>
      <c r="G137" s="549"/>
      <c r="H137" s="584">
        <v>0</v>
      </c>
      <c r="I137" s="585"/>
      <c r="J137" s="584">
        <v>0</v>
      </c>
      <c r="K137" s="586"/>
      <c r="L137" s="68"/>
    </row>
    <row r="138" spans="2:12" s="69" customFormat="1">
      <c r="B138" s="138">
        <v>22</v>
      </c>
      <c r="C138" s="147" t="s">
        <v>3540</v>
      </c>
      <c r="D138" s="148">
        <f t="shared" si="0"/>
        <v>0</v>
      </c>
      <c r="E138" s="149">
        <v>0</v>
      </c>
      <c r="F138" s="548">
        <v>0</v>
      </c>
      <c r="G138" s="549"/>
      <c r="H138" s="584">
        <v>0</v>
      </c>
      <c r="I138" s="585"/>
      <c r="J138" s="584">
        <v>0</v>
      </c>
      <c r="K138" s="586"/>
      <c r="L138" s="68"/>
    </row>
    <row r="139" spans="2:12" s="69" customFormat="1">
      <c r="B139" s="138">
        <v>23</v>
      </c>
      <c r="C139" s="147" t="s">
        <v>3482</v>
      </c>
      <c r="D139" s="148">
        <f t="shared" si="0"/>
        <v>7</v>
      </c>
      <c r="E139" s="149">
        <v>0</v>
      </c>
      <c r="F139" s="548">
        <v>0</v>
      </c>
      <c r="G139" s="549"/>
      <c r="H139" s="584">
        <v>7</v>
      </c>
      <c r="I139" s="585"/>
      <c r="J139" s="584">
        <v>0</v>
      </c>
      <c r="K139" s="586"/>
      <c r="L139" s="68"/>
    </row>
    <row r="140" spans="2:12" s="69" customFormat="1">
      <c r="B140" s="138">
        <v>24</v>
      </c>
      <c r="C140" s="147" t="s">
        <v>3544</v>
      </c>
      <c r="D140" s="148">
        <f t="shared" si="0"/>
        <v>116</v>
      </c>
      <c r="E140" s="149">
        <v>0</v>
      </c>
      <c r="F140" s="548">
        <v>0</v>
      </c>
      <c r="G140" s="549"/>
      <c r="H140" s="584">
        <v>116</v>
      </c>
      <c r="I140" s="585"/>
      <c r="J140" s="584">
        <v>0</v>
      </c>
      <c r="K140" s="586"/>
      <c r="L140" s="68"/>
    </row>
    <row r="141" spans="2:12" s="69" customFormat="1">
      <c r="B141" s="138">
        <v>25</v>
      </c>
      <c r="C141" s="147" t="s">
        <v>3100</v>
      </c>
      <c r="D141" s="148">
        <f t="shared" si="0"/>
        <v>0</v>
      </c>
      <c r="E141" s="149">
        <v>0</v>
      </c>
      <c r="F141" s="548">
        <v>0</v>
      </c>
      <c r="G141" s="549"/>
      <c r="H141" s="584">
        <v>0</v>
      </c>
      <c r="I141" s="585"/>
      <c r="J141" s="584">
        <v>0</v>
      </c>
      <c r="K141" s="586"/>
      <c r="L141" s="68"/>
    </row>
    <row r="142" spans="2:12" s="69" customFormat="1">
      <c r="B142" s="138">
        <v>26</v>
      </c>
      <c r="C142" s="147" t="s">
        <v>3101</v>
      </c>
      <c r="D142" s="148">
        <f t="shared" si="0"/>
        <v>0</v>
      </c>
      <c r="E142" s="149">
        <v>0</v>
      </c>
      <c r="F142" s="548">
        <v>0</v>
      </c>
      <c r="G142" s="549"/>
      <c r="H142" s="584">
        <v>0</v>
      </c>
      <c r="I142" s="585"/>
      <c r="J142" s="584">
        <v>0</v>
      </c>
      <c r="K142" s="586"/>
      <c r="L142" s="68"/>
    </row>
    <row r="143" spans="2:12" s="69" customFormat="1">
      <c r="B143" s="138">
        <v>27</v>
      </c>
      <c r="C143" s="147" t="s">
        <v>3541</v>
      </c>
      <c r="D143" s="148">
        <f t="shared" si="0"/>
        <v>0</v>
      </c>
      <c r="E143" s="149">
        <v>0</v>
      </c>
      <c r="F143" s="548">
        <v>0</v>
      </c>
      <c r="G143" s="549"/>
      <c r="H143" s="584">
        <v>0</v>
      </c>
      <c r="I143" s="585"/>
      <c r="J143" s="584">
        <v>0</v>
      </c>
      <c r="K143" s="586"/>
      <c r="L143" s="68"/>
    </row>
    <row r="144" spans="2:12" s="69" customFormat="1">
      <c r="B144" s="138">
        <v>28</v>
      </c>
      <c r="C144" s="147" t="s">
        <v>3310</v>
      </c>
      <c r="D144" s="148">
        <f t="shared" ref="D144" si="1">E144+F144+H144+J144</f>
        <v>0</v>
      </c>
      <c r="E144" s="149">
        <v>0</v>
      </c>
      <c r="F144" s="548">
        <v>0</v>
      </c>
      <c r="G144" s="549"/>
      <c r="H144" s="584">
        <v>0</v>
      </c>
      <c r="I144" s="585"/>
      <c r="J144" s="584">
        <v>0</v>
      </c>
      <c r="K144" s="586"/>
      <c r="L144" s="68"/>
    </row>
    <row r="145" spans="2:12" s="69" customFormat="1">
      <c r="B145" s="138">
        <v>29</v>
      </c>
      <c r="C145" s="147" t="s">
        <v>3105</v>
      </c>
      <c r="D145" s="148">
        <f t="shared" si="0"/>
        <v>3</v>
      </c>
      <c r="E145" s="149">
        <v>0</v>
      </c>
      <c r="F145" s="548">
        <v>3</v>
      </c>
      <c r="G145" s="549"/>
      <c r="H145" s="584">
        <v>0</v>
      </c>
      <c r="I145" s="585"/>
      <c r="J145" s="584">
        <v>0</v>
      </c>
      <c r="K145" s="586"/>
      <c r="L145" s="68"/>
    </row>
    <row r="146" spans="2:12" ht="15.75" thickBot="1">
      <c r="B146" s="582" t="s">
        <v>4</v>
      </c>
      <c r="C146" s="583"/>
      <c r="D146" s="168">
        <f>SUM(D117:D145)</f>
        <v>381</v>
      </c>
      <c r="E146" s="150">
        <f>SUM(E117:E145)</f>
        <v>1</v>
      </c>
      <c r="F146" s="535">
        <f>SUM(F117:G145)</f>
        <v>48</v>
      </c>
      <c r="G146" s="535"/>
      <c r="H146" s="536">
        <f>SUM(H117:I145)</f>
        <v>332</v>
      </c>
      <c r="I146" s="536"/>
      <c r="J146" s="536">
        <f>SUM(J117:K145)</f>
        <v>0</v>
      </c>
      <c r="K146" s="537"/>
      <c r="L146" s="10"/>
    </row>
    <row r="147" spans="2:12" ht="15.75" thickBot="1">
      <c r="B147" s="526" t="s">
        <v>3214</v>
      </c>
      <c r="C147" s="527"/>
      <c r="D147" s="528"/>
      <c r="E147" s="151">
        <f>E146/D146</f>
        <v>2.6246719160104987E-3</v>
      </c>
      <c r="F147" s="529">
        <f>F146/D146</f>
        <v>0.12598425196850394</v>
      </c>
      <c r="G147" s="530"/>
      <c r="H147" s="529">
        <f>H146/D146</f>
        <v>0.87139107611548561</v>
      </c>
      <c r="I147" s="530"/>
      <c r="J147" s="529">
        <f>J146/D146</f>
        <v>0</v>
      </c>
      <c r="K147" s="531"/>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3">
      <c r="B161" s="23"/>
      <c r="C161" s="72"/>
      <c r="D161" s="72"/>
      <c r="E161" s="73"/>
      <c r="F161" s="73"/>
      <c r="G161" s="73"/>
      <c r="H161" s="4"/>
      <c r="I161" s="4"/>
      <c r="J161" s="4"/>
      <c r="K161" s="4"/>
      <c r="L161" s="10"/>
    </row>
    <row r="162" spans="2:13" s="18" customFormat="1">
      <c r="B162" s="16"/>
      <c r="C162" s="17"/>
      <c r="D162" s="17"/>
      <c r="E162" s="17"/>
      <c r="F162" s="17"/>
      <c r="G162" s="17"/>
      <c r="H162" s="17"/>
      <c r="I162" s="17"/>
      <c r="J162" s="17"/>
      <c r="K162" s="4"/>
      <c r="L162" s="10"/>
    </row>
    <row r="163" spans="2:13" s="18" customFormat="1">
      <c r="B163" s="16"/>
      <c r="C163" s="17"/>
      <c r="D163" s="17"/>
      <c r="E163" s="17"/>
      <c r="F163" s="17"/>
      <c r="G163" s="17"/>
      <c r="H163" s="17"/>
      <c r="I163" s="17"/>
      <c r="J163" s="17"/>
      <c r="K163" s="4"/>
      <c r="L163" s="10"/>
    </row>
    <row r="164" spans="2:13" s="18" customFormat="1">
      <c r="B164" s="16"/>
      <c r="C164" s="17"/>
      <c r="D164" s="17"/>
      <c r="E164" s="17"/>
      <c r="F164" s="17"/>
      <c r="G164" s="17"/>
      <c r="H164" s="17"/>
      <c r="I164" s="17"/>
      <c r="J164" s="17"/>
      <c r="K164" s="4"/>
      <c r="L164" s="10"/>
    </row>
    <row r="165" spans="2:13" s="18" customFormat="1">
      <c r="B165" s="16"/>
      <c r="C165" s="17"/>
      <c r="D165" s="17"/>
      <c r="E165" s="17"/>
      <c r="F165" s="17"/>
      <c r="G165" s="17"/>
      <c r="H165" s="17"/>
      <c r="I165" s="17"/>
      <c r="J165" s="17"/>
      <c r="K165" s="4"/>
      <c r="L165" s="10"/>
    </row>
    <row r="166" spans="2:13" s="18" customFormat="1">
      <c r="B166" s="16"/>
      <c r="C166" s="17"/>
      <c r="D166" s="17"/>
      <c r="E166" s="17"/>
      <c r="F166" s="17"/>
      <c r="G166" s="17"/>
      <c r="H166" s="17"/>
      <c r="I166" s="17"/>
      <c r="J166" s="17"/>
      <c r="K166" s="4"/>
      <c r="L166" s="10"/>
    </row>
    <row r="167" spans="2:13" s="18" customFormat="1">
      <c r="B167" s="16"/>
      <c r="C167" s="17"/>
      <c r="D167" s="17"/>
      <c r="E167" s="17"/>
      <c r="F167" s="17"/>
      <c r="G167" s="17"/>
      <c r="H167" s="17"/>
      <c r="I167" s="17"/>
      <c r="J167" s="17"/>
      <c r="K167" s="4"/>
      <c r="L167" s="10"/>
    </row>
    <row r="168" spans="2:13" s="18" customFormat="1">
      <c r="B168" s="16"/>
      <c r="C168" s="17"/>
      <c r="D168" s="17"/>
      <c r="E168" s="17"/>
      <c r="F168" s="17"/>
      <c r="G168" s="17"/>
      <c r="H168" s="17"/>
      <c r="I168" s="17"/>
      <c r="J168" s="17"/>
      <c r="K168" s="4"/>
      <c r="L168" s="10"/>
    </row>
    <row r="169" spans="2:13" s="18" customFormat="1">
      <c r="B169" s="16"/>
      <c r="C169" s="17"/>
      <c r="D169" s="17"/>
      <c r="E169" s="17"/>
      <c r="F169" s="17"/>
      <c r="G169" s="17"/>
      <c r="H169" s="17"/>
      <c r="I169" s="17"/>
      <c r="J169" s="17"/>
      <c r="K169" s="4"/>
      <c r="L169" s="10"/>
    </row>
    <row r="170" spans="2:13" s="18" customFormat="1">
      <c r="B170" s="16"/>
      <c r="C170" s="17"/>
      <c r="D170" s="17"/>
      <c r="E170" s="17"/>
      <c r="F170" s="17"/>
      <c r="G170" s="17"/>
      <c r="H170" s="17"/>
      <c r="I170" s="17"/>
      <c r="J170" s="17"/>
      <c r="K170" s="4"/>
      <c r="L170" s="10"/>
    </row>
    <row r="171" spans="2:13" s="18" customFormat="1">
      <c r="B171" s="16"/>
      <c r="C171" s="17"/>
      <c r="D171" s="17"/>
      <c r="E171" s="17"/>
      <c r="F171" s="17"/>
      <c r="G171" s="17"/>
      <c r="H171" s="17"/>
      <c r="I171" s="17"/>
      <c r="J171" s="17"/>
      <c r="K171" s="4"/>
      <c r="L171" s="10"/>
    </row>
    <row r="172" spans="2:13" s="18" customFormat="1">
      <c r="B172" s="16"/>
      <c r="C172" s="17"/>
      <c r="D172" s="17"/>
      <c r="E172" s="17"/>
      <c r="F172" s="17"/>
      <c r="G172" s="17"/>
      <c r="H172" s="17"/>
      <c r="I172" s="17"/>
      <c r="J172" s="17"/>
      <c r="K172" s="4"/>
      <c r="L172" s="10"/>
    </row>
    <row r="173" spans="2:13" s="18" customFormat="1">
      <c r="B173" s="16"/>
      <c r="C173" s="17"/>
      <c r="D173" s="17"/>
      <c r="E173" s="17"/>
      <c r="F173" s="17"/>
      <c r="G173" s="17"/>
      <c r="H173" s="17"/>
      <c r="I173" s="17"/>
      <c r="J173" s="17"/>
      <c r="K173" s="4"/>
      <c r="L173" s="10"/>
    </row>
    <row r="174" spans="2:13" s="18" customFormat="1">
      <c r="B174" s="16"/>
      <c r="C174" s="17"/>
      <c r="D174" s="17"/>
      <c r="E174" s="17"/>
      <c r="F174" s="17"/>
      <c r="G174" s="17"/>
      <c r="H174" s="17"/>
      <c r="I174" s="17"/>
      <c r="J174" s="17"/>
      <c r="K174" s="4"/>
      <c r="L174" s="10"/>
    </row>
    <row r="175" spans="2:13" ht="15.75" thickBot="1">
      <c r="B175" s="9"/>
      <c r="C175" s="4"/>
      <c r="D175" s="4"/>
      <c r="E175" s="4"/>
      <c r="F175" s="4"/>
      <c r="G175" s="4"/>
      <c r="H175" s="4"/>
      <c r="I175" s="4"/>
      <c r="J175" s="4"/>
      <c r="K175" s="4"/>
      <c r="L175" s="10"/>
    </row>
    <row r="176" spans="2:13" s="18" customFormat="1" ht="17.25" thickBot="1">
      <c r="B176" s="532" t="s">
        <v>3215</v>
      </c>
      <c r="C176" s="533"/>
      <c r="D176" s="533"/>
      <c r="E176" s="533"/>
      <c r="F176" s="533"/>
      <c r="G176" s="533"/>
      <c r="H176" s="533"/>
      <c r="I176" s="533"/>
      <c r="J176" s="533"/>
      <c r="K176" s="533"/>
      <c r="L176" s="534"/>
      <c r="M176" s="251" t="s">
        <v>3599</v>
      </c>
    </row>
    <row r="177" spans="2:13" s="18" customFormat="1" ht="14.25" customHeight="1">
      <c r="B177" s="520" t="s">
        <v>2</v>
      </c>
      <c r="C177" s="522" t="s">
        <v>2538</v>
      </c>
      <c r="D177" s="522" t="s">
        <v>3216</v>
      </c>
      <c r="E177" s="522" t="s">
        <v>3217</v>
      </c>
      <c r="F177" s="524" t="s">
        <v>3218</v>
      </c>
      <c r="G177" s="524" t="s">
        <v>74</v>
      </c>
      <c r="H177" s="524" t="s">
        <v>3219</v>
      </c>
      <c r="I177" s="524" t="s">
        <v>3095</v>
      </c>
      <c r="J177" s="524" t="s">
        <v>3220</v>
      </c>
      <c r="K177" s="524" t="s">
        <v>3221</v>
      </c>
      <c r="L177" s="538" t="s">
        <v>3222</v>
      </c>
      <c r="M177" s="519" t="s">
        <v>3336</v>
      </c>
    </row>
    <row r="178" spans="2:13" s="18" customFormat="1" ht="12.75">
      <c r="B178" s="521"/>
      <c r="C178" s="523"/>
      <c r="D178" s="523"/>
      <c r="E178" s="523"/>
      <c r="F178" s="525"/>
      <c r="G178" s="525"/>
      <c r="H178" s="525"/>
      <c r="I178" s="525"/>
      <c r="J178" s="525"/>
      <c r="K178" s="525"/>
      <c r="L178" s="539"/>
      <c r="M178" s="519"/>
    </row>
    <row r="179" spans="2:13" s="18" customFormat="1" ht="19.5" customHeight="1">
      <c r="B179" s="152">
        <v>1</v>
      </c>
      <c r="C179" s="153" t="s">
        <v>3323</v>
      </c>
      <c r="D179" s="154">
        <v>660</v>
      </c>
      <c r="E179" s="129">
        <f>F179+G179</f>
        <v>645</v>
      </c>
      <c r="F179" s="154">
        <v>514</v>
      </c>
      <c r="G179" s="154">
        <v>131</v>
      </c>
      <c r="H179" s="154">
        <f>D179-E179</f>
        <v>15</v>
      </c>
      <c r="I179" s="155">
        <f t="shared" ref="I179:I206" si="2">F179/(F179+G179)</f>
        <v>0.79689922480620157</v>
      </c>
      <c r="J179" s="156">
        <f t="shared" ref="J179:J206" si="3">E179/D179</f>
        <v>0.97727272727272729</v>
      </c>
      <c r="K179" s="156">
        <f t="shared" ref="K179:K206" si="4">I179*J179</f>
        <v>0.77878787878787881</v>
      </c>
      <c r="L179" s="157" t="s">
        <v>3546</v>
      </c>
      <c r="M179" s="158">
        <v>0.97550432276657062</v>
      </c>
    </row>
    <row r="180" spans="2:13" s="18" customFormat="1" ht="19.5" customHeight="1">
      <c r="B180" s="152">
        <v>2</v>
      </c>
      <c r="C180" s="153" t="s">
        <v>3324</v>
      </c>
      <c r="D180" s="154">
        <v>28940</v>
      </c>
      <c r="E180" s="129">
        <f t="shared" ref="E180:E205" si="5">F180+G180</f>
        <v>26466</v>
      </c>
      <c r="F180" s="154">
        <v>26407</v>
      </c>
      <c r="G180" s="154">
        <v>59</v>
      </c>
      <c r="H180" s="154">
        <f t="shared" ref="H180:H206" si="6">D180-E180</f>
        <v>2474</v>
      </c>
      <c r="I180" s="155">
        <f t="shared" si="2"/>
        <v>0.99777072470339301</v>
      </c>
      <c r="J180" s="156">
        <f t="shared" si="3"/>
        <v>0.91451278507256395</v>
      </c>
      <c r="K180" s="156">
        <f t="shared" si="4"/>
        <v>0.91247408431237043</v>
      </c>
      <c r="L180" s="157" t="s">
        <v>3547</v>
      </c>
      <c r="M180" s="158">
        <v>0.98441353457630465</v>
      </c>
    </row>
    <row r="181" spans="2:13" s="18" customFormat="1" ht="19.5" customHeight="1">
      <c r="B181" s="152">
        <v>3</v>
      </c>
      <c r="C181" s="153" t="s">
        <v>3325</v>
      </c>
      <c r="D181" s="154">
        <v>914</v>
      </c>
      <c r="E181" s="129">
        <f t="shared" si="5"/>
        <v>547</v>
      </c>
      <c r="F181" s="154">
        <v>468</v>
      </c>
      <c r="G181" s="154">
        <v>79</v>
      </c>
      <c r="H181" s="154">
        <f t="shared" si="6"/>
        <v>367</v>
      </c>
      <c r="I181" s="155">
        <f t="shared" si="2"/>
        <v>0.8555758683729433</v>
      </c>
      <c r="J181" s="156">
        <f t="shared" si="3"/>
        <v>0.59846827133479208</v>
      </c>
      <c r="K181" s="156">
        <f t="shared" si="4"/>
        <v>0.51203501094091897</v>
      </c>
      <c r="L181" s="157" t="s">
        <v>3586</v>
      </c>
      <c r="M181" s="158">
        <v>0.504</v>
      </c>
    </row>
    <row r="182" spans="2:13" s="18" customFormat="1" ht="19.5" customHeight="1">
      <c r="B182" s="152">
        <v>4</v>
      </c>
      <c r="C182" s="153" t="s">
        <v>3444</v>
      </c>
      <c r="D182" s="154">
        <v>635</v>
      </c>
      <c r="E182" s="129">
        <f t="shared" si="5"/>
        <v>487</v>
      </c>
      <c r="F182" s="154">
        <v>452</v>
      </c>
      <c r="G182" s="154">
        <v>35</v>
      </c>
      <c r="H182" s="154">
        <f t="shared" si="6"/>
        <v>148</v>
      </c>
      <c r="I182" s="155">
        <f t="shared" si="2"/>
        <v>0.92813141683778233</v>
      </c>
      <c r="J182" s="156">
        <f t="shared" si="3"/>
        <v>0.76692913385826766</v>
      </c>
      <c r="K182" s="156">
        <f t="shared" si="4"/>
        <v>0.71181102362204718</v>
      </c>
      <c r="L182" s="157" t="s">
        <v>3587</v>
      </c>
      <c r="M182" s="158">
        <v>0.69682151589242058</v>
      </c>
    </row>
    <row r="183" spans="2:13" s="18" customFormat="1" ht="19.5" customHeight="1">
      <c r="B183" s="152">
        <v>5</v>
      </c>
      <c r="C183" s="153" t="s">
        <v>3533</v>
      </c>
      <c r="D183" s="154">
        <v>470</v>
      </c>
      <c r="E183" s="129">
        <f t="shared" si="5"/>
        <v>308</v>
      </c>
      <c r="F183" s="154">
        <v>254</v>
      </c>
      <c r="G183" s="154">
        <v>54</v>
      </c>
      <c r="H183" s="154">
        <f t="shared" si="6"/>
        <v>162</v>
      </c>
      <c r="I183" s="155">
        <f t="shared" si="2"/>
        <v>0.82467532467532467</v>
      </c>
      <c r="J183" s="156">
        <f t="shared" si="3"/>
        <v>0.65531914893617016</v>
      </c>
      <c r="K183" s="156">
        <f t="shared" si="4"/>
        <v>0.54042553191489362</v>
      </c>
      <c r="L183" s="157" t="s">
        <v>3588</v>
      </c>
      <c r="M183" s="158">
        <v>0.77710843373493976</v>
      </c>
    </row>
    <row r="184" spans="2:13" s="18" customFormat="1" ht="19.5" customHeight="1">
      <c r="B184" s="152">
        <v>6</v>
      </c>
      <c r="C184" s="153" t="s">
        <v>3326</v>
      </c>
      <c r="D184" s="154">
        <v>386</v>
      </c>
      <c r="E184" s="129">
        <f t="shared" si="5"/>
        <v>370</v>
      </c>
      <c r="F184" s="154">
        <v>354</v>
      </c>
      <c r="G184" s="154">
        <v>16</v>
      </c>
      <c r="H184" s="154">
        <f t="shared" si="6"/>
        <v>16</v>
      </c>
      <c r="I184" s="155">
        <f t="shared" si="2"/>
        <v>0.95675675675675675</v>
      </c>
      <c r="J184" s="156">
        <f t="shared" si="3"/>
        <v>0.95854922279792742</v>
      </c>
      <c r="K184" s="156">
        <f t="shared" si="4"/>
        <v>0.91709844559585485</v>
      </c>
      <c r="L184" s="157" t="s">
        <v>3589</v>
      </c>
      <c r="M184" s="158">
        <v>0.92024539877300615</v>
      </c>
    </row>
    <row r="185" spans="2:13" s="18" customFormat="1" ht="19.5" customHeight="1">
      <c r="B185" s="152">
        <v>7</v>
      </c>
      <c r="C185" s="153" t="s">
        <v>3327</v>
      </c>
      <c r="D185" s="154">
        <v>263</v>
      </c>
      <c r="E185" s="129">
        <f t="shared" si="5"/>
        <v>252</v>
      </c>
      <c r="F185" s="154">
        <v>232</v>
      </c>
      <c r="G185" s="154">
        <v>20</v>
      </c>
      <c r="H185" s="154">
        <f t="shared" si="6"/>
        <v>11</v>
      </c>
      <c r="I185" s="155">
        <f t="shared" si="2"/>
        <v>0.92063492063492058</v>
      </c>
      <c r="J185" s="156">
        <f t="shared" si="3"/>
        <v>0.95817490494296575</v>
      </c>
      <c r="K185" s="156">
        <f t="shared" si="4"/>
        <v>0.8821292775665398</v>
      </c>
      <c r="L185" s="157" t="s">
        <v>3590</v>
      </c>
      <c r="M185" s="158">
        <v>0.88586956521739124</v>
      </c>
    </row>
    <row r="186" spans="2:13" s="18" customFormat="1" ht="19.5" customHeight="1">
      <c r="B186" s="152">
        <v>8</v>
      </c>
      <c r="C186" s="153" t="s">
        <v>3328</v>
      </c>
      <c r="D186" s="154">
        <v>248</v>
      </c>
      <c r="E186" s="129">
        <f t="shared" si="5"/>
        <v>212</v>
      </c>
      <c r="F186" s="154">
        <v>180</v>
      </c>
      <c r="G186" s="154">
        <v>32</v>
      </c>
      <c r="H186" s="154">
        <f t="shared" si="6"/>
        <v>36</v>
      </c>
      <c r="I186" s="155">
        <f t="shared" si="2"/>
        <v>0.84905660377358494</v>
      </c>
      <c r="J186" s="156">
        <f t="shared" si="3"/>
        <v>0.85483870967741937</v>
      </c>
      <c r="K186" s="156">
        <f t="shared" si="4"/>
        <v>0.72580645161290325</v>
      </c>
      <c r="L186" s="157" t="s">
        <v>3591</v>
      </c>
      <c r="M186" s="158">
        <v>0.79411764705882359</v>
      </c>
    </row>
    <row r="187" spans="2:13" s="18" customFormat="1" ht="19.5" customHeight="1">
      <c r="B187" s="152">
        <v>9</v>
      </c>
      <c r="C187" s="153" t="s">
        <v>3592</v>
      </c>
      <c r="D187" s="154">
        <v>692</v>
      </c>
      <c r="E187" s="129">
        <f t="shared" si="5"/>
        <v>631</v>
      </c>
      <c r="F187" s="154">
        <v>585</v>
      </c>
      <c r="G187" s="154">
        <v>46</v>
      </c>
      <c r="H187" s="154">
        <f t="shared" si="6"/>
        <v>61</v>
      </c>
      <c r="I187" s="155">
        <f t="shared" si="2"/>
        <v>0.92709984152139457</v>
      </c>
      <c r="J187" s="156">
        <f t="shared" si="3"/>
        <v>0.91184971098265899</v>
      </c>
      <c r="K187" s="156">
        <f t="shared" si="4"/>
        <v>0.84537572254335258</v>
      </c>
      <c r="L187" s="157" t="s">
        <v>3550</v>
      </c>
      <c r="M187" s="158">
        <v>0.79545454545454541</v>
      </c>
    </row>
    <row r="188" spans="2:13" s="18" customFormat="1" ht="19.5" customHeight="1">
      <c r="B188" s="152">
        <v>10</v>
      </c>
      <c r="C188" s="153" t="s">
        <v>3532</v>
      </c>
      <c r="D188" s="154">
        <v>362</v>
      </c>
      <c r="E188" s="129">
        <f t="shared" si="5"/>
        <v>326</v>
      </c>
      <c r="F188" s="154">
        <v>244</v>
      </c>
      <c r="G188" s="154">
        <v>82</v>
      </c>
      <c r="H188" s="154">
        <f t="shared" si="6"/>
        <v>36</v>
      </c>
      <c r="I188" s="155">
        <f t="shared" si="2"/>
        <v>0.74846625766871167</v>
      </c>
      <c r="J188" s="156">
        <f t="shared" si="3"/>
        <v>0.90055248618784534</v>
      </c>
      <c r="K188" s="156">
        <f t="shared" si="4"/>
        <v>0.67403314917127077</v>
      </c>
      <c r="L188" s="157" t="s">
        <v>3593</v>
      </c>
      <c r="M188" s="158">
        <v>0.52713178294573648</v>
      </c>
    </row>
    <row r="189" spans="2:13" s="18" customFormat="1" ht="19.5" customHeight="1">
      <c r="B189" s="152">
        <v>11</v>
      </c>
      <c r="C189" s="153" t="s">
        <v>3594</v>
      </c>
      <c r="D189" s="154">
        <v>940</v>
      </c>
      <c r="E189" s="129">
        <f t="shared" si="5"/>
        <v>883</v>
      </c>
      <c r="F189" s="154">
        <v>737</v>
      </c>
      <c r="G189" s="154">
        <v>146</v>
      </c>
      <c r="H189" s="154">
        <f t="shared" si="6"/>
        <v>57</v>
      </c>
      <c r="I189" s="155">
        <f t="shared" si="2"/>
        <v>0.83465458663646663</v>
      </c>
      <c r="J189" s="156">
        <f t="shared" si="3"/>
        <v>0.93936170212765957</v>
      </c>
      <c r="K189" s="156">
        <f t="shared" si="4"/>
        <v>0.78404255319148941</v>
      </c>
      <c r="L189" s="157" t="s">
        <v>3595</v>
      </c>
      <c r="M189" s="158">
        <v>0.50617283950617287</v>
      </c>
    </row>
    <row r="190" spans="2:13" s="18" customFormat="1" ht="19.5" customHeight="1">
      <c r="B190" s="152">
        <v>12</v>
      </c>
      <c r="C190" s="153" t="s">
        <v>3534</v>
      </c>
      <c r="D190" s="154">
        <v>52</v>
      </c>
      <c r="E190" s="129">
        <f t="shared" si="5"/>
        <v>52</v>
      </c>
      <c r="F190" s="154">
        <v>46</v>
      </c>
      <c r="G190" s="154">
        <v>6</v>
      </c>
      <c r="H190" s="154">
        <f t="shared" si="6"/>
        <v>0</v>
      </c>
      <c r="I190" s="155">
        <f t="shared" si="2"/>
        <v>0.88461538461538458</v>
      </c>
      <c r="J190" s="156">
        <f t="shared" si="3"/>
        <v>1</v>
      </c>
      <c r="K190" s="156">
        <f t="shared" si="4"/>
        <v>0.88461538461538458</v>
      </c>
      <c r="L190" s="157"/>
      <c r="M190" s="158">
        <v>0.93076923076923068</v>
      </c>
    </row>
    <row r="191" spans="2:13" s="18" customFormat="1" ht="19.5" customHeight="1">
      <c r="B191" s="152">
        <v>13</v>
      </c>
      <c r="C191" s="153" t="s">
        <v>3329</v>
      </c>
      <c r="D191" s="154">
        <v>535</v>
      </c>
      <c r="E191" s="129">
        <f t="shared" si="5"/>
        <v>478</v>
      </c>
      <c r="F191" s="154">
        <v>447</v>
      </c>
      <c r="G191" s="154">
        <v>31</v>
      </c>
      <c r="H191" s="154">
        <f t="shared" si="6"/>
        <v>57</v>
      </c>
      <c r="I191" s="155">
        <f t="shared" si="2"/>
        <v>0.93514644351464438</v>
      </c>
      <c r="J191" s="156">
        <f t="shared" si="3"/>
        <v>0.8934579439252337</v>
      </c>
      <c r="K191" s="156">
        <f t="shared" si="4"/>
        <v>0.83551401869158881</v>
      </c>
      <c r="L191" s="157" t="s">
        <v>3535</v>
      </c>
      <c r="M191" s="158">
        <v>0.96655518394648832</v>
      </c>
    </row>
    <row r="192" spans="2:13" s="18" customFormat="1" ht="19.5" customHeight="1">
      <c r="B192" s="152">
        <v>14</v>
      </c>
      <c r="C192" s="153" t="s">
        <v>3330</v>
      </c>
      <c r="D192" s="154">
        <v>589</v>
      </c>
      <c r="E192" s="129">
        <f t="shared" si="5"/>
        <v>416</v>
      </c>
      <c r="F192" s="154">
        <v>316</v>
      </c>
      <c r="G192" s="154">
        <v>100</v>
      </c>
      <c r="H192" s="154">
        <f t="shared" si="6"/>
        <v>173</v>
      </c>
      <c r="I192" s="155">
        <f t="shared" si="2"/>
        <v>0.75961538461538458</v>
      </c>
      <c r="J192" s="156">
        <f t="shared" si="3"/>
        <v>0.70628183361629882</v>
      </c>
      <c r="K192" s="156">
        <f t="shared" si="4"/>
        <v>0.53650254668930386</v>
      </c>
      <c r="L192" s="157" t="s">
        <v>3549</v>
      </c>
      <c r="M192" s="158">
        <v>0.76315789473684215</v>
      </c>
    </row>
    <row r="193" spans="2:13" s="18" customFormat="1" ht="19.5" customHeight="1">
      <c r="B193" s="152">
        <v>15</v>
      </c>
      <c r="C193" s="153" t="s">
        <v>3536</v>
      </c>
      <c r="D193" s="154">
        <v>198</v>
      </c>
      <c r="E193" s="129">
        <f t="shared" si="5"/>
        <v>191</v>
      </c>
      <c r="F193" s="154">
        <v>101</v>
      </c>
      <c r="G193" s="154">
        <v>90</v>
      </c>
      <c r="H193" s="154">
        <f t="shared" si="6"/>
        <v>7</v>
      </c>
      <c r="I193" s="155">
        <f t="shared" si="2"/>
        <v>0.52879581151832455</v>
      </c>
      <c r="J193" s="156">
        <f t="shared" si="3"/>
        <v>0.96464646464646464</v>
      </c>
      <c r="K193" s="156">
        <f t="shared" si="4"/>
        <v>0.51010101010101006</v>
      </c>
      <c r="L193" s="157" t="s">
        <v>3596</v>
      </c>
      <c r="M193" s="158">
        <v>0.36567164179104478</v>
      </c>
    </row>
    <row r="194" spans="2:13" s="18" customFormat="1" ht="19.5" customHeight="1">
      <c r="B194" s="152">
        <v>16</v>
      </c>
      <c r="C194" s="153" t="s">
        <v>3537</v>
      </c>
      <c r="D194" s="154">
        <v>228</v>
      </c>
      <c r="E194" s="129">
        <f t="shared" si="5"/>
        <v>228</v>
      </c>
      <c r="F194" s="154">
        <v>175</v>
      </c>
      <c r="G194" s="154">
        <v>53</v>
      </c>
      <c r="H194" s="154">
        <f t="shared" si="6"/>
        <v>0</v>
      </c>
      <c r="I194" s="155">
        <f t="shared" si="2"/>
        <v>0.76754385964912286</v>
      </c>
      <c r="J194" s="156">
        <f t="shared" si="3"/>
        <v>1</v>
      </c>
      <c r="K194" s="156">
        <f t="shared" si="4"/>
        <v>0.76754385964912286</v>
      </c>
      <c r="L194" s="157"/>
      <c r="M194" s="158">
        <v>0.82692307692307687</v>
      </c>
    </row>
    <row r="195" spans="2:13" s="18" customFormat="1" ht="19.5" customHeight="1">
      <c r="B195" s="152">
        <v>17</v>
      </c>
      <c r="C195" s="153" t="s">
        <v>3331</v>
      </c>
      <c r="D195" s="154">
        <v>59</v>
      </c>
      <c r="E195" s="129">
        <f t="shared" si="5"/>
        <v>37</v>
      </c>
      <c r="F195" s="154">
        <v>6</v>
      </c>
      <c r="G195" s="154">
        <v>31</v>
      </c>
      <c r="H195" s="154">
        <f t="shared" si="6"/>
        <v>22</v>
      </c>
      <c r="I195" s="155">
        <f t="shared" si="2"/>
        <v>0.16216216216216217</v>
      </c>
      <c r="J195" s="156">
        <f t="shared" si="3"/>
        <v>0.6271186440677966</v>
      </c>
      <c r="K195" s="156">
        <f t="shared" si="4"/>
        <v>0.10169491525423729</v>
      </c>
      <c r="L195" s="157" t="s">
        <v>3551</v>
      </c>
      <c r="M195" s="158">
        <v>5.8823529411764712E-2</v>
      </c>
    </row>
    <row r="196" spans="2:13" s="18" customFormat="1" ht="19.5" customHeight="1">
      <c r="B196" s="152">
        <v>18</v>
      </c>
      <c r="C196" s="153" t="s">
        <v>3543</v>
      </c>
      <c r="D196" s="154">
        <v>29</v>
      </c>
      <c r="E196" s="129">
        <f t="shared" si="5"/>
        <v>29</v>
      </c>
      <c r="F196" s="154">
        <v>14</v>
      </c>
      <c r="G196" s="154">
        <v>15</v>
      </c>
      <c r="H196" s="154">
        <f t="shared" si="6"/>
        <v>0</v>
      </c>
      <c r="I196" s="155">
        <f t="shared" si="2"/>
        <v>0.48275862068965519</v>
      </c>
      <c r="J196" s="156">
        <f t="shared" si="3"/>
        <v>1</v>
      </c>
      <c r="K196" s="156">
        <f t="shared" si="4"/>
        <v>0.48275862068965519</v>
      </c>
      <c r="L196" s="157"/>
      <c r="M196" s="158">
        <v>0</v>
      </c>
    </row>
    <row r="197" spans="2:13" s="18" customFormat="1" ht="19.5" customHeight="1">
      <c r="B197" s="152">
        <v>19</v>
      </c>
      <c r="C197" s="153" t="s">
        <v>3545</v>
      </c>
      <c r="D197" s="154">
        <v>35</v>
      </c>
      <c r="E197" s="129">
        <f t="shared" si="5"/>
        <v>35</v>
      </c>
      <c r="F197" s="154">
        <v>26</v>
      </c>
      <c r="G197" s="154">
        <v>9</v>
      </c>
      <c r="H197" s="154">
        <f t="shared" si="6"/>
        <v>0</v>
      </c>
      <c r="I197" s="155">
        <f t="shared" si="2"/>
        <v>0.74285714285714288</v>
      </c>
      <c r="J197" s="156">
        <f t="shared" si="3"/>
        <v>1</v>
      </c>
      <c r="K197" s="156">
        <f t="shared" si="4"/>
        <v>0.74285714285714288</v>
      </c>
      <c r="L197" s="157"/>
      <c r="M197" s="158">
        <v>0</v>
      </c>
    </row>
    <row r="198" spans="2:13" s="18" customFormat="1" ht="19.5" customHeight="1">
      <c r="B198" s="152">
        <v>20</v>
      </c>
      <c r="C198" s="153" t="s">
        <v>3332</v>
      </c>
      <c r="D198" s="154">
        <v>12</v>
      </c>
      <c r="E198" s="129">
        <f t="shared" si="5"/>
        <v>0</v>
      </c>
      <c r="F198" s="154">
        <v>0</v>
      </c>
      <c r="G198" s="154">
        <v>0</v>
      </c>
      <c r="H198" s="154">
        <f t="shared" si="6"/>
        <v>12</v>
      </c>
      <c r="I198" s="155" t="e">
        <f t="shared" si="2"/>
        <v>#DIV/0!</v>
      </c>
      <c r="J198" s="156">
        <f t="shared" si="3"/>
        <v>0</v>
      </c>
      <c r="K198" s="156" t="e">
        <f t="shared" si="4"/>
        <v>#DIV/0!</v>
      </c>
      <c r="L198" s="157" t="s">
        <v>3539</v>
      </c>
      <c r="M198" s="158">
        <v>0</v>
      </c>
    </row>
    <row r="199" spans="2:13" s="18" customFormat="1" ht="19.5" customHeight="1">
      <c r="B199" s="152">
        <v>21</v>
      </c>
      <c r="C199" s="153" t="s">
        <v>3538</v>
      </c>
      <c r="D199" s="154">
        <v>207</v>
      </c>
      <c r="E199" s="129">
        <f t="shared" si="5"/>
        <v>0</v>
      </c>
      <c r="F199" s="154">
        <v>0</v>
      </c>
      <c r="G199" s="154">
        <v>0</v>
      </c>
      <c r="H199" s="154">
        <f t="shared" si="6"/>
        <v>207</v>
      </c>
      <c r="I199" s="155" t="e">
        <f t="shared" si="2"/>
        <v>#DIV/0!</v>
      </c>
      <c r="J199" s="156">
        <f t="shared" si="3"/>
        <v>0</v>
      </c>
      <c r="K199" s="156" t="e">
        <f t="shared" si="4"/>
        <v>#DIV/0!</v>
      </c>
      <c r="L199" s="157" t="s">
        <v>3597</v>
      </c>
      <c r="M199" s="158">
        <v>0</v>
      </c>
    </row>
    <row r="200" spans="2:13" s="18" customFormat="1" ht="19.5" customHeight="1">
      <c r="B200" s="152">
        <v>22</v>
      </c>
      <c r="C200" s="153" t="s">
        <v>3540</v>
      </c>
      <c r="D200" s="154">
        <v>172</v>
      </c>
      <c r="E200" s="129">
        <f t="shared" si="5"/>
        <v>135</v>
      </c>
      <c r="F200" s="154">
        <v>123</v>
      </c>
      <c r="G200" s="154">
        <v>12</v>
      </c>
      <c r="H200" s="154">
        <f t="shared" si="6"/>
        <v>37</v>
      </c>
      <c r="I200" s="155">
        <f t="shared" si="2"/>
        <v>0.91111111111111109</v>
      </c>
      <c r="J200" s="156">
        <f t="shared" si="3"/>
        <v>0.78488372093023251</v>
      </c>
      <c r="K200" s="156">
        <f t="shared" si="4"/>
        <v>0.71511627906976738</v>
      </c>
      <c r="L200" s="157" t="s">
        <v>3598</v>
      </c>
      <c r="M200" s="158">
        <v>0</v>
      </c>
    </row>
    <row r="201" spans="2:13" s="18" customFormat="1" ht="19.5" customHeight="1">
      <c r="B201" s="152">
        <v>23</v>
      </c>
      <c r="C201" s="153" t="s">
        <v>3179</v>
      </c>
      <c r="D201" s="154">
        <v>21</v>
      </c>
      <c r="E201" s="129">
        <f t="shared" si="5"/>
        <v>21</v>
      </c>
      <c r="F201" s="154">
        <v>14</v>
      </c>
      <c r="G201" s="154">
        <v>7</v>
      </c>
      <c r="H201" s="154">
        <f t="shared" si="6"/>
        <v>0</v>
      </c>
      <c r="I201" s="155">
        <f t="shared" si="2"/>
        <v>0.66666666666666663</v>
      </c>
      <c r="J201" s="156">
        <f t="shared" si="3"/>
        <v>1</v>
      </c>
      <c r="K201" s="156">
        <f t="shared" si="4"/>
        <v>0.66666666666666663</v>
      </c>
      <c r="L201" s="157"/>
      <c r="M201" s="158">
        <v>0</v>
      </c>
    </row>
    <row r="202" spans="2:13" s="18" customFormat="1" ht="19.5" customHeight="1">
      <c r="B202" s="152">
        <v>24</v>
      </c>
      <c r="C202" s="153" t="s">
        <v>3544</v>
      </c>
      <c r="D202" s="154">
        <v>7788</v>
      </c>
      <c r="E202" s="129">
        <f t="shared" si="5"/>
        <v>7788</v>
      </c>
      <c r="F202" s="154">
        <v>5835</v>
      </c>
      <c r="G202" s="154">
        <v>1953</v>
      </c>
      <c r="H202" s="154">
        <f t="shared" si="6"/>
        <v>0</v>
      </c>
      <c r="I202" s="155">
        <f t="shared" si="2"/>
        <v>0.74922958397534667</v>
      </c>
      <c r="J202" s="156">
        <f t="shared" si="3"/>
        <v>1</v>
      </c>
      <c r="K202" s="156">
        <f t="shared" si="4"/>
        <v>0.74922958397534667</v>
      </c>
      <c r="L202" s="157"/>
      <c r="M202" s="158">
        <v>0</v>
      </c>
    </row>
    <row r="203" spans="2:13" s="18" customFormat="1" ht="19.5" customHeight="1">
      <c r="B203" s="152">
        <v>25</v>
      </c>
      <c r="C203" s="153" t="s">
        <v>3333</v>
      </c>
      <c r="D203" s="154">
        <v>642</v>
      </c>
      <c r="E203" s="129">
        <f t="shared" si="5"/>
        <v>0</v>
      </c>
      <c r="F203" s="154">
        <v>0</v>
      </c>
      <c r="G203" s="154">
        <v>0</v>
      </c>
      <c r="H203" s="154">
        <f t="shared" si="6"/>
        <v>642</v>
      </c>
      <c r="I203" s="155" t="e">
        <f t="shared" si="2"/>
        <v>#DIV/0!</v>
      </c>
      <c r="J203" s="156">
        <f t="shared" si="3"/>
        <v>0</v>
      </c>
      <c r="K203" s="156" t="e">
        <f t="shared" si="4"/>
        <v>#DIV/0!</v>
      </c>
      <c r="L203" s="157" t="s">
        <v>3539</v>
      </c>
      <c r="M203" s="158">
        <v>0</v>
      </c>
    </row>
    <row r="204" spans="2:13" s="18" customFormat="1" ht="19.5" customHeight="1">
      <c r="B204" s="152">
        <v>26</v>
      </c>
      <c r="C204" s="153" t="s">
        <v>3334</v>
      </c>
      <c r="D204" s="154">
        <v>361</v>
      </c>
      <c r="E204" s="129">
        <f t="shared" si="5"/>
        <v>0</v>
      </c>
      <c r="F204" s="154">
        <v>0</v>
      </c>
      <c r="G204" s="154">
        <v>0</v>
      </c>
      <c r="H204" s="154">
        <f t="shared" si="6"/>
        <v>361</v>
      </c>
      <c r="I204" s="155" t="e">
        <f t="shared" si="2"/>
        <v>#DIV/0!</v>
      </c>
      <c r="J204" s="156">
        <f t="shared" si="3"/>
        <v>0</v>
      </c>
      <c r="K204" s="156" t="e">
        <f t="shared" si="4"/>
        <v>#DIV/0!</v>
      </c>
      <c r="L204" s="157" t="s">
        <v>3539</v>
      </c>
      <c r="M204" s="158">
        <v>0</v>
      </c>
    </row>
    <row r="205" spans="2:13" s="18" customFormat="1" ht="19.5" customHeight="1">
      <c r="B205" s="152">
        <v>27</v>
      </c>
      <c r="C205" s="153" t="s">
        <v>3541</v>
      </c>
      <c r="D205" s="154">
        <v>12</v>
      </c>
      <c r="E205" s="129">
        <f t="shared" si="5"/>
        <v>0</v>
      </c>
      <c r="F205" s="154">
        <v>0</v>
      </c>
      <c r="G205" s="154">
        <v>0</v>
      </c>
      <c r="H205" s="154">
        <f t="shared" si="6"/>
        <v>12</v>
      </c>
      <c r="I205" s="155" t="e">
        <f t="shared" si="2"/>
        <v>#DIV/0!</v>
      </c>
      <c r="J205" s="156">
        <f t="shared" si="3"/>
        <v>0</v>
      </c>
      <c r="K205" s="156" t="e">
        <f t="shared" si="4"/>
        <v>#DIV/0!</v>
      </c>
      <c r="L205" s="157" t="s">
        <v>3539</v>
      </c>
      <c r="M205" s="158">
        <v>0</v>
      </c>
    </row>
    <row r="206" spans="2:13" s="18" customFormat="1" ht="19.5" customHeight="1">
      <c r="B206" s="152">
        <v>28</v>
      </c>
      <c r="C206" s="153" t="s">
        <v>3361</v>
      </c>
      <c r="D206" s="154">
        <v>20</v>
      </c>
      <c r="E206" s="129">
        <v>0</v>
      </c>
      <c r="F206" s="154">
        <v>0</v>
      </c>
      <c r="G206" s="154">
        <v>0</v>
      </c>
      <c r="H206" s="154">
        <f t="shared" si="6"/>
        <v>20</v>
      </c>
      <c r="I206" s="155" t="e">
        <f t="shared" si="2"/>
        <v>#DIV/0!</v>
      </c>
      <c r="J206" s="156">
        <f t="shared" si="3"/>
        <v>0</v>
      </c>
      <c r="K206" s="156" t="e">
        <f t="shared" si="4"/>
        <v>#DIV/0!</v>
      </c>
      <c r="L206" s="157" t="s">
        <v>3539</v>
      </c>
      <c r="M206" s="158">
        <v>0</v>
      </c>
    </row>
    <row r="207" spans="2:13" s="18" customFormat="1" ht="19.5" customHeight="1">
      <c r="B207" s="152">
        <v>29</v>
      </c>
      <c r="C207" s="159" t="s">
        <v>3335</v>
      </c>
      <c r="D207" s="154">
        <v>11</v>
      </c>
      <c r="E207" s="129">
        <v>11</v>
      </c>
      <c r="F207" s="154">
        <v>8</v>
      </c>
      <c r="G207" s="154">
        <v>3</v>
      </c>
      <c r="H207" s="154">
        <f>D207-E207</f>
        <v>0</v>
      </c>
      <c r="I207" s="155">
        <f t="shared" ref="I207" si="7">F207/E207</f>
        <v>0.72727272727272729</v>
      </c>
      <c r="J207" s="156">
        <f t="shared" ref="J207" si="8">E207/D207</f>
        <v>1</v>
      </c>
      <c r="K207" s="156">
        <f t="shared" ref="K207" si="9">I207*J207</f>
        <v>0.72727272727272729</v>
      </c>
      <c r="L207" s="157"/>
      <c r="M207" s="158">
        <v>0</v>
      </c>
    </row>
    <row r="208" spans="2:13" s="18" customFormat="1" ht="18.75" customHeight="1" thickBot="1">
      <c r="B208" s="580" t="s">
        <v>3337</v>
      </c>
      <c r="C208" s="581"/>
      <c r="D208" s="160">
        <f>SUM(D179:D207)</f>
        <v>45481</v>
      </c>
      <c r="E208" s="160">
        <f>SUM(E179:E207)</f>
        <v>40548</v>
      </c>
      <c r="F208" s="160">
        <f>SUM(F179:F207)</f>
        <v>37538</v>
      </c>
      <c r="G208" s="160">
        <f>SUM(G179:G207)</f>
        <v>3010</v>
      </c>
      <c r="H208" s="160">
        <f>SUM(H179:H207)</f>
        <v>4933</v>
      </c>
      <c r="I208" s="161">
        <f>F208/(F208+G208)</f>
        <v>0.92576699220676728</v>
      </c>
      <c r="J208" s="162">
        <f>E208/D208</f>
        <v>0.89153712539302121</v>
      </c>
      <c r="K208" s="162">
        <f t="shared" ref="K208" si="10">I208*J208</f>
        <v>0.82535564301576481</v>
      </c>
      <c r="L208" s="163"/>
      <c r="M208" s="250">
        <v>0.61461794019933558</v>
      </c>
    </row>
  </sheetData>
  <mergeCells count="223">
    <mergeCell ref="F144:G144"/>
    <mergeCell ref="H144:I144"/>
    <mergeCell ref="J144:K144"/>
    <mergeCell ref="J139:K139"/>
    <mergeCell ref="J140:K140"/>
    <mergeCell ref="J141:K141"/>
    <mergeCell ref="J142:K142"/>
    <mergeCell ref="J143:K143"/>
    <mergeCell ref="J145:K145"/>
    <mergeCell ref="H140:I140"/>
    <mergeCell ref="H141:I141"/>
    <mergeCell ref="H142:I142"/>
    <mergeCell ref="F116:G116"/>
    <mergeCell ref="H116:I116"/>
    <mergeCell ref="J116:K116"/>
    <mergeCell ref="H143:I143"/>
    <mergeCell ref="H145:I145"/>
    <mergeCell ref="J117:K117"/>
    <mergeCell ref="J118:K118"/>
    <mergeCell ref="J119:K119"/>
    <mergeCell ref="J120:K120"/>
    <mergeCell ref="J121:K121"/>
    <mergeCell ref="J122:K122"/>
    <mergeCell ref="J123:K123"/>
    <mergeCell ref="J124:K124"/>
    <mergeCell ref="J125:K125"/>
    <mergeCell ref="J126:K126"/>
    <mergeCell ref="J127:K127"/>
    <mergeCell ref="J128:K128"/>
    <mergeCell ref="J129:K129"/>
    <mergeCell ref="J130:K130"/>
    <mergeCell ref="J131:K131"/>
    <mergeCell ref="J132:K132"/>
    <mergeCell ref="J133:K133"/>
    <mergeCell ref="J134:K134"/>
    <mergeCell ref="J135:K135"/>
    <mergeCell ref="J136:K136"/>
    <mergeCell ref="J137:K137"/>
    <mergeCell ref="J138:K138"/>
    <mergeCell ref="H134:I134"/>
    <mergeCell ref="H135:I135"/>
    <mergeCell ref="H136:I136"/>
    <mergeCell ref="H137:I137"/>
    <mergeCell ref="H138:I138"/>
    <mergeCell ref="H139:I139"/>
    <mergeCell ref="F138:G138"/>
    <mergeCell ref="F139:G139"/>
    <mergeCell ref="F140:G140"/>
    <mergeCell ref="F141:G141"/>
    <mergeCell ref="F142:G142"/>
    <mergeCell ref="F143:G143"/>
    <mergeCell ref="F145:G145"/>
    <mergeCell ref="H117:I117"/>
    <mergeCell ref="H118:I118"/>
    <mergeCell ref="H119:I119"/>
    <mergeCell ref="H120:I120"/>
    <mergeCell ref="H121:I121"/>
    <mergeCell ref="H122:I122"/>
    <mergeCell ref="H123:I123"/>
    <mergeCell ref="H124:I124"/>
    <mergeCell ref="H125:I125"/>
    <mergeCell ref="H126:I126"/>
    <mergeCell ref="H127:I127"/>
    <mergeCell ref="H128:I128"/>
    <mergeCell ref="H129:I129"/>
    <mergeCell ref="H130:I130"/>
    <mergeCell ref="H131:I131"/>
    <mergeCell ref="H132:I132"/>
    <mergeCell ref="H133:I133"/>
    <mergeCell ref="F129:G129"/>
    <mergeCell ref="F130:G130"/>
    <mergeCell ref="F131:G131"/>
    <mergeCell ref="F132:G132"/>
    <mergeCell ref="F133:G133"/>
    <mergeCell ref="F134:G134"/>
    <mergeCell ref="F135:G135"/>
    <mergeCell ref="F136:G136"/>
    <mergeCell ref="F137:G137"/>
    <mergeCell ref="B208:C208"/>
    <mergeCell ref="B146:C146"/>
    <mergeCell ref="M78:O78"/>
    <mergeCell ref="M79:O79"/>
    <mergeCell ref="M80:O80"/>
    <mergeCell ref="M98:O98"/>
    <mergeCell ref="M99:O99"/>
    <mergeCell ref="M87:O87"/>
    <mergeCell ref="M88:O88"/>
    <mergeCell ref="M89:O89"/>
    <mergeCell ref="M90:O90"/>
    <mergeCell ref="M91:O91"/>
    <mergeCell ref="M92:O92"/>
    <mergeCell ref="M81:O81"/>
    <mergeCell ref="M82:O82"/>
    <mergeCell ref="M83:O83"/>
    <mergeCell ref="M84:O84"/>
    <mergeCell ref="M85:O85"/>
    <mergeCell ref="F117:G117"/>
    <mergeCell ref="F118:G118"/>
    <mergeCell ref="F119:G119"/>
    <mergeCell ref="F120:G120"/>
    <mergeCell ref="F121:G121"/>
    <mergeCell ref="F122:G122"/>
    <mergeCell ref="C3:K4"/>
    <mergeCell ref="B7:H7"/>
    <mergeCell ref="C8:D8"/>
    <mergeCell ref="F8:H8"/>
    <mergeCell ref="C9:D9"/>
    <mergeCell ref="F9:H9"/>
    <mergeCell ref="M35:O35"/>
    <mergeCell ref="M51:O51"/>
    <mergeCell ref="M52:O52"/>
    <mergeCell ref="C10:D10"/>
    <mergeCell ref="F10:H10"/>
    <mergeCell ref="C11:D11"/>
    <mergeCell ref="F11:H11"/>
    <mergeCell ref="C12:D12"/>
    <mergeCell ref="F12:H12"/>
    <mergeCell ref="M31:O31"/>
    <mergeCell ref="K21:K22"/>
    <mergeCell ref="L21:L22"/>
    <mergeCell ref="M23:O23"/>
    <mergeCell ref="M24:O24"/>
    <mergeCell ref="M25:O25"/>
    <mergeCell ref="M26:O26"/>
    <mergeCell ref="M38:O38"/>
    <mergeCell ref="M39:O39"/>
    <mergeCell ref="M56:O56"/>
    <mergeCell ref="M57:O57"/>
    <mergeCell ref="M58:O58"/>
    <mergeCell ref="M40:O40"/>
    <mergeCell ref="M41:O41"/>
    <mergeCell ref="M42:O42"/>
    <mergeCell ref="M32:O32"/>
    <mergeCell ref="M33:O33"/>
    <mergeCell ref="M34:O34"/>
    <mergeCell ref="M36:O36"/>
    <mergeCell ref="M37:O37"/>
    <mergeCell ref="M49:O49"/>
    <mergeCell ref="M50:O50"/>
    <mergeCell ref="M61:O61"/>
    <mergeCell ref="C13:D13"/>
    <mergeCell ref="F13:H13"/>
    <mergeCell ref="C14:D14"/>
    <mergeCell ref="F14:H14"/>
    <mergeCell ref="C15:H15"/>
    <mergeCell ref="C16:H16"/>
    <mergeCell ref="B18:L18"/>
    <mergeCell ref="B19:L19"/>
    <mergeCell ref="B20:L20"/>
    <mergeCell ref="B21:B22"/>
    <mergeCell ref="C21:C22"/>
    <mergeCell ref="D21:D22"/>
    <mergeCell ref="E21:E22"/>
    <mergeCell ref="F21:F22"/>
    <mergeCell ref="I21:I22"/>
    <mergeCell ref="J21:J22"/>
    <mergeCell ref="M27:O27"/>
    <mergeCell ref="M28:O28"/>
    <mergeCell ref="M29:O29"/>
    <mergeCell ref="M30:O30"/>
    <mergeCell ref="M53:O53"/>
    <mergeCell ref="M54:O54"/>
    <mergeCell ref="M55:O55"/>
    <mergeCell ref="M76:O76"/>
    <mergeCell ref="M77:O77"/>
    <mergeCell ref="M43:O43"/>
    <mergeCell ref="M44:O44"/>
    <mergeCell ref="M45:O45"/>
    <mergeCell ref="M46:O46"/>
    <mergeCell ref="M47:O47"/>
    <mergeCell ref="M48:O48"/>
    <mergeCell ref="M65:O65"/>
    <mergeCell ref="M66:O66"/>
    <mergeCell ref="M67:O67"/>
    <mergeCell ref="M68:O68"/>
    <mergeCell ref="M69:O69"/>
    <mergeCell ref="M70:O70"/>
    <mergeCell ref="M73:O73"/>
    <mergeCell ref="M75:O75"/>
    <mergeCell ref="M74:O74"/>
    <mergeCell ref="M71:O71"/>
    <mergeCell ref="M72:O72"/>
    <mergeCell ref="M62:O62"/>
    <mergeCell ref="M63:O63"/>
    <mergeCell ref="M64:O64"/>
    <mergeCell ref="M59:O59"/>
    <mergeCell ref="M60:O60"/>
    <mergeCell ref="F146:G146"/>
    <mergeCell ref="H146:I146"/>
    <mergeCell ref="J146:K146"/>
    <mergeCell ref="H177:H178"/>
    <mergeCell ref="I177:I178"/>
    <mergeCell ref="J177:J178"/>
    <mergeCell ref="K177:K178"/>
    <mergeCell ref="L177:L178"/>
    <mergeCell ref="M86:O86"/>
    <mergeCell ref="M101:O101"/>
    <mergeCell ref="B114:K114"/>
    <mergeCell ref="B115:K115"/>
    <mergeCell ref="M93:O93"/>
    <mergeCell ref="M94:O94"/>
    <mergeCell ref="M95:O95"/>
    <mergeCell ref="M96:O96"/>
    <mergeCell ref="M97:O97"/>
    <mergeCell ref="M100:O100"/>
    <mergeCell ref="F123:G123"/>
    <mergeCell ref="F124:G124"/>
    <mergeCell ref="F125:G125"/>
    <mergeCell ref="F126:G126"/>
    <mergeCell ref="F127:G127"/>
    <mergeCell ref="F128:G128"/>
    <mergeCell ref="M177:M178"/>
    <mergeCell ref="B177:B178"/>
    <mergeCell ref="C177:C178"/>
    <mergeCell ref="D177:D178"/>
    <mergeCell ref="E177:E178"/>
    <mergeCell ref="F177:F178"/>
    <mergeCell ref="G177:G178"/>
    <mergeCell ref="B147:D147"/>
    <mergeCell ref="F147:G147"/>
    <mergeCell ref="H147:I147"/>
    <mergeCell ref="J147:K147"/>
    <mergeCell ref="B176:L176"/>
  </mergeCells>
  <phoneticPr fontId="10" type="noConversion"/>
  <conditionalFormatting sqref="M180:M195 K180:K202">
    <cfRule type="cellIs" dxfId="111" priority="90" operator="lessThan">
      <formula>0.6</formula>
    </cfRule>
  </conditionalFormatting>
  <conditionalFormatting sqref="M179 K179">
    <cfRule type="cellIs" dxfId="110" priority="28" operator="lessThan">
      <formula>0.6</formula>
    </cfRule>
  </conditionalFormatting>
  <conditionalFormatting sqref="K203:K206">
    <cfRule type="cellIs" dxfId="109" priority="26" operator="lessThan">
      <formula>0.6</formula>
    </cfRule>
  </conditionalFormatting>
  <conditionalFormatting sqref="K207">
    <cfRule type="cellIs" dxfId="108" priority="24" operator="lessThan">
      <formula>0.6</formula>
    </cfRule>
  </conditionalFormatting>
  <conditionalFormatting sqref="M196:M207">
    <cfRule type="cellIs" dxfId="107" priority="23" operator="lessThan">
      <formula>0.6</formula>
    </cfRule>
  </conditionalFormatting>
  <conditionalFormatting sqref="K208">
    <cfRule type="cellIs" dxfId="106" priority="22" operator="lessThan">
      <formula>0.6</formula>
    </cfRule>
  </conditionalFormatting>
  <conditionalFormatting sqref="M208">
    <cfRule type="cellIs" dxfId="105" priority="20" operator="lessThan">
      <formula>0.6</formula>
    </cfRule>
  </conditionalFormatting>
  <conditionalFormatting sqref="E117">
    <cfRule type="cellIs" dxfId="104" priority="19" operator="greaterThan">
      <formula>0</formula>
    </cfRule>
  </conditionalFormatting>
  <conditionalFormatting sqref="F117">
    <cfRule type="cellIs" dxfId="103" priority="18" operator="greaterThan">
      <formula>0</formula>
    </cfRule>
  </conditionalFormatting>
  <conditionalFormatting sqref="J117">
    <cfRule type="cellIs" dxfId="102" priority="17" operator="greaterThan">
      <formula>0</formula>
    </cfRule>
  </conditionalFormatting>
  <conditionalFormatting sqref="H117">
    <cfRule type="cellIs" dxfId="101" priority="16" operator="greaterThan">
      <formula>0</formula>
    </cfRule>
  </conditionalFormatting>
  <conditionalFormatting sqref="E118:E145">
    <cfRule type="cellIs" dxfId="100" priority="15" operator="greaterThan">
      <formula>0</formula>
    </cfRule>
  </conditionalFormatting>
  <conditionalFormatting sqref="D146:E146">
    <cfRule type="cellIs" dxfId="99" priority="10" operator="greaterThan">
      <formula>0</formula>
    </cfRule>
  </conditionalFormatting>
  <conditionalFormatting sqref="D146:E146">
    <cfRule type="cellIs" dxfId="98" priority="11" operator="greaterThan">
      <formula>0</formula>
    </cfRule>
  </conditionalFormatting>
  <conditionalFormatting sqref="E146">
    <cfRule type="cellIs" dxfId="97" priority="9" operator="greaterThan">
      <formula>0</formula>
    </cfRule>
  </conditionalFormatting>
  <conditionalFormatting sqref="H146">
    <cfRule type="cellIs" dxfId="96" priority="8" operator="greaterThan">
      <formula>0</formula>
    </cfRule>
  </conditionalFormatting>
  <conditionalFormatting sqref="F146">
    <cfRule type="cellIs" dxfId="95" priority="7" operator="greaterThan">
      <formula>0</formula>
    </cfRule>
  </conditionalFormatting>
  <conditionalFormatting sqref="J146">
    <cfRule type="cellIs" dxfId="94" priority="6" operator="greaterThan">
      <formula>0</formula>
    </cfRule>
  </conditionalFormatting>
  <conditionalFormatting sqref="F118:F145">
    <cfRule type="cellIs" dxfId="93" priority="4" operator="greaterThan">
      <formula>0</formula>
    </cfRule>
  </conditionalFormatting>
  <conditionalFormatting sqref="H118:H145">
    <cfRule type="cellIs" dxfId="92" priority="3" operator="greaterThan">
      <formula>0</formula>
    </cfRule>
  </conditionalFormatting>
  <conditionalFormatting sqref="J118:J123">
    <cfRule type="cellIs" dxfId="91" priority="2" operator="greaterThan">
      <formula>0</formula>
    </cfRule>
  </conditionalFormatting>
  <conditionalFormatting sqref="J124:J145">
    <cfRule type="cellIs" dxfId="90" priority="1" operator="greaterThan">
      <formula>0</formula>
    </cfRule>
  </conditionalFormatting>
  <dataValidations disablePrompts="1" count="1">
    <dataValidation type="list" allowBlank="1" showInputMessage="1" showErrorMessage="1" sqref="F13" xr:uid="{00000000-0002-0000-0400-000000000000}">
      <formula1>"Full,Focus,Regression"</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66"/>
  <sheetViews>
    <sheetView topLeftCell="A346" workbookViewId="0">
      <selection activeCell="E2" sqref="E2:E366"/>
    </sheetView>
  </sheetViews>
  <sheetFormatPr defaultRowHeight="12.75"/>
  <cols>
    <col min="1" max="1" width="17.75" style="256" bestFit="1" customWidth="1"/>
    <col min="2" max="4" width="9" style="256"/>
    <col min="5" max="5" width="90.375" style="134" customWidth="1"/>
    <col min="6" max="6" width="19.25" style="256" bestFit="1" customWidth="1"/>
    <col min="7" max="8" width="9" style="256"/>
    <col min="9" max="9" width="32.875" style="256" customWidth="1"/>
    <col min="10" max="16384" width="9" style="256"/>
  </cols>
  <sheetData>
    <row r="1" spans="1:12" ht="16.5">
      <c r="A1" s="261" t="s">
        <v>4506</v>
      </c>
      <c r="B1" s="261" t="s">
        <v>4507</v>
      </c>
      <c r="C1" s="261" t="s">
        <v>4508</v>
      </c>
      <c r="D1" s="261" t="s">
        <v>4509</v>
      </c>
      <c r="E1" s="262" t="s">
        <v>4510</v>
      </c>
      <c r="F1" s="261" t="s">
        <v>4511</v>
      </c>
      <c r="G1" s="261" t="s">
        <v>4512</v>
      </c>
      <c r="H1" s="261" t="s">
        <v>4513</v>
      </c>
      <c r="I1" s="261" t="s">
        <v>4514</v>
      </c>
    </row>
    <row r="2" spans="1:12" ht="16.5">
      <c r="A2" s="252" t="s">
        <v>2674</v>
      </c>
      <c r="B2" s="253" t="s">
        <v>60</v>
      </c>
      <c r="C2" s="254" t="s">
        <v>3600</v>
      </c>
      <c r="D2" s="254" t="s">
        <v>3600</v>
      </c>
      <c r="E2" s="245" t="s">
        <v>3601</v>
      </c>
      <c r="F2" s="254" t="s">
        <v>2675</v>
      </c>
      <c r="G2" s="254" t="s">
        <v>65</v>
      </c>
      <c r="H2" s="254" t="s">
        <v>126</v>
      </c>
      <c r="I2" s="255" t="s">
        <v>2676</v>
      </c>
    </row>
    <row r="3" spans="1:12" ht="16.5">
      <c r="A3" s="252" t="s">
        <v>2677</v>
      </c>
      <c r="B3" s="253" t="s">
        <v>60</v>
      </c>
      <c r="C3" s="254" t="s">
        <v>3602</v>
      </c>
      <c r="D3" s="254" t="s">
        <v>3602</v>
      </c>
      <c r="E3" s="245" t="s">
        <v>3603</v>
      </c>
      <c r="F3" s="254" t="s">
        <v>2675</v>
      </c>
      <c r="G3" s="254" t="s">
        <v>65</v>
      </c>
      <c r="H3" s="254" t="s">
        <v>14</v>
      </c>
      <c r="I3" s="255" t="s">
        <v>2676</v>
      </c>
    </row>
    <row r="4" spans="1:12" ht="16.5">
      <c r="A4" s="252" t="s">
        <v>2678</v>
      </c>
      <c r="B4" s="253" t="s">
        <v>60</v>
      </c>
      <c r="C4" s="254" t="s">
        <v>3604</v>
      </c>
      <c r="D4" s="254" t="s">
        <v>3605</v>
      </c>
      <c r="E4" s="245" t="s">
        <v>3606</v>
      </c>
      <c r="F4" s="254" t="s">
        <v>2675</v>
      </c>
      <c r="G4" s="254" t="s">
        <v>65</v>
      </c>
      <c r="H4" s="254" t="s">
        <v>14</v>
      </c>
      <c r="I4" s="255" t="s">
        <v>2676</v>
      </c>
    </row>
    <row r="5" spans="1:12" s="134" customFormat="1" ht="16.5">
      <c r="A5" s="257" t="s">
        <v>2679</v>
      </c>
      <c r="B5" s="258" t="s">
        <v>60</v>
      </c>
      <c r="C5" s="259" t="s">
        <v>3607</v>
      </c>
      <c r="D5" s="259" t="s">
        <v>3607</v>
      </c>
      <c r="E5" s="245" t="s">
        <v>3608</v>
      </c>
      <c r="F5" s="259" t="s">
        <v>2680</v>
      </c>
      <c r="G5" s="259" t="s">
        <v>3609</v>
      </c>
      <c r="H5" s="259" t="s">
        <v>126</v>
      </c>
      <c r="I5" s="245" t="s">
        <v>2676</v>
      </c>
    </row>
    <row r="6" spans="1:12" s="134" customFormat="1" ht="16.5">
      <c r="A6" s="257" t="s">
        <v>2682</v>
      </c>
      <c r="B6" s="258" t="s">
        <v>60</v>
      </c>
      <c r="C6" s="259" t="s">
        <v>3610</v>
      </c>
      <c r="D6" s="259" t="s">
        <v>3610</v>
      </c>
      <c r="E6" s="245" t="s">
        <v>3611</v>
      </c>
      <c r="F6" s="259" t="s">
        <v>2680</v>
      </c>
      <c r="G6" s="259" t="s">
        <v>3609</v>
      </c>
      <c r="H6" s="259" t="s">
        <v>126</v>
      </c>
      <c r="I6" s="245" t="s">
        <v>2676</v>
      </c>
    </row>
    <row r="7" spans="1:12" s="134" customFormat="1" ht="16.5">
      <c r="A7" s="257" t="s">
        <v>2683</v>
      </c>
      <c r="B7" s="258" t="s">
        <v>60</v>
      </c>
      <c r="C7" s="259" t="s">
        <v>3612</v>
      </c>
      <c r="D7" s="259" t="s">
        <v>3613</v>
      </c>
      <c r="E7" s="245" t="s">
        <v>3614</v>
      </c>
      <c r="F7" s="259" t="s">
        <v>1722</v>
      </c>
      <c r="G7" s="259" t="s">
        <v>2684</v>
      </c>
      <c r="H7" s="259" t="s">
        <v>14</v>
      </c>
      <c r="I7" s="245" t="s">
        <v>2676</v>
      </c>
    </row>
    <row r="8" spans="1:12" ht="16.5">
      <c r="A8" s="252" t="s">
        <v>2685</v>
      </c>
      <c r="B8" s="253" t="s">
        <v>60</v>
      </c>
      <c r="C8" s="254" t="s">
        <v>3615</v>
      </c>
      <c r="D8" s="254" t="s">
        <v>3616</v>
      </c>
      <c r="E8" s="245" t="s">
        <v>3617</v>
      </c>
      <c r="F8" s="254" t="s">
        <v>1722</v>
      </c>
      <c r="G8" s="254" t="s">
        <v>2684</v>
      </c>
      <c r="H8" s="254" t="s">
        <v>14</v>
      </c>
      <c r="I8" s="255" t="s">
        <v>2676</v>
      </c>
    </row>
    <row r="9" spans="1:12" ht="16.5">
      <c r="A9" s="252" t="s">
        <v>2686</v>
      </c>
      <c r="B9" s="253" t="s">
        <v>60</v>
      </c>
      <c r="C9" s="254" t="s">
        <v>3618</v>
      </c>
      <c r="D9" s="254" t="s">
        <v>3619</v>
      </c>
      <c r="E9" s="245" t="s">
        <v>3620</v>
      </c>
      <c r="F9" s="254" t="s">
        <v>1722</v>
      </c>
      <c r="G9" s="254" t="s">
        <v>2684</v>
      </c>
      <c r="H9" s="254" t="s">
        <v>14</v>
      </c>
      <c r="I9" s="255" t="s">
        <v>2676</v>
      </c>
    </row>
    <row r="10" spans="1:12" ht="16.5">
      <c r="A10" s="252" t="s">
        <v>2687</v>
      </c>
      <c r="B10" s="253" t="s">
        <v>60</v>
      </c>
      <c r="C10" s="254" t="s">
        <v>3621</v>
      </c>
      <c r="D10" s="254" t="s">
        <v>3622</v>
      </c>
      <c r="E10" s="245" t="s">
        <v>3623</v>
      </c>
      <c r="F10" s="254" t="s">
        <v>1722</v>
      </c>
      <c r="G10" s="254" t="s">
        <v>2684</v>
      </c>
      <c r="H10" s="254" t="s">
        <v>14</v>
      </c>
      <c r="I10" s="255" t="s">
        <v>2676</v>
      </c>
    </row>
    <row r="11" spans="1:12" ht="16.5">
      <c r="A11" s="252" t="s">
        <v>2688</v>
      </c>
      <c r="B11" s="253" t="s">
        <v>60</v>
      </c>
      <c r="C11" s="254" t="s">
        <v>3624</v>
      </c>
      <c r="D11" s="254" t="s">
        <v>3624</v>
      </c>
      <c r="E11" s="245" t="s">
        <v>3625</v>
      </c>
      <c r="F11" s="254" t="s">
        <v>2689</v>
      </c>
      <c r="G11" s="254" t="s">
        <v>2690</v>
      </c>
      <c r="H11" s="254" t="s">
        <v>14</v>
      </c>
      <c r="I11" s="255" t="s">
        <v>2676</v>
      </c>
    </row>
    <row r="12" spans="1:12" ht="16.5">
      <c r="A12" s="252" t="s">
        <v>2691</v>
      </c>
      <c r="B12" s="253" t="s">
        <v>60</v>
      </c>
      <c r="C12" s="254" t="s">
        <v>3626</v>
      </c>
      <c r="D12" s="254" t="s">
        <v>3626</v>
      </c>
      <c r="E12" s="245" t="s">
        <v>3627</v>
      </c>
      <c r="F12" s="254" t="s">
        <v>2692</v>
      </c>
      <c r="G12" s="254" t="s">
        <v>2640</v>
      </c>
      <c r="H12" s="254" t="s">
        <v>14</v>
      </c>
      <c r="I12" s="255" t="s">
        <v>2592</v>
      </c>
    </row>
    <row r="13" spans="1:12" s="134" customFormat="1" ht="16.5">
      <c r="A13" s="257" t="s">
        <v>3347</v>
      </c>
      <c r="B13" s="258" t="s">
        <v>60</v>
      </c>
      <c r="C13" s="259" t="s">
        <v>3628</v>
      </c>
      <c r="D13" s="259" t="s">
        <v>3628</v>
      </c>
      <c r="E13" s="245" t="s">
        <v>4515</v>
      </c>
      <c r="F13" s="259" t="s">
        <v>2689</v>
      </c>
      <c r="G13" s="259" t="s">
        <v>2690</v>
      </c>
      <c r="H13" s="259" t="s">
        <v>14</v>
      </c>
      <c r="I13" s="245" t="s">
        <v>2676</v>
      </c>
    </row>
    <row r="14" spans="1:12" ht="16.5">
      <c r="A14" s="252" t="s">
        <v>2693</v>
      </c>
      <c r="B14" s="253" t="s">
        <v>60</v>
      </c>
      <c r="C14" s="254" t="s">
        <v>3629</v>
      </c>
      <c r="D14" s="254" t="s">
        <v>3629</v>
      </c>
      <c r="E14" s="245" t="s">
        <v>4516</v>
      </c>
      <c r="F14" s="254" t="s">
        <v>2689</v>
      </c>
      <c r="G14" s="254" t="s">
        <v>2690</v>
      </c>
      <c r="H14" s="254" t="s">
        <v>126</v>
      </c>
      <c r="I14" s="255" t="s">
        <v>2676</v>
      </c>
    </row>
    <row r="15" spans="1:12" ht="16.5">
      <c r="A15" s="252" t="s">
        <v>2694</v>
      </c>
      <c r="B15" s="253" t="s">
        <v>60</v>
      </c>
      <c r="C15" s="254" t="s">
        <v>3630</v>
      </c>
      <c r="D15" s="254" t="s">
        <v>3631</v>
      </c>
      <c r="E15" s="245" t="s">
        <v>3632</v>
      </c>
      <c r="F15" s="254" t="s">
        <v>2689</v>
      </c>
      <c r="G15" s="254" t="s">
        <v>2690</v>
      </c>
      <c r="H15" s="254" t="s">
        <v>126</v>
      </c>
      <c r="I15" s="255" t="s">
        <v>2676</v>
      </c>
      <c r="L15" s="256" t="s">
        <v>2907</v>
      </c>
    </row>
    <row r="16" spans="1:12" ht="16.5">
      <c r="A16" s="252" t="s">
        <v>2695</v>
      </c>
      <c r="B16" s="253" t="s">
        <v>60</v>
      </c>
      <c r="C16" s="254" t="s">
        <v>3633</v>
      </c>
      <c r="D16" s="254" t="s">
        <v>3628</v>
      </c>
      <c r="E16" s="245" t="s">
        <v>3634</v>
      </c>
      <c r="F16" s="254" t="s">
        <v>1722</v>
      </c>
      <c r="G16" s="254" t="s">
        <v>2684</v>
      </c>
      <c r="H16" s="254" t="s">
        <v>14</v>
      </c>
      <c r="I16" s="255" t="s">
        <v>2676</v>
      </c>
    </row>
    <row r="17" spans="1:9" ht="16.5">
      <c r="A17" s="252" t="s">
        <v>2696</v>
      </c>
      <c r="B17" s="253" t="s">
        <v>1724</v>
      </c>
      <c r="C17" s="254" t="s">
        <v>3635</v>
      </c>
      <c r="D17" s="254" t="s">
        <v>3636</v>
      </c>
      <c r="E17" s="245" t="s">
        <v>3637</v>
      </c>
      <c r="F17" s="254" t="s">
        <v>1722</v>
      </c>
      <c r="G17" s="254" t="s">
        <v>2684</v>
      </c>
      <c r="H17" s="254" t="s">
        <v>14</v>
      </c>
      <c r="I17" s="255" t="s">
        <v>2676</v>
      </c>
    </row>
    <row r="18" spans="1:9" ht="16.5">
      <c r="A18" s="252" t="s">
        <v>2697</v>
      </c>
      <c r="B18" s="253" t="s">
        <v>60</v>
      </c>
      <c r="C18" s="254" t="s">
        <v>3635</v>
      </c>
      <c r="D18" s="254" t="s">
        <v>3635</v>
      </c>
      <c r="E18" s="245" t="s">
        <v>3638</v>
      </c>
      <c r="F18" s="254" t="s">
        <v>1739</v>
      </c>
      <c r="G18" s="254" t="s">
        <v>63</v>
      </c>
      <c r="H18" s="254" t="s">
        <v>14</v>
      </c>
      <c r="I18" s="255" t="s">
        <v>2676</v>
      </c>
    </row>
    <row r="19" spans="1:9" ht="16.5">
      <c r="A19" s="252" t="s">
        <v>2698</v>
      </c>
      <c r="B19" s="253" t="s">
        <v>60</v>
      </c>
      <c r="C19" s="254" t="s">
        <v>3639</v>
      </c>
      <c r="D19" s="254" t="s">
        <v>3640</v>
      </c>
      <c r="E19" s="245" t="s">
        <v>3641</v>
      </c>
      <c r="F19" s="254" t="s">
        <v>1722</v>
      </c>
      <c r="G19" s="254" t="s">
        <v>2699</v>
      </c>
      <c r="H19" s="254" t="s">
        <v>14</v>
      </c>
      <c r="I19" s="255" t="s">
        <v>2676</v>
      </c>
    </row>
    <row r="20" spans="1:9" ht="16.5">
      <c r="A20" s="252" t="s">
        <v>3348</v>
      </c>
      <c r="B20" s="253" t="s">
        <v>60</v>
      </c>
      <c r="C20" s="254" t="s">
        <v>3642</v>
      </c>
      <c r="D20" s="254" t="s">
        <v>3640</v>
      </c>
      <c r="E20" s="245" t="s">
        <v>4517</v>
      </c>
      <c r="F20" s="254" t="s">
        <v>1722</v>
      </c>
      <c r="G20" s="254" t="s">
        <v>2699</v>
      </c>
      <c r="H20" s="254" t="s">
        <v>14</v>
      </c>
      <c r="I20" s="255" t="s">
        <v>2676</v>
      </c>
    </row>
    <row r="21" spans="1:9" ht="16.5">
      <c r="A21" s="252" t="s">
        <v>2700</v>
      </c>
      <c r="B21" s="253" t="s">
        <v>60</v>
      </c>
      <c r="C21" s="254" t="s">
        <v>3643</v>
      </c>
      <c r="D21" s="254" t="s">
        <v>3644</v>
      </c>
      <c r="E21" s="245" t="s">
        <v>3645</v>
      </c>
      <c r="F21" s="254" t="s">
        <v>1722</v>
      </c>
      <c r="G21" s="254" t="s">
        <v>2699</v>
      </c>
      <c r="H21" s="254" t="s">
        <v>14</v>
      </c>
      <c r="I21" s="255" t="s">
        <v>2676</v>
      </c>
    </row>
    <row r="22" spans="1:9" ht="16.5">
      <c r="A22" s="252" t="s">
        <v>2701</v>
      </c>
      <c r="B22" s="253" t="s">
        <v>60</v>
      </c>
      <c r="C22" s="254" t="s">
        <v>3646</v>
      </c>
      <c r="D22" s="254" t="s">
        <v>3646</v>
      </c>
      <c r="E22" s="245" t="s">
        <v>3647</v>
      </c>
      <c r="F22" s="254" t="s">
        <v>2689</v>
      </c>
      <c r="G22" s="254" t="s">
        <v>2690</v>
      </c>
      <c r="H22" s="254" t="s">
        <v>14</v>
      </c>
      <c r="I22" s="255" t="s">
        <v>2676</v>
      </c>
    </row>
    <row r="23" spans="1:9" ht="16.5">
      <c r="A23" s="252" t="s">
        <v>2702</v>
      </c>
      <c r="B23" s="253" t="s">
        <v>60</v>
      </c>
      <c r="C23" s="254" t="s">
        <v>3648</v>
      </c>
      <c r="D23" s="254" t="s">
        <v>3643</v>
      </c>
      <c r="E23" s="245" t="s">
        <v>3649</v>
      </c>
      <c r="F23" s="254" t="s">
        <v>2675</v>
      </c>
      <c r="G23" s="254" t="s">
        <v>3650</v>
      </c>
      <c r="H23" s="254" t="s">
        <v>14</v>
      </c>
      <c r="I23" s="255" t="s">
        <v>2676</v>
      </c>
    </row>
    <row r="24" spans="1:9" ht="16.5">
      <c r="A24" s="252" t="s">
        <v>2703</v>
      </c>
      <c r="B24" s="253" t="s">
        <v>60</v>
      </c>
      <c r="C24" s="254" t="s">
        <v>3651</v>
      </c>
      <c r="D24" s="254" t="s">
        <v>3651</v>
      </c>
      <c r="E24" s="245" t="s">
        <v>3652</v>
      </c>
      <c r="F24" s="254" t="s">
        <v>1739</v>
      </c>
      <c r="G24" s="254" t="s">
        <v>2704</v>
      </c>
      <c r="H24" s="254" t="s">
        <v>14</v>
      </c>
      <c r="I24" s="255" t="s">
        <v>2676</v>
      </c>
    </row>
    <row r="25" spans="1:9" ht="16.5">
      <c r="A25" s="252" t="s">
        <v>2705</v>
      </c>
      <c r="B25" s="253" t="s">
        <v>60</v>
      </c>
      <c r="C25" s="254" t="s">
        <v>3653</v>
      </c>
      <c r="D25" s="254" t="s">
        <v>3654</v>
      </c>
      <c r="E25" s="245" t="s">
        <v>3655</v>
      </c>
      <c r="F25" s="254" t="s">
        <v>2675</v>
      </c>
      <c r="G25" s="254" t="s">
        <v>3650</v>
      </c>
      <c r="H25" s="254" t="s">
        <v>14</v>
      </c>
      <c r="I25" s="255" t="s">
        <v>2676</v>
      </c>
    </row>
    <row r="26" spans="1:9" ht="16.5">
      <c r="A26" s="252" t="s">
        <v>2706</v>
      </c>
      <c r="B26" s="253" t="s">
        <v>60</v>
      </c>
      <c r="C26" s="254" t="s">
        <v>3656</v>
      </c>
      <c r="D26" s="254" t="s">
        <v>3656</v>
      </c>
      <c r="E26" s="245" t="s">
        <v>4518</v>
      </c>
      <c r="F26" s="254" t="s">
        <v>2689</v>
      </c>
      <c r="G26" s="254" t="s">
        <v>2690</v>
      </c>
      <c r="H26" s="254" t="s">
        <v>126</v>
      </c>
      <c r="I26" s="255" t="s">
        <v>2676</v>
      </c>
    </row>
    <row r="27" spans="1:9" ht="16.5">
      <c r="A27" s="252" t="s">
        <v>2707</v>
      </c>
      <c r="B27" s="253" t="s">
        <v>60</v>
      </c>
      <c r="C27" s="254" t="s">
        <v>3657</v>
      </c>
      <c r="D27" s="254" t="s">
        <v>3657</v>
      </c>
      <c r="E27" s="245" t="s">
        <v>3658</v>
      </c>
      <c r="F27" s="254" t="s">
        <v>2689</v>
      </c>
      <c r="G27" s="254" t="s">
        <v>2690</v>
      </c>
      <c r="H27" s="254" t="s">
        <v>14</v>
      </c>
      <c r="I27" s="255" t="s">
        <v>2676</v>
      </c>
    </row>
    <row r="28" spans="1:9" ht="16.5">
      <c r="A28" s="252" t="s">
        <v>2708</v>
      </c>
      <c r="B28" s="253" t="s">
        <v>60</v>
      </c>
      <c r="C28" s="254" t="s">
        <v>3659</v>
      </c>
      <c r="D28" s="254" t="s">
        <v>3659</v>
      </c>
      <c r="E28" s="245" t="s">
        <v>3660</v>
      </c>
      <c r="F28" s="254" t="s">
        <v>2689</v>
      </c>
      <c r="G28" s="254" t="s">
        <v>2690</v>
      </c>
      <c r="H28" s="254" t="s">
        <v>14</v>
      </c>
      <c r="I28" s="255" t="s">
        <v>2676</v>
      </c>
    </row>
    <row r="29" spans="1:9" ht="16.5">
      <c r="A29" s="252" t="s">
        <v>2709</v>
      </c>
      <c r="B29" s="253" t="s">
        <v>60</v>
      </c>
      <c r="C29" s="254" t="s">
        <v>3661</v>
      </c>
      <c r="D29" s="254" t="s">
        <v>3654</v>
      </c>
      <c r="E29" s="245" t="s">
        <v>3662</v>
      </c>
      <c r="F29" s="254" t="s">
        <v>2675</v>
      </c>
      <c r="G29" s="254" t="s">
        <v>3650</v>
      </c>
      <c r="H29" s="254" t="s">
        <v>14</v>
      </c>
      <c r="I29" s="255" t="s">
        <v>2676</v>
      </c>
    </row>
    <row r="30" spans="1:9" ht="16.5">
      <c r="A30" s="252" t="s">
        <v>2710</v>
      </c>
      <c r="B30" s="253" t="s">
        <v>60</v>
      </c>
      <c r="C30" s="254" t="s">
        <v>3663</v>
      </c>
      <c r="D30" s="254" t="s">
        <v>3664</v>
      </c>
      <c r="E30" s="245" t="s">
        <v>3665</v>
      </c>
      <c r="F30" s="254" t="s">
        <v>2675</v>
      </c>
      <c r="G30" s="254" t="s">
        <v>3650</v>
      </c>
      <c r="H30" s="254" t="s">
        <v>14</v>
      </c>
      <c r="I30" s="255" t="s">
        <v>2676</v>
      </c>
    </row>
    <row r="31" spans="1:9" ht="16.5">
      <c r="A31" s="252" t="s">
        <v>2711</v>
      </c>
      <c r="B31" s="253" t="s">
        <v>46</v>
      </c>
      <c r="C31" s="254" t="s">
        <v>3666</v>
      </c>
      <c r="D31" s="254" t="s">
        <v>3667</v>
      </c>
      <c r="E31" s="245" t="s">
        <v>3668</v>
      </c>
      <c r="F31" s="254" t="s">
        <v>1731</v>
      </c>
      <c r="G31" s="254" t="s">
        <v>2639</v>
      </c>
      <c r="H31" s="254" t="s">
        <v>14</v>
      </c>
      <c r="I31" s="255" t="s">
        <v>2676</v>
      </c>
    </row>
    <row r="32" spans="1:9" ht="16.5">
      <c r="A32" s="252" t="s">
        <v>2712</v>
      </c>
      <c r="B32" s="253" t="s">
        <v>60</v>
      </c>
      <c r="C32" s="254" t="s">
        <v>3669</v>
      </c>
      <c r="D32" s="254" t="s">
        <v>3669</v>
      </c>
      <c r="E32" s="245" t="s">
        <v>3670</v>
      </c>
      <c r="F32" s="254" t="s">
        <v>2692</v>
      </c>
      <c r="G32" s="254" t="s">
        <v>2713</v>
      </c>
      <c r="H32" s="254" t="s">
        <v>14</v>
      </c>
      <c r="I32" s="255" t="s">
        <v>2592</v>
      </c>
    </row>
    <row r="33" spans="1:9" ht="16.5">
      <c r="A33" s="252" t="s">
        <v>2714</v>
      </c>
      <c r="B33" s="253" t="s">
        <v>60</v>
      </c>
      <c r="C33" s="254" t="s">
        <v>3671</v>
      </c>
      <c r="D33" s="254" t="s">
        <v>3671</v>
      </c>
      <c r="E33" s="245" t="s">
        <v>3672</v>
      </c>
      <c r="F33" s="254" t="s">
        <v>2689</v>
      </c>
      <c r="G33" s="254" t="s">
        <v>2690</v>
      </c>
      <c r="H33" s="254" t="s">
        <v>14</v>
      </c>
      <c r="I33" s="255" t="s">
        <v>2676</v>
      </c>
    </row>
    <row r="34" spans="1:9" ht="16.5">
      <c r="A34" s="252" t="s">
        <v>2715</v>
      </c>
      <c r="B34" s="253" t="s">
        <v>60</v>
      </c>
      <c r="C34" s="254" t="s">
        <v>3673</v>
      </c>
      <c r="D34" s="254" t="s">
        <v>3673</v>
      </c>
      <c r="E34" s="245" t="s">
        <v>3674</v>
      </c>
      <c r="F34" s="254" t="s">
        <v>2689</v>
      </c>
      <c r="G34" s="254" t="s">
        <v>2690</v>
      </c>
      <c r="H34" s="254" t="s">
        <v>14</v>
      </c>
      <c r="I34" s="255" t="s">
        <v>2676</v>
      </c>
    </row>
    <row r="35" spans="1:9" ht="16.5">
      <c r="A35" s="252" t="s">
        <v>2716</v>
      </c>
      <c r="B35" s="253" t="s">
        <v>60</v>
      </c>
      <c r="C35" s="254" t="s">
        <v>3675</v>
      </c>
      <c r="D35" s="254" t="s">
        <v>3676</v>
      </c>
      <c r="E35" s="245" t="s">
        <v>3677</v>
      </c>
      <c r="F35" s="254" t="s">
        <v>1722</v>
      </c>
      <c r="G35" s="254" t="s">
        <v>2699</v>
      </c>
      <c r="H35" s="254" t="s">
        <v>14</v>
      </c>
      <c r="I35" s="255" t="s">
        <v>2676</v>
      </c>
    </row>
    <row r="36" spans="1:9" ht="16.5">
      <c r="A36" s="252" t="s">
        <v>2717</v>
      </c>
      <c r="B36" s="253" t="s">
        <v>46</v>
      </c>
      <c r="C36" s="254" t="s">
        <v>3678</v>
      </c>
      <c r="D36" s="254" t="s">
        <v>3679</v>
      </c>
      <c r="E36" s="245" t="s">
        <v>3680</v>
      </c>
      <c r="F36" s="254" t="s">
        <v>1731</v>
      </c>
      <c r="G36" s="254" t="s">
        <v>2639</v>
      </c>
      <c r="H36" s="254" t="s">
        <v>14</v>
      </c>
      <c r="I36" s="255" t="s">
        <v>2676</v>
      </c>
    </row>
    <row r="37" spans="1:9" ht="16.5">
      <c r="A37" s="252" t="s">
        <v>2718</v>
      </c>
      <c r="B37" s="253" t="s">
        <v>60</v>
      </c>
      <c r="C37" s="254" t="s">
        <v>3678</v>
      </c>
      <c r="D37" s="254" t="s">
        <v>3681</v>
      </c>
      <c r="E37" s="245" t="s">
        <v>3682</v>
      </c>
      <c r="F37" s="254" t="s">
        <v>1722</v>
      </c>
      <c r="G37" s="254" t="s">
        <v>2699</v>
      </c>
      <c r="H37" s="254" t="s">
        <v>14</v>
      </c>
      <c r="I37" s="255" t="s">
        <v>2676</v>
      </c>
    </row>
    <row r="38" spans="1:9" ht="16.5">
      <c r="A38" s="252" t="s">
        <v>2719</v>
      </c>
      <c r="B38" s="253" t="s">
        <v>60</v>
      </c>
      <c r="C38" s="254" t="s">
        <v>3678</v>
      </c>
      <c r="D38" s="254" t="s">
        <v>3683</v>
      </c>
      <c r="E38" s="245" t="s">
        <v>3684</v>
      </c>
      <c r="F38" s="254" t="s">
        <v>2692</v>
      </c>
      <c r="G38" s="254" t="s">
        <v>2713</v>
      </c>
      <c r="H38" s="254" t="s">
        <v>14</v>
      </c>
      <c r="I38" s="255" t="s">
        <v>2592</v>
      </c>
    </row>
    <row r="39" spans="1:9" ht="16.5">
      <c r="A39" s="252" t="s">
        <v>2720</v>
      </c>
      <c r="B39" s="253" t="s">
        <v>60</v>
      </c>
      <c r="C39" s="254" t="s">
        <v>3685</v>
      </c>
      <c r="D39" s="254" t="s">
        <v>3686</v>
      </c>
      <c r="E39" s="245" t="s">
        <v>4519</v>
      </c>
      <c r="F39" s="254" t="s">
        <v>1792</v>
      </c>
      <c r="G39" s="254" t="s">
        <v>2721</v>
      </c>
      <c r="H39" s="254" t="s">
        <v>126</v>
      </c>
      <c r="I39" s="255" t="s">
        <v>2676</v>
      </c>
    </row>
    <row r="40" spans="1:9" ht="16.5">
      <c r="A40" s="252" t="s">
        <v>2722</v>
      </c>
      <c r="B40" s="253" t="s">
        <v>60</v>
      </c>
      <c r="C40" s="254" t="s">
        <v>3687</v>
      </c>
      <c r="D40" s="254" t="s">
        <v>3687</v>
      </c>
      <c r="E40" s="245" t="s">
        <v>3688</v>
      </c>
      <c r="F40" s="254" t="s">
        <v>2689</v>
      </c>
      <c r="G40" s="254" t="s">
        <v>2690</v>
      </c>
      <c r="H40" s="254" t="s">
        <v>126</v>
      </c>
      <c r="I40" s="255" t="s">
        <v>2676</v>
      </c>
    </row>
    <row r="41" spans="1:9" ht="16.5">
      <c r="A41" s="252" t="s">
        <v>2723</v>
      </c>
      <c r="B41" s="253" t="s">
        <v>60</v>
      </c>
      <c r="C41" s="254" t="s">
        <v>3689</v>
      </c>
      <c r="D41" s="254" t="s">
        <v>3690</v>
      </c>
      <c r="E41" s="245" t="s">
        <v>3691</v>
      </c>
      <c r="F41" s="254" t="s">
        <v>1731</v>
      </c>
      <c r="G41" s="254" t="s">
        <v>2640</v>
      </c>
      <c r="H41" s="254" t="s">
        <v>14</v>
      </c>
      <c r="I41" s="255" t="s">
        <v>2676</v>
      </c>
    </row>
    <row r="42" spans="1:9" ht="16.5">
      <c r="A42" s="252" t="s">
        <v>2724</v>
      </c>
      <c r="B42" s="253" t="s">
        <v>60</v>
      </c>
      <c r="C42" s="254" t="s">
        <v>3692</v>
      </c>
      <c r="D42" s="254" t="s">
        <v>3639</v>
      </c>
      <c r="E42" s="245" t="s">
        <v>3693</v>
      </c>
      <c r="F42" s="254" t="s">
        <v>1722</v>
      </c>
      <c r="G42" s="254" t="s">
        <v>2699</v>
      </c>
      <c r="H42" s="254" t="s">
        <v>14</v>
      </c>
      <c r="I42" s="255" t="s">
        <v>2676</v>
      </c>
    </row>
    <row r="43" spans="1:9" ht="16.5">
      <c r="A43" s="252" t="s">
        <v>2725</v>
      </c>
      <c r="B43" s="253" t="s">
        <v>60</v>
      </c>
      <c r="C43" s="254" t="s">
        <v>3694</v>
      </c>
      <c r="D43" s="254" t="s">
        <v>3694</v>
      </c>
      <c r="E43" s="245" t="s">
        <v>3695</v>
      </c>
      <c r="F43" s="254" t="s">
        <v>2689</v>
      </c>
      <c r="G43" s="254" t="s">
        <v>2690</v>
      </c>
      <c r="H43" s="254" t="s">
        <v>14</v>
      </c>
      <c r="I43" s="255" t="s">
        <v>2676</v>
      </c>
    </row>
    <row r="44" spans="1:9" ht="16.5">
      <c r="A44" s="252" t="s">
        <v>2726</v>
      </c>
      <c r="B44" s="253" t="s">
        <v>1724</v>
      </c>
      <c r="C44" s="254" t="s">
        <v>3696</v>
      </c>
      <c r="D44" s="254" t="s">
        <v>3697</v>
      </c>
      <c r="E44" s="245" t="s">
        <v>3698</v>
      </c>
      <c r="F44" s="254" t="s">
        <v>1792</v>
      </c>
      <c r="G44" s="254" t="s">
        <v>2721</v>
      </c>
      <c r="H44" s="254" t="s">
        <v>126</v>
      </c>
      <c r="I44" s="255" t="s">
        <v>2676</v>
      </c>
    </row>
    <row r="45" spans="1:9" ht="16.5">
      <c r="A45" s="252" t="s">
        <v>2727</v>
      </c>
      <c r="B45" s="253" t="s">
        <v>60</v>
      </c>
      <c r="C45" s="254" t="s">
        <v>3699</v>
      </c>
      <c r="D45" s="254" t="s">
        <v>3699</v>
      </c>
      <c r="E45" s="245" t="s">
        <v>3700</v>
      </c>
      <c r="F45" s="254" t="s">
        <v>1731</v>
      </c>
      <c r="G45" s="254" t="s">
        <v>2639</v>
      </c>
      <c r="H45" s="254" t="s">
        <v>14</v>
      </c>
      <c r="I45" s="255" t="s">
        <v>2676</v>
      </c>
    </row>
    <row r="46" spans="1:9" ht="16.5">
      <c r="A46" s="252" t="s">
        <v>2728</v>
      </c>
      <c r="B46" s="253" t="s">
        <v>46</v>
      </c>
      <c r="C46" s="254" t="s">
        <v>3701</v>
      </c>
      <c r="D46" s="254" t="s">
        <v>3702</v>
      </c>
      <c r="E46" s="245" t="s">
        <v>3703</v>
      </c>
      <c r="F46" s="254" t="s">
        <v>1722</v>
      </c>
      <c r="G46" s="254" t="s">
        <v>2699</v>
      </c>
      <c r="H46" s="254" t="s">
        <v>14</v>
      </c>
      <c r="I46" s="255" t="s">
        <v>2676</v>
      </c>
    </row>
    <row r="47" spans="1:9" ht="16.5">
      <c r="A47" s="252" t="s">
        <v>2729</v>
      </c>
      <c r="B47" s="253" t="s">
        <v>46</v>
      </c>
      <c r="C47" s="254" t="s">
        <v>3704</v>
      </c>
      <c r="D47" s="254" t="s">
        <v>3705</v>
      </c>
      <c r="E47" s="245" t="s">
        <v>3706</v>
      </c>
      <c r="F47" s="254" t="s">
        <v>1722</v>
      </c>
      <c r="G47" s="254" t="s">
        <v>2699</v>
      </c>
      <c r="H47" s="254" t="s">
        <v>14</v>
      </c>
      <c r="I47" s="255" t="s">
        <v>2676</v>
      </c>
    </row>
    <row r="48" spans="1:9" ht="16.5">
      <c r="A48" s="252" t="s">
        <v>2730</v>
      </c>
      <c r="B48" s="253" t="s">
        <v>60</v>
      </c>
      <c r="C48" s="254" t="s">
        <v>3707</v>
      </c>
      <c r="D48" s="254" t="s">
        <v>3707</v>
      </c>
      <c r="E48" s="245" t="s">
        <v>3708</v>
      </c>
      <c r="F48" s="254" t="s">
        <v>2689</v>
      </c>
      <c r="G48" s="254" t="s">
        <v>2690</v>
      </c>
      <c r="H48" s="254" t="s">
        <v>14</v>
      </c>
      <c r="I48" s="255" t="s">
        <v>2676</v>
      </c>
    </row>
    <row r="49" spans="1:9" ht="16.5">
      <c r="A49" s="252" t="s">
        <v>2731</v>
      </c>
      <c r="B49" s="253" t="s">
        <v>60</v>
      </c>
      <c r="C49" s="254" t="s">
        <v>3709</v>
      </c>
      <c r="D49" s="254" t="s">
        <v>3710</v>
      </c>
      <c r="E49" s="245" t="s">
        <v>3711</v>
      </c>
      <c r="F49" s="254" t="s">
        <v>1731</v>
      </c>
      <c r="G49" s="254" t="s">
        <v>2639</v>
      </c>
      <c r="H49" s="254" t="s">
        <v>14</v>
      </c>
      <c r="I49" s="255" t="s">
        <v>2676</v>
      </c>
    </row>
    <row r="50" spans="1:9" ht="16.5">
      <c r="A50" s="252" t="s">
        <v>2732</v>
      </c>
      <c r="B50" s="253" t="s">
        <v>1724</v>
      </c>
      <c r="C50" s="254" t="s">
        <v>3712</v>
      </c>
      <c r="D50" s="254" t="s">
        <v>3713</v>
      </c>
      <c r="E50" s="245" t="s">
        <v>3714</v>
      </c>
      <c r="F50" s="254" t="s">
        <v>1722</v>
      </c>
      <c r="G50" s="254" t="s">
        <v>2699</v>
      </c>
      <c r="H50" s="254" t="s">
        <v>14</v>
      </c>
      <c r="I50" s="255" t="s">
        <v>2676</v>
      </c>
    </row>
    <row r="51" spans="1:9" ht="16.5">
      <c r="A51" s="252" t="s">
        <v>2733</v>
      </c>
      <c r="B51" s="253" t="s">
        <v>46</v>
      </c>
      <c r="C51" s="254" t="s">
        <v>3715</v>
      </c>
      <c r="D51" s="254" t="s">
        <v>3716</v>
      </c>
      <c r="E51" s="245" t="s">
        <v>3717</v>
      </c>
      <c r="F51" s="254" t="s">
        <v>1722</v>
      </c>
      <c r="G51" s="254" t="s">
        <v>2699</v>
      </c>
      <c r="H51" s="254" t="s">
        <v>14</v>
      </c>
      <c r="I51" s="255" t="s">
        <v>2676</v>
      </c>
    </row>
    <row r="52" spans="1:9" ht="16.5">
      <c r="A52" s="252" t="s">
        <v>2734</v>
      </c>
      <c r="B52" s="253" t="s">
        <v>60</v>
      </c>
      <c r="C52" s="254" t="s">
        <v>3718</v>
      </c>
      <c r="D52" s="254" t="s">
        <v>3697</v>
      </c>
      <c r="E52" s="245" t="s">
        <v>4520</v>
      </c>
      <c r="F52" s="254" t="s">
        <v>1792</v>
      </c>
      <c r="G52" s="254" t="s">
        <v>2721</v>
      </c>
      <c r="H52" s="254" t="s">
        <v>126</v>
      </c>
      <c r="I52" s="255" t="s">
        <v>2676</v>
      </c>
    </row>
    <row r="53" spans="1:9" ht="16.5">
      <c r="A53" s="252" t="s">
        <v>2735</v>
      </c>
      <c r="B53" s="253" t="s">
        <v>46</v>
      </c>
      <c r="C53" s="254" t="s">
        <v>3719</v>
      </c>
      <c r="D53" s="254" t="s">
        <v>3720</v>
      </c>
      <c r="E53" s="245" t="s">
        <v>4521</v>
      </c>
      <c r="F53" s="254" t="s">
        <v>2675</v>
      </c>
      <c r="G53" s="254" t="s">
        <v>2736</v>
      </c>
      <c r="H53" s="254" t="s">
        <v>126</v>
      </c>
      <c r="I53" s="255" t="s">
        <v>2676</v>
      </c>
    </row>
    <row r="54" spans="1:9" ht="16.5">
      <c r="A54" s="252" t="s">
        <v>2737</v>
      </c>
      <c r="B54" s="253" t="s">
        <v>1724</v>
      </c>
      <c r="C54" s="254" t="s">
        <v>3721</v>
      </c>
      <c r="D54" s="254" t="s">
        <v>3722</v>
      </c>
      <c r="E54" s="245" t="s">
        <v>3723</v>
      </c>
      <c r="F54" s="254" t="s">
        <v>1722</v>
      </c>
      <c r="G54" s="254" t="s">
        <v>2684</v>
      </c>
      <c r="H54" s="254" t="s">
        <v>14</v>
      </c>
      <c r="I54" s="255" t="s">
        <v>2676</v>
      </c>
    </row>
    <row r="55" spans="1:9" ht="16.5">
      <c r="A55" s="252" t="s">
        <v>2738</v>
      </c>
      <c r="B55" s="253" t="s">
        <v>60</v>
      </c>
      <c r="C55" s="254" t="s">
        <v>3724</v>
      </c>
      <c r="D55" s="254" t="s">
        <v>3725</v>
      </c>
      <c r="E55" s="245" t="s">
        <v>3726</v>
      </c>
      <c r="F55" s="254" t="s">
        <v>1722</v>
      </c>
      <c r="G55" s="254" t="s">
        <v>2684</v>
      </c>
      <c r="H55" s="254" t="s">
        <v>14</v>
      </c>
      <c r="I55" s="255" t="s">
        <v>2676</v>
      </c>
    </row>
    <row r="56" spans="1:9" ht="16.5">
      <c r="A56" s="252" t="s">
        <v>2739</v>
      </c>
      <c r="B56" s="253" t="s">
        <v>60</v>
      </c>
      <c r="C56" s="254" t="s">
        <v>3727</v>
      </c>
      <c r="D56" s="254" t="s">
        <v>3728</v>
      </c>
      <c r="E56" s="245" t="s">
        <v>3729</v>
      </c>
      <c r="F56" s="254" t="s">
        <v>1722</v>
      </c>
      <c r="G56" s="254" t="s">
        <v>2684</v>
      </c>
      <c r="H56" s="254" t="s">
        <v>14</v>
      </c>
      <c r="I56" s="255" t="s">
        <v>2676</v>
      </c>
    </row>
    <row r="57" spans="1:9" ht="16.5">
      <c r="A57" s="252" t="s">
        <v>2740</v>
      </c>
      <c r="B57" s="253" t="s">
        <v>60</v>
      </c>
      <c r="C57" s="254" t="s">
        <v>3730</v>
      </c>
      <c r="D57" s="254" t="s">
        <v>3730</v>
      </c>
      <c r="E57" s="245" t="s">
        <v>3731</v>
      </c>
      <c r="F57" s="254" t="s">
        <v>2689</v>
      </c>
      <c r="G57" s="254" t="s">
        <v>3103</v>
      </c>
      <c r="H57" s="254" t="s">
        <v>14</v>
      </c>
      <c r="I57" s="255" t="s">
        <v>2676</v>
      </c>
    </row>
    <row r="58" spans="1:9" ht="16.5">
      <c r="A58" s="252" t="s">
        <v>2741</v>
      </c>
      <c r="B58" s="253" t="s">
        <v>60</v>
      </c>
      <c r="C58" s="254" t="s">
        <v>3732</v>
      </c>
      <c r="D58" s="254" t="s">
        <v>3733</v>
      </c>
      <c r="E58" s="245" t="s">
        <v>3734</v>
      </c>
      <c r="F58" s="254" t="s">
        <v>1722</v>
      </c>
      <c r="G58" s="254" t="s">
        <v>2684</v>
      </c>
      <c r="H58" s="254" t="s">
        <v>14</v>
      </c>
      <c r="I58" s="255" t="s">
        <v>2676</v>
      </c>
    </row>
    <row r="59" spans="1:9" ht="16.5">
      <c r="A59" s="252" t="s">
        <v>2742</v>
      </c>
      <c r="B59" s="253" t="s">
        <v>60</v>
      </c>
      <c r="C59" s="254" t="s">
        <v>3735</v>
      </c>
      <c r="D59" s="254" t="s">
        <v>3733</v>
      </c>
      <c r="E59" s="245" t="s">
        <v>3736</v>
      </c>
      <c r="F59" s="254" t="s">
        <v>1722</v>
      </c>
      <c r="G59" s="254" t="s">
        <v>2684</v>
      </c>
      <c r="H59" s="254" t="s">
        <v>14</v>
      </c>
      <c r="I59" s="255" t="s">
        <v>2676</v>
      </c>
    </row>
    <row r="60" spans="1:9" ht="16.5">
      <c r="A60" s="252" t="s">
        <v>2743</v>
      </c>
      <c r="B60" s="253" t="s">
        <v>60</v>
      </c>
      <c r="C60" s="254" t="s">
        <v>3737</v>
      </c>
      <c r="D60" s="254" t="s">
        <v>3735</v>
      </c>
      <c r="E60" s="245" t="s">
        <v>3738</v>
      </c>
      <c r="F60" s="254" t="s">
        <v>1722</v>
      </c>
      <c r="G60" s="254" t="s">
        <v>2684</v>
      </c>
      <c r="H60" s="254" t="s">
        <v>14</v>
      </c>
      <c r="I60" s="255" t="s">
        <v>2676</v>
      </c>
    </row>
    <row r="61" spans="1:9" ht="16.5">
      <c r="A61" s="252" t="s">
        <v>2744</v>
      </c>
      <c r="B61" s="253" t="s">
        <v>60</v>
      </c>
      <c r="C61" s="254" t="s">
        <v>3739</v>
      </c>
      <c r="D61" s="254" t="s">
        <v>3739</v>
      </c>
      <c r="E61" s="245" t="s">
        <v>3740</v>
      </c>
      <c r="F61" s="254" t="s">
        <v>2689</v>
      </c>
      <c r="G61" s="254" t="s">
        <v>3103</v>
      </c>
      <c r="H61" s="254" t="s">
        <v>14</v>
      </c>
      <c r="I61" s="255" t="s">
        <v>2676</v>
      </c>
    </row>
    <row r="62" spans="1:9" ht="16.5">
      <c r="A62" s="252" t="s">
        <v>2745</v>
      </c>
      <c r="B62" s="253" t="s">
        <v>1834</v>
      </c>
      <c r="C62" s="254" t="s">
        <v>3741</v>
      </c>
      <c r="D62" s="254" t="s">
        <v>3742</v>
      </c>
      <c r="E62" s="245" t="s">
        <v>3743</v>
      </c>
      <c r="F62" s="254" t="s">
        <v>1739</v>
      </c>
      <c r="G62" s="254" t="s">
        <v>2704</v>
      </c>
      <c r="H62" s="254" t="s">
        <v>14</v>
      </c>
      <c r="I62" s="255" t="s">
        <v>2676</v>
      </c>
    </row>
    <row r="63" spans="1:9" ht="16.5">
      <c r="A63" s="252" t="s">
        <v>2746</v>
      </c>
      <c r="B63" s="253" t="s">
        <v>2747</v>
      </c>
      <c r="C63" s="254" t="s">
        <v>3744</v>
      </c>
      <c r="D63" s="254" t="s">
        <v>3661</v>
      </c>
      <c r="E63" s="245" t="s">
        <v>3745</v>
      </c>
      <c r="F63" s="254" t="s">
        <v>1739</v>
      </c>
      <c r="G63" s="254" t="s">
        <v>2704</v>
      </c>
      <c r="H63" s="254" t="s">
        <v>14</v>
      </c>
      <c r="I63" s="255" t="s">
        <v>2676</v>
      </c>
    </row>
    <row r="64" spans="1:9" ht="16.5">
      <c r="A64" s="252" t="s">
        <v>2748</v>
      </c>
      <c r="B64" s="253" t="s">
        <v>1724</v>
      </c>
      <c r="C64" s="254" t="s">
        <v>3746</v>
      </c>
      <c r="D64" s="254" t="s">
        <v>3722</v>
      </c>
      <c r="E64" s="245" t="s">
        <v>3747</v>
      </c>
      <c r="F64" s="254" t="s">
        <v>1722</v>
      </c>
      <c r="G64" s="254" t="s">
        <v>2684</v>
      </c>
      <c r="H64" s="254" t="s">
        <v>14</v>
      </c>
      <c r="I64" s="255" t="s">
        <v>2676</v>
      </c>
    </row>
    <row r="65" spans="1:9" ht="16.5">
      <c r="A65" s="252" t="s">
        <v>2749</v>
      </c>
      <c r="B65" s="253" t="s">
        <v>1724</v>
      </c>
      <c r="C65" s="254" t="s">
        <v>3748</v>
      </c>
      <c r="D65" s="254" t="s">
        <v>3749</v>
      </c>
      <c r="E65" s="245" t="s">
        <v>3750</v>
      </c>
      <c r="F65" s="254" t="s">
        <v>1722</v>
      </c>
      <c r="G65" s="254" t="s">
        <v>2684</v>
      </c>
      <c r="H65" s="254" t="s">
        <v>14</v>
      </c>
      <c r="I65" s="255" t="s">
        <v>2676</v>
      </c>
    </row>
    <row r="66" spans="1:9" ht="16.5">
      <c r="A66" s="252" t="s">
        <v>2750</v>
      </c>
      <c r="B66" s="253" t="s">
        <v>60</v>
      </c>
      <c r="C66" s="254" t="s">
        <v>3751</v>
      </c>
      <c r="D66" s="254" t="s">
        <v>3752</v>
      </c>
      <c r="E66" s="245" t="s">
        <v>3753</v>
      </c>
      <c r="F66" s="254" t="s">
        <v>2689</v>
      </c>
      <c r="G66" s="254" t="s">
        <v>3103</v>
      </c>
      <c r="H66" s="254" t="s">
        <v>14</v>
      </c>
      <c r="I66" s="255" t="s">
        <v>2676</v>
      </c>
    </row>
    <row r="67" spans="1:9" ht="16.5">
      <c r="A67" s="252" t="s">
        <v>2751</v>
      </c>
      <c r="B67" s="253" t="s">
        <v>2747</v>
      </c>
      <c r="C67" s="254" t="s">
        <v>3754</v>
      </c>
      <c r="D67" s="254" t="s">
        <v>3755</v>
      </c>
      <c r="E67" s="245" t="s">
        <v>3756</v>
      </c>
      <c r="F67" s="254" t="s">
        <v>1739</v>
      </c>
      <c r="G67" s="254" t="s">
        <v>2704</v>
      </c>
      <c r="H67" s="254" t="s">
        <v>14</v>
      </c>
      <c r="I67" s="255" t="s">
        <v>2676</v>
      </c>
    </row>
    <row r="68" spans="1:9" ht="16.5">
      <c r="A68" s="252" t="s">
        <v>2752</v>
      </c>
      <c r="B68" s="253" t="s">
        <v>60</v>
      </c>
      <c r="C68" s="254" t="s">
        <v>3757</v>
      </c>
      <c r="D68" s="254" t="s">
        <v>3758</v>
      </c>
      <c r="E68" s="245" t="s">
        <v>3759</v>
      </c>
      <c r="F68" s="254" t="s">
        <v>1792</v>
      </c>
      <c r="G68" s="254" t="s">
        <v>2721</v>
      </c>
      <c r="H68" s="254" t="s">
        <v>126</v>
      </c>
      <c r="I68" s="255" t="s">
        <v>2676</v>
      </c>
    </row>
    <row r="69" spans="1:9" ht="16.5">
      <c r="A69" s="252" t="s">
        <v>2753</v>
      </c>
      <c r="B69" s="253" t="s">
        <v>60</v>
      </c>
      <c r="C69" s="254" t="s">
        <v>3760</v>
      </c>
      <c r="D69" s="254" t="s">
        <v>3761</v>
      </c>
      <c r="E69" s="245" t="s">
        <v>3762</v>
      </c>
      <c r="F69" s="254" t="s">
        <v>1722</v>
      </c>
      <c r="G69" s="254" t="s">
        <v>2699</v>
      </c>
      <c r="H69" s="254" t="s">
        <v>14</v>
      </c>
      <c r="I69" s="255" t="s">
        <v>2676</v>
      </c>
    </row>
    <row r="70" spans="1:9" ht="16.5">
      <c r="A70" s="252" t="s">
        <v>2754</v>
      </c>
      <c r="B70" s="253" t="s">
        <v>2747</v>
      </c>
      <c r="C70" s="254" t="s">
        <v>3763</v>
      </c>
      <c r="D70" s="254" t="s">
        <v>3764</v>
      </c>
      <c r="E70" s="245" t="s">
        <v>3765</v>
      </c>
      <c r="F70" s="254" t="s">
        <v>1739</v>
      </c>
      <c r="G70" s="254" t="s">
        <v>2704</v>
      </c>
      <c r="H70" s="254" t="s">
        <v>14</v>
      </c>
      <c r="I70" s="255" t="s">
        <v>2676</v>
      </c>
    </row>
    <row r="71" spans="1:9" ht="16.5">
      <c r="A71" s="252" t="s">
        <v>2755</v>
      </c>
      <c r="B71" s="253" t="s">
        <v>60</v>
      </c>
      <c r="C71" s="254" t="s">
        <v>3766</v>
      </c>
      <c r="D71" s="254" t="s">
        <v>3767</v>
      </c>
      <c r="E71" s="245" t="s">
        <v>3768</v>
      </c>
      <c r="F71" s="254" t="s">
        <v>2675</v>
      </c>
      <c r="G71" s="254" t="s">
        <v>2736</v>
      </c>
      <c r="H71" s="254" t="s">
        <v>14</v>
      </c>
      <c r="I71" s="255" t="s">
        <v>2676</v>
      </c>
    </row>
    <row r="72" spans="1:9" ht="16.5">
      <c r="A72" s="252" t="s">
        <v>2756</v>
      </c>
      <c r="B72" s="253" t="s">
        <v>46</v>
      </c>
      <c r="C72" s="254" t="s">
        <v>3769</v>
      </c>
      <c r="D72" s="254" t="s">
        <v>3683</v>
      </c>
      <c r="E72" s="245" t="s">
        <v>3770</v>
      </c>
      <c r="F72" s="254" t="s">
        <v>1731</v>
      </c>
      <c r="G72" s="254" t="s">
        <v>3322</v>
      </c>
      <c r="H72" s="254" t="s">
        <v>14</v>
      </c>
      <c r="I72" s="255" t="s">
        <v>2676</v>
      </c>
    </row>
    <row r="73" spans="1:9" ht="16.5">
      <c r="A73" s="252" t="s">
        <v>2757</v>
      </c>
      <c r="B73" s="253" t="s">
        <v>46</v>
      </c>
      <c r="C73" s="254" t="s">
        <v>3771</v>
      </c>
      <c r="D73" s="254" t="s">
        <v>3772</v>
      </c>
      <c r="E73" s="245" t="s">
        <v>3773</v>
      </c>
      <c r="F73" s="254" t="s">
        <v>1731</v>
      </c>
      <c r="G73" s="254" t="s">
        <v>3322</v>
      </c>
      <c r="H73" s="254" t="s">
        <v>14</v>
      </c>
      <c r="I73" s="255" t="s">
        <v>2676</v>
      </c>
    </row>
    <row r="74" spans="1:9" ht="16.5">
      <c r="A74" s="252" t="s">
        <v>2758</v>
      </c>
      <c r="B74" s="253" t="s">
        <v>60</v>
      </c>
      <c r="C74" s="254" t="s">
        <v>3774</v>
      </c>
      <c r="D74" s="254" t="s">
        <v>3767</v>
      </c>
      <c r="E74" s="245" t="s">
        <v>3775</v>
      </c>
      <c r="F74" s="254" t="s">
        <v>2692</v>
      </c>
      <c r="G74" s="254" t="s">
        <v>3108</v>
      </c>
      <c r="H74" s="254" t="s">
        <v>14</v>
      </c>
      <c r="I74" s="255" t="s">
        <v>2592</v>
      </c>
    </row>
    <row r="75" spans="1:9" s="134" customFormat="1" ht="16.5">
      <c r="A75" s="257" t="s">
        <v>2759</v>
      </c>
      <c r="B75" s="258" t="s">
        <v>60</v>
      </c>
      <c r="C75" s="259" t="s">
        <v>3776</v>
      </c>
      <c r="D75" s="259" t="s">
        <v>3777</v>
      </c>
      <c r="E75" s="245" t="s">
        <v>4522</v>
      </c>
      <c r="F75" s="259" t="s">
        <v>2680</v>
      </c>
      <c r="G75" s="259" t="s">
        <v>3609</v>
      </c>
      <c r="H75" s="259" t="s">
        <v>126</v>
      </c>
      <c r="I75" s="245" t="s">
        <v>2676</v>
      </c>
    </row>
    <row r="76" spans="1:9" ht="16.5">
      <c r="A76" s="252" t="s">
        <v>2760</v>
      </c>
      <c r="B76" s="253" t="s">
        <v>46</v>
      </c>
      <c r="C76" s="254" t="s">
        <v>3778</v>
      </c>
      <c r="D76" s="254" t="s">
        <v>3779</v>
      </c>
      <c r="E76" s="245" t="s">
        <v>3780</v>
      </c>
      <c r="F76" s="254" t="s">
        <v>2692</v>
      </c>
      <c r="G76" s="254" t="s">
        <v>3108</v>
      </c>
      <c r="H76" s="254" t="s">
        <v>14</v>
      </c>
      <c r="I76" s="255" t="s">
        <v>2592</v>
      </c>
    </row>
    <row r="77" spans="1:9" ht="16.5">
      <c r="A77" s="252" t="s">
        <v>2761</v>
      </c>
      <c r="B77" s="253" t="s">
        <v>60</v>
      </c>
      <c r="C77" s="254" t="s">
        <v>3781</v>
      </c>
      <c r="D77" s="254" t="s">
        <v>3782</v>
      </c>
      <c r="E77" s="245" t="s">
        <v>3783</v>
      </c>
      <c r="F77" s="254" t="s">
        <v>2692</v>
      </c>
      <c r="G77" s="254" t="s">
        <v>3108</v>
      </c>
      <c r="H77" s="254" t="s">
        <v>14</v>
      </c>
      <c r="I77" s="255" t="s">
        <v>2592</v>
      </c>
    </row>
    <row r="78" spans="1:9" ht="16.5">
      <c r="A78" s="252" t="s">
        <v>2762</v>
      </c>
      <c r="B78" s="253" t="s">
        <v>60</v>
      </c>
      <c r="C78" s="254" t="s">
        <v>3784</v>
      </c>
      <c r="D78" s="254" t="s">
        <v>3784</v>
      </c>
      <c r="E78" s="245" t="s">
        <v>3785</v>
      </c>
      <c r="F78" s="254" t="s">
        <v>1739</v>
      </c>
      <c r="G78" s="254" t="s">
        <v>63</v>
      </c>
      <c r="H78" s="254" t="s">
        <v>14</v>
      </c>
      <c r="I78" s="255" t="s">
        <v>2676</v>
      </c>
    </row>
    <row r="79" spans="1:9" ht="16.5">
      <c r="A79" s="252" t="s">
        <v>2763</v>
      </c>
      <c r="B79" s="253" t="s">
        <v>60</v>
      </c>
      <c r="C79" s="254" t="s">
        <v>3786</v>
      </c>
      <c r="D79" s="254" t="s">
        <v>3786</v>
      </c>
      <c r="E79" s="245" t="s">
        <v>3787</v>
      </c>
      <c r="F79" s="254" t="s">
        <v>1739</v>
      </c>
      <c r="G79" s="254" t="s">
        <v>2764</v>
      </c>
      <c r="H79" s="254" t="s">
        <v>14</v>
      </c>
      <c r="I79" s="255" t="s">
        <v>2676</v>
      </c>
    </row>
    <row r="80" spans="1:9" ht="16.5">
      <c r="A80" s="252" t="s">
        <v>2765</v>
      </c>
      <c r="B80" s="253" t="s">
        <v>60</v>
      </c>
      <c r="C80" s="254" t="s">
        <v>3788</v>
      </c>
      <c r="D80" s="254" t="s">
        <v>3789</v>
      </c>
      <c r="E80" s="245" t="s">
        <v>3790</v>
      </c>
      <c r="F80" s="254" t="s">
        <v>1739</v>
      </c>
      <c r="G80" s="254" t="s">
        <v>63</v>
      </c>
      <c r="H80" s="254" t="s">
        <v>14</v>
      </c>
      <c r="I80" s="255" t="s">
        <v>2676</v>
      </c>
    </row>
    <row r="81" spans="1:9" ht="16.5">
      <c r="A81" s="252" t="s">
        <v>2766</v>
      </c>
      <c r="B81" s="253" t="s">
        <v>60</v>
      </c>
      <c r="C81" s="254" t="s">
        <v>3791</v>
      </c>
      <c r="D81" s="254" t="s">
        <v>3792</v>
      </c>
      <c r="E81" s="245" t="s">
        <v>3793</v>
      </c>
      <c r="F81" s="254" t="s">
        <v>2692</v>
      </c>
      <c r="G81" s="254" t="s">
        <v>3108</v>
      </c>
      <c r="H81" s="254" t="s">
        <v>14</v>
      </c>
      <c r="I81" s="255" t="s">
        <v>2592</v>
      </c>
    </row>
    <row r="82" spans="1:9" ht="16.5">
      <c r="A82" s="252" t="s">
        <v>2767</v>
      </c>
      <c r="B82" s="253" t="s">
        <v>60</v>
      </c>
      <c r="C82" s="254" t="s">
        <v>3794</v>
      </c>
      <c r="D82" s="254" t="s">
        <v>3795</v>
      </c>
      <c r="E82" s="245" t="s">
        <v>3796</v>
      </c>
      <c r="F82" s="254" t="s">
        <v>1722</v>
      </c>
      <c r="G82" s="254" t="s">
        <v>2699</v>
      </c>
      <c r="H82" s="254" t="s">
        <v>14</v>
      </c>
      <c r="I82" s="255" t="s">
        <v>2676</v>
      </c>
    </row>
    <row r="83" spans="1:9" ht="16.5">
      <c r="A83" s="252" t="s">
        <v>2768</v>
      </c>
      <c r="B83" s="253" t="s">
        <v>46</v>
      </c>
      <c r="C83" s="254" t="s">
        <v>3797</v>
      </c>
      <c r="D83" s="254" t="s">
        <v>3798</v>
      </c>
      <c r="E83" s="245" t="s">
        <v>3799</v>
      </c>
      <c r="F83" s="254" t="s">
        <v>2692</v>
      </c>
      <c r="G83" s="254" t="s">
        <v>3108</v>
      </c>
      <c r="H83" s="254" t="s">
        <v>126</v>
      </c>
      <c r="I83" s="255" t="s">
        <v>2592</v>
      </c>
    </row>
    <row r="84" spans="1:9" ht="16.5">
      <c r="A84" s="252" t="s">
        <v>2769</v>
      </c>
      <c r="B84" s="253" t="s">
        <v>60</v>
      </c>
      <c r="C84" s="254" t="s">
        <v>3800</v>
      </c>
      <c r="D84" s="254" t="s">
        <v>3800</v>
      </c>
      <c r="E84" s="245" t="s">
        <v>3801</v>
      </c>
      <c r="F84" s="254" t="s">
        <v>1739</v>
      </c>
      <c r="G84" s="254" t="s">
        <v>63</v>
      </c>
      <c r="H84" s="254" t="s">
        <v>14</v>
      </c>
      <c r="I84" s="255" t="s">
        <v>2676</v>
      </c>
    </row>
    <row r="85" spans="1:9" s="134" customFormat="1" ht="16.5">
      <c r="A85" s="257" t="s">
        <v>2770</v>
      </c>
      <c r="B85" s="258" t="s">
        <v>1724</v>
      </c>
      <c r="C85" s="259" t="s">
        <v>3802</v>
      </c>
      <c r="D85" s="259" t="s">
        <v>3803</v>
      </c>
      <c r="E85" s="245" t="s">
        <v>3804</v>
      </c>
      <c r="F85" s="259" t="s">
        <v>2680</v>
      </c>
      <c r="G85" s="259" t="s">
        <v>3609</v>
      </c>
      <c r="H85" s="259" t="s">
        <v>126</v>
      </c>
      <c r="I85" s="245" t="s">
        <v>2676</v>
      </c>
    </row>
    <row r="86" spans="1:9" s="134" customFormat="1" ht="16.5">
      <c r="A86" s="257" t="s">
        <v>2771</v>
      </c>
      <c r="B86" s="258" t="s">
        <v>46</v>
      </c>
      <c r="C86" s="259" t="s">
        <v>3805</v>
      </c>
      <c r="D86" s="259" t="s">
        <v>3806</v>
      </c>
      <c r="E86" s="245" t="s">
        <v>3807</v>
      </c>
      <c r="F86" s="259" t="s">
        <v>1722</v>
      </c>
      <c r="G86" s="259" t="s">
        <v>2699</v>
      </c>
      <c r="H86" s="259" t="s">
        <v>14</v>
      </c>
      <c r="I86" s="245" t="s">
        <v>2676</v>
      </c>
    </row>
    <row r="87" spans="1:9" s="134" customFormat="1" ht="16.5">
      <c r="A87" s="257" t="s">
        <v>2772</v>
      </c>
      <c r="B87" s="258" t="s">
        <v>60</v>
      </c>
      <c r="C87" s="259" t="s">
        <v>3808</v>
      </c>
      <c r="D87" s="259" t="s">
        <v>3809</v>
      </c>
      <c r="E87" s="245" t="s">
        <v>3810</v>
      </c>
      <c r="F87" s="259" t="s">
        <v>2680</v>
      </c>
      <c r="G87" s="259" t="s">
        <v>3609</v>
      </c>
      <c r="H87" s="259" t="s">
        <v>126</v>
      </c>
      <c r="I87" s="245" t="s">
        <v>2676</v>
      </c>
    </row>
    <row r="88" spans="1:9" s="134" customFormat="1" ht="16.5">
      <c r="A88" s="257" t="s">
        <v>2773</v>
      </c>
      <c r="B88" s="258" t="s">
        <v>46</v>
      </c>
      <c r="C88" s="259" t="s">
        <v>3811</v>
      </c>
      <c r="D88" s="259" t="s">
        <v>3812</v>
      </c>
      <c r="E88" s="245" t="s">
        <v>3813</v>
      </c>
      <c r="F88" s="259" t="s">
        <v>2692</v>
      </c>
      <c r="G88" s="259" t="s">
        <v>3108</v>
      </c>
      <c r="H88" s="259" t="s">
        <v>14</v>
      </c>
      <c r="I88" s="245" t="s">
        <v>2592</v>
      </c>
    </row>
    <row r="89" spans="1:9" s="134" customFormat="1" ht="16.5">
      <c r="A89" s="257" t="s">
        <v>2774</v>
      </c>
      <c r="B89" s="258" t="s">
        <v>60</v>
      </c>
      <c r="C89" s="259" t="s">
        <v>3814</v>
      </c>
      <c r="D89" s="259" t="s">
        <v>3815</v>
      </c>
      <c r="E89" s="245" t="s">
        <v>3816</v>
      </c>
      <c r="F89" s="259" t="s">
        <v>2680</v>
      </c>
      <c r="G89" s="259" t="s">
        <v>3609</v>
      </c>
      <c r="H89" s="259" t="s">
        <v>126</v>
      </c>
      <c r="I89" s="245" t="s">
        <v>2676</v>
      </c>
    </row>
    <row r="90" spans="1:9" s="134" customFormat="1" ht="16.5">
      <c r="A90" s="257" t="s">
        <v>2775</v>
      </c>
      <c r="B90" s="258" t="s">
        <v>60</v>
      </c>
      <c r="C90" s="259" t="s">
        <v>3817</v>
      </c>
      <c r="D90" s="259" t="s">
        <v>3815</v>
      </c>
      <c r="E90" s="245" t="s">
        <v>3818</v>
      </c>
      <c r="F90" s="259" t="s">
        <v>2680</v>
      </c>
      <c r="G90" s="259" t="s">
        <v>3609</v>
      </c>
      <c r="H90" s="259" t="s">
        <v>126</v>
      </c>
      <c r="I90" s="245" t="s">
        <v>2676</v>
      </c>
    </row>
    <row r="91" spans="1:9" s="134" customFormat="1" ht="16.5">
      <c r="A91" s="257" t="s">
        <v>2776</v>
      </c>
      <c r="B91" s="258" t="s">
        <v>60</v>
      </c>
      <c r="C91" s="259" t="s">
        <v>3819</v>
      </c>
      <c r="D91" s="259" t="s">
        <v>3820</v>
      </c>
      <c r="E91" s="245" t="s">
        <v>3821</v>
      </c>
      <c r="F91" s="259" t="s">
        <v>2692</v>
      </c>
      <c r="G91" s="259" t="s">
        <v>3108</v>
      </c>
      <c r="H91" s="259" t="s">
        <v>14</v>
      </c>
      <c r="I91" s="245" t="s">
        <v>2592</v>
      </c>
    </row>
    <row r="92" spans="1:9" s="134" customFormat="1" ht="16.5">
      <c r="A92" s="257" t="s">
        <v>2777</v>
      </c>
      <c r="B92" s="258" t="s">
        <v>60</v>
      </c>
      <c r="C92" s="259" t="s">
        <v>3822</v>
      </c>
      <c r="D92" s="259" t="s">
        <v>3823</v>
      </c>
      <c r="E92" s="245" t="s">
        <v>3824</v>
      </c>
      <c r="F92" s="259" t="s">
        <v>1731</v>
      </c>
      <c r="G92" s="259" t="s">
        <v>2778</v>
      </c>
      <c r="H92" s="259" t="s">
        <v>126</v>
      </c>
      <c r="I92" s="245" t="s">
        <v>2676</v>
      </c>
    </row>
    <row r="93" spans="1:9" ht="16.5">
      <c r="A93" s="252" t="s">
        <v>2779</v>
      </c>
      <c r="B93" s="253" t="s">
        <v>60</v>
      </c>
      <c r="C93" s="254" t="s">
        <v>3825</v>
      </c>
      <c r="D93" s="254" t="s">
        <v>3826</v>
      </c>
      <c r="E93" s="245" t="s">
        <v>3827</v>
      </c>
      <c r="F93" s="254" t="s">
        <v>2692</v>
      </c>
      <c r="G93" s="254" t="s">
        <v>3108</v>
      </c>
      <c r="H93" s="254" t="s">
        <v>14</v>
      </c>
      <c r="I93" s="255" t="s">
        <v>2592</v>
      </c>
    </row>
    <row r="94" spans="1:9" ht="16.5">
      <c r="A94" s="252" t="s">
        <v>2780</v>
      </c>
      <c r="B94" s="253" t="s">
        <v>60</v>
      </c>
      <c r="C94" s="254" t="s">
        <v>3828</v>
      </c>
      <c r="D94" s="254" t="s">
        <v>3829</v>
      </c>
      <c r="E94" s="245" t="s">
        <v>3830</v>
      </c>
      <c r="F94" s="254" t="s">
        <v>2692</v>
      </c>
      <c r="G94" s="254" t="s">
        <v>3108</v>
      </c>
      <c r="H94" s="254" t="s">
        <v>14</v>
      </c>
      <c r="I94" s="255" t="s">
        <v>2592</v>
      </c>
    </row>
    <row r="95" spans="1:9" ht="16.5">
      <c r="A95" s="252" t="s">
        <v>2781</v>
      </c>
      <c r="B95" s="253" t="s">
        <v>60</v>
      </c>
      <c r="C95" s="254" t="s">
        <v>3831</v>
      </c>
      <c r="D95" s="254" t="s">
        <v>3832</v>
      </c>
      <c r="E95" s="245" t="s">
        <v>3833</v>
      </c>
      <c r="F95" s="254" t="s">
        <v>1739</v>
      </c>
      <c r="G95" s="254" t="s">
        <v>63</v>
      </c>
      <c r="H95" s="254" t="s">
        <v>14</v>
      </c>
      <c r="I95" s="255" t="s">
        <v>2676</v>
      </c>
    </row>
    <row r="96" spans="1:9" ht="16.5">
      <c r="A96" s="252" t="s">
        <v>2782</v>
      </c>
      <c r="B96" s="253" t="s">
        <v>46</v>
      </c>
      <c r="C96" s="254" t="s">
        <v>3834</v>
      </c>
      <c r="D96" s="254" t="s">
        <v>3835</v>
      </c>
      <c r="E96" s="245" t="s">
        <v>3836</v>
      </c>
      <c r="F96" s="254" t="s">
        <v>2692</v>
      </c>
      <c r="G96" s="254" t="s">
        <v>3108</v>
      </c>
      <c r="H96" s="254" t="s">
        <v>126</v>
      </c>
      <c r="I96" s="255" t="s">
        <v>2592</v>
      </c>
    </row>
    <row r="97" spans="1:9" ht="16.5">
      <c r="A97" s="252" t="s">
        <v>2783</v>
      </c>
      <c r="B97" s="253" t="s">
        <v>1834</v>
      </c>
      <c r="C97" s="254" t="s">
        <v>3837</v>
      </c>
      <c r="D97" s="254" t="s">
        <v>3838</v>
      </c>
      <c r="E97" s="245" t="s">
        <v>3839</v>
      </c>
      <c r="F97" s="254" t="s">
        <v>1739</v>
      </c>
      <c r="G97" s="254" t="s">
        <v>63</v>
      </c>
      <c r="H97" s="254" t="s">
        <v>14</v>
      </c>
      <c r="I97" s="255" t="s">
        <v>2676</v>
      </c>
    </row>
    <row r="98" spans="1:9" ht="16.5">
      <c r="A98" s="252" t="s">
        <v>2784</v>
      </c>
      <c r="B98" s="253" t="s">
        <v>60</v>
      </c>
      <c r="C98" s="254" t="s">
        <v>3840</v>
      </c>
      <c r="D98" s="254" t="s">
        <v>3841</v>
      </c>
      <c r="E98" s="245" t="s">
        <v>3842</v>
      </c>
      <c r="F98" s="254" t="s">
        <v>1739</v>
      </c>
      <c r="G98" s="254" t="s">
        <v>63</v>
      </c>
      <c r="H98" s="254" t="s">
        <v>14</v>
      </c>
      <c r="I98" s="255" t="s">
        <v>2676</v>
      </c>
    </row>
    <row r="99" spans="1:9" ht="16.5">
      <c r="A99" s="252" t="s">
        <v>2785</v>
      </c>
      <c r="B99" s="253" t="s">
        <v>1834</v>
      </c>
      <c r="C99" s="254" t="s">
        <v>3843</v>
      </c>
      <c r="D99" s="254" t="s">
        <v>3844</v>
      </c>
      <c r="E99" s="245" t="s">
        <v>3845</v>
      </c>
      <c r="F99" s="254" t="s">
        <v>1739</v>
      </c>
      <c r="G99" s="254" t="s">
        <v>63</v>
      </c>
      <c r="H99" s="254" t="s">
        <v>14</v>
      </c>
      <c r="I99" s="255" t="s">
        <v>2676</v>
      </c>
    </row>
    <row r="100" spans="1:9" ht="16.5">
      <c r="A100" s="252" t="s">
        <v>2786</v>
      </c>
      <c r="B100" s="253" t="s">
        <v>60</v>
      </c>
      <c r="C100" s="254" t="s">
        <v>3846</v>
      </c>
      <c r="D100" s="254" t="s">
        <v>3847</v>
      </c>
      <c r="E100" s="245" t="s">
        <v>3848</v>
      </c>
      <c r="F100" s="254" t="s">
        <v>2680</v>
      </c>
      <c r="G100" s="254" t="s">
        <v>63</v>
      </c>
      <c r="H100" s="254" t="s">
        <v>14</v>
      </c>
      <c r="I100" s="255" t="s">
        <v>2676</v>
      </c>
    </row>
    <row r="101" spans="1:9" ht="16.5">
      <c r="A101" s="252" t="s">
        <v>2787</v>
      </c>
      <c r="B101" s="253" t="s">
        <v>60</v>
      </c>
      <c r="C101" s="254" t="s">
        <v>3849</v>
      </c>
      <c r="D101" s="254" t="s">
        <v>3847</v>
      </c>
      <c r="E101" s="245" t="s">
        <v>3850</v>
      </c>
      <c r="F101" s="254" t="s">
        <v>2680</v>
      </c>
      <c r="G101" s="254" t="s">
        <v>63</v>
      </c>
      <c r="H101" s="254" t="s">
        <v>14</v>
      </c>
      <c r="I101" s="255" t="s">
        <v>2676</v>
      </c>
    </row>
    <row r="102" spans="1:9" ht="16.5">
      <c r="A102" s="252" t="s">
        <v>2788</v>
      </c>
      <c r="B102" s="253" t="s">
        <v>60</v>
      </c>
      <c r="C102" s="254" t="s">
        <v>3851</v>
      </c>
      <c r="D102" s="254" t="s">
        <v>3852</v>
      </c>
      <c r="E102" s="245" t="s">
        <v>3853</v>
      </c>
      <c r="F102" s="254" t="s">
        <v>1722</v>
      </c>
      <c r="G102" s="254" t="s">
        <v>2764</v>
      </c>
      <c r="H102" s="254" t="s">
        <v>14</v>
      </c>
      <c r="I102" s="255" t="s">
        <v>2676</v>
      </c>
    </row>
    <row r="103" spans="1:9" ht="16.5">
      <c r="A103" s="252" t="s">
        <v>2789</v>
      </c>
      <c r="B103" s="253" t="s">
        <v>1724</v>
      </c>
      <c r="C103" s="254" t="s">
        <v>3854</v>
      </c>
      <c r="D103" s="254" t="s">
        <v>3855</v>
      </c>
      <c r="E103" s="245" t="s">
        <v>3856</v>
      </c>
      <c r="F103" s="254" t="s">
        <v>1739</v>
      </c>
      <c r="G103" s="254" t="s">
        <v>63</v>
      </c>
      <c r="H103" s="254" t="s">
        <v>14</v>
      </c>
      <c r="I103" s="255" t="s">
        <v>2676</v>
      </c>
    </row>
    <row r="104" spans="1:9" ht="16.5">
      <c r="A104" s="252" t="s">
        <v>2790</v>
      </c>
      <c r="B104" s="253" t="s">
        <v>1724</v>
      </c>
      <c r="C104" s="254" t="s">
        <v>3857</v>
      </c>
      <c r="D104" s="254" t="s">
        <v>3858</v>
      </c>
      <c r="E104" s="245" t="s">
        <v>3859</v>
      </c>
      <c r="F104" s="254" t="s">
        <v>1722</v>
      </c>
      <c r="G104" s="254" t="s">
        <v>2640</v>
      </c>
      <c r="H104" s="254" t="s">
        <v>14</v>
      </c>
      <c r="I104" s="255" t="s">
        <v>2676</v>
      </c>
    </row>
    <row r="105" spans="1:9" ht="16.5">
      <c r="A105" s="252" t="s">
        <v>2791</v>
      </c>
      <c r="B105" s="253" t="s">
        <v>1724</v>
      </c>
      <c r="C105" s="254" t="s">
        <v>3860</v>
      </c>
      <c r="D105" s="254" t="s">
        <v>3861</v>
      </c>
      <c r="E105" s="245" t="s">
        <v>3862</v>
      </c>
      <c r="F105" s="254" t="s">
        <v>1722</v>
      </c>
      <c r="G105" s="254" t="s">
        <v>2764</v>
      </c>
      <c r="H105" s="254" t="s">
        <v>14</v>
      </c>
      <c r="I105" s="255" t="s">
        <v>2676</v>
      </c>
    </row>
    <row r="106" spans="1:9" ht="16.5">
      <c r="A106" s="252" t="s">
        <v>2792</v>
      </c>
      <c r="B106" s="253" t="s">
        <v>1724</v>
      </c>
      <c r="C106" s="254" t="s">
        <v>3863</v>
      </c>
      <c r="D106" s="254" t="s">
        <v>3864</v>
      </c>
      <c r="E106" s="245" t="s">
        <v>3865</v>
      </c>
      <c r="F106" s="254" t="s">
        <v>1739</v>
      </c>
      <c r="G106" s="254" t="s">
        <v>63</v>
      </c>
      <c r="H106" s="254" t="s">
        <v>14</v>
      </c>
      <c r="I106" s="255" t="s">
        <v>2676</v>
      </c>
    </row>
    <row r="107" spans="1:9" ht="16.5">
      <c r="A107" s="252" t="s">
        <v>2793</v>
      </c>
      <c r="B107" s="253" t="s">
        <v>60</v>
      </c>
      <c r="C107" s="254" t="s">
        <v>3866</v>
      </c>
      <c r="D107" s="254" t="s">
        <v>3867</v>
      </c>
      <c r="E107" s="245" t="s">
        <v>3868</v>
      </c>
      <c r="F107" s="254" t="s">
        <v>1722</v>
      </c>
      <c r="G107" s="254" t="s">
        <v>2764</v>
      </c>
      <c r="H107" s="254" t="s">
        <v>14</v>
      </c>
      <c r="I107" s="255" t="s">
        <v>2676</v>
      </c>
    </row>
    <row r="108" spans="1:9" ht="16.5">
      <c r="A108" s="252" t="s">
        <v>2794</v>
      </c>
      <c r="B108" s="253" t="s">
        <v>539</v>
      </c>
      <c r="C108" s="254" t="s">
        <v>3869</v>
      </c>
      <c r="D108" s="254" t="s">
        <v>3870</v>
      </c>
      <c r="E108" s="245" t="s">
        <v>3871</v>
      </c>
      <c r="F108" s="254" t="s">
        <v>1722</v>
      </c>
      <c r="G108" s="254" t="s">
        <v>2764</v>
      </c>
      <c r="H108" s="254" t="s">
        <v>14</v>
      </c>
      <c r="I108" s="255" t="s">
        <v>2676</v>
      </c>
    </row>
    <row r="109" spans="1:9" ht="16.5">
      <c r="A109" s="252" t="s">
        <v>2795</v>
      </c>
      <c r="B109" s="253" t="s">
        <v>60</v>
      </c>
      <c r="C109" s="254" t="s">
        <v>3872</v>
      </c>
      <c r="D109" s="254" t="s">
        <v>3872</v>
      </c>
      <c r="E109" s="245" t="s">
        <v>3873</v>
      </c>
      <c r="F109" s="254" t="s">
        <v>1739</v>
      </c>
      <c r="G109" s="254" t="s">
        <v>2764</v>
      </c>
      <c r="H109" s="254" t="s">
        <v>14</v>
      </c>
      <c r="I109" s="255" t="s">
        <v>2676</v>
      </c>
    </row>
    <row r="110" spans="1:9" ht="16.5">
      <c r="A110" s="252" t="s">
        <v>2796</v>
      </c>
      <c r="B110" s="253" t="s">
        <v>60</v>
      </c>
      <c r="C110" s="254" t="s">
        <v>3874</v>
      </c>
      <c r="D110" s="254" t="s">
        <v>3875</v>
      </c>
      <c r="E110" s="245" t="s">
        <v>3876</v>
      </c>
      <c r="F110" s="254" t="s">
        <v>1722</v>
      </c>
      <c r="G110" s="254" t="s">
        <v>2764</v>
      </c>
      <c r="H110" s="254" t="s">
        <v>14</v>
      </c>
      <c r="I110" s="255" t="s">
        <v>2676</v>
      </c>
    </row>
    <row r="111" spans="1:9" ht="16.5">
      <c r="A111" s="252" t="s">
        <v>2797</v>
      </c>
      <c r="B111" s="253" t="s">
        <v>46</v>
      </c>
      <c r="C111" s="254" t="s">
        <v>3877</v>
      </c>
      <c r="D111" s="254" t="s">
        <v>3878</v>
      </c>
      <c r="E111" s="245" t="s">
        <v>3879</v>
      </c>
      <c r="F111" s="254" t="s">
        <v>1731</v>
      </c>
      <c r="G111" s="254" t="s">
        <v>2638</v>
      </c>
      <c r="H111" s="254" t="s">
        <v>126</v>
      </c>
      <c r="I111" s="255" t="s">
        <v>2676</v>
      </c>
    </row>
    <row r="112" spans="1:9" ht="16.5">
      <c r="A112" s="252" t="s">
        <v>2798</v>
      </c>
      <c r="B112" s="253" t="s">
        <v>60</v>
      </c>
      <c r="C112" s="254" t="s">
        <v>3877</v>
      </c>
      <c r="D112" s="254" t="s">
        <v>3880</v>
      </c>
      <c r="E112" s="245" t="s">
        <v>3881</v>
      </c>
      <c r="F112" s="254" t="s">
        <v>1722</v>
      </c>
      <c r="G112" s="254" t="s">
        <v>2764</v>
      </c>
      <c r="H112" s="254" t="s">
        <v>14</v>
      </c>
      <c r="I112" s="255" t="s">
        <v>2676</v>
      </c>
    </row>
    <row r="113" spans="1:9" ht="16.5">
      <c r="A113" s="252" t="s">
        <v>2799</v>
      </c>
      <c r="B113" s="253" t="s">
        <v>60</v>
      </c>
      <c r="C113" s="254" t="s">
        <v>3882</v>
      </c>
      <c r="D113" s="254" t="s">
        <v>3883</v>
      </c>
      <c r="E113" s="245" t="s">
        <v>3884</v>
      </c>
      <c r="F113" s="254" t="s">
        <v>1722</v>
      </c>
      <c r="G113" s="254" t="s">
        <v>2764</v>
      </c>
      <c r="H113" s="254" t="s">
        <v>14</v>
      </c>
      <c r="I113" s="255" t="s">
        <v>2676</v>
      </c>
    </row>
    <row r="114" spans="1:9" ht="16.5">
      <c r="A114" s="252" t="s">
        <v>2800</v>
      </c>
      <c r="B114" s="253" t="s">
        <v>1724</v>
      </c>
      <c r="C114" s="254" t="s">
        <v>3885</v>
      </c>
      <c r="D114" s="254" t="s">
        <v>3886</v>
      </c>
      <c r="E114" s="245" t="s">
        <v>3887</v>
      </c>
      <c r="F114" s="254" t="s">
        <v>1722</v>
      </c>
      <c r="G114" s="254" t="s">
        <v>2699</v>
      </c>
      <c r="H114" s="254" t="s">
        <v>14</v>
      </c>
      <c r="I114" s="255" t="s">
        <v>2676</v>
      </c>
    </row>
    <row r="115" spans="1:9" ht="16.5">
      <c r="A115" s="252" t="s">
        <v>2801</v>
      </c>
      <c r="B115" s="253" t="s">
        <v>60</v>
      </c>
      <c r="C115" s="254" t="s">
        <v>3888</v>
      </c>
      <c r="D115" s="254" t="s">
        <v>3888</v>
      </c>
      <c r="E115" s="245" t="s">
        <v>3889</v>
      </c>
      <c r="F115" s="254" t="s">
        <v>2680</v>
      </c>
      <c r="G115" s="254" t="s">
        <v>63</v>
      </c>
      <c r="H115" s="254" t="s">
        <v>14</v>
      </c>
      <c r="I115" s="255" t="s">
        <v>2676</v>
      </c>
    </row>
    <row r="116" spans="1:9" ht="16.5">
      <c r="A116" s="252" t="s">
        <v>2802</v>
      </c>
      <c r="B116" s="253" t="s">
        <v>46</v>
      </c>
      <c r="C116" s="254" t="s">
        <v>3890</v>
      </c>
      <c r="D116" s="254" t="s">
        <v>3891</v>
      </c>
      <c r="E116" s="245" t="s">
        <v>3892</v>
      </c>
      <c r="F116" s="254" t="s">
        <v>1731</v>
      </c>
      <c r="G116" s="254" t="s">
        <v>2639</v>
      </c>
      <c r="H116" s="254" t="s">
        <v>14</v>
      </c>
      <c r="I116" s="255" t="s">
        <v>2676</v>
      </c>
    </row>
    <row r="117" spans="1:9" ht="16.5">
      <c r="A117" s="252" t="s">
        <v>2803</v>
      </c>
      <c r="B117" s="253" t="s">
        <v>60</v>
      </c>
      <c r="C117" s="254" t="s">
        <v>3893</v>
      </c>
      <c r="D117" s="254" t="s">
        <v>3894</v>
      </c>
      <c r="E117" s="245" t="s">
        <v>3895</v>
      </c>
      <c r="F117" s="254" t="s">
        <v>1722</v>
      </c>
      <c r="G117" s="254" t="s">
        <v>2764</v>
      </c>
      <c r="H117" s="254" t="s">
        <v>14</v>
      </c>
      <c r="I117" s="255" t="s">
        <v>2676</v>
      </c>
    </row>
    <row r="118" spans="1:9" ht="16.5">
      <c r="A118" s="252" t="s">
        <v>2804</v>
      </c>
      <c r="B118" s="253" t="s">
        <v>60</v>
      </c>
      <c r="C118" s="254" t="s">
        <v>3896</v>
      </c>
      <c r="D118" s="254" t="s">
        <v>3897</v>
      </c>
      <c r="E118" s="245" t="s">
        <v>3898</v>
      </c>
      <c r="F118" s="254" t="s">
        <v>1722</v>
      </c>
      <c r="G118" s="254" t="s">
        <v>2764</v>
      </c>
      <c r="H118" s="254" t="s">
        <v>14</v>
      </c>
      <c r="I118" s="255" t="s">
        <v>2676</v>
      </c>
    </row>
    <row r="119" spans="1:9" ht="16.5">
      <c r="A119" s="252" t="s">
        <v>2805</v>
      </c>
      <c r="B119" s="253" t="s">
        <v>60</v>
      </c>
      <c r="C119" s="254" t="s">
        <v>3899</v>
      </c>
      <c r="D119" s="254" t="s">
        <v>3900</v>
      </c>
      <c r="E119" s="245" t="s">
        <v>3901</v>
      </c>
      <c r="F119" s="254" t="s">
        <v>1722</v>
      </c>
      <c r="G119" s="254" t="s">
        <v>2764</v>
      </c>
      <c r="H119" s="254" t="s">
        <v>14</v>
      </c>
      <c r="I119" s="255" t="s">
        <v>2676</v>
      </c>
    </row>
    <row r="120" spans="1:9" ht="16.5">
      <c r="A120" s="252" t="s">
        <v>2806</v>
      </c>
      <c r="B120" s="253" t="s">
        <v>60</v>
      </c>
      <c r="C120" s="254" t="s">
        <v>3902</v>
      </c>
      <c r="D120" s="254" t="s">
        <v>3903</v>
      </c>
      <c r="E120" s="245" t="s">
        <v>3904</v>
      </c>
      <c r="F120" s="254" t="s">
        <v>1722</v>
      </c>
      <c r="G120" s="254" t="s">
        <v>2764</v>
      </c>
      <c r="H120" s="254" t="s">
        <v>14</v>
      </c>
      <c r="I120" s="255" t="s">
        <v>2676</v>
      </c>
    </row>
    <row r="121" spans="1:9" ht="16.5">
      <c r="A121" s="252" t="s">
        <v>2807</v>
      </c>
      <c r="B121" s="253" t="s">
        <v>46</v>
      </c>
      <c r="C121" s="254" t="s">
        <v>3905</v>
      </c>
      <c r="D121" s="254" t="s">
        <v>3906</v>
      </c>
      <c r="E121" s="245" t="s">
        <v>3907</v>
      </c>
      <c r="F121" s="254" t="s">
        <v>1731</v>
      </c>
      <c r="G121" s="254" t="s">
        <v>2640</v>
      </c>
      <c r="H121" s="254" t="s">
        <v>14</v>
      </c>
      <c r="I121" s="255" t="s">
        <v>2676</v>
      </c>
    </row>
    <row r="122" spans="1:9" ht="16.5">
      <c r="A122" s="252" t="s">
        <v>2808</v>
      </c>
      <c r="B122" s="253" t="s">
        <v>60</v>
      </c>
      <c r="C122" s="254" t="s">
        <v>3908</v>
      </c>
      <c r="D122" s="254" t="s">
        <v>3909</v>
      </c>
      <c r="E122" s="245" t="s">
        <v>3910</v>
      </c>
      <c r="F122" s="254" t="s">
        <v>1722</v>
      </c>
      <c r="G122" s="254" t="s">
        <v>2764</v>
      </c>
      <c r="H122" s="254" t="s">
        <v>14</v>
      </c>
      <c r="I122" s="255" t="s">
        <v>2676</v>
      </c>
    </row>
    <row r="123" spans="1:9" ht="16.5">
      <c r="A123" s="252" t="s">
        <v>2809</v>
      </c>
      <c r="B123" s="253" t="s">
        <v>46</v>
      </c>
      <c r="C123" s="254" t="s">
        <v>3911</v>
      </c>
      <c r="D123" s="254" t="s">
        <v>3912</v>
      </c>
      <c r="E123" s="245" t="s">
        <v>3913</v>
      </c>
      <c r="F123" s="254" t="s">
        <v>1722</v>
      </c>
      <c r="G123" s="254" t="s">
        <v>2699</v>
      </c>
      <c r="H123" s="254" t="s">
        <v>14</v>
      </c>
      <c r="I123" s="255" t="s">
        <v>2676</v>
      </c>
    </row>
    <row r="124" spans="1:9" ht="16.5">
      <c r="A124" s="252" t="s">
        <v>2810</v>
      </c>
      <c r="B124" s="253" t="s">
        <v>46</v>
      </c>
      <c r="C124" s="254" t="s">
        <v>3914</v>
      </c>
      <c r="D124" s="254" t="s">
        <v>3915</v>
      </c>
      <c r="E124" s="245" t="s">
        <v>3916</v>
      </c>
      <c r="F124" s="254" t="s">
        <v>1722</v>
      </c>
      <c r="G124" s="254" t="s">
        <v>2699</v>
      </c>
      <c r="H124" s="254" t="s">
        <v>126</v>
      </c>
      <c r="I124" s="255" t="s">
        <v>2676</v>
      </c>
    </row>
    <row r="125" spans="1:9" ht="16.5">
      <c r="A125" s="252" t="s">
        <v>2811</v>
      </c>
      <c r="B125" s="253" t="s">
        <v>60</v>
      </c>
      <c r="C125" s="254" t="s">
        <v>3917</v>
      </c>
      <c r="D125" s="254" t="s">
        <v>3918</v>
      </c>
      <c r="E125" s="245" t="s">
        <v>3919</v>
      </c>
      <c r="F125" s="254" t="s">
        <v>1739</v>
      </c>
      <c r="G125" s="254" t="s">
        <v>63</v>
      </c>
      <c r="H125" s="254" t="s">
        <v>14</v>
      </c>
      <c r="I125" s="255" t="s">
        <v>2676</v>
      </c>
    </row>
    <row r="126" spans="1:9" ht="16.5">
      <c r="A126" s="252" t="s">
        <v>2812</v>
      </c>
      <c r="B126" s="253" t="s">
        <v>60</v>
      </c>
      <c r="C126" s="254" t="s">
        <v>3920</v>
      </c>
      <c r="D126" s="254" t="s">
        <v>3921</v>
      </c>
      <c r="E126" s="245" t="s">
        <v>3922</v>
      </c>
      <c r="F126" s="254" t="s">
        <v>1731</v>
      </c>
      <c r="G126" s="254" t="s">
        <v>3322</v>
      </c>
      <c r="H126" s="254" t="s">
        <v>14</v>
      </c>
      <c r="I126" s="255" t="s">
        <v>2676</v>
      </c>
    </row>
    <row r="127" spans="1:9" ht="16.5">
      <c r="A127" s="252" t="s">
        <v>2813</v>
      </c>
      <c r="B127" s="253" t="s">
        <v>60</v>
      </c>
      <c r="C127" s="254" t="s">
        <v>3923</v>
      </c>
      <c r="D127" s="254" t="s">
        <v>3923</v>
      </c>
      <c r="E127" s="245" t="s">
        <v>3924</v>
      </c>
      <c r="F127" s="254" t="s">
        <v>1765</v>
      </c>
      <c r="G127" s="254" t="s">
        <v>2690</v>
      </c>
      <c r="H127" s="254" t="s">
        <v>14</v>
      </c>
      <c r="I127" s="255" t="s">
        <v>2676</v>
      </c>
    </row>
    <row r="128" spans="1:9" ht="16.5">
      <c r="A128" s="252" t="s">
        <v>2814</v>
      </c>
      <c r="B128" s="253" t="s">
        <v>60</v>
      </c>
      <c r="C128" s="254" t="s">
        <v>3925</v>
      </c>
      <c r="D128" s="254" t="s">
        <v>3925</v>
      </c>
      <c r="E128" s="245" t="s">
        <v>3926</v>
      </c>
      <c r="F128" s="254" t="s">
        <v>1765</v>
      </c>
      <c r="G128" s="254" t="s">
        <v>2690</v>
      </c>
      <c r="H128" s="254" t="s">
        <v>14</v>
      </c>
      <c r="I128" s="255" t="s">
        <v>2676</v>
      </c>
    </row>
    <row r="129" spans="1:9" ht="16.5">
      <c r="A129" s="252" t="s">
        <v>2815</v>
      </c>
      <c r="B129" s="253" t="s">
        <v>60</v>
      </c>
      <c r="C129" s="254" t="s">
        <v>3927</v>
      </c>
      <c r="D129" s="254" t="s">
        <v>3927</v>
      </c>
      <c r="E129" s="245" t="s">
        <v>3928</v>
      </c>
      <c r="F129" s="254" t="s">
        <v>1765</v>
      </c>
      <c r="G129" s="254" t="s">
        <v>2690</v>
      </c>
      <c r="H129" s="254" t="s">
        <v>14</v>
      </c>
      <c r="I129" s="255" t="s">
        <v>2676</v>
      </c>
    </row>
    <row r="130" spans="1:9" ht="16.5">
      <c r="A130" s="252" t="s">
        <v>2816</v>
      </c>
      <c r="B130" s="253" t="s">
        <v>60</v>
      </c>
      <c r="C130" s="254" t="s">
        <v>3929</v>
      </c>
      <c r="D130" s="254" t="s">
        <v>3929</v>
      </c>
      <c r="E130" s="245" t="s">
        <v>3930</v>
      </c>
      <c r="F130" s="254" t="s">
        <v>1765</v>
      </c>
      <c r="G130" s="254" t="s">
        <v>2690</v>
      </c>
      <c r="H130" s="254" t="s">
        <v>14</v>
      </c>
      <c r="I130" s="255" t="s">
        <v>2676</v>
      </c>
    </row>
    <row r="131" spans="1:9" ht="16.5">
      <c r="A131" s="252" t="s">
        <v>2817</v>
      </c>
      <c r="B131" s="253" t="s">
        <v>60</v>
      </c>
      <c r="C131" s="254" t="s">
        <v>3931</v>
      </c>
      <c r="D131" s="254" t="s">
        <v>3931</v>
      </c>
      <c r="E131" s="245" t="s">
        <v>3932</v>
      </c>
      <c r="F131" s="254" t="s">
        <v>1765</v>
      </c>
      <c r="G131" s="254" t="s">
        <v>2690</v>
      </c>
      <c r="H131" s="254" t="s">
        <v>14</v>
      </c>
      <c r="I131" s="255" t="s">
        <v>2676</v>
      </c>
    </row>
    <row r="132" spans="1:9" ht="16.5">
      <c r="A132" s="252" t="s">
        <v>2818</v>
      </c>
      <c r="B132" s="253" t="s">
        <v>60</v>
      </c>
      <c r="C132" s="254" t="s">
        <v>3933</v>
      </c>
      <c r="D132" s="254" t="s">
        <v>3933</v>
      </c>
      <c r="E132" s="245" t="s">
        <v>3934</v>
      </c>
      <c r="F132" s="254" t="s">
        <v>1765</v>
      </c>
      <c r="G132" s="254" t="s">
        <v>2690</v>
      </c>
      <c r="H132" s="254" t="s">
        <v>14</v>
      </c>
      <c r="I132" s="255" t="s">
        <v>2676</v>
      </c>
    </row>
    <row r="133" spans="1:9" ht="16.5">
      <c r="A133" s="252" t="s">
        <v>2819</v>
      </c>
      <c r="B133" s="253" t="s">
        <v>60</v>
      </c>
      <c r="C133" s="254" t="s">
        <v>3935</v>
      </c>
      <c r="D133" s="254" t="s">
        <v>3935</v>
      </c>
      <c r="E133" s="245" t="s">
        <v>3936</v>
      </c>
      <c r="F133" s="254" t="s">
        <v>1765</v>
      </c>
      <c r="G133" s="254" t="s">
        <v>2690</v>
      </c>
      <c r="H133" s="254" t="s">
        <v>14</v>
      </c>
      <c r="I133" s="255" t="s">
        <v>2676</v>
      </c>
    </row>
    <row r="134" spans="1:9" ht="16.5">
      <c r="A134" s="252" t="s">
        <v>2820</v>
      </c>
      <c r="B134" s="253" t="s">
        <v>60</v>
      </c>
      <c r="C134" s="254" t="s">
        <v>3937</v>
      </c>
      <c r="D134" s="254" t="s">
        <v>3938</v>
      </c>
      <c r="E134" s="245" t="s">
        <v>3939</v>
      </c>
      <c r="F134" s="254" t="s">
        <v>1731</v>
      </c>
      <c r="G134" s="254" t="s">
        <v>2639</v>
      </c>
      <c r="H134" s="254" t="s">
        <v>14</v>
      </c>
      <c r="I134" s="255" t="s">
        <v>2676</v>
      </c>
    </row>
    <row r="135" spans="1:9" ht="16.5">
      <c r="A135" s="252" t="s">
        <v>2821</v>
      </c>
      <c r="B135" s="253" t="s">
        <v>60</v>
      </c>
      <c r="C135" s="254" t="s">
        <v>3937</v>
      </c>
      <c r="D135" s="254" t="s">
        <v>3937</v>
      </c>
      <c r="E135" s="245" t="s">
        <v>3940</v>
      </c>
      <c r="F135" s="254" t="s">
        <v>1765</v>
      </c>
      <c r="G135" s="254" t="s">
        <v>2690</v>
      </c>
      <c r="H135" s="254" t="s">
        <v>14</v>
      </c>
      <c r="I135" s="255" t="s">
        <v>2676</v>
      </c>
    </row>
    <row r="136" spans="1:9" ht="16.5">
      <c r="A136" s="252" t="s">
        <v>2822</v>
      </c>
      <c r="B136" s="253" t="s">
        <v>46</v>
      </c>
      <c r="C136" s="254" t="s">
        <v>3941</v>
      </c>
      <c r="D136" s="254" t="s">
        <v>3942</v>
      </c>
      <c r="E136" s="245" t="s">
        <v>3943</v>
      </c>
      <c r="F136" s="254" t="s">
        <v>1731</v>
      </c>
      <c r="G136" s="254" t="s">
        <v>2640</v>
      </c>
      <c r="H136" s="254" t="s">
        <v>126</v>
      </c>
      <c r="I136" s="255" t="s">
        <v>2676</v>
      </c>
    </row>
    <row r="137" spans="1:9" ht="16.5">
      <c r="A137" s="252" t="s">
        <v>2823</v>
      </c>
      <c r="B137" s="253" t="s">
        <v>46</v>
      </c>
      <c r="C137" s="254" t="s">
        <v>3944</v>
      </c>
      <c r="D137" s="254" t="s">
        <v>3945</v>
      </c>
      <c r="E137" s="245" t="s">
        <v>3946</v>
      </c>
      <c r="F137" s="254" t="s">
        <v>1722</v>
      </c>
      <c r="G137" s="254" t="s">
        <v>2684</v>
      </c>
      <c r="H137" s="254" t="s">
        <v>14</v>
      </c>
      <c r="I137" s="255" t="s">
        <v>2676</v>
      </c>
    </row>
    <row r="138" spans="1:9" ht="16.5">
      <c r="A138" s="252" t="s">
        <v>2824</v>
      </c>
      <c r="B138" s="253" t="s">
        <v>1724</v>
      </c>
      <c r="C138" s="254" t="s">
        <v>3947</v>
      </c>
      <c r="D138" s="254" t="s">
        <v>3948</v>
      </c>
      <c r="E138" s="245" t="s">
        <v>3949</v>
      </c>
      <c r="F138" s="254" t="s">
        <v>1722</v>
      </c>
      <c r="G138" s="254" t="s">
        <v>2684</v>
      </c>
      <c r="H138" s="254" t="s">
        <v>14</v>
      </c>
      <c r="I138" s="255" t="s">
        <v>2676</v>
      </c>
    </row>
    <row r="139" spans="1:9" ht="16.5">
      <c r="A139" s="252" t="s">
        <v>2825</v>
      </c>
      <c r="B139" s="253" t="s">
        <v>1724</v>
      </c>
      <c r="C139" s="254" t="s">
        <v>3950</v>
      </c>
      <c r="D139" s="254" t="s">
        <v>3951</v>
      </c>
      <c r="E139" s="245" t="s">
        <v>3952</v>
      </c>
      <c r="F139" s="254" t="s">
        <v>1722</v>
      </c>
      <c r="G139" s="254" t="s">
        <v>2684</v>
      </c>
      <c r="H139" s="254" t="s">
        <v>14</v>
      </c>
      <c r="I139" s="255" t="s">
        <v>2676</v>
      </c>
    </row>
    <row r="140" spans="1:9" ht="16.5">
      <c r="A140" s="252" t="s">
        <v>2826</v>
      </c>
      <c r="B140" s="253" t="s">
        <v>1724</v>
      </c>
      <c r="C140" s="254" t="s">
        <v>3953</v>
      </c>
      <c r="D140" s="254" t="s">
        <v>3948</v>
      </c>
      <c r="E140" s="245" t="s">
        <v>3954</v>
      </c>
      <c r="F140" s="254" t="s">
        <v>1722</v>
      </c>
      <c r="G140" s="254" t="s">
        <v>2684</v>
      </c>
      <c r="H140" s="254" t="s">
        <v>14</v>
      </c>
      <c r="I140" s="255" t="s">
        <v>2676</v>
      </c>
    </row>
    <row r="141" spans="1:9" ht="16.5">
      <c r="A141" s="252" t="s">
        <v>2827</v>
      </c>
      <c r="B141" s="253" t="s">
        <v>1834</v>
      </c>
      <c r="C141" s="254" t="s">
        <v>3955</v>
      </c>
      <c r="D141" s="254" t="s">
        <v>3948</v>
      </c>
      <c r="E141" s="245" t="s">
        <v>3956</v>
      </c>
      <c r="F141" s="254" t="s">
        <v>1722</v>
      </c>
      <c r="G141" s="254" t="s">
        <v>2684</v>
      </c>
      <c r="H141" s="254" t="s">
        <v>14</v>
      </c>
      <c r="I141" s="255" t="s">
        <v>2676</v>
      </c>
    </row>
    <row r="142" spans="1:9" ht="16.5">
      <c r="A142" s="252" t="s">
        <v>2828</v>
      </c>
      <c r="B142" s="253" t="s">
        <v>60</v>
      </c>
      <c r="C142" s="254" t="s">
        <v>3957</v>
      </c>
      <c r="D142" s="254" t="s">
        <v>3957</v>
      </c>
      <c r="E142" s="245" t="s">
        <v>3958</v>
      </c>
      <c r="F142" s="254" t="s">
        <v>1765</v>
      </c>
      <c r="G142" s="254" t="s">
        <v>2690</v>
      </c>
      <c r="H142" s="254" t="s">
        <v>14</v>
      </c>
      <c r="I142" s="255" t="s">
        <v>2676</v>
      </c>
    </row>
    <row r="143" spans="1:9" ht="16.5">
      <c r="A143" s="252" t="s">
        <v>2829</v>
      </c>
      <c r="B143" s="253" t="s">
        <v>60</v>
      </c>
      <c r="C143" s="254" t="s">
        <v>3959</v>
      </c>
      <c r="D143" s="254" t="s">
        <v>3959</v>
      </c>
      <c r="E143" s="245" t="s">
        <v>3960</v>
      </c>
      <c r="F143" s="254" t="s">
        <v>1765</v>
      </c>
      <c r="G143" s="254" t="s">
        <v>2690</v>
      </c>
      <c r="H143" s="254" t="s">
        <v>14</v>
      </c>
      <c r="I143" s="255" t="s">
        <v>2676</v>
      </c>
    </row>
    <row r="144" spans="1:9" ht="16.5">
      <c r="A144" s="252" t="s">
        <v>2830</v>
      </c>
      <c r="B144" s="253" t="s">
        <v>60</v>
      </c>
      <c r="C144" s="254" t="s">
        <v>3961</v>
      </c>
      <c r="D144" s="254" t="s">
        <v>3961</v>
      </c>
      <c r="E144" s="245" t="s">
        <v>3962</v>
      </c>
      <c r="F144" s="254" t="s">
        <v>1765</v>
      </c>
      <c r="G144" s="254" t="s">
        <v>2690</v>
      </c>
      <c r="H144" s="254" t="s">
        <v>14</v>
      </c>
      <c r="I144" s="255" t="s">
        <v>2676</v>
      </c>
    </row>
    <row r="145" spans="1:9" ht="16.5">
      <c r="A145" s="252" t="s">
        <v>2831</v>
      </c>
      <c r="B145" s="253" t="s">
        <v>46</v>
      </c>
      <c r="C145" s="254" t="s">
        <v>3963</v>
      </c>
      <c r="D145" s="254" t="s">
        <v>3964</v>
      </c>
      <c r="E145" s="245" t="s">
        <v>3965</v>
      </c>
      <c r="F145" s="254" t="s">
        <v>1765</v>
      </c>
      <c r="G145" s="254" t="s">
        <v>2690</v>
      </c>
      <c r="H145" s="254" t="s">
        <v>14</v>
      </c>
      <c r="I145" s="255" t="s">
        <v>2676</v>
      </c>
    </row>
    <row r="146" spans="1:9" ht="16.5">
      <c r="A146" s="252" t="s">
        <v>2832</v>
      </c>
      <c r="B146" s="253" t="s">
        <v>60</v>
      </c>
      <c r="C146" s="254" t="s">
        <v>3966</v>
      </c>
      <c r="D146" s="254" t="s">
        <v>3967</v>
      </c>
      <c r="E146" s="245" t="s">
        <v>3968</v>
      </c>
      <c r="F146" s="254" t="s">
        <v>1739</v>
      </c>
      <c r="G146" s="254" t="s">
        <v>3107</v>
      </c>
      <c r="H146" s="254" t="s">
        <v>14</v>
      </c>
      <c r="I146" s="255" t="s">
        <v>2592</v>
      </c>
    </row>
    <row r="147" spans="1:9" ht="16.5">
      <c r="A147" s="252" t="s">
        <v>2833</v>
      </c>
      <c r="B147" s="253" t="s">
        <v>60</v>
      </c>
      <c r="C147" s="254" t="s">
        <v>3969</v>
      </c>
      <c r="D147" s="254" t="s">
        <v>3970</v>
      </c>
      <c r="E147" s="245" t="s">
        <v>3971</v>
      </c>
      <c r="F147" s="254" t="s">
        <v>1739</v>
      </c>
      <c r="G147" s="254" t="s">
        <v>63</v>
      </c>
      <c r="H147" s="254" t="s">
        <v>14</v>
      </c>
      <c r="I147" s="255" t="s">
        <v>2592</v>
      </c>
    </row>
    <row r="148" spans="1:9" s="134" customFormat="1" ht="16.5">
      <c r="A148" s="257" t="s">
        <v>3343</v>
      </c>
      <c r="B148" s="258" t="s">
        <v>60</v>
      </c>
      <c r="C148" s="259" t="s">
        <v>3972</v>
      </c>
      <c r="D148" s="259" t="s">
        <v>3973</v>
      </c>
      <c r="E148" s="245" t="s">
        <v>4523</v>
      </c>
      <c r="F148" s="259" t="s">
        <v>1739</v>
      </c>
      <c r="G148" s="259" t="s">
        <v>63</v>
      </c>
      <c r="H148" s="259" t="s">
        <v>126</v>
      </c>
      <c r="I148" s="245" t="s">
        <v>2592</v>
      </c>
    </row>
    <row r="149" spans="1:9" s="134" customFormat="1" ht="16.5">
      <c r="A149" s="257" t="s">
        <v>3344</v>
      </c>
      <c r="B149" s="258" t="s">
        <v>213</v>
      </c>
      <c r="C149" s="259" t="s">
        <v>3974</v>
      </c>
      <c r="D149" s="259" t="s">
        <v>3975</v>
      </c>
      <c r="E149" s="245" t="s">
        <v>3976</v>
      </c>
      <c r="F149" s="259" t="s">
        <v>1722</v>
      </c>
      <c r="G149" s="259" t="s">
        <v>2699</v>
      </c>
      <c r="H149" s="259" t="s">
        <v>126</v>
      </c>
      <c r="I149" s="245" t="s">
        <v>2592</v>
      </c>
    </row>
    <row r="150" spans="1:9" s="134" customFormat="1" ht="16.5">
      <c r="A150" s="257" t="s">
        <v>2834</v>
      </c>
      <c r="B150" s="258" t="s">
        <v>46</v>
      </c>
      <c r="C150" s="259" t="s">
        <v>3977</v>
      </c>
      <c r="D150" s="259" t="s">
        <v>3978</v>
      </c>
      <c r="E150" s="245" t="s">
        <v>3979</v>
      </c>
      <c r="F150" s="259" t="s">
        <v>1722</v>
      </c>
      <c r="G150" s="259" t="s">
        <v>2699</v>
      </c>
      <c r="H150" s="259" t="s">
        <v>14</v>
      </c>
      <c r="I150" s="245" t="s">
        <v>2592</v>
      </c>
    </row>
    <row r="151" spans="1:9" s="134" customFormat="1" ht="16.5">
      <c r="A151" s="257" t="s">
        <v>2835</v>
      </c>
      <c r="B151" s="258" t="s">
        <v>213</v>
      </c>
      <c r="C151" s="259" t="s">
        <v>3980</v>
      </c>
      <c r="D151" s="259" t="s">
        <v>3981</v>
      </c>
      <c r="E151" s="245" t="s">
        <v>3982</v>
      </c>
      <c r="F151" s="259" t="s">
        <v>1731</v>
      </c>
      <c r="G151" s="259" t="s">
        <v>2640</v>
      </c>
      <c r="H151" s="259" t="s">
        <v>14</v>
      </c>
      <c r="I151" s="245" t="s">
        <v>2592</v>
      </c>
    </row>
    <row r="152" spans="1:9" s="134" customFormat="1" ht="16.5">
      <c r="A152" s="257" t="s">
        <v>3345</v>
      </c>
      <c r="B152" s="258" t="s">
        <v>60</v>
      </c>
      <c r="C152" s="259" t="s">
        <v>3983</v>
      </c>
      <c r="D152" s="259" t="s">
        <v>3984</v>
      </c>
      <c r="E152" s="245" t="s">
        <v>4524</v>
      </c>
      <c r="F152" s="259" t="s">
        <v>1765</v>
      </c>
      <c r="G152" s="259" t="s">
        <v>2690</v>
      </c>
      <c r="H152" s="259" t="s">
        <v>126</v>
      </c>
      <c r="I152" s="245" t="s">
        <v>2592</v>
      </c>
    </row>
    <row r="153" spans="1:9" s="134" customFormat="1" ht="16.5">
      <c r="A153" s="257" t="s">
        <v>2836</v>
      </c>
      <c r="B153" s="258" t="s">
        <v>60</v>
      </c>
      <c r="C153" s="259" t="s">
        <v>3985</v>
      </c>
      <c r="D153" s="259" t="s">
        <v>3985</v>
      </c>
      <c r="E153" s="245" t="s">
        <v>3986</v>
      </c>
      <c r="F153" s="259" t="s">
        <v>1765</v>
      </c>
      <c r="G153" s="259" t="s">
        <v>2690</v>
      </c>
      <c r="H153" s="259" t="s">
        <v>14</v>
      </c>
      <c r="I153" s="245" t="s">
        <v>2592</v>
      </c>
    </row>
    <row r="154" spans="1:9" ht="16.5">
      <c r="A154" s="252" t="s">
        <v>2837</v>
      </c>
      <c r="B154" s="253" t="s">
        <v>213</v>
      </c>
      <c r="C154" s="254" t="s">
        <v>3987</v>
      </c>
      <c r="D154" s="254" t="s">
        <v>3988</v>
      </c>
      <c r="E154" s="245" t="s">
        <v>3989</v>
      </c>
      <c r="F154" s="254" t="s">
        <v>1739</v>
      </c>
      <c r="G154" s="254" t="s">
        <v>2764</v>
      </c>
      <c r="H154" s="254" t="s">
        <v>14</v>
      </c>
      <c r="I154" s="255" t="s">
        <v>2592</v>
      </c>
    </row>
    <row r="155" spans="1:9" ht="16.5">
      <c r="A155" s="252" t="s">
        <v>2838</v>
      </c>
      <c r="B155" s="253" t="s">
        <v>60</v>
      </c>
      <c r="C155" s="254" t="s">
        <v>3990</v>
      </c>
      <c r="D155" s="254" t="s">
        <v>3991</v>
      </c>
      <c r="E155" s="245" t="s">
        <v>3992</v>
      </c>
      <c r="F155" s="254" t="s">
        <v>1739</v>
      </c>
      <c r="G155" s="254" t="s">
        <v>63</v>
      </c>
      <c r="H155" s="254" t="s">
        <v>14</v>
      </c>
      <c r="I155" s="255" t="s">
        <v>2592</v>
      </c>
    </row>
    <row r="156" spans="1:9" ht="16.5">
      <c r="A156" s="252" t="s">
        <v>2839</v>
      </c>
      <c r="B156" s="253" t="s">
        <v>7</v>
      </c>
      <c r="C156" s="254" t="s">
        <v>3993</v>
      </c>
      <c r="D156" s="254" t="s">
        <v>3994</v>
      </c>
      <c r="E156" s="245" t="s">
        <v>3995</v>
      </c>
      <c r="F156" s="254" t="s">
        <v>1739</v>
      </c>
      <c r="G156" s="254" t="s">
        <v>63</v>
      </c>
      <c r="H156" s="254" t="s">
        <v>14</v>
      </c>
      <c r="I156" s="255" t="s">
        <v>2592</v>
      </c>
    </row>
    <row r="157" spans="1:9" ht="16.5">
      <c r="A157" s="252" t="s">
        <v>2840</v>
      </c>
      <c r="B157" s="253" t="s">
        <v>1724</v>
      </c>
      <c r="C157" s="254" t="s">
        <v>3996</v>
      </c>
      <c r="D157" s="254" t="s">
        <v>3997</v>
      </c>
      <c r="E157" s="245" t="s">
        <v>3998</v>
      </c>
      <c r="F157" s="254" t="s">
        <v>1731</v>
      </c>
      <c r="G157" s="254" t="s">
        <v>2639</v>
      </c>
      <c r="H157" s="254" t="s">
        <v>14</v>
      </c>
      <c r="I157" s="255" t="s">
        <v>2592</v>
      </c>
    </row>
    <row r="158" spans="1:9" ht="16.5">
      <c r="A158" s="252" t="s">
        <v>2841</v>
      </c>
      <c r="B158" s="253" t="s">
        <v>60</v>
      </c>
      <c r="C158" s="254" t="s">
        <v>3999</v>
      </c>
      <c r="D158" s="254" t="s">
        <v>4000</v>
      </c>
      <c r="E158" s="245" t="s">
        <v>4001</v>
      </c>
      <c r="F158" s="254" t="s">
        <v>1731</v>
      </c>
      <c r="G158" s="254" t="s">
        <v>2638</v>
      </c>
      <c r="H158" s="254" t="s">
        <v>14</v>
      </c>
      <c r="I158" s="255" t="s">
        <v>2592</v>
      </c>
    </row>
    <row r="159" spans="1:9" ht="16.5">
      <c r="A159" s="252" t="s">
        <v>2842</v>
      </c>
      <c r="B159" s="253" t="s">
        <v>46</v>
      </c>
      <c r="C159" s="254" t="s">
        <v>4002</v>
      </c>
      <c r="D159" s="254" t="s">
        <v>4003</v>
      </c>
      <c r="E159" s="245" t="s">
        <v>4004</v>
      </c>
      <c r="F159" s="254" t="s">
        <v>1731</v>
      </c>
      <c r="G159" s="254" t="s">
        <v>3322</v>
      </c>
      <c r="H159" s="254" t="s">
        <v>14</v>
      </c>
      <c r="I159" s="255" t="s">
        <v>2592</v>
      </c>
    </row>
    <row r="160" spans="1:9" ht="16.5">
      <c r="A160" s="252" t="s">
        <v>2843</v>
      </c>
      <c r="B160" s="253" t="s">
        <v>46</v>
      </c>
      <c r="C160" s="254" t="s">
        <v>4005</v>
      </c>
      <c r="D160" s="254" t="s">
        <v>3966</v>
      </c>
      <c r="E160" s="245" t="s">
        <v>4006</v>
      </c>
      <c r="F160" s="254" t="s">
        <v>1731</v>
      </c>
      <c r="G160" s="254" t="s">
        <v>2639</v>
      </c>
      <c r="H160" s="254" t="s">
        <v>14</v>
      </c>
      <c r="I160" s="255" t="s">
        <v>2592</v>
      </c>
    </row>
    <row r="161" spans="1:9" ht="16.5">
      <c r="A161" s="252" t="s">
        <v>2844</v>
      </c>
      <c r="B161" s="253" t="s">
        <v>46</v>
      </c>
      <c r="C161" s="254" t="s">
        <v>4007</v>
      </c>
      <c r="D161" s="254" t="s">
        <v>4008</v>
      </c>
      <c r="E161" s="245" t="s">
        <v>4009</v>
      </c>
      <c r="F161" s="254" t="s">
        <v>1731</v>
      </c>
      <c r="G161" s="254" t="s">
        <v>2639</v>
      </c>
      <c r="H161" s="254" t="s">
        <v>14</v>
      </c>
      <c r="I161" s="255" t="s">
        <v>2592</v>
      </c>
    </row>
    <row r="162" spans="1:9" ht="16.5">
      <c r="A162" s="252" t="s">
        <v>2845</v>
      </c>
      <c r="B162" s="253" t="s">
        <v>46</v>
      </c>
      <c r="C162" s="254" t="s">
        <v>4010</v>
      </c>
      <c r="D162" s="254" t="s">
        <v>4011</v>
      </c>
      <c r="E162" s="245" t="s">
        <v>4012</v>
      </c>
      <c r="F162" s="254" t="s">
        <v>1731</v>
      </c>
      <c r="G162" s="254" t="s">
        <v>2640</v>
      </c>
      <c r="H162" s="254" t="s">
        <v>14</v>
      </c>
      <c r="I162" s="255" t="s">
        <v>2592</v>
      </c>
    </row>
    <row r="163" spans="1:9" ht="16.5">
      <c r="A163" s="252" t="s">
        <v>2846</v>
      </c>
      <c r="B163" s="253" t="s">
        <v>60</v>
      </c>
      <c r="C163" s="254" t="s">
        <v>4013</v>
      </c>
      <c r="D163" s="254" t="s">
        <v>4014</v>
      </c>
      <c r="E163" s="245" t="s">
        <v>4015</v>
      </c>
      <c r="F163" s="254" t="s">
        <v>1722</v>
      </c>
      <c r="G163" s="254" t="s">
        <v>2699</v>
      </c>
      <c r="H163" s="254" t="s">
        <v>14</v>
      </c>
      <c r="I163" s="255" t="s">
        <v>2592</v>
      </c>
    </row>
    <row r="164" spans="1:9" ht="16.5">
      <c r="A164" s="252" t="s">
        <v>2847</v>
      </c>
      <c r="B164" s="253" t="s">
        <v>1724</v>
      </c>
      <c r="C164" s="254" t="s">
        <v>4016</v>
      </c>
      <c r="D164" s="254" t="s">
        <v>3838</v>
      </c>
      <c r="E164" s="245" t="s">
        <v>4017</v>
      </c>
      <c r="F164" s="254" t="s">
        <v>1722</v>
      </c>
      <c r="G164" s="254" t="s">
        <v>2699</v>
      </c>
      <c r="H164" s="254" t="s">
        <v>14</v>
      </c>
      <c r="I164" s="255" t="s">
        <v>2592</v>
      </c>
    </row>
    <row r="165" spans="1:9" ht="16.5">
      <c r="A165" s="252" t="s">
        <v>2848</v>
      </c>
      <c r="B165" s="253" t="s">
        <v>1724</v>
      </c>
      <c r="C165" s="254" t="s">
        <v>4018</v>
      </c>
      <c r="D165" s="254" t="s">
        <v>3938</v>
      </c>
      <c r="E165" s="245" t="s">
        <v>4019</v>
      </c>
      <c r="F165" s="254" t="s">
        <v>1731</v>
      </c>
      <c r="G165" s="254" t="s">
        <v>2638</v>
      </c>
      <c r="H165" s="254" t="s">
        <v>14</v>
      </c>
      <c r="I165" s="255" t="s">
        <v>2592</v>
      </c>
    </row>
    <row r="166" spans="1:9" ht="16.5">
      <c r="A166" s="252" t="s">
        <v>2849</v>
      </c>
      <c r="B166" s="253" t="s">
        <v>60</v>
      </c>
      <c r="C166" s="254" t="s">
        <v>4018</v>
      </c>
      <c r="D166" s="254" t="s">
        <v>4020</v>
      </c>
      <c r="E166" s="245" t="s">
        <v>4021</v>
      </c>
      <c r="F166" s="254" t="s">
        <v>1722</v>
      </c>
      <c r="G166" s="254" t="s">
        <v>2764</v>
      </c>
      <c r="H166" s="254" t="s">
        <v>14</v>
      </c>
      <c r="I166" s="255" t="s">
        <v>2592</v>
      </c>
    </row>
    <row r="167" spans="1:9" ht="16.5">
      <c r="A167" s="252" t="s">
        <v>2850</v>
      </c>
      <c r="B167" s="253" t="s">
        <v>46</v>
      </c>
      <c r="C167" s="254" t="s">
        <v>4022</v>
      </c>
      <c r="D167" s="254" t="s">
        <v>4023</v>
      </c>
      <c r="E167" s="245" t="s">
        <v>4024</v>
      </c>
      <c r="F167" s="254" t="s">
        <v>1722</v>
      </c>
      <c r="G167" s="254" t="s">
        <v>2764</v>
      </c>
      <c r="H167" s="254" t="s">
        <v>14</v>
      </c>
      <c r="I167" s="255" t="s">
        <v>2592</v>
      </c>
    </row>
    <row r="168" spans="1:9" ht="16.5">
      <c r="A168" s="252" t="s">
        <v>2851</v>
      </c>
      <c r="B168" s="253" t="s">
        <v>46</v>
      </c>
      <c r="C168" s="254" t="s">
        <v>4025</v>
      </c>
      <c r="D168" s="254" t="s">
        <v>4026</v>
      </c>
      <c r="E168" s="245" t="s">
        <v>4027</v>
      </c>
      <c r="F168" s="254" t="s">
        <v>1722</v>
      </c>
      <c r="G168" s="254" t="s">
        <v>2764</v>
      </c>
      <c r="H168" s="254" t="s">
        <v>14</v>
      </c>
      <c r="I168" s="255" t="s">
        <v>2592</v>
      </c>
    </row>
    <row r="169" spans="1:9" ht="16.5">
      <c r="A169" s="252" t="s">
        <v>2852</v>
      </c>
      <c r="B169" s="253" t="s">
        <v>1724</v>
      </c>
      <c r="C169" s="254" t="s">
        <v>4028</v>
      </c>
      <c r="D169" s="254" t="s">
        <v>4000</v>
      </c>
      <c r="E169" s="245" t="s">
        <v>4029</v>
      </c>
      <c r="F169" s="254" t="s">
        <v>1731</v>
      </c>
      <c r="G169" s="254" t="s">
        <v>2638</v>
      </c>
      <c r="H169" s="254" t="s">
        <v>14</v>
      </c>
      <c r="I169" s="255" t="s">
        <v>2592</v>
      </c>
    </row>
    <row r="170" spans="1:9" ht="16.5">
      <c r="A170" s="252" t="s">
        <v>2853</v>
      </c>
      <c r="B170" s="253" t="s">
        <v>1724</v>
      </c>
      <c r="C170" s="254" t="s">
        <v>4030</v>
      </c>
      <c r="D170" s="254" t="s">
        <v>3722</v>
      </c>
      <c r="E170" s="245" t="s">
        <v>4031</v>
      </c>
      <c r="F170" s="254" t="s">
        <v>1722</v>
      </c>
      <c r="G170" s="254" t="s">
        <v>2699</v>
      </c>
      <c r="H170" s="254" t="s">
        <v>14</v>
      </c>
      <c r="I170" s="255" t="s">
        <v>2592</v>
      </c>
    </row>
    <row r="171" spans="1:9" ht="16.5">
      <c r="A171" s="252" t="s">
        <v>2854</v>
      </c>
      <c r="B171" s="253" t="s">
        <v>60</v>
      </c>
      <c r="C171" s="254" t="s">
        <v>4032</v>
      </c>
      <c r="D171" s="254" t="s">
        <v>4033</v>
      </c>
      <c r="E171" s="245" t="s">
        <v>4034</v>
      </c>
      <c r="F171" s="254" t="s">
        <v>1722</v>
      </c>
      <c r="G171" s="254" t="s">
        <v>2699</v>
      </c>
      <c r="H171" s="254" t="s">
        <v>14</v>
      </c>
      <c r="I171" s="255" t="s">
        <v>2592</v>
      </c>
    </row>
    <row r="172" spans="1:9" ht="16.5">
      <c r="A172" s="252" t="s">
        <v>2855</v>
      </c>
      <c r="B172" s="253" t="s">
        <v>46</v>
      </c>
      <c r="C172" s="254" t="s">
        <v>4035</v>
      </c>
      <c r="D172" s="254" t="s">
        <v>4036</v>
      </c>
      <c r="E172" s="245" t="s">
        <v>4037</v>
      </c>
      <c r="F172" s="254" t="s">
        <v>1731</v>
      </c>
      <c r="G172" s="254" t="s">
        <v>2640</v>
      </c>
      <c r="H172" s="254" t="s">
        <v>14</v>
      </c>
      <c r="I172" s="255" t="s">
        <v>2592</v>
      </c>
    </row>
    <row r="173" spans="1:9" ht="16.5">
      <c r="A173" s="252" t="s">
        <v>2856</v>
      </c>
      <c r="B173" s="253" t="s">
        <v>46</v>
      </c>
      <c r="C173" s="254" t="s">
        <v>4038</v>
      </c>
      <c r="D173" s="254" t="s">
        <v>4039</v>
      </c>
      <c r="E173" s="245" t="s">
        <v>4040</v>
      </c>
      <c r="F173" s="254" t="s">
        <v>1731</v>
      </c>
      <c r="G173" s="254" t="s">
        <v>2640</v>
      </c>
      <c r="H173" s="254" t="s">
        <v>14</v>
      </c>
      <c r="I173" s="255" t="s">
        <v>2592</v>
      </c>
    </row>
    <row r="174" spans="1:9" ht="16.5">
      <c r="A174" s="252" t="s">
        <v>2857</v>
      </c>
      <c r="B174" s="253" t="s">
        <v>46</v>
      </c>
      <c r="C174" s="254" t="s">
        <v>4041</v>
      </c>
      <c r="D174" s="254" t="s">
        <v>4008</v>
      </c>
      <c r="E174" s="245" t="s">
        <v>4042</v>
      </c>
      <c r="F174" s="254" t="s">
        <v>1731</v>
      </c>
      <c r="G174" s="254" t="s">
        <v>2639</v>
      </c>
      <c r="H174" s="254" t="s">
        <v>14</v>
      </c>
      <c r="I174" s="255" t="s">
        <v>2592</v>
      </c>
    </row>
    <row r="175" spans="1:9" ht="16.5">
      <c r="A175" s="252" t="s">
        <v>2858</v>
      </c>
      <c r="B175" s="253" t="s">
        <v>60</v>
      </c>
      <c r="C175" s="254" t="s">
        <v>4043</v>
      </c>
      <c r="D175" s="254" t="s">
        <v>4044</v>
      </c>
      <c r="E175" s="245" t="s">
        <v>4045</v>
      </c>
      <c r="F175" s="254" t="s">
        <v>1731</v>
      </c>
      <c r="G175" s="254" t="s">
        <v>2638</v>
      </c>
      <c r="H175" s="254" t="s">
        <v>14</v>
      </c>
      <c r="I175" s="255" t="s">
        <v>2592</v>
      </c>
    </row>
    <row r="176" spans="1:9" ht="16.5">
      <c r="A176" s="252" t="s">
        <v>2859</v>
      </c>
      <c r="B176" s="253" t="s">
        <v>60</v>
      </c>
      <c r="C176" s="254" t="s">
        <v>4046</v>
      </c>
      <c r="D176" s="254" t="s">
        <v>4044</v>
      </c>
      <c r="E176" s="245" t="s">
        <v>4047</v>
      </c>
      <c r="F176" s="254" t="s">
        <v>1731</v>
      </c>
      <c r="G176" s="254" t="s">
        <v>2638</v>
      </c>
      <c r="H176" s="254" t="s">
        <v>14</v>
      </c>
      <c r="I176" s="255" t="s">
        <v>2592</v>
      </c>
    </row>
    <row r="177" spans="1:9" s="134" customFormat="1" ht="16.5">
      <c r="A177" s="257" t="s">
        <v>2860</v>
      </c>
      <c r="B177" s="258" t="s">
        <v>46</v>
      </c>
      <c r="C177" s="259" t="s">
        <v>4048</v>
      </c>
      <c r="D177" s="259" t="s">
        <v>3938</v>
      </c>
      <c r="E177" s="245" t="s">
        <v>4049</v>
      </c>
      <c r="F177" s="259" t="s">
        <v>1731</v>
      </c>
      <c r="G177" s="259" t="s">
        <v>2736</v>
      </c>
      <c r="H177" s="259" t="s">
        <v>126</v>
      </c>
      <c r="I177" s="245" t="s">
        <v>2592</v>
      </c>
    </row>
    <row r="178" spans="1:9" s="134" customFormat="1" ht="16.5">
      <c r="A178" s="257" t="s">
        <v>3346</v>
      </c>
      <c r="B178" s="258" t="s">
        <v>60</v>
      </c>
      <c r="C178" s="259" t="s">
        <v>4050</v>
      </c>
      <c r="D178" s="259" t="s">
        <v>4051</v>
      </c>
      <c r="E178" s="245" t="s">
        <v>4525</v>
      </c>
      <c r="F178" s="259" t="s">
        <v>1722</v>
      </c>
      <c r="G178" s="259" t="s">
        <v>2764</v>
      </c>
      <c r="H178" s="259" t="s">
        <v>126</v>
      </c>
      <c r="I178" s="245" t="s">
        <v>2592</v>
      </c>
    </row>
    <row r="179" spans="1:9" s="134" customFormat="1" ht="16.5">
      <c r="A179" s="257" t="s">
        <v>2861</v>
      </c>
      <c r="B179" s="258" t="s">
        <v>60</v>
      </c>
      <c r="C179" s="259" t="s">
        <v>4052</v>
      </c>
      <c r="D179" s="259" t="s">
        <v>4053</v>
      </c>
      <c r="E179" s="245" t="s">
        <v>4054</v>
      </c>
      <c r="F179" s="259" t="s">
        <v>1739</v>
      </c>
      <c r="G179" s="259" t="s">
        <v>2704</v>
      </c>
      <c r="H179" s="259" t="s">
        <v>14</v>
      </c>
      <c r="I179" s="245" t="s">
        <v>2592</v>
      </c>
    </row>
    <row r="180" spans="1:9" ht="16.5">
      <c r="A180" s="252" t="s">
        <v>2862</v>
      </c>
      <c r="B180" s="253" t="s">
        <v>1724</v>
      </c>
      <c r="C180" s="254" t="s">
        <v>4055</v>
      </c>
      <c r="D180" s="254" t="s">
        <v>4056</v>
      </c>
      <c r="E180" s="245" t="s">
        <v>4057</v>
      </c>
      <c r="F180" s="254" t="s">
        <v>1739</v>
      </c>
      <c r="G180" s="254" t="s">
        <v>2704</v>
      </c>
      <c r="H180" s="254" t="s">
        <v>14</v>
      </c>
      <c r="I180" s="255" t="s">
        <v>2592</v>
      </c>
    </row>
    <row r="181" spans="1:9" ht="16.5">
      <c r="A181" s="252" t="s">
        <v>2863</v>
      </c>
      <c r="B181" s="253" t="s">
        <v>1834</v>
      </c>
      <c r="C181" s="254" t="s">
        <v>4058</v>
      </c>
      <c r="D181" s="254" t="s">
        <v>4059</v>
      </c>
      <c r="E181" s="245" t="s">
        <v>4060</v>
      </c>
      <c r="F181" s="254" t="s">
        <v>1739</v>
      </c>
      <c r="G181" s="254" t="s">
        <v>2704</v>
      </c>
      <c r="H181" s="254" t="s">
        <v>14</v>
      </c>
      <c r="I181" s="255" t="s">
        <v>2592</v>
      </c>
    </row>
    <row r="182" spans="1:9" ht="16.5">
      <c r="A182" s="252" t="s">
        <v>2864</v>
      </c>
      <c r="B182" s="253" t="s">
        <v>60</v>
      </c>
      <c r="C182" s="254" t="s">
        <v>4061</v>
      </c>
      <c r="D182" s="254" t="s">
        <v>4062</v>
      </c>
      <c r="E182" s="245" t="s">
        <v>4063</v>
      </c>
      <c r="F182" s="254" t="s">
        <v>2675</v>
      </c>
      <c r="G182" s="254" t="s">
        <v>2736</v>
      </c>
      <c r="H182" s="254" t="s">
        <v>14</v>
      </c>
      <c r="I182" s="255" t="s">
        <v>2592</v>
      </c>
    </row>
    <row r="183" spans="1:9" ht="16.5">
      <c r="A183" s="252" t="s">
        <v>2865</v>
      </c>
      <c r="B183" s="253" t="s">
        <v>46</v>
      </c>
      <c r="C183" s="254" t="s">
        <v>4064</v>
      </c>
      <c r="D183" s="254" t="s">
        <v>4065</v>
      </c>
      <c r="E183" s="245" t="s">
        <v>4066</v>
      </c>
      <c r="F183" s="254" t="s">
        <v>2675</v>
      </c>
      <c r="G183" s="254" t="s">
        <v>2736</v>
      </c>
      <c r="H183" s="254" t="s">
        <v>126</v>
      </c>
      <c r="I183" s="255" t="s">
        <v>2592</v>
      </c>
    </row>
    <row r="184" spans="1:9" ht="16.5">
      <c r="A184" s="252" t="s">
        <v>2866</v>
      </c>
      <c r="B184" s="253" t="s">
        <v>60</v>
      </c>
      <c r="C184" s="254" t="s">
        <v>4067</v>
      </c>
      <c r="D184" s="254" t="s">
        <v>4053</v>
      </c>
      <c r="E184" s="245" t="s">
        <v>4068</v>
      </c>
      <c r="F184" s="254" t="s">
        <v>1731</v>
      </c>
      <c r="G184" s="254" t="s">
        <v>2639</v>
      </c>
      <c r="H184" s="254" t="s">
        <v>14</v>
      </c>
      <c r="I184" s="255" t="s">
        <v>2592</v>
      </c>
    </row>
    <row r="185" spans="1:9" ht="16.5">
      <c r="A185" s="252" t="s">
        <v>2867</v>
      </c>
      <c r="B185" s="253" t="s">
        <v>1724</v>
      </c>
      <c r="C185" s="254" t="s">
        <v>4069</v>
      </c>
      <c r="D185" s="254" t="s">
        <v>4053</v>
      </c>
      <c r="E185" s="245" t="s">
        <v>4070</v>
      </c>
      <c r="F185" s="254" t="s">
        <v>2675</v>
      </c>
      <c r="G185" s="254" t="s">
        <v>3650</v>
      </c>
      <c r="H185" s="254" t="s">
        <v>14</v>
      </c>
      <c r="I185" s="255" t="s">
        <v>2592</v>
      </c>
    </row>
    <row r="186" spans="1:9" ht="16.5">
      <c r="A186" s="252" t="s">
        <v>2868</v>
      </c>
      <c r="B186" s="253" t="s">
        <v>1724</v>
      </c>
      <c r="C186" s="254" t="s">
        <v>4071</v>
      </c>
      <c r="D186" s="254" t="s">
        <v>4072</v>
      </c>
      <c r="E186" s="245" t="s">
        <v>4073</v>
      </c>
      <c r="F186" s="254" t="s">
        <v>2675</v>
      </c>
      <c r="G186" s="254" t="s">
        <v>3650</v>
      </c>
      <c r="H186" s="254" t="s">
        <v>14</v>
      </c>
      <c r="I186" s="255" t="s">
        <v>2592</v>
      </c>
    </row>
    <row r="187" spans="1:9" ht="16.5">
      <c r="A187" s="252" t="s">
        <v>2869</v>
      </c>
      <c r="B187" s="253" t="s">
        <v>1724</v>
      </c>
      <c r="C187" s="254" t="s">
        <v>4074</v>
      </c>
      <c r="D187" s="254" t="s">
        <v>4075</v>
      </c>
      <c r="E187" s="245" t="s">
        <v>4076</v>
      </c>
      <c r="F187" s="254" t="s">
        <v>1731</v>
      </c>
      <c r="G187" s="254" t="s">
        <v>2639</v>
      </c>
      <c r="H187" s="254" t="s">
        <v>14</v>
      </c>
      <c r="I187" s="255" t="s">
        <v>2592</v>
      </c>
    </row>
    <row r="188" spans="1:9" ht="16.5">
      <c r="A188" s="252" t="s">
        <v>2870</v>
      </c>
      <c r="B188" s="253" t="s">
        <v>46</v>
      </c>
      <c r="C188" s="254" t="s">
        <v>4077</v>
      </c>
      <c r="D188" s="254" t="s">
        <v>4078</v>
      </c>
      <c r="E188" s="245" t="s">
        <v>4079</v>
      </c>
      <c r="F188" s="254" t="s">
        <v>1731</v>
      </c>
      <c r="G188" s="254" t="s">
        <v>2639</v>
      </c>
      <c r="H188" s="254" t="s">
        <v>14</v>
      </c>
      <c r="I188" s="255" t="s">
        <v>2592</v>
      </c>
    </row>
    <row r="189" spans="1:9" ht="16.5">
      <c r="A189" s="252" t="s">
        <v>2871</v>
      </c>
      <c r="B189" s="253" t="s">
        <v>660</v>
      </c>
      <c r="C189" s="254" t="s">
        <v>4080</v>
      </c>
      <c r="D189" s="254" t="s">
        <v>3749</v>
      </c>
      <c r="E189" s="245" t="s">
        <v>4081</v>
      </c>
      <c r="F189" s="254" t="s">
        <v>1722</v>
      </c>
      <c r="G189" s="254" t="s">
        <v>2684</v>
      </c>
      <c r="H189" s="254" t="s">
        <v>14</v>
      </c>
      <c r="I189" s="255" t="s">
        <v>2592</v>
      </c>
    </row>
    <row r="190" spans="1:9" ht="16.5">
      <c r="A190" s="252" t="s">
        <v>2872</v>
      </c>
      <c r="B190" s="253" t="s">
        <v>2747</v>
      </c>
      <c r="C190" s="254" t="s">
        <v>4082</v>
      </c>
      <c r="D190" s="254" t="s">
        <v>4083</v>
      </c>
      <c r="E190" s="245" t="s">
        <v>4084</v>
      </c>
      <c r="F190" s="254" t="s">
        <v>2675</v>
      </c>
      <c r="G190" s="254" t="s">
        <v>3650</v>
      </c>
      <c r="H190" s="254" t="s">
        <v>14</v>
      </c>
      <c r="I190" s="255" t="s">
        <v>2592</v>
      </c>
    </row>
    <row r="191" spans="1:9" ht="16.5">
      <c r="A191" s="252" t="s">
        <v>2873</v>
      </c>
      <c r="B191" s="253" t="s">
        <v>213</v>
      </c>
      <c r="C191" s="254" t="s">
        <v>4085</v>
      </c>
      <c r="D191" s="254" t="s">
        <v>4086</v>
      </c>
      <c r="E191" s="245" t="s">
        <v>4087</v>
      </c>
      <c r="F191" s="254" t="s">
        <v>1716</v>
      </c>
      <c r="G191" s="254" t="s">
        <v>65</v>
      </c>
      <c r="H191" s="254" t="s">
        <v>14</v>
      </c>
      <c r="I191" s="255" t="s">
        <v>2592</v>
      </c>
    </row>
    <row r="192" spans="1:9" ht="16.5">
      <c r="A192" s="252" t="s">
        <v>2874</v>
      </c>
      <c r="B192" s="253" t="s">
        <v>60</v>
      </c>
      <c r="C192" s="254" t="s">
        <v>4088</v>
      </c>
      <c r="D192" s="254" t="s">
        <v>4089</v>
      </c>
      <c r="E192" s="245" t="s">
        <v>4090</v>
      </c>
      <c r="F192" s="254" t="s">
        <v>1722</v>
      </c>
      <c r="G192" s="254" t="s">
        <v>2699</v>
      </c>
      <c r="H192" s="254" t="s">
        <v>126</v>
      </c>
      <c r="I192" s="255" t="s">
        <v>2592</v>
      </c>
    </row>
    <row r="193" spans="1:9" ht="16.5">
      <c r="A193" s="252" t="s">
        <v>2875</v>
      </c>
      <c r="B193" s="253" t="s">
        <v>660</v>
      </c>
      <c r="C193" s="254" t="s">
        <v>4088</v>
      </c>
      <c r="D193" s="254" t="s">
        <v>4091</v>
      </c>
      <c r="E193" s="245" t="s">
        <v>4092</v>
      </c>
      <c r="F193" s="254" t="s">
        <v>1716</v>
      </c>
      <c r="G193" s="254" t="s">
        <v>2736</v>
      </c>
      <c r="H193" s="254" t="s">
        <v>14</v>
      </c>
      <c r="I193" s="255" t="s">
        <v>2592</v>
      </c>
    </row>
    <row r="194" spans="1:9" ht="16.5">
      <c r="A194" s="252" t="s">
        <v>2876</v>
      </c>
      <c r="B194" s="253" t="s">
        <v>60</v>
      </c>
      <c r="C194" s="254" t="s">
        <v>4093</v>
      </c>
      <c r="D194" s="254" t="s">
        <v>4094</v>
      </c>
      <c r="E194" s="245" t="s">
        <v>4095</v>
      </c>
      <c r="F194" s="254" t="s">
        <v>1716</v>
      </c>
      <c r="G194" s="254" t="s">
        <v>2736</v>
      </c>
      <c r="H194" s="254" t="s">
        <v>14</v>
      </c>
      <c r="I194" s="255" t="s">
        <v>2592</v>
      </c>
    </row>
    <row r="195" spans="1:9" ht="16.5">
      <c r="A195" s="252" t="s">
        <v>2877</v>
      </c>
      <c r="B195" s="253" t="s">
        <v>46</v>
      </c>
      <c r="C195" s="254" t="s">
        <v>4096</v>
      </c>
      <c r="D195" s="254" t="s">
        <v>4097</v>
      </c>
      <c r="E195" s="245" t="s">
        <v>4098</v>
      </c>
      <c r="F195" s="254" t="s">
        <v>2675</v>
      </c>
      <c r="G195" s="254" t="s">
        <v>2736</v>
      </c>
      <c r="H195" s="254" t="s">
        <v>14</v>
      </c>
      <c r="I195" s="255" t="s">
        <v>2592</v>
      </c>
    </row>
    <row r="196" spans="1:9" ht="16.5">
      <c r="A196" s="252" t="s">
        <v>2878</v>
      </c>
      <c r="B196" s="253" t="s">
        <v>46</v>
      </c>
      <c r="C196" s="254" t="s">
        <v>4099</v>
      </c>
      <c r="D196" s="254" t="s">
        <v>4100</v>
      </c>
      <c r="E196" s="245" t="s">
        <v>4101</v>
      </c>
      <c r="F196" s="254" t="s">
        <v>1739</v>
      </c>
      <c r="G196" s="254" t="s">
        <v>2704</v>
      </c>
      <c r="H196" s="254" t="s">
        <v>14</v>
      </c>
      <c r="I196" s="255" t="s">
        <v>2592</v>
      </c>
    </row>
    <row r="197" spans="1:9" ht="16.5">
      <c r="A197" s="252" t="s">
        <v>2879</v>
      </c>
      <c r="B197" s="253" t="s">
        <v>60</v>
      </c>
      <c r="C197" s="254" t="s">
        <v>4102</v>
      </c>
      <c r="D197" s="254" t="s">
        <v>4053</v>
      </c>
      <c r="E197" s="245" t="s">
        <v>4103</v>
      </c>
      <c r="F197" s="254" t="s">
        <v>1739</v>
      </c>
      <c r="G197" s="254" t="s">
        <v>2704</v>
      </c>
      <c r="H197" s="254" t="s">
        <v>14</v>
      </c>
      <c r="I197" s="255" t="s">
        <v>2592</v>
      </c>
    </row>
    <row r="198" spans="1:9" ht="16.5">
      <c r="A198" s="252" t="s">
        <v>2880</v>
      </c>
      <c r="B198" s="253" t="s">
        <v>60</v>
      </c>
      <c r="C198" s="254" t="s">
        <v>4104</v>
      </c>
      <c r="D198" s="254" t="s">
        <v>4053</v>
      </c>
      <c r="E198" s="245" t="s">
        <v>4105</v>
      </c>
      <c r="F198" s="254" t="s">
        <v>1739</v>
      </c>
      <c r="G198" s="254" t="s">
        <v>2704</v>
      </c>
      <c r="H198" s="254" t="s">
        <v>14</v>
      </c>
      <c r="I198" s="255" t="s">
        <v>2592</v>
      </c>
    </row>
    <row r="199" spans="1:9" ht="16.5">
      <c r="A199" s="252" t="s">
        <v>2881</v>
      </c>
      <c r="B199" s="253" t="s">
        <v>60</v>
      </c>
      <c r="C199" s="254" t="s">
        <v>4106</v>
      </c>
      <c r="D199" s="254" t="s">
        <v>4053</v>
      </c>
      <c r="E199" s="245" t="s">
        <v>4107</v>
      </c>
      <c r="F199" s="254" t="s">
        <v>1739</v>
      </c>
      <c r="G199" s="254" t="s">
        <v>2704</v>
      </c>
      <c r="H199" s="254" t="s">
        <v>14</v>
      </c>
      <c r="I199" s="255" t="s">
        <v>2592</v>
      </c>
    </row>
    <row r="200" spans="1:9" ht="16.5">
      <c r="A200" s="252" t="s">
        <v>2882</v>
      </c>
      <c r="B200" s="253" t="s">
        <v>1724</v>
      </c>
      <c r="C200" s="254" t="s">
        <v>4108</v>
      </c>
      <c r="D200" s="254" t="s">
        <v>4053</v>
      </c>
      <c r="E200" s="245" t="s">
        <v>4109</v>
      </c>
      <c r="F200" s="254" t="s">
        <v>1716</v>
      </c>
      <c r="G200" s="254" t="s">
        <v>3650</v>
      </c>
      <c r="H200" s="254" t="s">
        <v>14</v>
      </c>
      <c r="I200" s="255" t="s">
        <v>2592</v>
      </c>
    </row>
    <row r="201" spans="1:9" ht="16.5">
      <c r="A201" s="252" t="s">
        <v>2883</v>
      </c>
      <c r="B201" s="253" t="s">
        <v>60</v>
      </c>
      <c r="C201" s="254" t="s">
        <v>4110</v>
      </c>
      <c r="D201" s="254" t="s">
        <v>4111</v>
      </c>
      <c r="E201" s="245" t="s">
        <v>4112</v>
      </c>
      <c r="F201" s="254" t="s">
        <v>1716</v>
      </c>
      <c r="G201" s="254" t="s">
        <v>3650</v>
      </c>
      <c r="H201" s="254" t="s">
        <v>14</v>
      </c>
      <c r="I201" s="255" t="s">
        <v>2592</v>
      </c>
    </row>
    <row r="202" spans="1:9" ht="16.5">
      <c r="A202" s="252" t="s">
        <v>2884</v>
      </c>
      <c r="B202" s="253" t="s">
        <v>1724</v>
      </c>
      <c r="C202" s="254" t="s">
        <v>4113</v>
      </c>
      <c r="D202" s="254" t="s">
        <v>4053</v>
      </c>
      <c r="E202" s="245" t="s">
        <v>4114</v>
      </c>
      <c r="F202" s="254" t="s">
        <v>1716</v>
      </c>
      <c r="G202" s="254" t="s">
        <v>3650</v>
      </c>
      <c r="H202" s="254" t="s">
        <v>14</v>
      </c>
      <c r="I202" s="255" t="s">
        <v>2592</v>
      </c>
    </row>
    <row r="203" spans="1:9" ht="16.5">
      <c r="A203" s="252" t="s">
        <v>2885</v>
      </c>
      <c r="B203" s="253" t="s">
        <v>60</v>
      </c>
      <c r="C203" s="254" t="s">
        <v>4115</v>
      </c>
      <c r="D203" s="254" t="s">
        <v>4115</v>
      </c>
      <c r="E203" s="245" t="s">
        <v>4116</v>
      </c>
      <c r="F203" s="254" t="s">
        <v>1792</v>
      </c>
      <c r="G203" s="254" t="s">
        <v>2778</v>
      </c>
      <c r="H203" s="254" t="s">
        <v>126</v>
      </c>
      <c r="I203" s="255" t="s">
        <v>2592</v>
      </c>
    </row>
    <row r="204" spans="1:9" ht="16.5">
      <c r="A204" s="252" t="s">
        <v>2886</v>
      </c>
      <c r="B204" s="253" t="s">
        <v>46</v>
      </c>
      <c r="C204" s="254" t="s">
        <v>4115</v>
      </c>
      <c r="D204" s="254" t="s">
        <v>4117</v>
      </c>
      <c r="E204" s="245" t="s">
        <v>4118</v>
      </c>
      <c r="F204" s="254" t="s">
        <v>1716</v>
      </c>
      <c r="G204" s="254" t="s">
        <v>3650</v>
      </c>
      <c r="H204" s="254" t="s">
        <v>14</v>
      </c>
      <c r="I204" s="255" t="s">
        <v>2592</v>
      </c>
    </row>
    <row r="205" spans="1:9" ht="16.5">
      <c r="A205" s="252" t="s">
        <v>2887</v>
      </c>
      <c r="B205" s="253" t="s">
        <v>60</v>
      </c>
      <c r="C205" s="254" t="s">
        <v>4119</v>
      </c>
      <c r="D205" s="254" t="s">
        <v>4120</v>
      </c>
      <c r="E205" s="245" t="s">
        <v>4121</v>
      </c>
      <c r="F205" s="254" t="s">
        <v>1716</v>
      </c>
      <c r="G205" s="254" t="s">
        <v>3109</v>
      </c>
      <c r="H205" s="254" t="s">
        <v>126</v>
      </c>
      <c r="I205" s="255" t="s">
        <v>2592</v>
      </c>
    </row>
    <row r="206" spans="1:9" ht="16.5">
      <c r="A206" s="252" t="s">
        <v>2888</v>
      </c>
      <c r="B206" s="253" t="s">
        <v>60</v>
      </c>
      <c r="C206" s="254" t="s">
        <v>4122</v>
      </c>
      <c r="D206" s="254" t="s">
        <v>4089</v>
      </c>
      <c r="E206" s="245" t="s">
        <v>4123</v>
      </c>
      <c r="F206" s="254" t="s">
        <v>1792</v>
      </c>
      <c r="G206" s="254" t="s">
        <v>2681</v>
      </c>
      <c r="H206" s="254" t="s">
        <v>126</v>
      </c>
      <c r="I206" s="255" t="s">
        <v>2592</v>
      </c>
    </row>
    <row r="207" spans="1:9" ht="16.5">
      <c r="A207" s="252" t="s">
        <v>2889</v>
      </c>
      <c r="B207" s="253" t="s">
        <v>46</v>
      </c>
      <c r="C207" s="254" t="s">
        <v>4124</v>
      </c>
      <c r="D207" s="254" t="s">
        <v>4125</v>
      </c>
      <c r="E207" s="245" t="s">
        <v>4126</v>
      </c>
      <c r="F207" s="254" t="s">
        <v>1792</v>
      </c>
      <c r="G207" s="254" t="s">
        <v>2681</v>
      </c>
      <c r="H207" s="254" t="s">
        <v>14</v>
      </c>
      <c r="I207" s="255" t="s">
        <v>2592</v>
      </c>
    </row>
    <row r="208" spans="1:9" ht="16.5">
      <c r="A208" s="252" t="s">
        <v>3340</v>
      </c>
      <c r="B208" s="253" t="s">
        <v>2747</v>
      </c>
      <c r="C208" s="254" t="s">
        <v>4127</v>
      </c>
      <c r="D208" s="254" t="s">
        <v>4128</v>
      </c>
      <c r="E208" s="245" t="s">
        <v>4526</v>
      </c>
      <c r="F208" s="254" t="s">
        <v>1792</v>
      </c>
      <c r="G208" s="254" t="s">
        <v>2721</v>
      </c>
      <c r="H208" s="254" t="s">
        <v>1686</v>
      </c>
      <c r="I208" s="255" t="s">
        <v>2592</v>
      </c>
    </row>
    <row r="209" spans="1:9" ht="16.5">
      <c r="A209" s="252" t="s">
        <v>2890</v>
      </c>
      <c r="B209" s="253" t="s">
        <v>60</v>
      </c>
      <c r="C209" s="254" t="s">
        <v>4129</v>
      </c>
      <c r="D209" s="254" t="s">
        <v>4130</v>
      </c>
      <c r="E209" s="245" t="s">
        <v>4131</v>
      </c>
      <c r="F209" s="254" t="s">
        <v>1765</v>
      </c>
      <c r="G209" s="254" t="s">
        <v>2681</v>
      </c>
      <c r="H209" s="254" t="s">
        <v>14</v>
      </c>
      <c r="I209" s="255" t="s">
        <v>2592</v>
      </c>
    </row>
    <row r="210" spans="1:9" s="134" customFormat="1" ht="16.5">
      <c r="A210" s="257" t="s">
        <v>3342</v>
      </c>
      <c r="B210" s="258" t="s">
        <v>46</v>
      </c>
      <c r="C210" s="259" t="s">
        <v>4132</v>
      </c>
      <c r="D210" s="259" t="s">
        <v>4133</v>
      </c>
      <c r="E210" s="245" t="s">
        <v>4134</v>
      </c>
      <c r="F210" s="259" t="s">
        <v>1765</v>
      </c>
      <c r="G210" s="259" t="s">
        <v>2681</v>
      </c>
      <c r="H210" s="259" t="s">
        <v>14</v>
      </c>
      <c r="I210" s="245" t="s">
        <v>2592</v>
      </c>
    </row>
    <row r="211" spans="1:9" ht="16.5">
      <c r="A211" s="252" t="s">
        <v>2891</v>
      </c>
      <c r="B211" s="253" t="s">
        <v>60</v>
      </c>
      <c r="C211" s="254" t="s">
        <v>4135</v>
      </c>
      <c r="D211" s="254" t="s">
        <v>4089</v>
      </c>
      <c r="E211" s="245" t="s">
        <v>4136</v>
      </c>
      <c r="F211" s="254" t="s">
        <v>1739</v>
      </c>
      <c r="G211" s="254" t="s">
        <v>63</v>
      </c>
      <c r="H211" s="254" t="s">
        <v>126</v>
      </c>
      <c r="I211" s="255" t="s">
        <v>2592</v>
      </c>
    </row>
    <row r="212" spans="1:9" ht="16.5">
      <c r="A212" s="252" t="s">
        <v>2892</v>
      </c>
      <c r="B212" s="253" t="s">
        <v>1834</v>
      </c>
      <c r="C212" s="254" t="s">
        <v>4137</v>
      </c>
      <c r="D212" s="254" t="s">
        <v>4053</v>
      </c>
      <c r="E212" s="245" t="s">
        <v>4138</v>
      </c>
      <c r="F212" s="254" t="s">
        <v>1731</v>
      </c>
      <c r="G212" s="254" t="s">
        <v>65</v>
      </c>
      <c r="H212" s="254" t="s">
        <v>14</v>
      </c>
      <c r="I212" s="255" t="s">
        <v>2592</v>
      </c>
    </row>
    <row r="213" spans="1:9" ht="16.5">
      <c r="A213" s="252" t="s">
        <v>2893</v>
      </c>
      <c r="B213" s="253" t="s">
        <v>60</v>
      </c>
      <c r="C213" s="254" t="s">
        <v>4139</v>
      </c>
      <c r="D213" s="254" t="s">
        <v>4089</v>
      </c>
      <c r="E213" s="245" t="s">
        <v>4140</v>
      </c>
      <c r="F213" s="254" t="s">
        <v>1739</v>
      </c>
      <c r="G213" s="254" t="s">
        <v>2764</v>
      </c>
      <c r="H213" s="254" t="s">
        <v>126</v>
      </c>
      <c r="I213" s="255" t="s">
        <v>2592</v>
      </c>
    </row>
    <row r="214" spans="1:9" ht="16.5">
      <c r="A214" s="252" t="s">
        <v>2894</v>
      </c>
      <c r="B214" s="253" t="s">
        <v>60</v>
      </c>
      <c r="C214" s="254" t="s">
        <v>4141</v>
      </c>
      <c r="D214" s="254" t="s">
        <v>4089</v>
      </c>
      <c r="E214" s="245" t="s">
        <v>4142</v>
      </c>
      <c r="F214" s="254" t="s">
        <v>1739</v>
      </c>
      <c r="G214" s="254" t="s">
        <v>63</v>
      </c>
      <c r="H214" s="254" t="s">
        <v>126</v>
      </c>
      <c r="I214" s="255" t="s">
        <v>2592</v>
      </c>
    </row>
    <row r="215" spans="1:9" ht="16.5">
      <c r="A215" s="252" t="s">
        <v>2895</v>
      </c>
      <c r="B215" s="253" t="s">
        <v>60</v>
      </c>
      <c r="C215" s="254" t="s">
        <v>4143</v>
      </c>
      <c r="D215" s="254" t="s">
        <v>4089</v>
      </c>
      <c r="E215" s="245" t="s">
        <v>4144</v>
      </c>
      <c r="F215" s="254" t="s">
        <v>1739</v>
      </c>
      <c r="G215" s="254" t="s">
        <v>63</v>
      </c>
      <c r="H215" s="254" t="s">
        <v>126</v>
      </c>
      <c r="I215" s="255" t="s">
        <v>2592</v>
      </c>
    </row>
    <row r="216" spans="1:9" ht="16.5">
      <c r="A216" s="252" t="s">
        <v>2896</v>
      </c>
      <c r="B216" s="253" t="s">
        <v>213</v>
      </c>
      <c r="C216" s="254" t="s">
        <v>4145</v>
      </c>
      <c r="D216" s="254" t="s">
        <v>4013</v>
      </c>
      <c r="E216" s="245" t="s">
        <v>4146</v>
      </c>
      <c r="F216" s="254" t="s">
        <v>1731</v>
      </c>
      <c r="G216" s="254" t="s">
        <v>2640</v>
      </c>
      <c r="H216" s="254" t="s">
        <v>14</v>
      </c>
      <c r="I216" s="255" t="s">
        <v>2592</v>
      </c>
    </row>
    <row r="217" spans="1:9" ht="16.5">
      <c r="A217" s="252" t="s">
        <v>2897</v>
      </c>
      <c r="B217" s="253" t="s">
        <v>46</v>
      </c>
      <c r="C217" s="254" t="s">
        <v>4147</v>
      </c>
      <c r="D217" s="254" t="s">
        <v>4148</v>
      </c>
      <c r="E217" s="245" t="s">
        <v>4149</v>
      </c>
      <c r="F217" s="254" t="s">
        <v>1731</v>
      </c>
      <c r="G217" s="254" t="s">
        <v>2639</v>
      </c>
      <c r="H217" s="254" t="s">
        <v>14</v>
      </c>
      <c r="I217" s="255" t="s">
        <v>2592</v>
      </c>
    </row>
    <row r="218" spans="1:9" ht="16.5">
      <c r="A218" s="252" t="s">
        <v>2898</v>
      </c>
      <c r="B218" s="253" t="s">
        <v>46</v>
      </c>
      <c r="C218" s="254" t="s">
        <v>4150</v>
      </c>
      <c r="D218" s="254" t="s">
        <v>4133</v>
      </c>
      <c r="E218" s="245" t="s">
        <v>4151</v>
      </c>
      <c r="F218" s="254" t="s">
        <v>1731</v>
      </c>
      <c r="G218" s="254" t="s">
        <v>2639</v>
      </c>
      <c r="H218" s="254" t="s">
        <v>14</v>
      </c>
      <c r="I218" s="255" t="s">
        <v>2592</v>
      </c>
    </row>
    <row r="219" spans="1:9" ht="16.5">
      <c r="A219" s="252" t="s">
        <v>2899</v>
      </c>
      <c r="B219" s="253" t="s">
        <v>46</v>
      </c>
      <c r="C219" s="254" t="s">
        <v>4152</v>
      </c>
      <c r="D219" s="254" t="s">
        <v>4133</v>
      </c>
      <c r="E219" s="245" t="s">
        <v>4153</v>
      </c>
      <c r="F219" s="254" t="s">
        <v>1722</v>
      </c>
      <c r="G219" s="254" t="s">
        <v>2684</v>
      </c>
      <c r="H219" s="254" t="s">
        <v>14</v>
      </c>
      <c r="I219" s="255" t="s">
        <v>2592</v>
      </c>
    </row>
    <row r="220" spans="1:9" ht="16.5">
      <c r="A220" s="252" t="s">
        <v>2900</v>
      </c>
      <c r="B220" s="253" t="s">
        <v>660</v>
      </c>
      <c r="C220" s="254" t="s">
        <v>4154</v>
      </c>
      <c r="D220" s="254" t="s">
        <v>3951</v>
      </c>
      <c r="E220" s="245" t="s">
        <v>4155</v>
      </c>
      <c r="F220" s="254" t="s">
        <v>1722</v>
      </c>
      <c r="G220" s="254" t="s">
        <v>2684</v>
      </c>
      <c r="H220" s="254" t="s">
        <v>14</v>
      </c>
      <c r="I220" s="255" t="s">
        <v>2592</v>
      </c>
    </row>
    <row r="221" spans="1:9" ht="16.5">
      <c r="A221" s="252" t="s">
        <v>2901</v>
      </c>
      <c r="B221" s="253" t="s">
        <v>1724</v>
      </c>
      <c r="C221" s="254" t="s">
        <v>4156</v>
      </c>
      <c r="D221" s="254" t="s">
        <v>3749</v>
      </c>
      <c r="E221" s="245" t="s">
        <v>4157</v>
      </c>
      <c r="F221" s="254" t="s">
        <v>1722</v>
      </c>
      <c r="G221" s="254" t="s">
        <v>2684</v>
      </c>
      <c r="H221" s="254" t="s">
        <v>126</v>
      </c>
      <c r="I221" s="255" t="s">
        <v>2592</v>
      </c>
    </row>
    <row r="222" spans="1:9" ht="16.5">
      <c r="A222" s="252" t="s">
        <v>2902</v>
      </c>
      <c r="B222" s="253" t="s">
        <v>1724</v>
      </c>
      <c r="C222" s="254" t="s">
        <v>4158</v>
      </c>
      <c r="D222" s="254" t="s">
        <v>3948</v>
      </c>
      <c r="E222" s="245" t="s">
        <v>4159</v>
      </c>
      <c r="F222" s="254" t="s">
        <v>1722</v>
      </c>
      <c r="G222" s="254" t="s">
        <v>2684</v>
      </c>
      <c r="H222" s="254" t="s">
        <v>126</v>
      </c>
      <c r="I222" s="255" t="s">
        <v>2592</v>
      </c>
    </row>
    <row r="223" spans="1:9" ht="16.5">
      <c r="A223" s="252" t="s">
        <v>2903</v>
      </c>
      <c r="B223" s="253" t="s">
        <v>213</v>
      </c>
      <c r="C223" s="254" t="s">
        <v>4160</v>
      </c>
      <c r="D223" s="254" t="s">
        <v>4161</v>
      </c>
      <c r="E223" s="245" t="s">
        <v>4162</v>
      </c>
      <c r="F223" s="254" t="s">
        <v>1731</v>
      </c>
      <c r="G223" s="254" t="s">
        <v>2640</v>
      </c>
      <c r="H223" s="254" t="s">
        <v>126</v>
      </c>
      <c r="I223" s="255" t="s">
        <v>2592</v>
      </c>
    </row>
    <row r="224" spans="1:9" ht="16.5">
      <c r="A224" s="252" t="s">
        <v>2904</v>
      </c>
      <c r="B224" s="253" t="s">
        <v>46</v>
      </c>
      <c r="C224" s="254" t="s">
        <v>4163</v>
      </c>
      <c r="D224" s="254" t="s">
        <v>4164</v>
      </c>
      <c r="E224" s="245" t="s">
        <v>4165</v>
      </c>
      <c r="F224" s="254" t="s">
        <v>1739</v>
      </c>
      <c r="G224" s="254" t="s">
        <v>63</v>
      </c>
      <c r="H224" s="254" t="s">
        <v>126</v>
      </c>
      <c r="I224" s="255" t="s">
        <v>2592</v>
      </c>
    </row>
    <row r="225" spans="1:9" ht="16.5">
      <c r="A225" s="252" t="s">
        <v>2905</v>
      </c>
      <c r="B225" s="253" t="s">
        <v>66</v>
      </c>
      <c r="C225" s="254" t="s">
        <v>4166</v>
      </c>
      <c r="D225" s="254" t="s">
        <v>4089</v>
      </c>
      <c r="E225" s="245" t="s">
        <v>4167</v>
      </c>
      <c r="F225" s="254" t="s">
        <v>1731</v>
      </c>
      <c r="G225" s="254" t="s">
        <v>2640</v>
      </c>
      <c r="H225" s="254" t="s">
        <v>126</v>
      </c>
      <c r="I225" s="255" t="s">
        <v>2592</v>
      </c>
    </row>
    <row r="226" spans="1:9" ht="16.5">
      <c r="A226" s="252" t="s">
        <v>2906</v>
      </c>
      <c r="B226" s="253" t="s">
        <v>46</v>
      </c>
      <c r="C226" s="254" t="s">
        <v>4168</v>
      </c>
      <c r="D226" s="254" t="s">
        <v>4169</v>
      </c>
      <c r="E226" s="245" t="s">
        <v>4170</v>
      </c>
      <c r="F226" s="254" t="s">
        <v>1716</v>
      </c>
      <c r="G226" s="254" t="s">
        <v>2736</v>
      </c>
      <c r="H226" s="254" t="s">
        <v>14</v>
      </c>
      <c r="I226" s="255" t="s">
        <v>2592</v>
      </c>
    </row>
    <row r="227" spans="1:9" ht="16.5">
      <c r="A227" s="252" t="s">
        <v>2908</v>
      </c>
      <c r="B227" s="253" t="s">
        <v>60</v>
      </c>
      <c r="C227" s="253" t="s">
        <v>4171</v>
      </c>
      <c r="D227" s="253" t="s">
        <v>4171</v>
      </c>
      <c r="E227" s="258" t="s">
        <v>4172</v>
      </c>
      <c r="F227" s="253" t="s">
        <v>2689</v>
      </c>
      <c r="G227" s="253" t="s">
        <v>2681</v>
      </c>
      <c r="H227" s="253" t="s">
        <v>14</v>
      </c>
      <c r="I227" s="253" t="s">
        <v>2676</v>
      </c>
    </row>
    <row r="228" spans="1:9" ht="16.5">
      <c r="A228" s="252" t="s">
        <v>2909</v>
      </c>
      <c r="B228" s="253" t="s">
        <v>60</v>
      </c>
      <c r="C228" s="253" t="s">
        <v>4173</v>
      </c>
      <c r="D228" s="253" t="s">
        <v>4173</v>
      </c>
      <c r="E228" s="258" t="s">
        <v>4174</v>
      </c>
      <c r="F228" s="253" t="s">
        <v>2689</v>
      </c>
      <c r="G228" s="253" t="s">
        <v>2681</v>
      </c>
      <c r="H228" s="253" t="s">
        <v>14</v>
      </c>
      <c r="I228" s="253" t="s">
        <v>2676</v>
      </c>
    </row>
    <row r="229" spans="1:9" ht="16.5">
      <c r="A229" s="252" t="s">
        <v>2910</v>
      </c>
      <c r="B229" s="253" t="s">
        <v>60</v>
      </c>
      <c r="C229" s="253" t="s">
        <v>4175</v>
      </c>
      <c r="D229" s="253" t="s">
        <v>4175</v>
      </c>
      <c r="E229" s="258" t="s">
        <v>4176</v>
      </c>
      <c r="F229" s="253" t="s">
        <v>2689</v>
      </c>
      <c r="G229" s="253" t="s">
        <v>2681</v>
      </c>
      <c r="H229" s="253" t="s">
        <v>126</v>
      </c>
      <c r="I229" s="253" t="s">
        <v>2676</v>
      </c>
    </row>
    <row r="230" spans="1:9" ht="16.5">
      <c r="A230" s="252" t="s">
        <v>2911</v>
      </c>
      <c r="B230" s="253" t="s">
        <v>60</v>
      </c>
      <c r="C230" s="253" t="s">
        <v>4177</v>
      </c>
      <c r="D230" s="253" t="s">
        <v>4177</v>
      </c>
      <c r="E230" s="258" t="s">
        <v>4178</v>
      </c>
      <c r="F230" s="253" t="s">
        <v>2689</v>
      </c>
      <c r="G230" s="253" t="s">
        <v>2681</v>
      </c>
      <c r="H230" s="253" t="s">
        <v>14</v>
      </c>
      <c r="I230" s="253" t="s">
        <v>2676</v>
      </c>
    </row>
    <row r="231" spans="1:9" ht="16.5">
      <c r="A231" s="252" t="s">
        <v>2912</v>
      </c>
      <c r="B231" s="253" t="s">
        <v>60</v>
      </c>
      <c r="C231" s="253" t="s">
        <v>4179</v>
      </c>
      <c r="D231" s="253" t="s">
        <v>4179</v>
      </c>
      <c r="E231" s="258" t="s">
        <v>4180</v>
      </c>
      <c r="F231" s="253" t="s">
        <v>2689</v>
      </c>
      <c r="G231" s="253" t="s">
        <v>2681</v>
      </c>
      <c r="H231" s="253" t="s">
        <v>14</v>
      </c>
      <c r="I231" s="253" t="s">
        <v>2676</v>
      </c>
    </row>
    <row r="232" spans="1:9" ht="16.5">
      <c r="A232" s="252" t="s">
        <v>2913</v>
      </c>
      <c r="B232" s="253" t="s">
        <v>60</v>
      </c>
      <c r="C232" s="253" t="s">
        <v>4181</v>
      </c>
      <c r="D232" s="253" t="s">
        <v>4181</v>
      </c>
      <c r="E232" s="258" t="s">
        <v>4182</v>
      </c>
      <c r="F232" s="253" t="s">
        <v>2689</v>
      </c>
      <c r="G232" s="253" t="s">
        <v>2681</v>
      </c>
      <c r="H232" s="253" t="s">
        <v>14</v>
      </c>
      <c r="I232" s="253" t="s">
        <v>2676</v>
      </c>
    </row>
    <row r="233" spans="1:9" ht="16.5">
      <c r="A233" s="252" t="s">
        <v>2914</v>
      </c>
      <c r="B233" s="253" t="s">
        <v>60</v>
      </c>
      <c r="C233" s="253" t="s">
        <v>4183</v>
      </c>
      <c r="D233" s="253" t="s">
        <v>4183</v>
      </c>
      <c r="E233" s="258" t="s">
        <v>4184</v>
      </c>
      <c r="F233" s="253" t="s">
        <v>2692</v>
      </c>
      <c r="G233" s="253" t="s">
        <v>2915</v>
      </c>
      <c r="H233" s="253" t="s">
        <v>14</v>
      </c>
      <c r="I233" s="253" t="s">
        <v>2592</v>
      </c>
    </row>
    <row r="234" spans="1:9" ht="16.5">
      <c r="A234" s="252" t="s">
        <v>2916</v>
      </c>
      <c r="B234" s="253" t="s">
        <v>60</v>
      </c>
      <c r="C234" s="253" t="s">
        <v>4185</v>
      </c>
      <c r="D234" s="253" t="s">
        <v>4186</v>
      </c>
      <c r="E234" s="258" t="s">
        <v>4187</v>
      </c>
      <c r="F234" s="253" t="s">
        <v>2692</v>
      </c>
      <c r="G234" s="253" t="s">
        <v>2915</v>
      </c>
      <c r="H234" s="253" t="s">
        <v>14</v>
      </c>
      <c r="I234" s="253" t="s">
        <v>2592</v>
      </c>
    </row>
    <row r="235" spans="1:9" ht="16.5">
      <c r="A235" s="252" t="s">
        <v>2917</v>
      </c>
      <c r="B235" s="253" t="s">
        <v>60</v>
      </c>
      <c r="C235" s="253" t="s">
        <v>4188</v>
      </c>
      <c r="D235" s="253" t="s">
        <v>4188</v>
      </c>
      <c r="E235" s="258" t="s">
        <v>4189</v>
      </c>
      <c r="F235" s="253" t="s">
        <v>2689</v>
      </c>
      <c r="G235" s="253" t="s">
        <v>2681</v>
      </c>
      <c r="H235" s="253" t="s">
        <v>14</v>
      </c>
      <c r="I235" s="253" t="s">
        <v>2676</v>
      </c>
    </row>
    <row r="236" spans="1:9" ht="16.5">
      <c r="A236" s="252" t="s">
        <v>2918</v>
      </c>
      <c r="B236" s="253" t="s">
        <v>60</v>
      </c>
      <c r="C236" s="253" t="s">
        <v>4190</v>
      </c>
      <c r="D236" s="253" t="s">
        <v>4190</v>
      </c>
      <c r="E236" s="258" t="s">
        <v>4191</v>
      </c>
      <c r="F236" s="253" t="s">
        <v>2689</v>
      </c>
      <c r="G236" s="253" t="s">
        <v>2681</v>
      </c>
      <c r="H236" s="253" t="s">
        <v>14</v>
      </c>
      <c r="I236" s="253" t="s">
        <v>2676</v>
      </c>
    </row>
    <row r="237" spans="1:9" ht="16.5">
      <c r="A237" s="252" t="s">
        <v>2919</v>
      </c>
      <c r="B237" s="253" t="s">
        <v>60</v>
      </c>
      <c r="C237" s="253" t="s">
        <v>4192</v>
      </c>
      <c r="D237" s="253" t="s">
        <v>4192</v>
      </c>
      <c r="E237" s="258" t="s">
        <v>4193</v>
      </c>
      <c r="F237" s="253" t="s">
        <v>2689</v>
      </c>
      <c r="G237" s="253" t="s">
        <v>2681</v>
      </c>
      <c r="H237" s="253" t="s">
        <v>14</v>
      </c>
      <c r="I237" s="253" t="s">
        <v>2676</v>
      </c>
    </row>
    <row r="238" spans="1:9" ht="16.5">
      <c r="A238" s="252" t="s">
        <v>2920</v>
      </c>
      <c r="B238" s="253" t="s">
        <v>60</v>
      </c>
      <c r="C238" s="253" t="s">
        <v>4194</v>
      </c>
      <c r="D238" s="253" t="s">
        <v>4194</v>
      </c>
      <c r="E238" s="258" t="s">
        <v>4195</v>
      </c>
      <c r="F238" s="253" t="s">
        <v>2689</v>
      </c>
      <c r="G238" s="253" t="s">
        <v>2681</v>
      </c>
      <c r="H238" s="253" t="s">
        <v>14</v>
      </c>
      <c r="I238" s="253" t="s">
        <v>2676</v>
      </c>
    </row>
    <row r="239" spans="1:9" s="134" customFormat="1" ht="16.5">
      <c r="A239" s="257" t="s">
        <v>2921</v>
      </c>
      <c r="B239" s="258" t="s">
        <v>60</v>
      </c>
      <c r="C239" s="258" t="s">
        <v>4196</v>
      </c>
      <c r="D239" s="258" t="s">
        <v>4197</v>
      </c>
      <c r="E239" s="258" t="s">
        <v>4198</v>
      </c>
      <c r="F239" s="258" t="s">
        <v>1765</v>
      </c>
      <c r="G239" s="258" t="s">
        <v>3341</v>
      </c>
      <c r="H239" s="258" t="s">
        <v>14</v>
      </c>
      <c r="I239" s="258" t="s">
        <v>2592</v>
      </c>
    </row>
    <row r="240" spans="1:9" ht="16.5">
      <c r="A240" s="252" t="s">
        <v>2922</v>
      </c>
      <c r="B240" s="253" t="s">
        <v>60</v>
      </c>
      <c r="C240" s="253" t="s">
        <v>4199</v>
      </c>
      <c r="D240" s="253" t="s">
        <v>4199</v>
      </c>
      <c r="E240" s="258" t="s">
        <v>4200</v>
      </c>
      <c r="F240" s="253" t="s">
        <v>2692</v>
      </c>
      <c r="G240" s="253" t="s">
        <v>2640</v>
      </c>
      <c r="H240" s="253" t="s">
        <v>14</v>
      </c>
      <c r="I240" s="253" t="s">
        <v>2592</v>
      </c>
    </row>
    <row r="241" spans="1:10" ht="16.5">
      <c r="A241" s="252" t="s">
        <v>2923</v>
      </c>
      <c r="B241" s="253" t="s">
        <v>60</v>
      </c>
      <c r="C241" s="253" t="s">
        <v>4201</v>
      </c>
      <c r="D241" s="253" t="s">
        <v>4201</v>
      </c>
      <c r="E241" s="258" t="s">
        <v>4202</v>
      </c>
      <c r="F241" s="253" t="s">
        <v>2692</v>
      </c>
      <c r="G241" s="253" t="s">
        <v>2640</v>
      </c>
      <c r="H241" s="253" t="s">
        <v>14</v>
      </c>
      <c r="I241" s="253" t="s">
        <v>2592</v>
      </c>
    </row>
    <row r="242" spans="1:10" ht="16.5">
      <c r="A242" s="252" t="s">
        <v>2924</v>
      </c>
      <c r="B242" s="253" t="s">
        <v>60</v>
      </c>
      <c r="C242" s="253" t="s">
        <v>4203</v>
      </c>
      <c r="D242" s="253" t="s">
        <v>4204</v>
      </c>
      <c r="E242" s="258" t="s">
        <v>4205</v>
      </c>
      <c r="F242" s="253" t="s">
        <v>1765</v>
      </c>
      <c r="G242" s="253" t="s">
        <v>2681</v>
      </c>
      <c r="H242" s="253" t="s">
        <v>14</v>
      </c>
      <c r="I242" s="253" t="s">
        <v>2592</v>
      </c>
    </row>
    <row r="243" spans="1:10" ht="16.5">
      <c r="A243" s="252" t="s">
        <v>2925</v>
      </c>
      <c r="B243" s="253" t="s">
        <v>60</v>
      </c>
      <c r="C243" s="254" t="s">
        <v>4206</v>
      </c>
      <c r="D243" s="254" t="s">
        <v>4206</v>
      </c>
      <c r="E243" s="245" t="s">
        <v>4207</v>
      </c>
      <c r="F243" s="254" t="s">
        <v>1731</v>
      </c>
      <c r="G243" s="254" t="s">
        <v>2640</v>
      </c>
      <c r="H243" s="254" t="s">
        <v>126</v>
      </c>
      <c r="I243" s="255" t="s">
        <v>2926</v>
      </c>
      <c r="J243" s="260"/>
    </row>
    <row r="244" spans="1:10" ht="16.5">
      <c r="A244" s="255" t="s">
        <v>2927</v>
      </c>
      <c r="B244" s="255" t="s">
        <v>60</v>
      </c>
      <c r="C244" s="255" t="s">
        <v>4208</v>
      </c>
      <c r="D244" s="255" t="s">
        <v>4209</v>
      </c>
      <c r="E244" s="245" t="s">
        <v>4210</v>
      </c>
      <c r="F244" s="255" t="s">
        <v>2928</v>
      </c>
      <c r="G244" s="255" t="s">
        <v>61</v>
      </c>
      <c r="H244" s="255" t="s">
        <v>14</v>
      </c>
      <c r="I244" s="255" t="s">
        <v>2592</v>
      </c>
    </row>
    <row r="245" spans="1:10" ht="16.5">
      <c r="A245" s="255" t="s">
        <v>2929</v>
      </c>
      <c r="B245" s="255" t="s">
        <v>60</v>
      </c>
      <c r="C245" s="255" t="s">
        <v>4211</v>
      </c>
      <c r="D245" s="255" t="s">
        <v>4212</v>
      </c>
      <c r="E245" s="245" t="s">
        <v>4213</v>
      </c>
      <c r="F245" s="255" t="s">
        <v>2928</v>
      </c>
      <c r="G245" s="255" t="s">
        <v>61</v>
      </c>
      <c r="H245" s="255" t="s">
        <v>14</v>
      </c>
      <c r="I245" s="255" t="s">
        <v>2592</v>
      </c>
    </row>
    <row r="246" spans="1:10" ht="16.5">
      <c r="A246" s="255" t="s">
        <v>2930</v>
      </c>
      <c r="B246" s="255" t="s">
        <v>60</v>
      </c>
      <c r="C246" s="255" t="s">
        <v>4214</v>
      </c>
      <c r="D246" s="255" t="s">
        <v>4215</v>
      </c>
      <c r="E246" s="245" t="s">
        <v>4216</v>
      </c>
      <c r="F246" s="255" t="s">
        <v>2931</v>
      </c>
      <c r="G246" s="255" t="s">
        <v>61</v>
      </c>
      <c r="H246" s="255" t="s">
        <v>14</v>
      </c>
      <c r="I246" s="255" t="s">
        <v>2592</v>
      </c>
    </row>
    <row r="247" spans="1:10" ht="16.5">
      <c r="A247" s="255" t="s">
        <v>2932</v>
      </c>
      <c r="B247" s="255" t="s">
        <v>60</v>
      </c>
      <c r="C247" s="255" t="s">
        <v>4217</v>
      </c>
      <c r="D247" s="255" t="s">
        <v>4218</v>
      </c>
      <c r="E247" s="245" t="s">
        <v>4219</v>
      </c>
      <c r="F247" s="255" t="s">
        <v>2933</v>
      </c>
      <c r="G247" s="255" t="s">
        <v>61</v>
      </c>
      <c r="H247" s="255" t="s">
        <v>14</v>
      </c>
      <c r="I247" s="255" t="s">
        <v>2592</v>
      </c>
    </row>
    <row r="248" spans="1:10" ht="16.5">
      <c r="A248" s="255" t="s">
        <v>2934</v>
      </c>
      <c r="B248" s="255" t="s">
        <v>60</v>
      </c>
      <c r="C248" s="255" t="s">
        <v>4220</v>
      </c>
      <c r="D248" s="255" t="s">
        <v>4221</v>
      </c>
      <c r="E248" s="245" t="s">
        <v>4222</v>
      </c>
      <c r="F248" s="255" t="s">
        <v>2933</v>
      </c>
      <c r="G248" s="255" t="s">
        <v>61</v>
      </c>
      <c r="H248" s="255" t="s">
        <v>14</v>
      </c>
      <c r="I248" s="255" t="s">
        <v>2592</v>
      </c>
    </row>
    <row r="249" spans="1:10" ht="16.5">
      <c r="A249" s="255" t="s">
        <v>2935</v>
      </c>
      <c r="B249" s="255" t="s">
        <v>60</v>
      </c>
      <c r="C249" s="255" t="s">
        <v>4223</v>
      </c>
      <c r="D249" s="255" t="s">
        <v>4224</v>
      </c>
      <c r="E249" s="245" t="s">
        <v>4225</v>
      </c>
      <c r="F249" s="255" t="s">
        <v>2928</v>
      </c>
      <c r="G249" s="255" t="s">
        <v>61</v>
      </c>
      <c r="H249" s="255" t="s">
        <v>14</v>
      </c>
      <c r="I249" s="255" t="s">
        <v>2592</v>
      </c>
    </row>
    <row r="250" spans="1:10" ht="16.5">
      <c r="A250" s="255" t="s">
        <v>2936</v>
      </c>
      <c r="B250" s="255" t="s">
        <v>60</v>
      </c>
      <c r="C250" s="255" t="s">
        <v>4226</v>
      </c>
      <c r="D250" s="255" t="s">
        <v>4227</v>
      </c>
      <c r="E250" s="245" t="s">
        <v>4228</v>
      </c>
      <c r="F250" s="255" t="s">
        <v>2933</v>
      </c>
      <c r="G250" s="255" t="s">
        <v>61</v>
      </c>
      <c r="H250" s="255" t="s">
        <v>14</v>
      </c>
      <c r="I250" s="255" t="s">
        <v>2592</v>
      </c>
    </row>
    <row r="251" spans="1:10" ht="16.5">
      <c r="A251" s="255" t="s">
        <v>2937</v>
      </c>
      <c r="B251" s="255" t="s">
        <v>60</v>
      </c>
      <c r="C251" s="255" t="s">
        <v>4229</v>
      </c>
      <c r="D251" s="255" t="s">
        <v>4230</v>
      </c>
      <c r="E251" s="245" t="s">
        <v>4231</v>
      </c>
      <c r="F251" s="255" t="s">
        <v>2933</v>
      </c>
      <c r="G251" s="255" t="s">
        <v>61</v>
      </c>
      <c r="H251" s="255"/>
      <c r="I251" s="255" t="s">
        <v>2592</v>
      </c>
    </row>
    <row r="252" spans="1:10" ht="16.5">
      <c r="A252" s="255" t="s">
        <v>2938</v>
      </c>
      <c r="B252" s="255" t="s">
        <v>60</v>
      </c>
      <c r="C252" s="255" t="s">
        <v>4232</v>
      </c>
      <c r="D252" s="255" t="s">
        <v>4233</v>
      </c>
      <c r="E252" s="245" t="s">
        <v>4234</v>
      </c>
      <c r="F252" s="255" t="s">
        <v>2933</v>
      </c>
      <c r="G252" s="255" t="s">
        <v>61</v>
      </c>
      <c r="H252" s="255" t="s">
        <v>14</v>
      </c>
      <c r="I252" s="255" t="s">
        <v>2592</v>
      </c>
    </row>
    <row r="253" spans="1:10" ht="16.5">
      <c r="A253" s="255" t="s">
        <v>2939</v>
      </c>
      <c r="B253" s="255" t="s">
        <v>60</v>
      </c>
      <c r="C253" s="255" t="s">
        <v>4235</v>
      </c>
      <c r="D253" s="255" t="s">
        <v>4236</v>
      </c>
      <c r="E253" s="245" t="s">
        <v>4237</v>
      </c>
      <c r="F253" s="255" t="s">
        <v>2933</v>
      </c>
      <c r="G253" s="255" t="s">
        <v>61</v>
      </c>
      <c r="H253" s="255" t="s">
        <v>14</v>
      </c>
      <c r="I253" s="255" t="s">
        <v>2592</v>
      </c>
    </row>
    <row r="254" spans="1:10" ht="16.5">
      <c r="A254" s="255" t="s">
        <v>2940</v>
      </c>
      <c r="B254" s="255" t="s">
        <v>60</v>
      </c>
      <c r="C254" s="255" t="s">
        <v>4238</v>
      </c>
      <c r="D254" s="255" t="s">
        <v>4239</v>
      </c>
      <c r="E254" s="245" t="s">
        <v>4240</v>
      </c>
      <c r="F254" s="255" t="s">
        <v>2928</v>
      </c>
      <c r="G254" s="255" t="s">
        <v>61</v>
      </c>
      <c r="H254" s="255" t="s">
        <v>126</v>
      </c>
      <c r="I254" s="255" t="s">
        <v>2592</v>
      </c>
    </row>
    <row r="255" spans="1:10" ht="16.5">
      <c r="A255" s="255" t="s">
        <v>2941</v>
      </c>
      <c r="B255" s="255" t="s">
        <v>60</v>
      </c>
      <c r="C255" s="255" t="s">
        <v>4241</v>
      </c>
      <c r="D255" s="255" t="s">
        <v>4242</v>
      </c>
      <c r="E255" s="245" t="s">
        <v>4243</v>
      </c>
      <c r="F255" s="255" t="s">
        <v>2928</v>
      </c>
      <c r="G255" s="255" t="s">
        <v>61</v>
      </c>
      <c r="H255" s="255" t="s">
        <v>14</v>
      </c>
      <c r="I255" s="255" t="s">
        <v>2592</v>
      </c>
    </row>
    <row r="256" spans="1:10" ht="16.5">
      <c r="A256" s="255" t="s">
        <v>2942</v>
      </c>
      <c r="B256" s="255" t="s">
        <v>60</v>
      </c>
      <c r="C256" s="255" t="s">
        <v>3628</v>
      </c>
      <c r="D256" s="255" t="s">
        <v>4244</v>
      </c>
      <c r="E256" s="245" t="s">
        <v>4245</v>
      </c>
      <c r="F256" s="255" t="s">
        <v>2928</v>
      </c>
      <c r="G256" s="255" t="s">
        <v>61</v>
      </c>
      <c r="H256" s="255" t="s">
        <v>14</v>
      </c>
      <c r="I256" s="255" t="s">
        <v>2592</v>
      </c>
    </row>
    <row r="257" spans="1:9" ht="16.5">
      <c r="A257" s="255" t="s">
        <v>2943</v>
      </c>
      <c r="B257" s="255" t="s">
        <v>60</v>
      </c>
      <c r="C257" s="255" t="s">
        <v>3681</v>
      </c>
      <c r="D257" s="255" t="s">
        <v>4246</v>
      </c>
      <c r="E257" s="245" t="s">
        <v>4247</v>
      </c>
      <c r="F257" s="255" t="s">
        <v>2933</v>
      </c>
      <c r="G257" s="255" t="s">
        <v>61</v>
      </c>
      <c r="H257" s="255"/>
      <c r="I257" s="255" t="s">
        <v>2592</v>
      </c>
    </row>
    <row r="258" spans="1:9" ht="16.5">
      <c r="A258" s="255" t="s">
        <v>2944</v>
      </c>
      <c r="B258" s="255" t="s">
        <v>2747</v>
      </c>
      <c r="C258" s="255" t="s">
        <v>4248</v>
      </c>
      <c r="D258" s="255" t="s">
        <v>4249</v>
      </c>
      <c r="E258" s="245" t="s">
        <v>4250</v>
      </c>
      <c r="F258" s="255" t="s">
        <v>2928</v>
      </c>
      <c r="G258" s="255" t="s">
        <v>61</v>
      </c>
      <c r="H258" s="255" t="s">
        <v>14</v>
      </c>
      <c r="I258" s="255" t="s">
        <v>2592</v>
      </c>
    </row>
    <row r="259" spans="1:9" ht="16.5">
      <c r="A259" s="255" t="s">
        <v>2945</v>
      </c>
      <c r="B259" s="255" t="s">
        <v>60</v>
      </c>
      <c r="C259" s="255" t="s">
        <v>4251</v>
      </c>
      <c r="D259" s="255" t="s">
        <v>4252</v>
      </c>
      <c r="E259" s="245" t="s">
        <v>4253</v>
      </c>
      <c r="F259" s="255" t="s">
        <v>2933</v>
      </c>
      <c r="G259" s="255" t="s">
        <v>61</v>
      </c>
      <c r="H259" s="255" t="s">
        <v>14</v>
      </c>
      <c r="I259" s="255" t="s">
        <v>2592</v>
      </c>
    </row>
    <row r="260" spans="1:9" ht="16.5">
      <c r="A260" s="255" t="s">
        <v>2946</v>
      </c>
      <c r="B260" s="255" t="s">
        <v>539</v>
      </c>
      <c r="C260" s="255" t="s">
        <v>4254</v>
      </c>
      <c r="D260" s="255" t="s">
        <v>4255</v>
      </c>
      <c r="E260" s="245" t="s">
        <v>4256</v>
      </c>
      <c r="F260" s="255" t="s">
        <v>2928</v>
      </c>
      <c r="G260" s="255" t="s">
        <v>61</v>
      </c>
      <c r="H260" s="255" t="s">
        <v>14</v>
      </c>
      <c r="I260" s="255" t="s">
        <v>2592</v>
      </c>
    </row>
    <row r="261" spans="1:9" ht="16.5">
      <c r="A261" s="255" t="s">
        <v>2947</v>
      </c>
      <c r="B261" s="255" t="s">
        <v>539</v>
      </c>
      <c r="C261" s="255" t="s">
        <v>4257</v>
      </c>
      <c r="D261" s="255" t="s">
        <v>4258</v>
      </c>
      <c r="E261" s="245" t="s">
        <v>4259</v>
      </c>
      <c r="F261" s="255" t="s">
        <v>2928</v>
      </c>
      <c r="G261" s="255" t="s">
        <v>61</v>
      </c>
      <c r="H261" s="255" t="s">
        <v>14</v>
      </c>
      <c r="I261" s="255" t="s">
        <v>2592</v>
      </c>
    </row>
    <row r="262" spans="1:9" ht="16.5">
      <c r="A262" s="255" t="s">
        <v>2948</v>
      </c>
      <c r="B262" s="255" t="s">
        <v>60</v>
      </c>
      <c r="C262" s="255" t="s">
        <v>4260</v>
      </c>
      <c r="D262" s="255" t="s">
        <v>4260</v>
      </c>
      <c r="E262" s="245" t="s">
        <v>4261</v>
      </c>
      <c r="F262" s="255" t="s">
        <v>2928</v>
      </c>
      <c r="G262" s="255" t="s">
        <v>61</v>
      </c>
      <c r="H262" s="255" t="s">
        <v>14</v>
      </c>
      <c r="I262" s="255" t="s">
        <v>2592</v>
      </c>
    </row>
    <row r="263" spans="1:9" ht="16.5">
      <c r="A263" s="255" t="s">
        <v>2949</v>
      </c>
      <c r="B263" s="255" t="s">
        <v>60</v>
      </c>
      <c r="C263" s="255" t="s">
        <v>4262</v>
      </c>
      <c r="D263" s="255" t="s">
        <v>4262</v>
      </c>
      <c r="E263" s="245" t="s">
        <v>4263</v>
      </c>
      <c r="F263" s="255" t="s">
        <v>2928</v>
      </c>
      <c r="G263" s="255" t="s">
        <v>61</v>
      </c>
      <c r="H263" s="255"/>
      <c r="I263" s="255" t="s">
        <v>2592</v>
      </c>
    </row>
    <row r="264" spans="1:9" ht="16.5">
      <c r="A264" s="255" t="s">
        <v>2950</v>
      </c>
      <c r="B264" s="255" t="s">
        <v>60</v>
      </c>
      <c r="C264" s="255" t="s">
        <v>4264</v>
      </c>
      <c r="D264" s="255" t="s">
        <v>4265</v>
      </c>
      <c r="E264" s="245" t="s">
        <v>4266</v>
      </c>
      <c r="F264" s="255" t="s">
        <v>2933</v>
      </c>
      <c r="G264" s="255" t="s">
        <v>61</v>
      </c>
      <c r="H264" s="255" t="s">
        <v>14</v>
      </c>
      <c r="I264" s="255" t="s">
        <v>2592</v>
      </c>
    </row>
    <row r="265" spans="1:9" ht="16.5">
      <c r="A265" s="255" t="s">
        <v>2951</v>
      </c>
      <c r="B265" s="255" t="s">
        <v>60</v>
      </c>
      <c r="C265" s="255" t="s">
        <v>4267</v>
      </c>
      <c r="D265" s="255" t="s">
        <v>4268</v>
      </c>
      <c r="E265" s="245" t="s">
        <v>4269</v>
      </c>
      <c r="F265" s="255" t="s">
        <v>2933</v>
      </c>
      <c r="G265" s="255" t="s">
        <v>61</v>
      </c>
      <c r="H265" s="255" t="s">
        <v>14</v>
      </c>
      <c r="I265" s="255" t="s">
        <v>2592</v>
      </c>
    </row>
    <row r="266" spans="1:9" ht="16.5">
      <c r="A266" s="255" t="s">
        <v>2952</v>
      </c>
      <c r="B266" s="255" t="s">
        <v>60</v>
      </c>
      <c r="C266" s="255" t="s">
        <v>4270</v>
      </c>
      <c r="D266" s="255" t="s">
        <v>4271</v>
      </c>
      <c r="E266" s="245" t="s">
        <v>4272</v>
      </c>
      <c r="F266" s="255" t="s">
        <v>2928</v>
      </c>
      <c r="G266" s="255" t="s">
        <v>61</v>
      </c>
      <c r="H266" s="255" t="s">
        <v>14</v>
      </c>
      <c r="I266" s="255" t="s">
        <v>2592</v>
      </c>
    </row>
    <row r="267" spans="1:9" ht="16.5">
      <c r="A267" s="255" t="s">
        <v>2953</v>
      </c>
      <c r="B267" s="255" t="s">
        <v>213</v>
      </c>
      <c r="C267" s="255" t="s">
        <v>4273</v>
      </c>
      <c r="D267" s="255" t="s">
        <v>4274</v>
      </c>
      <c r="E267" s="245" t="s">
        <v>4275</v>
      </c>
      <c r="F267" s="255" t="s">
        <v>2928</v>
      </c>
      <c r="G267" s="255" t="s">
        <v>61</v>
      </c>
      <c r="H267" s="255" t="s">
        <v>14</v>
      </c>
      <c r="I267" s="255" t="s">
        <v>2592</v>
      </c>
    </row>
    <row r="268" spans="1:9" ht="16.5">
      <c r="A268" s="255" t="s">
        <v>2954</v>
      </c>
      <c r="B268" s="255" t="s">
        <v>213</v>
      </c>
      <c r="C268" s="255" t="s">
        <v>4276</v>
      </c>
      <c r="D268" s="255" t="s">
        <v>4277</v>
      </c>
      <c r="E268" s="245" t="s">
        <v>4278</v>
      </c>
      <c r="F268" s="255" t="s">
        <v>2933</v>
      </c>
      <c r="G268" s="255" t="s">
        <v>61</v>
      </c>
      <c r="H268" s="255" t="s">
        <v>14</v>
      </c>
      <c r="I268" s="255" t="s">
        <v>2592</v>
      </c>
    </row>
    <row r="269" spans="1:9" ht="16.5">
      <c r="A269" s="255" t="s">
        <v>2955</v>
      </c>
      <c r="B269" s="255" t="s">
        <v>60</v>
      </c>
      <c r="C269" s="255" t="s">
        <v>4279</v>
      </c>
      <c r="D269" s="255" t="s">
        <v>4280</v>
      </c>
      <c r="E269" s="245" t="s">
        <v>4281</v>
      </c>
      <c r="F269" s="255" t="s">
        <v>2933</v>
      </c>
      <c r="G269" s="255" t="s">
        <v>61</v>
      </c>
      <c r="H269" s="255" t="s">
        <v>14</v>
      </c>
      <c r="I269" s="255" t="s">
        <v>2592</v>
      </c>
    </row>
    <row r="270" spans="1:9" ht="16.5">
      <c r="A270" s="255" t="s">
        <v>2956</v>
      </c>
      <c r="B270" s="255" t="s">
        <v>60</v>
      </c>
      <c r="C270" s="255" t="s">
        <v>4282</v>
      </c>
      <c r="D270" s="255" t="s">
        <v>4283</v>
      </c>
      <c r="E270" s="245" t="s">
        <v>4284</v>
      </c>
      <c r="F270" s="255" t="s">
        <v>2933</v>
      </c>
      <c r="G270" s="255" t="s">
        <v>61</v>
      </c>
      <c r="H270" s="255" t="s">
        <v>14</v>
      </c>
      <c r="I270" s="255" t="s">
        <v>2592</v>
      </c>
    </row>
    <row r="271" spans="1:9" ht="16.5">
      <c r="A271" s="255" t="s">
        <v>2957</v>
      </c>
      <c r="B271" s="255" t="s">
        <v>60</v>
      </c>
      <c r="C271" s="255" t="s">
        <v>4285</v>
      </c>
      <c r="D271" s="255" t="s">
        <v>4286</v>
      </c>
      <c r="E271" s="245" t="s">
        <v>4287</v>
      </c>
      <c r="F271" s="255" t="s">
        <v>2928</v>
      </c>
      <c r="G271" s="255" t="s">
        <v>61</v>
      </c>
      <c r="H271" s="255" t="s">
        <v>14</v>
      </c>
      <c r="I271" s="255" t="s">
        <v>2592</v>
      </c>
    </row>
    <row r="272" spans="1:9" ht="16.5">
      <c r="A272" s="255" t="s">
        <v>2958</v>
      </c>
      <c r="B272" s="255" t="s">
        <v>213</v>
      </c>
      <c r="C272" s="255" t="s">
        <v>4288</v>
      </c>
      <c r="D272" s="255" t="s">
        <v>4289</v>
      </c>
      <c r="E272" s="245" t="s">
        <v>4290</v>
      </c>
      <c r="F272" s="255" t="s">
        <v>2928</v>
      </c>
      <c r="G272" s="255" t="s">
        <v>61</v>
      </c>
      <c r="H272" s="255"/>
      <c r="I272" s="255" t="s">
        <v>2592</v>
      </c>
    </row>
    <row r="273" spans="1:9" ht="16.5">
      <c r="A273" s="255" t="s">
        <v>2959</v>
      </c>
      <c r="B273" s="255" t="s">
        <v>60</v>
      </c>
      <c r="C273" s="255" t="s">
        <v>3774</v>
      </c>
      <c r="D273" s="255" t="s">
        <v>3774</v>
      </c>
      <c r="E273" s="245" t="s">
        <v>4290</v>
      </c>
      <c r="F273" s="255" t="s">
        <v>2928</v>
      </c>
      <c r="G273" s="255" t="s">
        <v>61</v>
      </c>
      <c r="H273" s="255" t="s">
        <v>14</v>
      </c>
      <c r="I273" s="255" t="s">
        <v>2592</v>
      </c>
    </row>
    <row r="274" spans="1:9" ht="16.5">
      <c r="A274" s="255" t="s">
        <v>2960</v>
      </c>
      <c r="B274" s="255" t="s">
        <v>60</v>
      </c>
      <c r="C274" s="255" t="s">
        <v>4291</v>
      </c>
      <c r="D274" s="255" t="s">
        <v>4291</v>
      </c>
      <c r="E274" s="245" t="s">
        <v>4292</v>
      </c>
      <c r="F274" s="255" t="s">
        <v>2928</v>
      </c>
      <c r="G274" s="255" t="s">
        <v>61</v>
      </c>
      <c r="H274" s="255"/>
      <c r="I274" s="255" t="s">
        <v>2592</v>
      </c>
    </row>
    <row r="275" spans="1:9" ht="16.5">
      <c r="A275" s="255" t="s">
        <v>2961</v>
      </c>
      <c r="B275" s="255" t="s">
        <v>60</v>
      </c>
      <c r="C275" s="255" t="s">
        <v>4293</v>
      </c>
      <c r="D275" s="255" t="s">
        <v>4294</v>
      </c>
      <c r="E275" s="245" t="s">
        <v>4295</v>
      </c>
      <c r="F275" s="255" t="s">
        <v>2933</v>
      </c>
      <c r="G275" s="255" t="s">
        <v>61</v>
      </c>
      <c r="H275" s="255" t="s">
        <v>14</v>
      </c>
      <c r="I275" s="255" t="s">
        <v>2592</v>
      </c>
    </row>
    <row r="276" spans="1:9" ht="16.5">
      <c r="A276" s="255" t="s">
        <v>2962</v>
      </c>
      <c r="B276" s="255" t="s">
        <v>60</v>
      </c>
      <c r="C276" s="255" t="s">
        <v>4296</v>
      </c>
      <c r="D276" s="255" t="s">
        <v>4296</v>
      </c>
      <c r="E276" s="245" t="s">
        <v>4297</v>
      </c>
      <c r="F276" s="255" t="s">
        <v>2933</v>
      </c>
      <c r="G276" s="255" t="s">
        <v>61</v>
      </c>
      <c r="H276" s="255"/>
      <c r="I276" s="255" t="s">
        <v>2592</v>
      </c>
    </row>
    <row r="277" spans="1:9" ht="16.5">
      <c r="A277" s="255" t="s">
        <v>2963</v>
      </c>
      <c r="B277" s="255" t="s">
        <v>60</v>
      </c>
      <c r="C277" s="255" t="s">
        <v>4298</v>
      </c>
      <c r="D277" s="255" t="s">
        <v>4299</v>
      </c>
      <c r="E277" s="245" t="s">
        <v>4300</v>
      </c>
      <c r="F277" s="255" t="s">
        <v>2933</v>
      </c>
      <c r="G277" s="255" t="s">
        <v>61</v>
      </c>
      <c r="H277" s="255" t="s">
        <v>14</v>
      </c>
      <c r="I277" s="255" t="s">
        <v>2592</v>
      </c>
    </row>
    <row r="278" spans="1:9" ht="16.5">
      <c r="A278" s="255" t="s">
        <v>2964</v>
      </c>
      <c r="B278" s="255" t="s">
        <v>60</v>
      </c>
      <c r="C278" s="255" t="s">
        <v>3808</v>
      </c>
      <c r="D278" s="255" t="s">
        <v>3808</v>
      </c>
      <c r="E278" s="245" t="s">
        <v>4301</v>
      </c>
      <c r="F278" s="255" t="s">
        <v>2933</v>
      </c>
      <c r="G278" s="255" t="s">
        <v>61</v>
      </c>
      <c r="H278" s="255" t="s">
        <v>14</v>
      </c>
      <c r="I278" s="255" t="s">
        <v>2592</v>
      </c>
    </row>
    <row r="279" spans="1:9" ht="16.5">
      <c r="A279" s="255" t="s">
        <v>2965</v>
      </c>
      <c r="B279" s="255" t="s">
        <v>1724</v>
      </c>
      <c r="C279" s="255" t="s">
        <v>4302</v>
      </c>
      <c r="D279" s="255" t="s">
        <v>4303</v>
      </c>
      <c r="E279" s="245" t="s">
        <v>4304</v>
      </c>
      <c r="F279" s="255" t="s">
        <v>2933</v>
      </c>
      <c r="G279" s="255" t="s">
        <v>61</v>
      </c>
      <c r="H279" s="255" t="s">
        <v>14</v>
      </c>
      <c r="I279" s="255" t="s">
        <v>2592</v>
      </c>
    </row>
    <row r="280" spans="1:9" ht="16.5">
      <c r="A280" s="255" t="s">
        <v>2966</v>
      </c>
      <c r="B280" s="255" t="s">
        <v>60</v>
      </c>
      <c r="C280" s="255" t="s">
        <v>4305</v>
      </c>
      <c r="D280" s="255" t="s">
        <v>4306</v>
      </c>
      <c r="E280" s="245" t="s">
        <v>4307</v>
      </c>
      <c r="F280" s="255" t="s">
        <v>2933</v>
      </c>
      <c r="G280" s="255" t="s">
        <v>61</v>
      </c>
      <c r="H280" s="255" t="s">
        <v>14</v>
      </c>
      <c r="I280" s="255" t="s">
        <v>2592</v>
      </c>
    </row>
    <row r="281" spans="1:9" ht="16.5">
      <c r="A281" s="255" t="s">
        <v>2967</v>
      </c>
      <c r="B281" s="255" t="s">
        <v>1834</v>
      </c>
      <c r="C281" s="255" t="s">
        <v>4308</v>
      </c>
      <c r="D281" s="255" t="s">
        <v>4309</v>
      </c>
      <c r="E281" s="245" t="s">
        <v>4310</v>
      </c>
      <c r="F281" s="255" t="s">
        <v>2928</v>
      </c>
      <c r="G281" s="255" t="s">
        <v>61</v>
      </c>
      <c r="H281" s="255" t="s">
        <v>14</v>
      </c>
      <c r="I281" s="255" t="s">
        <v>2592</v>
      </c>
    </row>
    <row r="282" spans="1:9" ht="16.5">
      <c r="A282" s="255" t="s">
        <v>2968</v>
      </c>
      <c r="B282" s="255" t="s">
        <v>60</v>
      </c>
      <c r="C282" s="255" t="s">
        <v>4311</v>
      </c>
      <c r="D282" s="255" t="s">
        <v>4312</v>
      </c>
      <c r="E282" s="245" t="s">
        <v>4313</v>
      </c>
      <c r="F282" s="255" t="s">
        <v>2933</v>
      </c>
      <c r="G282" s="255" t="s">
        <v>61</v>
      </c>
      <c r="H282" s="255" t="s">
        <v>14</v>
      </c>
      <c r="I282" s="255" t="s">
        <v>2592</v>
      </c>
    </row>
    <row r="283" spans="1:9" ht="16.5">
      <c r="A283" s="255" t="s">
        <v>2969</v>
      </c>
      <c r="B283" s="255" t="s">
        <v>60</v>
      </c>
      <c r="C283" s="255" t="s">
        <v>4314</v>
      </c>
      <c r="D283" s="255" t="s">
        <v>4315</v>
      </c>
      <c r="E283" s="245" t="s">
        <v>4316</v>
      </c>
      <c r="F283" s="255" t="s">
        <v>2933</v>
      </c>
      <c r="G283" s="255" t="s">
        <v>61</v>
      </c>
      <c r="H283" s="255" t="s">
        <v>14</v>
      </c>
      <c r="I283" s="255" t="s">
        <v>2592</v>
      </c>
    </row>
    <row r="284" spans="1:9" ht="16.5">
      <c r="A284" s="255" t="s">
        <v>2970</v>
      </c>
      <c r="B284" s="255" t="s">
        <v>60</v>
      </c>
      <c r="C284" s="255" t="s">
        <v>4317</v>
      </c>
      <c r="D284" s="255" t="s">
        <v>4318</v>
      </c>
      <c r="E284" s="245" t="s">
        <v>4319</v>
      </c>
      <c r="F284" s="255" t="s">
        <v>2933</v>
      </c>
      <c r="G284" s="255" t="s">
        <v>61</v>
      </c>
      <c r="H284" s="255" t="s">
        <v>14</v>
      </c>
      <c r="I284" s="255" t="s">
        <v>2592</v>
      </c>
    </row>
    <row r="285" spans="1:9" ht="16.5">
      <c r="A285" s="255" t="s">
        <v>2971</v>
      </c>
      <c r="B285" s="255" t="s">
        <v>1724</v>
      </c>
      <c r="C285" s="255" t="s">
        <v>4320</v>
      </c>
      <c r="D285" s="255" t="s">
        <v>4321</v>
      </c>
      <c r="E285" s="245" t="s">
        <v>4322</v>
      </c>
      <c r="F285" s="255" t="s">
        <v>2933</v>
      </c>
      <c r="G285" s="255" t="s">
        <v>61</v>
      </c>
      <c r="H285" s="255" t="s">
        <v>14</v>
      </c>
      <c r="I285" s="255" t="s">
        <v>2592</v>
      </c>
    </row>
    <row r="286" spans="1:9" ht="16.5">
      <c r="A286" s="255" t="s">
        <v>2972</v>
      </c>
      <c r="B286" s="255" t="s">
        <v>60</v>
      </c>
      <c r="C286" s="255" t="s">
        <v>4323</v>
      </c>
      <c r="D286" s="255" t="s">
        <v>4324</v>
      </c>
      <c r="E286" s="245" t="s">
        <v>4325</v>
      </c>
      <c r="F286" s="255" t="s">
        <v>2933</v>
      </c>
      <c r="G286" s="255" t="s">
        <v>61</v>
      </c>
      <c r="H286" s="255" t="s">
        <v>14</v>
      </c>
      <c r="I286" s="255" t="s">
        <v>2592</v>
      </c>
    </row>
    <row r="287" spans="1:9" ht="16.5">
      <c r="A287" s="255" t="s">
        <v>2973</v>
      </c>
      <c r="B287" s="255" t="s">
        <v>1724</v>
      </c>
      <c r="C287" s="255" t="s">
        <v>4326</v>
      </c>
      <c r="D287" s="255" t="s">
        <v>4324</v>
      </c>
      <c r="E287" s="245" t="s">
        <v>4325</v>
      </c>
      <c r="F287" s="255" t="s">
        <v>2933</v>
      </c>
      <c r="G287" s="255" t="s">
        <v>61</v>
      </c>
      <c r="H287" s="255" t="s">
        <v>14</v>
      </c>
      <c r="I287" s="255" t="s">
        <v>2592</v>
      </c>
    </row>
    <row r="288" spans="1:9" ht="16.5">
      <c r="A288" s="255" t="s">
        <v>2974</v>
      </c>
      <c r="B288" s="255" t="s">
        <v>1724</v>
      </c>
      <c r="C288" s="255" t="s">
        <v>4327</v>
      </c>
      <c r="D288" s="255" t="s">
        <v>4328</v>
      </c>
      <c r="E288" s="245" t="s">
        <v>4329</v>
      </c>
      <c r="F288" s="255" t="s">
        <v>2933</v>
      </c>
      <c r="G288" s="255" t="s">
        <v>61</v>
      </c>
      <c r="H288" s="255" t="s">
        <v>14</v>
      </c>
      <c r="I288" s="255" t="s">
        <v>2592</v>
      </c>
    </row>
    <row r="289" spans="1:9" ht="16.5">
      <c r="A289" s="255" t="s">
        <v>2975</v>
      </c>
      <c r="B289" s="255" t="s">
        <v>1724</v>
      </c>
      <c r="C289" s="255" t="s">
        <v>4330</v>
      </c>
      <c r="D289" s="255" t="s">
        <v>4328</v>
      </c>
      <c r="E289" s="245" t="s">
        <v>4331</v>
      </c>
      <c r="F289" s="255" t="s">
        <v>2933</v>
      </c>
      <c r="G289" s="255" t="s">
        <v>61</v>
      </c>
      <c r="H289" s="255" t="s">
        <v>14</v>
      </c>
      <c r="I289" s="255" t="s">
        <v>2592</v>
      </c>
    </row>
    <row r="290" spans="1:9" ht="16.5">
      <c r="A290" s="255" t="s">
        <v>2976</v>
      </c>
      <c r="B290" s="255" t="s">
        <v>60</v>
      </c>
      <c r="C290" s="255" t="s">
        <v>4332</v>
      </c>
      <c r="D290" s="255" t="s">
        <v>4333</v>
      </c>
      <c r="E290" s="245" t="s">
        <v>4334</v>
      </c>
      <c r="F290" s="255" t="s">
        <v>2933</v>
      </c>
      <c r="G290" s="255" t="s">
        <v>61</v>
      </c>
      <c r="H290" s="255" t="s">
        <v>14</v>
      </c>
      <c r="I290" s="255" t="s">
        <v>2592</v>
      </c>
    </row>
    <row r="291" spans="1:9" ht="16.5">
      <c r="A291" s="255" t="s">
        <v>2977</v>
      </c>
      <c r="B291" s="255" t="s">
        <v>539</v>
      </c>
      <c r="C291" s="255" t="s">
        <v>4161</v>
      </c>
      <c r="D291" s="255" t="s">
        <v>4335</v>
      </c>
      <c r="E291" s="245" t="s">
        <v>4336</v>
      </c>
      <c r="F291" s="255" t="s">
        <v>2933</v>
      </c>
      <c r="G291" s="255" t="s">
        <v>61</v>
      </c>
      <c r="H291" s="255" t="s">
        <v>14</v>
      </c>
      <c r="I291" s="255" t="s">
        <v>2592</v>
      </c>
    </row>
    <row r="292" spans="1:9" ht="16.5">
      <c r="A292" s="255" t="s">
        <v>2978</v>
      </c>
      <c r="B292" s="255" t="s">
        <v>60</v>
      </c>
      <c r="C292" s="255" t="s">
        <v>4337</v>
      </c>
      <c r="D292" s="255" t="s">
        <v>4338</v>
      </c>
      <c r="E292" s="245" t="s">
        <v>4339</v>
      </c>
      <c r="F292" s="255" t="s">
        <v>2928</v>
      </c>
      <c r="G292" s="255" t="s">
        <v>61</v>
      </c>
      <c r="H292" s="255" t="s">
        <v>14</v>
      </c>
      <c r="I292" s="255" t="s">
        <v>2592</v>
      </c>
    </row>
    <row r="293" spans="1:9" ht="16.5">
      <c r="A293" s="255" t="s">
        <v>2979</v>
      </c>
      <c r="B293" s="255" t="s">
        <v>60</v>
      </c>
      <c r="C293" s="255" t="s">
        <v>4340</v>
      </c>
      <c r="D293" s="255" t="s">
        <v>4338</v>
      </c>
      <c r="E293" s="245" t="s">
        <v>4341</v>
      </c>
      <c r="F293" s="255" t="s">
        <v>2928</v>
      </c>
      <c r="G293" s="255" t="s">
        <v>61</v>
      </c>
      <c r="H293" s="255" t="s">
        <v>14</v>
      </c>
      <c r="I293" s="255" t="s">
        <v>2592</v>
      </c>
    </row>
    <row r="294" spans="1:9" ht="16.5">
      <c r="A294" s="255" t="s">
        <v>2980</v>
      </c>
      <c r="B294" s="255" t="s">
        <v>60</v>
      </c>
      <c r="C294" s="255" t="s">
        <v>4342</v>
      </c>
      <c r="D294" s="255" t="s">
        <v>4343</v>
      </c>
      <c r="E294" s="245" t="s">
        <v>4344</v>
      </c>
      <c r="F294" s="255" t="s">
        <v>2931</v>
      </c>
      <c r="G294" s="255" t="s">
        <v>61</v>
      </c>
      <c r="H294" s="255" t="s">
        <v>14</v>
      </c>
      <c r="I294" s="255" t="s">
        <v>2592</v>
      </c>
    </row>
    <row r="295" spans="1:9" ht="16.5">
      <c r="A295" s="255" t="s">
        <v>2981</v>
      </c>
      <c r="B295" s="255" t="s">
        <v>60</v>
      </c>
      <c r="C295" s="255" t="s">
        <v>4345</v>
      </c>
      <c r="D295" s="255" t="s">
        <v>4343</v>
      </c>
      <c r="E295" s="245" t="s">
        <v>4346</v>
      </c>
      <c r="F295" s="255" t="s">
        <v>2931</v>
      </c>
      <c r="G295" s="255" t="s">
        <v>61</v>
      </c>
      <c r="H295" s="255" t="s">
        <v>14</v>
      </c>
      <c r="I295" s="255" t="s">
        <v>2592</v>
      </c>
    </row>
    <row r="296" spans="1:9" ht="16.5">
      <c r="A296" s="255" t="s">
        <v>2982</v>
      </c>
      <c r="B296" s="255" t="s">
        <v>60</v>
      </c>
      <c r="C296" s="255" t="s">
        <v>4347</v>
      </c>
      <c r="D296" s="255" t="s">
        <v>4343</v>
      </c>
      <c r="E296" s="245" t="s">
        <v>4348</v>
      </c>
      <c r="F296" s="255" t="s">
        <v>2931</v>
      </c>
      <c r="G296" s="255" t="s">
        <v>61</v>
      </c>
      <c r="H296" s="255" t="s">
        <v>14</v>
      </c>
      <c r="I296" s="255" t="s">
        <v>2592</v>
      </c>
    </row>
    <row r="297" spans="1:9" ht="16.5">
      <c r="A297" s="255" t="s">
        <v>2983</v>
      </c>
      <c r="B297" s="255" t="s">
        <v>60</v>
      </c>
      <c r="C297" s="255" t="s">
        <v>4349</v>
      </c>
      <c r="D297" s="255" t="s">
        <v>4350</v>
      </c>
      <c r="E297" s="245" t="s">
        <v>4351</v>
      </c>
      <c r="F297" s="255" t="s">
        <v>2933</v>
      </c>
      <c r="G297" s="255" t="s">
        <v>61</v>
      </c>
      <c r="H297" s="255" t="s">
        <v>14</v>
      </c>
      <c r="I297" s="255" t="s">
        <v>2592</v>
      </c>
    </row>
    <row r="298" spans="1:9" ht="16.5">
      <c r="A298" s="255" t="s">
        <v>2984</v>
      </c>
      <c r="B298" s="255" t="s">
        <v>1724</v>
      </c>
      <c r="C298" s="255" t="s">
        <v>4352</v>
      </c>
      <c r="D298" s="255" t="s">
        <v>4350</v>
      </c>
      <c r="E298" s="245" t="s">
        <v>4353</v>
      </c>
      <c r="F298" s="255" t="s">
        <v>2933</v>
      </c>
      <c r="G298" s="255" t="s">
        <v>61</v>
      </c>
      <c r="H298" s="255" t="s">
        <v>14</v>
      </c>
      <c r="I298" s="255" t="s">
        <v>2592</v>
      </c>
    </row>
    <row r="299" spans="1:9" ht="16.5">
      <c r="A299" s="255" t="s">
        <v>2985</v>
      </c>
      <c r="B299" s="255" t="s">
        <v>1724</v>
      </c>
      <c r="C299" s="255" t="s">
        <v>4354</v>
      </c>
      <c r="D299" s="255" t="s">
        <v>4350</v>
      </c>
      <c r="E299" s="245" t="s">
        <v>4355</v>
      </c>
      <c r="F299" s="255" t="s">
        <v>2928</v>
      </c>
      <c r="G299" s="255" t="s">
        <v>61</v>
      </c>
      <c r="H299" s="255" t="s">
        <v>14</v>
      </c>
      <c r="I299" s="255" t="s">
        <v>2592</v>
      </c>
    </row>
    <row r="300" spans="1:9" ht="16.5">
      <c r="A300" s="255" t="s">
        <v>2986</v>
      </c>
      <c r="B300" s="255" t="s">
        <v>1724</v>
      </c>
      <c r="C300" s="255" t="s">
        <v>4356</v>
      </c>
      <c r="D300" s="255" t="s">
        <v>4350</v>
      </c>
      <c r="E300" s="245" t="s">
        <v>4357</v>
      </c>
      <c r="F300" s="255" t="s">
        <v>2928</v>
      </c>
      <c r="G300" s="255" t="s">
        <v>61</v>
      </c>
      <c r="H300" s="255" t="s">
        <v>14</v>
      </c>
      <c r="I300" s="255" t="s">
        <v>2592</v>
      </c>
    </row>
    <row r="301" spans="1:9" ht="16.5">
      <c r="A301" s="255" t="s">
        <v>2987</v>
      </c>
      <c r="B301" s="255" t="s">
        <v>539</v>
      </c>
      <c r="C301" s="255" t="s">
        <v>4358</v>
      </c>
      <c r="D301" s="255" t="s">
        <v>4359</v>
      </c>
      <c r="E301" s="245" t="s">
        <v>4360</v>
      </c>
      <c r="F301" s="255" t="s">
        <v>2988</v>
      </c>
      <c r="G301" s="255" t="s">
        <v>61</v>
      </c>
      <c r="H301" s="255" t="s">
        <v>14</v>
      </c>
      <c r="I301" s="255" t="s">
        <v>2592</v>
      </c>
    </row>
    <row r="302" spans="1:9" ht="16.5">
      <c r="A302" s="255" t="s">
        <v>2989</v>
      </c>
      <c r="B302" s="255" t="s">
        <v>1724</v>
      </c>
      <c r="C302" s="255" t="s">
        <v>4361</v>
      </c>
      <c r="D302" s="255" t="s">
        <v>4362</v>
      </c>
      <c r="E302" s="245" t="s">
        <v>4363</v>
      </c>
      <c r="F302" s="255" t="s">
        <v>2933</v>
      </c>
      <c r="G302" s="255" t="s">
        <v>61</v>
      </c>
      <c r="H302" s="255" t="s">
        <v>14</v>
      </c>
      <c r="I302" s="255" t="s">
        <v>2592</v>
      </c>
    </row>
    <row r="303" spans="1:9" ht="16.5">
      <c r="A303" s="255" t="s">
        <v>2990</v>
      </c>
      <c r="B303" s="255" t="s">
        <v>1724</v>
      </c>
      <c r="C303" s="255" t="s">
        <v>4364</v>
      </c>
      <c r="D303" s="255" t="s">
        <v>4365</v>
      </c>
      <c r="E303" s="245" t="s">
        <v>4366</v>
      </c>
      <c r="F303" s="255" t="s">
        <v>2933</v>
      </c>
      <c r="G303" s="255" t="s">
        <v>61</v>
      </c>
      <c r="H303" s="255" t="s">
        <v>14</v>
      </c>
      <c r="I303" s="255" t="s">
        <v>2592</v>
      </c>
    </row>
    <row r="304" spans="1:9" ht="16.5">
      <c r="A304" s="255" t="s">
        <v>2991</v>
      </c>
      <c r="B304" s="255" t="s">
        <v>60</v>
      </c>
      <c r="C304" s="255" t="s">
        <v>4367</v>
      </c>
      <c r="D304" s="255" t="s">
        <v>4368</v>
      </c>
      <c r="E304" s="245" t="s">
        <v>2992</v>
      </c>
      <c r="F304" s="255" t="s">
        <v>2928</v>
      </c>
      <c r="G304" s="255" t="s">
        <v>61</v>
      </c>
      <c r="H304" s="255" t="s">
        <v>14</v>
      </c>
      <c r="I304" s="255" t="s">
        <v>2592</v>
      </c>
    </row>
    <row r="305" spans="1:9" ht="16.5">
      <c r="A305" s="255" t="s">
        <v>2993</v>
      </c>
      <c r="B305" s="255" t="s">
        <v>60</v>
      </c>
      <c r="C305" s="255" t="s">
        <v>4369</v>
      </c>
      <c r="D305" s="255" t="s">
        <v>4369</v>
      </c>
      <c r="E305" s="245" t="s">
        <v>2994</v>
      </c>
      <c r="F305" s="255" t="s">
        <v>2933</v>
      </c>
      <c r="G305" s="255" t="s">
        <v>61</v>
      </c>
      <c r="H305" s="255" t="s">
        <v>14</v>
      </c>
      <c r="I305" s="255" t="s">
        <v>2592</v>
      </c>
    </row>
    <row r="306" spans="1:9" ht="16.5">
      <c r="A306" s="255" t="s">
        <v>2995</v>
      </c>
      <c r="B306" s="255" t="s">
        <v>60</v>
      </c>
      <c r="C306" s="255" t="s">
        <v>4370</v>
      </c>
      <c r="D306" s="255" t="s">
        <v>4371</v>
      </c>
      <c r="E306" s="245" t="s">
        <v>2996</v>
      </c>
      <c r="F306" s="255" t="s">
        <v>2933</v>
      </c>
      <c r="G306" s="255" t="s">
        <v>61</v>
      </c>
      <c r="H306" s="255" t="s">
        <v>14</v>
      </c>
      <c r="I306" s="255" t="s">
        <v>2592</v>
      </c>
    </row>
    <row r="307" spans="1:9" ht="16.5">
      <c r="A307" s="255" t="s">
        <v>2997</v>
      </c>
      <c r="B307" s="255" t="s">
        <v>60</v>
      </c>
      <c r="C307" s="255" t="s">
        <v>4372</v>
      </c>
      <c r="D307" s="255" t="s">
        <v>4373</v>
      </c>
      <c r="E307" s="245" t="s">
        <v>2998</v>
      </c>
      <c r="F307" s="255" t="s">
        <v>2928</v>
      </c>
      <c r="G307" s="255" t="s">
        <v>61</v>
      </c>
      <c r="H307" s="255" t="s">
        <v>14</v>
      </c>
      <c r="I307" s="255" t="s">
        <v>2592</v>
      </c>
    </row>
    <row r="308" spans="1:9" ht="16.5">
      <c r="A308" s="255" t="s">
        <v>2999</v>
      </c>
      <c r="B308" s="255" t="s">
        <v>1724</v>
      </c>
      <c r="C308" s="255" t="s">
        <v>4374</v>
      </c>
      <c r="D308" s="255" t="s">
        <v>4375</v>
      </c>
      <c r="E308" s="245" t="s">
        <v>4376</v>
      </c>
      <c r="F308" s="255" t="s">
        <v>2928</v>
      </c>
      <c r="G308" s="255" t="s">
        <v>61</v>
      </c>
      <c r="H308" s="255" t="s">
        <v>14</v>
      </c>
      <c r="I308" s="255" t="s">
        <v>2592</v>
      </c>
    </row>
    <row r="309" spans="1:9" ht="16.5">
      <c r="A309" s="255" t="s">
        <v>3000</v>
      </c>
      <c r="B309" s="255" t="s">
        <v>60</v>
      </c>
      <c r="C309" s="255" t="s">
        <v>4377</v>
      </c>
      <c r="D309" s="255" t="s">
        <v>4053</v>
      </c>
      <c r="E309" s="245" t="s">
        <v>4378</v>
      </c>
      <c r="F309" s="255" t="s">
        <v>2928</v>
      </c>
      <c r="G309" s="255" t="s">
        <v>61</v>
      </c>
      <c r="H309" s="255" t="s">
        <v>14</v>
      </c>
      <c r="I309" s="255" t="s">
        <v>2592</v>
      </c>
    </row>
    <row r="310" spans="1:9" ht="16.5">
      <c r="A310" s="255" t="s">
        <v>3001</v>
      </c>
      <c r="B310" s="255" t="s">
        <v>60</v>
      </c>
      <c r="C310" s="255" t="s">
        <v>4379</v>
      </c>
      <c r="D310" s="255" t="s">
        <v>4053</v>
      </c>
      <c r="E310" s="245" t="s">
        <v>4380</v>
      </c>
      <c r="F310" s="255" t="s">
        <v>2933</v>
      </c>
      <c r="G310" s="255" t="s">
        <v>61</v>
      </c>
      <c r="H310" s="255" t="s">
        <v>14</v>
      </c>
      <c r="I310" s="255" t="s">
        <v>2592</v>
      </c>
    </row>
    <row r="311" spans="1:9" ht="16.5">
      <c r="A311" s="255" t="s">
        <v>3002</v>
      </c>
      <c r="B311" s="255" t="s">
        <v>66</v>
      </c>
      <c r="C311" s="255" t="s">
        <v>4381</v>
      </c>
      <c r="D311" s="255" t="s">
        <v>4053</v>
      </c>
      <c r="E311" s="245" t="s">
        <v>4382</v>
      </c>
      <c r="F311" s="255" t="s">
        <v>2933</v>
      </c>
      <c r="G311" s="255" t="s">
        <v>61</v>
      </c>
      <c r="H311" s="255" t="s">
        <v>14</v>
      </c>
      <c r="I311" s="255" t="s">
        <v>2592</v>
      </c>
    </row>
    <row r="312" spans="1:9" ht="16.5">
      <c r="A312" s="255" t="s">
        <v>3003</v>
      </c>
      <c r="B312" s="255" t="s">
        <v>60</v>
      </c>
      <c r="C312" s="255" t="s">
        <v>4383</v>
      </c>
      <c r="D312" s="255" t="s">
        <v>4053</v>
      </c>
      <c r="E312" s="245" t="s">
        <v>4384</v>
      </c>
      <c r="F312" s="255" t="s">
        <v>2933</v>
      </c>
      <c r="G312" s="255" t="s">
        <v>61</v>
      </c>
      <c r="H312" s="255" t="s">
        <v>14</v>
      </c>
      <c r="I312" s="255" t="s">
        <v>2592</v>
      </c>
    </row>
    <row r="313" spans="1:9" ht="16.5">
      <c r="A313" s="255" t="s">
        <v>3004</v>
      </c>
      <c r="B313" s="255" t="s">
        <v>60</v>
      </c>
      <c r="C313" s="255" t="s">
        <v>4385</v>
      </c>
      <c r="D313" s="255" t="s">
        <v>4053</v>
      </c>
      <c r="E313" s="245" t="s">
        <v>4386</v>
      </c>
      <c r="F313" s="255" t="s">
        <v>2933</v>
      </c>
      <c r="G313" s="255" t="s">
        <v>61</v>
      </c>
      <c r="H313" s="255" t="s">
        <v>14</v>
      </c>
      <c r="I313" s="255" t="s">
        <v>2592</v>
      </c>
    </row>
    <row r="314" spans="1:9" ht="16.5">
      <c r="A314" s="255" t="s">
        <v>3005</v>
      </c>
      <c r="B314" s="255" t="s">
        <v>60</v>
      </c>
      <c r="C314" s="255" t="s">
        <v>4387</v>
      </c>
      <c r="D314" s="255" t="s">
        <v>4053</v>
      </c>
      <c r="E314" s="245" t="s">
        <v>4388</v>
      </c>
      <c r="F314" s="255" t="s">
        <v>2933</v>
      </c>
      <c r="G314" s="255" t="s">
        <v>61</v>
      </c>
      <c r="H314" s="255" t="s">
        <v>14</v>
      </c>
      <c r="I314" s="255" t="s">
        <v>2592</v>
      </c>
    </row>
    <row r="315" spans="1:9" ht="16.5">
      <c r="A315" s="255" t="s">
        <v>3006</v>
      </c>
      <c r="B315" s="255" t="s">
        <v>60</v>
      </c>
      <c r="C315" s="255" t="s">
        <v>4389</v>
      </c>
      <c r="D315" s="255" t="s">
        <v>4053</v>
      </c>
      <c r="E315" s="245" t="s">
        <v>4390</v>
      </c>
      <c r="F315" s="255" t="s">
        <v>2933</v>
      </c>
      <c r="G315" s="255" t="s">
        <v>61</v>
      </c>
      <c r="H315" s="255" t="s">
        <v>14</v>
      </c>
      <c r="I315" s="255" t="s">
        <v>2592</v>
      </c>
    </row>
    <row r="316" spans="1:9" ht="16.5">
      <c r="A316" s="255" t="s">
        <v>3007</v>
      </c>
      <c r="B316" s="255" t="s">
        <v>60</v>
      </c>
      <c r="C316" s="255" t="s">
        <v>4391</v>
      </c>
      <c r="D316" s="255" t="s">
        <v>4053</v>
      </c>
      <c r="E316" s="245" t="s">
        <v>2992</v>
      </c>
      <c r="F316" s="255" t="s">
        <v>2933</v>
      </c>
      <c r="G316" s="255" t="s">
        <v>61</v>
      </c>
      <c r="H316" s="255" t="s">
        <v>14</v>
      </c>
      <c r="I316" s="255" t="s">
        <v>2592</v>
      </c>
    </row>
    <row r="317" spans="1:9" ht="16.5">
      <c r="A317" s="255" t="s">
        <v>3008</v>
      </c>
      <c r="B317" s="255" t="s">
        <v>60</v>
      </c>
      <c r="C317" s="255" t="s">
        <v>4392</v>
      </c>
      <c r="D317" s="255" t="s">
        <v>4053</v>
      </c>
      <c r="E317" s="245" t="s">
        <v>4393</v>
      </c>
      <c r="F317" s="255" t="s">
        <v>2933</v>
      </c>
      <c r="G317" s="255" t="s">
        <v>61</v>
      </c>
      <c r="H317" s="255" t="s">
        <v>14</v>
      </c>
      <c r="I317" s="255" t="s">
        <v>2592</v>
      </c>
    </row>
    <row r="318" spans="1:9" ht="16.5">
      <c r="A318" s="255" t="s">
        <v>3009</v>
      </c>
      <c r="B318" s="255" t="s">
        <v>60</v>
      </c>
      <c r="C318" s="255" t="s">
        <v>4394</v>
      </c>
      <c r="D318" s="255" t="s">
        <v>4053</v>
      </c>
      <c r="E318" s="245" t="s">
        <v>4395</v>
      </c>
      <c r="F318" s="255" t="s">
        <v>2933</v>
      </c>
      <c r="G318" s="255" t="s">
        <v>61</v>
      </c>
      <c r="H318" s="255" t="s">
        <v>14</v>
      </c>
      <c r="I318" s="255" t="s">
        <v>2592</v>
      </c>
    </row>
    <row r="319" spans="1:9" ht="16.5">
      <c r="A319" s="255" t="s">
        <v>3010</v>
      </c>
      <c r="B319" s="255" t="s">
        <v>60</v>
      </c>
      <c r="C319" s="255" t="s">
        <v>4396</v>
      </c>
      <c r="D319" s="255" t="s">
        <v>4053</v>
      </c>
      <c r="E319" s="245" t="s">
        <v>4397</v>
      </c>
      <c r="F319" s="255" t="s">
        <v>2933</v>
      </c>
      <c r="G319" s="255" t="s">
        <v>61</v>
      </c>
      <c r="H319" s="255" t="s">
        <v>14</v>
      </c>
      <c r="I319" s="255" t="s">
        <v>2592</v>
      </c>
    </row>
    <row r="320" spans="1:9" ht="16.5">
      <c r="A320" s="255" t="s">
        <v>3011</v>
      </c>
      <c r="B320" s="255" t="s">
        <v>60</v>
      </c>
      <c r="C320" s="255" t="s">
        <v>4398</v>
      </c>
      <c r="D320" s="255" t="s">
        <v>4053</v>
      </c>
      <c r="E320" s="245" t="s">
        <v>4399</v>
      </c>
      <c r="F320" s="255" t="s">
        <v>2928</v>
      </c>
      <c r="G320" s="255" t="s">
        <v>61</v>
      </c>
      <c r="H320" s="255" t="s">
        <v>14</v>
      </c>
      <c r="I320" s="255" t="s">
        <v>2592</v>
      </c>
    </row>
    <row r="321" spans="1:9" ht="16.5">
      <c r="A321" s="255" t="s">
        <v>3012</v>
      </c>
      <c r="B321" s="255" t="s">
        <v>60</v>
      </c>
      <c r="C321" s="255" t="s">
        <v>4400</v>
      </c>
      <c r="D321" s="255" t="s">
        <v>4053</v>
      </c>
      <c r="E321" s="245" t="s">
        <v>4401</v>
      </c>
      <c r="F321" s="255" t="s">
        <v>2933</v>
      </c>
      <c r="G321" s="255" t="s">
        <v>61</v>
      </c>
      <c r="H321" s="255" t="s">
        <v>14</v>
      </c>
      <c r="I321" s="255" t="s">
        <v>2592</v>
      </c>
    </row>
    <row r="322" spans="1:9" ht="16.5">
      <c r="A322" s="255" t="s">
        <v>3013</v>
      </c>
      <c r="B322" s="255" t="s">
        <v>60</v>
      </c>
      <c r="C322" s="255" t="s">
        <v>4402</v>
      </c>
      <c r="D322" s="255" t="s">
        <v>4053</v>
      </c>
      <c r="E322" s="245" t="s">
        <v>3014</v>
      </c>
      <c r="F322" s="255" t="s">
        <v>2933</v>
      </c>
      <c r="G322" s="255" t="s">
        <v>61</v>
      </c>
      <c r="H322" s="255" t="s">
        <v>14</v>
      </c>
      <c r="I322" s="255" t="s">
        <v>2592</v>
      </c>
    </row>
    <row r="323" spans="1:9" ht="16.5">
      <c r="A323" s="255" t="s">
        <v>3015</v>
      </c>
      <c r="B323" s="255" t="s">
        <v>60</v>
      </c>
      <c r="C323" s="255" t="s">
        <v>4403</v>
      </c>
      <c r="D323" s="255" t="s">
        <v>4053</v>
      </c>
      <c r="E323" s="245" t="s">
        <v>4404</v>
      </c>
      <c r="F323" s="255" t="s">
        <v>2933</v>
      </c>
      <c r="G323" s="255" t="s">
        <v>61</v>
      </c>
      <c r="H323" s="255" t="s">
        <v>14</v>
      </c>
      <c r="I323" s="255" t="s">
        <v>2592</v>
      </c>
    </row>
    <row r="324" spans="1:9" ht="16.5">
      <c r="A324" s="255" t="s">
        <v>3016</v>
      </c>
      <c r="B324" s="255" t="s">
        <v>60</v>
      </c>
      <c r="C324" s="255" t="s">
        <v>4405</v>
      </c>
      <c r="D324" s="255" t="s">
        <v>4053</v>
      </c>
      <c r="E324" s="245" t="s">
        <v>4406</v>
      </c>
      <c r="F324" s="255" t="s">
        <v>2933</v>
      </c>
      <c r="G324" s="255" t="s">
        <v>61</v>
      </c>
      <c r="H324" s="255" t="s">
        <v>14</v>
      </c>
      <c r="I324" s="255" t="s">
        <v>2592</v>
      </c>
    </row>
    <row r="325" spans="1:9" ht="16.5">
      <c r="A325" s="255" t="s">
        <v>3017</v>
      </c>
      <c r="B325" s="255" t="s">
        <v>60</v>
      </c>
      <c r="C325" s="255" t="s">
        <v>4407</v>
      </c>
      <c r="D325" s="255" t="s">
        <v>4053</v>
      </c>
      <c r="E325" s="245" t="s">
        <v>4408</v>
      </c>
      <c r="F325" s="255" t="s">
        <v>2933</v>
      </c>
      <c r="G325" s="255" t="s">
        <v>61</v>
      </c>
      <c r="H325" s="255" t="s">
        <v>14</v>
      </c>
      <c r="I325" s="255" t="s">
        <v>2592</v>
      </c>
    </row>
    <row r="326" spans="1:9" ht="16.5">
      <c r="A326" s="255" t="s">
        <v>3018</v>
      </c>
      <c r="B326" s="255" t="s">
        <v>60</v>
      </c>
      <c r="C326" s="255" t="s">
        <v>4409</v>
      </c>
      <c r="D326" s="255" t="s">
        <v>4053</v>
      </c>
      <c r="E326" s="245" t="s">
        <v>4410</v>
      </c>
      <c r="F326" s="255" t="s">
        <v>2933</v>
      </c>
      <c r="G326" s="255" t="s">
        <v>61</v>
      </c>
      <c r="H326" s="255" t="s">
        <v>14</v>
      </c>
      <c r="I326" s="255" t="s">
        <v>2592</v>
      </c>
    </row>
    <row r="327" spans="1:9" ht="16.5">
      <c r="A327" s="255" t="s">
        <v>3019</v>
      </c>
      <c r="B327" s="255" t="s">
        <v>60</v>
      </c>
      <c r="C327" s="255" t="s">
        <v>4411</v>
      </c>
      <c r="D327" s="255" t="s">
        <v>4053</v>
      </c>
      <c r="E327" s="245" t="s">
        <v>4412</v>
      </c>
      <c r="F327" s="255" t="s">
        <v>2933</v>
      </c>
      <c r="G327" s="255" t="s">
        <v>61</v>
      </c>
      <c r="H327" s="255" t="s">
        <v>14</v>
      </c>
      <c r="I327" s="255" t="s">
        <v>2592</v>
      </c>
    </row>
    <row r="328" spans="1:9" ht="16.5">
      <c r="A328" s="255" t="s">
        <v>3020</v>
      </c>
      <c r="B328" s="255" t="s">
        <v>60</v>
      </c>
      <c r="C328" s="255" t="s">
        <v>4413</v>
      </c>
      <c r="D328" s="255" t="s">
        <v>4053</v>
      </c>
      <c r="E328" s="245" t="s">
        <v>4414</v>
      </c>
      <c r="F328" s="255" t="s">
        <v>2933</v>
      </c>
      <c r="G328" s="255" t="s">
        <v>61</v>
      </c>
      <c r="H328" s="255" t="s">
        <v>14</v>
      </c>
      <c r="I328" s="255" t="s">
        <v>2592</v>
      </c>
    </row>
    <row r="329" spans="1:9" ht="16.5">
      <c r="A329" s="255" t="s">
        <v>3021</v>
      </c>
      <c r="B329" s="255" t="s">
        <v>1724</v>
      </c>
      <c r="C329" s="255" t="s">
        <v>4415</v>
      </c>
      <c r="D329" s="255" t="s">
        <v>4053</v>
      </c>
      <c r="E329" s="245" t="s">
        <v>4416</v>
      </c>
      <c r="F329" s="255" t="s">
        <v>2933</v>
      </c>
      <c r="G329" s="255" t="s">
        <v>61</v>
      </c>
      <c r="H329" s="255" t="s">
        <v>14</v>
      </c>
      <c r="I329" s="255" t="s">
        <v>2592</v>
      </c>
    </row>
    <row r="330" spans="1:9" ht="16.5">
      <c r="A330" s="255" t="s">
        <v>3022</v>
      </c>
      <c r="B330" s="255" t="s">
        <v>60</v>
      </c>
      <c r="C330" s="255" t="s">
        <v>4417</v>
      </c>
      <c r="D330" s="255" t="s">
        <v>4053</v>
      </c>
      <c r="E330" s="245" t="s">
        <v>4418</v>
      </c>
      <c r="F330" s="255" t="s">
        <v>2933</v>
      </c>
      <c r="G330" s="255" t="s">
        <v>61</v>
      </c>
      <c r="H330" s="255" t="s">
        <v>14</v>
      </c>
      <c r="I330" s="255" t="s">
        <v>2592</v>
      </c>
    </row>
    <row r="331" spans="1:9" ht="16.5">
      <c r="A331" s="255" t="s">
        <v>3023</v>
      </c>
      <c r="B331" s="255" t="s">
        <v>60</v>
      </c>
      <c r="C331" s="255" t="s">
        <v>4419</v>
      </c>
      <c r="D331" s="255" t="s">
        <v>4053</v>
      </c>
      <c r="E331" s="245" t="s">
        <v>4420</v>
      </c>
      <c r="F331" s="255" t="s">
        <v>2933</v>
      </c>
      <c r="G331" s="255" t="s">
        <v>61</v>
      </c>
      <c r="H331" s="255" t="s">
        <v>14</v>
      </c>
      <c r="I331" s="255" t="s">
        <v>2592</v>
      </c>
    </row>
    <row r="332" spans="1:9" ht="16.5">
      <c r="A332" s="255" t="s">
        <v>3024</v>
      </c>
      <c r="B332" s="255" t="s">
        <v>60</v>
      </c>
      <c r="C332" s="255" t="s">
        <v>4421</v>
      </c>
      <c r="D332" s="255" t="s">
        <v>4053</v>
      </c>
      <c r="E332" s="245" t="s">
        <v>4422</v>
      </c>
      <c r="F332" s="255" t="s">
        <v>2933</v>
      </c>
      <c r="G332" s="255" t="s">
        <v>61</v>
      </c>
      <c r="H332" s="255" t="s">
        <v>14</v>
      </c>
      <c r="I332" s="255" t="s">
        <v>2592</v>
      </c>
    </row>
    <row r="333" spans="1:9" ht="16.5">
      <c r="A333" s="255" t="s">
        <v>3025</v>
      </c>
      <c r="B333" s="255" t="s">
        <v>60</v>
      </c>
      <c r="C333" s="255" t="s">
        <v>4423</v>
      </c>
      <c r="D333" s="255" t="s">
        <v>4053</v>
      </c>
      <c r="E333" s="245" t="s">
        <v>4424</v>
      </c>
      <c r="F333" s="255" t="s">
        <v>2933</v>
      </c>
      <c r="G333" s="255" t="s">
        <v>61</v>
      </c>
      <c r="H333" s="255" t="s">
        <v>14</v>
      </c>
      <c r="I333" s="255" t="s">
        <v>2592</v>
      </c>
    </row>
    <row r="334" spans="1:9" ht="16.5">
      <c r="A334" s="255" t="s">
        <v>3026</v>
      </c>
      <c r="B334" s="255" t="s">
        <v>60</v>
      </c>
      <c r="C334" s="255" t="s">
        <v>4425</v>
      </c>
      <c r="D334" s="255" t="s">
        <v>4053</v>
      </c>
      <c r="E334" s="245" t="s">
        <v>3027</v>
      </c>
      <c r="F334" s="255" t="s">
        <v>2933</v>
      </c>
      <c r="G334" s="255" t="s">
        <v>61</v>
      </c>
      <c r="H334" s="255" t="s">
        <v>14</v>
      </c>
      <c r="I334" s="255" t="s">
        <v>2592</v>
      </c>
    </row>
    <row r="335" spans="1:9" ht="16.5">
      <c r="A335" s="255" t="s">
        <v>3028</v>
      </c>
      <c r="B335" s="255" t="s">
        <v>60</v>
      </c>
      <c r="C335" s="255" t="s">
        <v>4426</v>
      </c>
      <c r="D335" s="255" t="s">
        <v>4053</v>
      </c>
      <c r="E335" s="245" t="s">
        <v>4427</v>
      </c>
      <c r="F335" s="255" t="s">
        <v>2933</v>
      </c>
      <c r="G335" s="255" t="s">
        <v>61</v>
      </c>
      <c r="H335" s="255" t="s">
        <v>14</v>
      </c>
      <c r="I335" s="255" t="s">
        <v>2592</v>
      </c>
    </row>
    <row r="336" spans="1:9" ht="16.5">
      <c r="A336" s="255" t="s">
        <v>3029</v>
      </c>
      <c r="B336" s="255" t="s">
        <v>60</v>
      </c>
      <c r="C336" s="255" t="s">
        <v>4428</v>
      </c>
      <c r="D336" s="255" t="s">
        <v>4429</v>
      </c>
      <c r="E336" s="245" t="s">
        <v>4430</v>
      </c>
      <c r="F336" s="255" t="s">
        <v>2933</v>
      </c>
      <c r="G336" s="255" t="s">
        <v>61</v>
      </c>
      <c r="H336" s="255" t="s">
        <v>14</v>
      </c>
      <c r="I336" s="255" t="s">
        <v>2592</v>
      </c>
    </row>
    <row r="337" spans="1:9" ht="16.5">
      <c r="A337" s="255" t="s">
        <v>3030</v>
      </c>
      <c r="B337" s="255" t="s">
        <v>60</v>
      </c>
      <c r="C337" s="255" t="s">
        <v>4431</v>
      </c>
      <c r="D337" s="255" t="s">
        <v>4429</v>
      </c>
      <c r="E337" s="245" t="s">
        <v>4432</v>
      </c>
      <c r="F337" s="255" t="s">
        <v>2933</v>
      </c>
      <c r="G337" s="255" t="s">
        <v>61</v>
      </c>
      <c r="H337" s="255" t="s">
        <v>14</v>
      </c>
      <c r="I337" s="255" t="s">
        <v>2592</v>
      </c>
    </row>
    <row r="338" spans="1:9" ht="16.5">
      <c r="A338" s="255" t="s">
        <v>3031</v>
      </c>
      <c r="B338" s="255" t="s">
        <v>60</v>
      </c>
      <c r="C338" s="255" t="s">
        <v>4433</v>
      </c>
      <c r="D338" s="255" t="s">
        <v>4429</v>
      </c>
      <c r="E338" s="245" t="s">
        <v>4434</v>
      </c>
      <c r="F338" s="255" t="s">
        <v>2928</v>
      </c>
      <c r="G338" s="255" t="s">
        <v>61</v>
      </c>
      <c r="H338" s="255" t="s">
        <v>14</v>
      </c>
      <c r="I338" s="255" t="s">
        <v>2592</v>
      </c>
    </row>
    <row r="339" spans="1:9" ht="16.5">
      <c r="A339" s="255" t="s">
        <v>3032</v>
      </c>
      <c r="B339" s="255" t="s">
        <v>60</v>
      </c>
      <c r="C339" s="255" t="s">
        <v>4435</v>
      </c>
      <c r="D339" s="255" t="s">
        <v>4429</v>
      </c>
      <c r="E339" s="245" t="s">
        <v>4436</v>
      </c>
      <c r="F339" s="255" t="s">
        <v>2933</v>
      </c>
      <c r="G339" s="255" t="s">
        <v>61</v>
      </c>
      <c r="H339" s="255" t="s">
        <v>14</v>
      </c>
      <c r="I339" s="255" t="s">
        <v>2592</v>
      </c>
    </row>
    <row r="340" spans="1:9" ht="16.5">
      <c r="A340" s="255" t="s">
        <v>3033</v>
      </c>
      <c r="B340" s="255" t="s">
        <v>60</v>
      </c>
      <c r="C340" s="255" t="s">
        <v>4437</v>
      </c>
      <c r="D340" s="255" t="s">
        <v>4429</v>
      </c>
      <c r="E340" s="245" t="s">
        <v>4438</v>
      </c>
      <c r="F340" s="255" t="s">
        <v>2933</v>
      </c>
      <c r="G340" s="255" t="s">
        <v>61</v>
      </c>
      <c r="H340" s="255" t="s">
        <v>14</v>
      </c>
      <c r="I340" s="255" t="s">
        <v>2592</v>
      </c>
    </row>
    <row r="341" spans="1:9" ht="16.5">
      <c r="A341" s="255" t="s">
        <v>3034</v>
      </c>
      <c r="B341" s="255" t="s">
        <v>60</v>
      </c>
      <c r="C341" s="255" t="s">
        <v>4439</v>
      </c>
      <c r="D341" s="255" t="s">
        <v>4440</v>
      </c>
      <c r="E341" s="245" t="s">
        <v>4441</v>
      </c>
      <c r="F341" s="255" t="s">
        <v>2933</v>
      </c>
      <c r="G341" s="255" t="s">
        <v>61</v>
      </c>
      <c r="H341" s="255"/>
      <c r="I341" s="255" t="s">
        <v>2592</v>
      </c>
    </row>
    <row r="342" spans="1:9" ht="16.5">
      <c r="A342" s="255" t="s">
        <v>3035</v>
      </c>
      <c r="B342" s="255" t="s">
        <v>60</v>
      </c>
      <c r="C342" s="255" t="s">
        <v>4442</v>
      </c>
      <c r="D342" s="255" t="s">
        <v>4443</v>
      </c>
      <c r="E342" s="245" t="s">
        <v>4444</v>
      </c>
      <c r="F342" s="255" t="s">
        <v>2933</v>
      </c>
      <c r="G342" s="255" t="s">
        <v>61</v>
      </c>
      <c r="H342" s="255"/>
      <c r="I342" s="255" t="s">
        <v>2592</v>
      </c>
    </row>
    <row r="343" spans="1:9" ht="16.5">
      <c r="A343" s="255" t="s">
        <v>3036</v>
      </c>
      <c r="B343" s="255" t="s">
        <v>60</v>
      </c>
      <c r="C343" s="255" t="s">
        <v>4445</v>
      </c>
      <c r="D343" s="255" t="s">
        <v>4446</v>
      </c>
      <c r="E343" s="245" t="s">
        <v>4447</v>
      </c>
      <c r="F343" s="255" t="s">
        <v>2933</v>
      </c>
      <c r="G343" s="255" t="s">
        <v>61</v>
      </c>
      <c r="H343" s="255"/>
      <c r="I343" s="255" t="s">
        <v>2592</v>
      </c>
    </row>
    <row r="344" spans="1:9" ht="16.5">
      <c r="A344" s="255" t="s">
        <v>3037</v>
      </c>
      <c r="B344" s="255" t="s">
        <v>60</v>
      </c>
      <c r="C344" s="255" t="s">
        <v>4448</v>
      </c>
      <c r="D344" s="255" t="s">
        <v>4449</v>
      </c>
      <c r="E344" s="245" t="s">
        <v>4450</v>
      </c>
      <c r="F344" s="255" t="s">
        <v>2928</v>
      </c>
      <c r="G344" s="255" t="s">
        <v>61</v>
      </c>
      <c r="H344" s="255" t="s">
        <v>14</v>
      </c>
      <c r="I344" s="255" t="s">
        <v>2592</v>
      </c>
    </row>
    <row r="345" spans="1:9" ht="16.5">
      <c r="A345" s="255" t="s">
        <v>3038</v>
      </c>
      <c r="B345" s="255" t="s">
        <v>1724</v>
      </c>
      <c r="C345" s="255" t="s">
        <v>4451</v>
      </c>
      <c r="D345" s="255" t="s">
        <v>4452</v>
      </c>
      <c r="E345" s="245" t="s">
        <v>4453</v>
      </c>
      <c r="F345" s="255" t="s">
        <v>2933</v>
      </c>
      <c r="G345" s="255" t="s">
        <v>61</v>
      </c>
      <c r="H345" s="255" t="s">
        <v>14</v>
      </c>
      <c r="I345" s="255" t="s">
        <v>2592</v>
      </c>
    </row>
    <row r="346" spans="1:9" ht="16.5">
      <c r="A346" s="255" t="s">
        <v>3039</v>
      </c>
      <c r="B346" s="255" t="s">
        <v>539</v>
      </c>
      <c r="C346" s="255" t="s">
        <v>4454</v>
      </c>
      <c r="D346" s="255" t="s">
        <v>4455</v>
      </c>
      <c r="E346" s="245" t="s">
        <v>4456</v>
      </c>
      <c r="F346" s="255" t="s">
        <v>2933</v>
      </c>
      <c r="G346" s="255" t="s">
        <v>61</v>
      </c>
      <c r="H346" s="255" t="s">
        <v>14</v>
      </c>
      <c r="I346" s="255" t="s">
        <v>2592</v>
      </c>
    </row>
    <row r="347" spans="1:9" ht="16.5">
      <c r="A347" s="255" t="s">
        <v>3040</v>
      </c>
      <c r="B347" s="255" t="s">
        <v>1724</v>
      </c>
      <c r="C347" s="255" t="s">
        <v>4457</v>
      </c>
      <c r="D347" s="255" t="s">
        <v>4458</v>
      </c>
      <c r="E347" s="245" t="s">
        <v>4459</v>
      </c>
      <c r="F347" s="255" t="s">
        <v>2988</v>
      </c>
      <c r="G347" s="255" t="s">
        <v>61</v>
      </c>
      <c r="H347" s="255" t="s">
        <v>14</v>
      </c>
      <c r="I347" s="255" t="s">
        <v>2592</v>
      </c>
    </row>
    <row r="348" spans="1:9" ht="16.5">
      <c r="A348" s="255" t="s">
        <v>3041</v>
      </c>
      <c r="B348" s="255" t="s">
        <v>60</v>
      </c>
      <c r="C348" s="255" t="s">
        <v>4460</v>
      </c>
      <c r="D348" s="255" t="s">
        <v>4460</v>
      </c>
      <c r="E348" s="245" t="s">
        <v>4461</v>
      </c>
      <c r="F348" s="255" t="s">
        <v>2931</v>
      </c>
      <c r="G348" s="255" t="s">
        <v>61</v>
      </c>
      <c r="H348" s="255"/>
      <c r="I348" s="255" t="s">
        <v>2592</v>
      </c>
    </row>
    <row r="349" spans="1:9" ht="16.5">
      <c r="A349" s="255" t="s">
        <v>3042</v>
      </c>
      <c r="B349" s="255" t="s">
        <v>60</v>
      </c>
      <c r="C349" s="255" t="s">
        <v>4462</v>
      </c>
      <c r="D349" s="255" t="s">
        <v>4463</v>
      </c>
      <c r="E349" s="245" t="s">
        <v>3043</v>
      </c>
      <c r="F349" s="255" t="s">
        <v>2928</v>
      </c>
      <c r="G349" s="255" t="s">
        <v>61</v>
      </c>
      <c r="H349" s="255" t="s">
        <v>14</v>
      </c>
      <c r="I349" s="255" t="s">
        <v>2592</v>
      </c>
    </row>
    <row r="350" spans="1:9" ht="16.5">
      <c r="A350" s="255" t="s">
        <v>3044</v>
      </c>
      <c r="B350" s="255" t="s">
        <v>60</v>
      </c>
      <c r="C350" s="255" t="s">
        <v>4464</v>
      </c>
      <c r="D350" s="255" t="s">
        <v>4463</v>
      </c>
      <c r="E350" s="245" t="s">
        <v>4465</v>
      </c>
      <c r="F350" s="255" t="s">
        <v>2928</v>
      </c>
      <c r="G350" s="255" t="s">
        <v>61</v>
      </c>
      <c r="H350" s="255" t="s">
        <v>14</v>
      </c>
      <c r="I350" s="255" t="s">
        <v>2592</v>
      </c>
    </row>
    <row r="351" spans="1:9" ht="16.5">
      <c r="A351" s="255" t="s">
        <v>3045</v>
      </c>
      <c r="B351" s="255" t="s">
        <v>60</v>
      </c>
      <c r="C351" s="255" t="s">
        <v>4466</v>
      </c>
      <c r="D351" s="255" t="s">
        <v>4466</v>
      </c>
      <c r="E351" s="245" t="s">
        <v>4467</v>
      </c>
      <c r="F351" s="255" t="s">
        <v>2933</v>
      </c>
      <c r="G351" s="255" t="s">
        <v>61</v>
      </c>
      <c r="H351" s="255"/>
      <c r="I351" s="255" t="s">
        <v>2592</v>
      </c>
    </row>
    <row r="352" spans="1:9" ht="16.5">
      <c r="A352" s="255" t="s">
        <v>3046</v>
      </c>
      <c r="B352" s="255" t="s">
        <v>60</v>
      </c>
      <c r="C352" s="255" t="s">
        <v>4468</v>
      </c>
      <c r="D352" s="255" t="s">
        <v>4469</v>
      </c>
      <c r="E352" s="245" t="s">
        <v>4470</v>
      </c>
      <c r="F352" s="255" t="s">
        <v>2928</v>
      </c>
      <c r="G352" s="255" t="s">
        <v>61</v>
      </c>
      <c r="H352" s="255" t="s">
        <v>14</v>
      </c>
      <c r="I352" s="255" t="s">
        <v>2592</v>
      </c>
    </row>
    <row r="353" spans="1:9" ht="16.5">
      <c r="A353" s="255" t="s">
        <v>3047</v>
      </c>
      <c r="B353" s="255" t="s">
        <v>7</v>
      </c>
      <c r="C353" s="255" t="s">
        <v>4471</v>
      </c>
      <c r="D353" s="255" t="s">
        <v>4472</v>
      </c>
      <c r="E353" s="245" t="s">
        <v>3048</v>
      </c>
      <c r="F353" s="255" t="s">
        <v>2933</v>
      </c>
      <c r="G353" s="255" t="s">
        <v>61</v>
      </c>
      <c r="H353" s="255" t="s">
        <v>14</v>
      </c>
      <c r="I353" s="255" t="s">
        <v>2592</v>
      </c>
    </row>
    <row r="354" spans="1:9" ht="16.5">
      <c r="A354" s="255" t="s">
        <v>3049</v>
      </c>
      <c r="B354" s="255" t="s">
        <v>1724</v>
      </c>
      <c r="C354" s="255" t="s">
        <v>4473</v>
      </c>
      <c r="D354" s="255" t="s">
        <v>4474</v>
      </c>
      <c r="E354" s="245" t="s">
        <v>4475</v>
      </c>
      <c r="F354" s="255" t="s">
        <v>2988</v>
      </c>
      <c r="G354" s="255" t="s">
        <v>61</v>
      </c>
      <c r="H354" s="255" t="s">
        <v>14</v>
      </c>
      <c r="I354" s="255" t="s">
        <v>2592</v>
      </c>
    </row>
    <row r="355" spans="1:9" ht="16.5">
      <c r="A355" s="255" t="s">
        <v>3050</v>
      </c>
      <c r="B355" s="255" t="s">
        <v>60</v>
      </c>
      <c r="C355" s="255" t="s">
        <v>4476</v>
      </c>
      <c r="D355" s="255" t="s">
        <v>4477</v>
      </c>
      <c r="E355" s="245" t="s">
        <v>4478</v>
      </c>
      <c r="F355" s="255" t="s">
        <v>2988</v>
      </c>
      <c r="G355" s="255" t="s">
        <v>61</v>
      </c>
      <c r="H355" s="255" t="s">
        <v>14</v>
      </c>
      <c r="I355" s="255" t="s">
        <v>2592</v>
      </c>
    </row>
    <row r="356" spans="1:9" ht="16.5">
      <c r="A356" s="255" t="s">
        <v>3051</v>
      </c>
      <c r="B356" s="255" t="s">
        <v>60</v>
      </c>
      <c r="C356" s="255" t="s">
        <v>4479</v>
      </c>
      <c r="D356" s="255" t="s">
        <v>4477</v>
      </c>
      <c r="E356" s="245" t="s">
        <v>4480</v>
      </c>
      <c r="F356" s="255" t="s">
        <v>2933</v>
      </c>
      <c r="G356" s="255" t="s">
        <v>61</v>
      </c>
      <c r="H356" s="255" t="s">
        <v>14</v>
      </c>
      <c r="I356" s="255" t="s">
        <v>2592</v>
      </c>
    </row>
    <row r="357" spans="1:9" ht="16.5">
      <c r="A357" s="255" t="s">
        <v>3052</v>
      </c>
      <c r="B357" s="255" t="s">
        <v>60</v>
      </c>
      <c r="C357" s="255" t="s">
        <v>4481</v>
      </c>
      <c r="D357" s="255" t="s">
        <v>4477</v>
      </c>
      <c r="E357" s="245" t="s">
        <v>4482</v>
      </c>
      <c r="F357" s="255" t="s">
        <v>2928</v>
      </c>
      <c r="G357" s="255" t="s">
        <v>61</v>
      </c>
      <c r="H357" s="255" t="s">
        <v>14</v>
      </c>
      <c r="I357" s="255" t="s">
        <v>2592</v>
      </c>
    </row>
    <row r="358" spans="1:9" ht="16.5">
      <c r="A358" s="255" t="s">
        <v>3053</v>
      </c>
      <c r="B358" s="255" t="s">
        <v>60</v>
      </c>
      <c r="C358" s="255" t="s">
        <v>4483</v>
      </c>
      <c r="D358" s="255" t="s">
        <v>4484</v>
      </c>
      <c r="E358" s="245" t="s">
        <v>4485</v>
      </c>
      <c r="F358" s="255" t="s">
        <v>2933</v>
      </c>
      <c r="G358" s="255" t="s">
        <v>61</v>
      </c>
      <c r="H358" s="255" t="s">
        <v>14</v>
      </c>
      <c r="I358" s="255" t="s">
        <v>2592</v>
      </c>
    </row>
    <row r="359" spans="1:9" ht="16.5">
      <c r="A359" s="255" t="s">
        <v>3054</v>
      </c>
      <c r="B359" s="255" t="s">
        <v>1724</v>
      </c>
      <c r="C359" s="255" t="s">
        <v>4486</v>
      </c>
      <c r="D359" s="255" t="s">
        <v>4487</v>
      </c>
      <c r="E359" s="245" t="s">
        <v>4488</v>
      </c>
      <c r="F359" s="255" t="s">
        <v>2988</v>
      </c>
      <c r="G359" s="255" t="s">
        <v>61</v>
      </c>
      <c r="H359" s="255" t="s">
        <v>126</v>
      </c>
      <c r="I359" s="255" t="s">
        <v>2592</v>
      </c>
    </row>
    <row r="360" spans="1:9" ht="16.5">
      <c r="A360" s="255" t="s">
        <v>3055</v>
      </c>
      <c r="B360" s="255" t="s">
        <v>7</v>
      </c>
      <c r="C360" s="255" t="s">
        <v>4489</v>
      </c>
      <c r="D360" s="255" t="s">
        <v>4490</v>
      </c>
      <c r="E360" s="245" t="s">
        <v>4491</v>
      </c>
      <c r="F360" s="255" t="s">
        <v>2933</v>
      </c>
      <c r="G360" s="255" t="s">
        <v>61</v>
      </c>
      <c r="H360" s="255" t="s">
        <v>14</v>
      </c>
      <c r="I360" s="255" t="s">
        <v>2592</v>
      </c>
    </row>
    <row r="361" spans="1:9" ht="16.5">
      <c r="A361" s="255" t="s">
        <v>3056</v>
      </c>
      <c r="B361" s="255" t="s">
        <v>539</v>
      </c>
      <c r="C361" s="255" t="s">
        <v>4492</v>
      </c>
      <c r="D361" s="255" t="s">
        <v>4490</v>
      </c>
      <c r="E361" s="245" t="s">
        <v>4493</v>
      </c>
      <c r="F361" s="255" t="s">
        <v>2933</v>
      </c>
      <c r="G361" s="255" t="s">
        <v>61</v>
      </c>
      <c r="H361" s="255" t="s">
        <v>14</v>
      </c>
      <c r="I361" s="255" t="s">
        <v>2592</v>
      </c>
    </row>
    <row r="362" spans="1:9" ht="16.5">
      <c r="A362" s="255" t="s">
        <v>3057</v>
      </c>
      <c r="B362" s="255" t="s">
        <v>539</v>
      </c>
      <c r="C362" s="255" t="s">
        <v>4494</v>
      </c>
      <c r="D362" s="255" t="s">
        <v>4490</v>
      </c>
      <c r="E362" s="245" t="s">
        <v>4495</v>
      </c>
      <c r="F362" s="255" t="s">
        <v>2933</v>
      </c>
      <c r="G362" s="255" t="s">
        <v>61</v>
      </c>
      <c r="H362" s="255" t="s">
        <v>14</v>
      </c>
      <c r="I362" s="255" t="s">
        <v>2592</v>
      </c>
    </row>
    <row r="363" spans="1:9" ht="16.5">
      <c r="A363" s="255" t="s">
        <v>3058</v>
      </c>
      <c r="B363" s="255" t="s">
        <v>60</v>
      </c>
      <c r="C363" s="255" t="s">
        <v>4496</v>
      </c>
      <c r="D363" s="255" t="s">
        <v>4497</v>
      </c>
      <c r="E363" s="245" t="s">
        <v>4498</v>
      </c>
      <c r="F363" s="255" t="s">
        <v>2931</v>
      </c>
      <c r="G363" s="255" t="s">
        <v>61</v>
      </c>
      <c r="H363" s="255"/>
      <c r="I363" s="255" t="s">
        <v>2592</v>
      </c>
    </row>
    <row r="364" spans="1:9" ht="16.5">
      <c r="A364" s="255" t="s">
        <v>3059</v>
      </c>
      <c r="B364" s="255" t="s">
        <v>60</v>
      </c>
      <c r="C364" s="255" t="s">
        <v>4499</v>
      </c>
      <c r="D364" s="255" t="s">
        <v>4500</v>
      </c>
      <c r="E364" s="245" t="s">
        <v>4501</v>
      </c>
      <c r="F364" s="255" t="s">
        <v>2931</v>
      </c>
      <c r="G364" s="255" t="s">
        <v>61</v>
      </c>
      <c r="H364" s="255"/>
      <c r="I364" s="255" t="s">
        <v>2592</v>
      </c>
    </row>
    <row r="365" spans="1:9" ht="16.5">
      <c r="A365" s="255" t="s">
        <v>3060</v>
      </c>
      <c r="B365" s="255" t="s">
        <v>60</v>
      </c>
      <c r="C365" s="255" t="s">
        <v>4502</v>
      </c>
      <c r="D365" s="255" t="s">
        <v>4502</v>
      </c>
      <c r="E365" s="245" t="s">
        <v>4503</v>
      </c>
      <c r="F365" s="255" t="s">
        <v>2933</v>
      </c>
      <c r="G365" s="255" t="s">
        <v>61</v>
      </c>
      <c r="H365" s="255" t="s">
        <v>126</v>
      </c>
      <c r="I365" s="255" t="s">
        <v>2592</v>
      </c>
    </row>
    <row r="366" spans="1:9" ht="16.5">
      <c r="A366" s="255" t="s">
        <v>3061</v>
      </c>
      <c r="B366" s="255" t="s">
        <v>60</v>
      </c>
      <c r="C366" s="255" t="s">
        <v>4504</v>
      </c>
      <c r="D366" s="255" t="s">
        <v>4089</v>
      </c>
      <c r="E366" s="245" t="s">
        <v>4505</v>
      </c>
      <c r="F366" s="255" t="s">
        <v>2933</v>
      </c>
      <c r="G366" s="255" t="s">
        <v>61</v>
      </c>
      <c r="H366" s="255" t="s">
        <v>126</v>
      </c>
      <c r="I366" s="255" t="s">
        <v>2592</v>
      </c>
    </row>
  </sheetData>
  <phoneticPr fontId="10" type="noConversion"/>
  <hyperlinks>
    <hyperlink ref="A2" r:id="rId1" display="http://136.18.248.90/browse/FPHASEVCDC-5251" xr:uid="{00000000-0004-0000-0500-000000000000}"/>
    <hyperlink ref="A3" r:id="rId2" display="http://136.18.248.90/browse/FPHASEVCDC-5250" xr:uid="{00000000-0004-0000-0500-000001000000}"/>
    <hyperlink ref="A4" r:id="rId3" display="http://136.18.248.90/browse/FPHASEVCDC-5247" xr:uid="{00000000-0004-0000-0500-000002000000}"/>
    <hyperlink ref="A5" r:id="rId4" display="http://136.18.248.90/browse/FPHASEVCDC-5246" xr:uid="{00000000-0004-0000-0500-000003000000}"/>
    <hyperlink ref="A6" r:id="rId5" display="http://136.18.248.90/browse/FPHASEVCDC-5243" xr:uid="{00000000-0004-0000-0500-000004000000}"/>
    <hyperlink ref="A7" r:id="rId6" display="http://136.18.248.90/browse/FPHASEVCDC-5233" xr:uid="{00000000-0004-0000-0500-000005000000}"/>
    <hyperlink ref="A8" r:id="rId7" display="http://136.18.248.90/browse/FPHASEVCDC-5220" xr:uid="{00000000-0004-0000-0500-000006000000}"/>
    <hyperlink ref="A9" r:id="rId8" display="http://136.18.248.90/browse/FPHASEVCDC-5215" xr:uid="{00000000-0004-0000-0500-000007000000}"/>
    <hyperlink ref="A10" r:id="rId9" display="http://136.18.248.90/browse/FPHASEVCDC-5212" xr:uid="{00000000-0004-0000-0500-000008000000}"/>
    <hyperlink ref="A11" r:id="rId10" display="http://136.18.248.90/browse/FPHASEVCDC-5201" xr:uid="{00000000-0004-0000-0500-000009000000}"/>
    <hyperlink ref="A12" r:id="rId11" display="http://136.18.248.90/browse/FPHASEVCDC-5198" xr:uid="{00000000-0004-0000-0500-00000A000000}"/>
    <hyperlink ref="A13" r:id="rId12" display="http://136.18.248.90/browse/FPHASEVCDC-5196" xr:uid="{00000000-0004-0000-0500-00000B000000}"/>
    <hyperlink ref="A14" r:id="rId13" display="http://136.18.248.90/browse/FPHASEVCDC-5194" xr:uid="{00000000-0004-0000-0500-00000C000000}"/>
    <hyperlink ref="A15" r:id="rId14" display="http://136.18.248.90/browse/FPHASEVCDC-5193" xr:uid="{00000000-0004-0000-0500-00000D000000}"/>
    <hyperlink ref="A16" r:id="rId15" display="http://136.18.248.90/browse/FPHASEVCDC-5192" xr:uid="{00000000-0004-0000-0500-00000E000000}"/>
    <hyperlink ref="A17" r:id="rId16" display="http://136.18.248.90/browse/FPHASEVCDC-5191" xr:uid="{00000000-0004-0000-0500-00000F000000}"/>
    <hyperlink ref="A18" r:id="rId17" display="http://136.18.248.90/browse/FPHASEVCDC-5190" xr:uid="{00000000-0004-0000-0500-000010000000}"/>
    <hyperlink ref="A19" r:id="rId18" display="http://136.18.248.90/browse/FPHASEVCDC-5189" xr:uid="{00000000-0004-0000-0500-000011000000}"/>
    <hyperlink ref="A20" r:id="rId19" display="http://136.18.248.90/browse/FPHASEVCDC-5188" xr:uid="{00000000-0004-0000-0500-000012000000}"/>
    <hyperlink ref="A21" r:id="rId20" display="http://136.18.248.90/browse/FPHASEVCDC-5187" xr:uid="{00000000-0004-0000-0500-000013000000}"/>
    <hyperlink ref="A22" r:id="rId21" display="http://136.18.248.90/browse/FPHASEVCDC-5186" xr:uid="{00000000-0004-0000-0500-000014000000}"/>
    <hyperlink ref="A23" r:id="rId22" display="http://136.18.248.90/browse/FPHASEVCDC-5185" xr:uid="{00000000-0004-0000-0500-000015000000}"/>
    <hyperlink ref="A24" r:id="rId23" display="http://136.18.248.90/browse/FPHASEVCDC-5184" xr:uid="{00000000-0004-0000-0500-000016000000}"/>
    <hyperlink ref="A25" r:id="rId24" display="http://136.18.248.90/browse/FPHASEVCDC-5183" xr:uid="{00000000-0004-0000-0500-000017000000}"/>
    <hyperlink ref="A26" r:id="rId25" display="http://136.18.248.90/browse/FPHASEVCDC-5182" xr:uid="{00000000-0004-0000-0500-000018000000}"/>
    <hyperlink ref="A27" r:id="rId26" display="http://136.18.248.90/browse/FPHASEVCDC-5181" xr:uid="{00000000-0004-0000-0500-000019000000}"/>
    <hyperlink ref="A28" r:id="rId27" display="http://136.18.248.90/browse/FPHASEVCDC-5180" xr:uid="{00000000-0004-0000-0500-00001A000000}"/>
    <hyperlink ref="A29" r:id="rId28" display="http://136.18.248.90/browse/FPHASEVCDC-5179" xr:uid="{00000000-0004-0000-0500-00001B000000}"/>
    <hyperlink ref="A30" r:id="rId29" display="http://136.18.248.90/browse/FPHASEVCDC-5178" xr:uid="{00000000-0004-0000-0500-00001C000000}"/>
    <hyperlink ref="A31" r:id="rId30" display="http://136.18.248.90/browse/FPHASEVCDC-5177" xr:uid="{00000000-0004-0000-0500-00001D000000}"/>
    <hyperlink ref="A32" r:id="rId31" display="http://136.18.248.90/browse/FPHASEVCDC-5174" xr:uid="{00000000-0004-0000-0500-00001E000000}"/>
    <hyperlink ref="A33" r:id="rId32" display="http://136.18.248.90/browse/FPHASEVCDC-5168" xr:uid="{00000000-0004-0000-0500-00001F000000}"/>
    <hyperlink ref="A34" r:id="rId33" display="http://136.18.248.90/browse/FPHASEVCDC-5158" xr:uid="{00000000-0004-0000-0500-000020000000}"/>
    <hyperlink ref="A35" r:id="rId34" display="http://136.18.248.90/browse/FPHASEVCDC-5151" xr:uid="{00000000-0004-0000-0500-000021000000}"/>
    <hyperlink ref="A36" r:id="rId35" display="http://136.18.248.90/browse/FPHASEVCDC-5150" xr:uid="{00000000-0004-0000-0500-000022000000}"/>
    <hyperlink ref="A37" r:id="rId36" display="http://136.18.248.90/browse/FPHASEVCDC-5149" xr:uid="{00000000-0004-0000-0500-000023000000}"/>
    <hyperlink ref="A38" r:id="rId37" display="http://136.18.248.90/browse/FPHASEVCDC-5148" xr:uid="{00000000-0004-0000-0500-000024000000}"/>
    <hyperlink ref="A39" r:id="rId38" display="http://136.18.248.90/browse/FPHASEVCDC-5147" xr:uid="{00000000-0004-0000-0500-000025000000}"/>
    <hyperlink ref="A40" r:id="rId39" display="http://136.18.248.90/browse/FPHASEVCDC-5146" xr:uid="{00000000-0004-0000-0500-000026000000}"/>
    <hyperlink ref="A41" r:id="rId40" display="http://136.18.248.90/browse/FPHASEVCDC-5139" xr:uid="{00000000-0004-0000-0500-000027000000}"/>
    <hyperlink ref="A42" r:id="rId41" display="http://136.18.248.90/browse/FPHASEVCDC-5138" xr:uid="{00000000-0004-0000-0500-000028000000}"/>
    <hyperlink ref="A43" r:id="rId42" display="http://136.18.248.90/browse/FPHASEVCDC-5135" xr:uid="{00000000-0004-0000-0500-000029000000}"/>
    <hyperlink ref="A44" r:id="rId43" display="http://136.18.248.90/browse/FPHASEVCDC-5134" xr:uid="{00000000-0004-0000-0500-00002A000000}"/>
    <hyperlink ref="A45" r:id="rId44" display="http://136.18.248.90/browse/FPHASEVCDC-5128" xr:uid="{00000000-0004-0000-0500-00002B000000}"/>
    <hyperlink ref="A46" r:id="rId45" display="http://136.18.248.90/browse/FPHASEVCDC-5127" xr:uid="{00000000-0004-0000-0500-00002C000000}"/>
    <hyperlink ref="A47" r:id="rId46" display="http://136.18.248.90/browse/FPHASEVCDC-5124" xr:uid="{00000000-0004-0000-0500-00002D000000}"/>
    <hyperlink ref="A48" r:id="rId47" display="http://136.18.248.90/browse/FPHASEVCDC-5120" xr:uid="{00000000-0004-0000-0500-00002E000000}"/>
    <hyperlink ref="A49" r:id="rId48" display="http://136.18.248.90/browse/FPHASEVCDC-5119" xr:uid="{00000000-0004-0000-0500-00002F000000}"/>
    <hyperlink ref="A50" r:id="rId49" display="http://136.18.248.90/browse/FPHASEVCDC-5118" xr:uid="{00000000-0004-0000-0500-000030000000}"/>
    <hyperlink ref="A51" r:id="rId50" display="http://136.18.248.90/browse/FPHASEVCDC-5115" xr:uid="{00000000-0004-0000-0500-000031000000}"/>
    <hyperlink ref="A52" r:id="rId51" display="http://136.18.248.90/browse/FPHASEVCDC-5114" xr:uid="{00000000-0004-0000-0500-000032000000}"/>
    <hyperlink ref="A53" r:id="rId52" display="http://136.18.248.90/browse/FPHASEVCDC-5109" xr:uid="{00000000-0004-0000-0500-000033000000}"/>
    <hyperlink ref="A54" r:id="rId53" display="http://136.18.248.90/browse/FPHASEVCDC-5104" xr:uid="{00000000-0004-0000-0500-000034000000}"/>
    <hyperlink ref="A55" r:id="rId54" display="http://136.18.248.90/browse/FPHASEVCDC-5081" xr:uid="{00000000-0004-0000-0500-000035000000}"/>
    <hyperlink ref="A56" r:id="rId55" display="http://136.18.248.90/browse/FPHASEVCDC-5077" xr:uid="{00000000-0004-0000-0500-000036000000}"/>
    <hyperlink ref="A57" r:id="rId56" display="http://136.18.248.90/browse/FPHASEVCDC-5074" xr:uid="{00000000-0004-0000-0500-000037000000}"/>
    <hyperlink ref="A58" r:id="rId57" display="http://136.18.248.90/browse/FPHASEVCDC-5072" xr:uid="{00000000-0004-0000-0500-000038000000}"/>
    <hyperlink ref="A59" r:id="rId58" display="http://136.18.248.90/browse/FPHASEVCDC-5068" xr:uid="{00000000-0004-0000-0500-000039000000}"/>
    <hyperlink ref="A60" r:id="rId59" display="http://136.18.248.90/browse/FPHASEVCDC-5062" xr:uid="{00000000-0004-0000-0500-00003A000000}"/>
    <hyperlink ref="A61" r:id="rId60" display="http://136.18.248.90/browse/FPHASEVCDC-5060" xr:uid="{00000000-0004-0000-0500-00003B000000}"/>
    <hyperlink ref="A62" r:id="rId61" display="http://136.18.248.90/browse/FPHASEVCDC-5056" xr:uid="{00000000-0004-0000-0500-00003C000000}"/>
    <hyperlink ref="A63" r:id="rId62" display="http://136.18.248.90/browse/FPHASEVCDC-5054" xr:uid="{00000000-0004-0000-0500-00003D000000}"/>
    <hyperlink ref="A64" r:id="rId63" display="http://136.18.248.90/browse/FPHASEVCDC-5048" xr:uid="{00000000-0004-0000-0500-00003E000000}"/>
    <hyperlink ref="A65" r:id="rId64" display="http://136.18.248.90/browse/FPHASEVCDC-5043" xr:uid="{00000000-0004-0000-0500-00003F000000}"/>
    <hyperlink ref="A66" r:id="rId65" display="http://136.18.248.90/browse/FPHASEVCDC-5041" xr:uid="{00000000-0004-0000-0500-000040000000}"/>
    <hyperlink ref="A67" r:id="rId66" display="http://136.18.248.90/browse/FPHASEVCDC-5040" xr:uid="{00000000-0004-0000-0500-000041000000}"/>
    <hyperlink ref="A68" r:id="rId67" display="http://136.18.248.90/browse/FPHASEVCDC-5038" xr:uid="{00000000-0004-0000-0500-000042000000}"/>
    <hyperlink ref="A69" r:id="rId68" display="http://136.18.248.90/browse/FPHASEVCDC-5037" xr:uid="{00000000-0004-0000-0500-000043000000}"/>
    <hyperlink ref="A70" r:id="rId69" display="http://136.18.248.90/browse/FPHASEVCDC-5036" xr:uid="{00000000-0004-0000-0500-000044000000}"/>
    <hyperlink ref="A71" r:id="rId70" display="http://136.18.248.90/browse/FPHASEVCDC-5025" xr:uid="{00000000-0004-0000-0500-000045000000}"/>
    <hyperlink ref="A72" r:id="rId71" display="http://136.18.248.90/browse/FPHASEVCDC-5024" xr:uid="{00000000-0004-0000-0500-000046000000}"/>
    <hyperlink ref="A73" r:id="rId72" display="http://136.18.248.90/browse/FPHASEVCDC-5023" xr:uid="{00000000-0004-0000-0500-000047000000}"/>
    <hyperlink ref="A74" r:id="rId73" display="http://136.18.248.90/browse/FPHASEVCDC-5020" xr:uid="{00000000-0004-0000-0500-000048000000}"/>
    <hyperlink ref="A75" r:id="rId74" display="http://136.18.248.90/browse/FPHASEVCDC-5015" xr:uid="{00000000-0004-0000-0500-000049000000}"/>
    <hyperlink ref="A76" r:id="rId75" display="http://136.18.248.90/browse/FPHASEVCDC-5012" xr:uid="{00000000-0004-0000-0500-00004A000000}"/>
    <hyperlink ref="A77" r:id="rId76" display="http://136.18.248.90/browse/FPHASEVCDC-5011" xr:uid="{00000000-0004-0000-0500-00004B000000}"/>
    <hyperlink ref="A78" r:id="rId77" display="http://136.18.248.90/browse/FPHASEVCDC-5010" xr:uid="{00000000-0004-0000-0500-00004C000000}"/>
    <hyperlink ref="A79" r:id="rId78" display="http://136.18.248.90/browse/FPHASEVCDC-5009" xr:uid="{00000000-0004-0000-0500-00004D000000}"/>
    <hyperlink ref="A80" r:id="rId79" display="http://136.18.248.90/browse/FPHASEVCDC-5008" xr:uid="{00000000-0004-0000-0500-00004E000000}"/>
    <hyperlink ref="A81" r:id="rId80" display="http://136.18.248.90/browse/FPHASEVCDC-4999" xr:uid="{00000000-0004-0000-0500-00004F000000}"/>
    <hyperlink ref="A82" r:id="rId81" display="http://136.18.248.90/browse/FPHASEVCDC-4995" xr:uid="{00000000-0004-0000-0500-000050000000}"/>
    <hyperlink ref="A83" r:id="rId82" display="http://136.18.248.90/browse/FPHASEVCDC-4994" xr:uid="{00000000-0004-0000-0500-000051000000}"/>
    <hyperlink ref="A84" r:id="rId83" display="http://136.18.248.90/browse/FPHASEVCDC-4993" xr:uid="{00000000-0004-0000-0500-000052000000}"/>
    <hyperlink ref="A85" r:id="rId84" display="http://136.18.248.90/browse/FPHASEVCDC-4992" xr:uid="{00000000-0004-0000-0500-000053000000}"/>
    <hyperlink ref="A86" r:id="rId85" display="http://136.18.248.90/browse/FPHASEVCDC-4991" xr:uid="{00000000-0004-0000-0500-000054000000}"/>
    <hyperlink ref="A87" r:id="rId86" display="http://136.18.248.90/browse/FPHASEVCDC-4989" xr:uid="{00000000-0004-0000-0500-000055000000}"/>
    <hyperlink ref="A88" r:id="rId87" display="http://136.18.248.90/browse/FPHASEVCDC-4983" xr:uid="{00000000-0004-0000-0500-000056000000}"/>
    <hyperlink ref="A89" r:id="rId88" display="http://136.18.248.90/browse/FPHASEVCDC-4977" xr:uid="{00000000-0004-0000-0500-000057000000}"/>
    <hyperlink ref="A90" r:id="rId89" display="http://136.18.248.90/browse/FPHASEVCDC-4976" xr:uid="{00000000-0004-0000-0500-000058000000}"/>
    <hyperlink ref="A91" r:id="rId90" display="http://136.18.248.90/browse/FPHASEVCDC-4970" xr:uid="{00000000-0004-0000-0500-000059000000}"/>
    <hyperlink ref="A92" r:id="rId91" display="http://136.18.248.90/browse/FPHASEVCDC-4969" xr:uid="{00000000-0004-0000-0500-00005A000000}"/>
    <hyperlink ref="A93" r:id="rId92" display="http://136.18.248.90/browse/FPHASEVCDC-4967" xr:uid="{00000000-0004-0000-0500-00005B000000}"/>
    <hyperlink ref="A94" r:id="rId93" display="http://136.18.248.90/browse/FPHASEVCDC-4966" xr:uid="{00000000-0004-0000-0500-00005C000000}"/>
    <hyperlink ref="A95" r:id="rId94" display="http://136.18.248.90/browse/FPHASEVCDC-4965" xr:uid="{00000000-0004-0000-0500-00005D000000}"/>
    <hyperlink ref="A96" r:id="rId95" display="http://136.18.248.90/browse/FPHASEVCDC-4964" xr:uid="{00000000-0004-0000-0500-00005E000000}"/>
    <hyperlink ref="A97" r:id="rId96" display="http://136.18.248.90/browse/FPHASEVCDC-4960" xr:uid="{00000000-0004-0000-0500-00005F000000}"/>
    <hyperlink ref="A98" r:id="rId97" display="http://136.18.248.90/browse/FPHASEVCDC-4959" xr:uid="{00000000-0004-0000-0500-000060000000}"/>
    <hyperlink ref="A99" r:id="rId98" display="http://136.18.248.90/browse/FPHASEVCDC-4957" xr:uid="{00000000-0004-0000-0500-000061000000}"/>
    <hyperlink ref="A100" r:id="rId99" display="http://136.18.248.90/browse/FPHASEVCDC-4956" xr:uid="{00000000-0004-0000-0500-000062000000}"/>
    <hyperlink ref="A101" r:id="rId100" display="http://136.18.248.90/browse/FPHASEVCDC-4955" xr:uid="{00000000-0004-0000-0500-000063000000}"/>
    <hyperlink ref="A102" r:id="rId101" display="http://136.18.248.90/browse/FPHASEVCDC-4953" xr:uid="{00000000-0004-0000-0500-000064000000}"/>
    <hyperlink ref="A103" r:id="rId102" display="http://136.18.248.90/browse/FPHASEVCDC-4952" xr:uid="{00000000-0004-0000-0500-000065000000}"/>
    <hyperlink ref="A104" r:id="rId103" display="http://136.18.248.90/browse/FPHASEVCDC-4951" xr:uid="{00000000-0004-0000-0500-000066000000}"/>
    <hyperlink ref="A105" r:id="rId104" display="http://136.18.248.90/browse/FPHASEVCDC-4950" xr:uid="{00000000-0004-0000-0500-000067000000}"/>
    <hyperlink ref="A106" r:id="rId105" display="http://136.18.248.90/browse/FPHASEVCDC-4949" xr:uid="{00000000-0004-0000-0500-000068000000}"/>
    <hyperlink ref="A107" r:id="rId106" display="http://136.18.248.90/browse/FPHASEVCDC-4948" xr:uid="{00000000-0004-0000-0500-000069000000}"/>
    <hyperlink ref="A108" r:id="rId107" display="http://136.18.248.90/browse/FPHASEVCDC-4947" xr:uid="{00000000-0004-0000-0500-00006A000000}"/>
    <hyperlink ref="A109" r:id="rId108" display="http://136.18.248.90/browse/FPHASEVCDC-4946" xr:uid="{00000000-0004-0000-0500-00006B000000}"/>
    <hyperlink ref="A110" r:id="rId109" display="http://136.18.248.90/browse/FPHASEVCDC-4945" xr:uid="{00000000-0004-0000-0500-00006C000000}"/>
    <hyperlink ref="A111" r:id="rId110" display="http://136.18.248.90/browse/FPHASEVCDC-4943" xr:uid="{00000000-0004-0000-0500-00006D000000}"/>
    <hyperlink ref="A112" r:id="rId111" display="http://136.18.248.90/browse/FPHASEVCDC-4942" xr:uid="{00000000-0004-0000-0500-00006E000000}"/>
    <hyperlink ref="A113" r:id="rId112" display="http://136.18.248.90/browse/FPHASEVCDC-4940" xr:uid="{00000000-0004-0000-0500-00006F000000}"/>
    <hyperlink ref="A114" r:id="rId113" display="http://136.18.248.90/browse/FPHASEVCDC-4936" xr:uid="{00000000-0004-0000-0500-000070000000}"/>
    <hyperlink ref="A115" r:id="rId114" display="http://136.18.248.90/browse/FPHASEVCDC-4935" xr:uid="{00000000-0004-0000-0500-000071000000}"/>
    <hyperlink ref="A116" r:id="rId115" display="http://136.18.248.90/browse/FPHASEVCDC-4931" xr:uid="{00000000-0004-0000-0500-000072000000}"/>
    <hyperlink ref="A117" r:id="rId116" display="http://136.18.248.90/browse/FPHASEVCDC-4923" xr:uid="{00000000-0004-0000-0500-000073000000}"/>
    <hyperlink ref="A118" r:id="rId117" display="http://136.18.248.90/browse/FPHASEVCDC-4921" xr:uid="{00000000-0004-0000-0500-000074000000}"/>
    <hyperlink ref="A119" r:id="rId118" display="http://136.18.248.90/browse/FPHASEVCDC-4919" xr:uid="{00000000-0004-0000-0500-000075000000}"/>
    <hyperlink ref="A120" r:id="rId119" display="http://136.18.248.90/browse/FPHASEVCDC-4918" xr:uid="{00000000-0004-0000-0500-000076000000}"/>
    <hyperlink ref="A121" r:id="rId120" display="http://136.18.248.90/browse/FPHASEVCDC-4917" xr:uid="{00000000-0004-0000-0500-000077000000}"/>
    <hyperlink ref="A122" r:id="rId121" display="http://136.18.248.90/browse/FPHASEVCDC-4913" xr:uid="{00000000-0004-0000-0500-000078000000}"/>
    <hyperlink ref="A123" r:id="rId122" display="http://136.18.248.90/browse/FPHASEVCDC-4912" xr:uid="{00000000-0004-0000-0500-000079000000}"/>
    <hyperlink ref="A124" r:id="rId123" display="http://136.18.248.90/browse/FPHASEVCDC-4908" xr:uid="{00000000-0004-0000-0500-00007A000000}"/>
    <hyperlink ref="A125" r:id="rId124" display="http://136.18.248.90/browse/FPHASEVCDC-4907" xr:uid="{00000000-0004-0000-0500-00007B000000}"/>
    <hyperlink ref="A126" r:id="rId125" display="http://136.18.248.90/browse/FPHASEVCDC-4906" xr:uid="{00000000-0004-0000-0500-00007C000000}"/>
    <hyperlink ref="A127" r:id="rId126" display="http://136.18.248.90/browse/FPHASEVCDC-4904" xr:uid="{00000000-0004-0000-0500-00007D000000}"/>
    <hyperlink ref="A128" r:id="rId127" display="http://136.18.248.90/browse/FPHASEVCDC-4903" xr:uid="{00000000-0004-0000-0500-00007E000000}"/>
    <hyperlink ref="A129" r:id="rId128" display="http://136.18.248.90/browse/FPHASEVCDC-4901" xr:uid="{00000000-0004-0000-0500-00007F000000}"/>
    <hyperlink ref="A130" r:id="rId129" display="http://136.18.248.90/browse/FPHASEVCDC-4900" xr:uid="{00000000-0004-0000-0500-000080000000}"/>
    <hyperlink ref="A131" r:id="rId130" display="http://136.18.248.90/browse/FPHASEVCDC-4897" xr:uid="{00000000-0004-0000-0500-000081000000}"/>
    <hyperlink ref="A132" r:id="rId131" display="http://136.18.248.90/browse/FPHASEVCDC-4895" xr:uid="{00000000-0004-0000-0500-000082000000}"/>
    <hyperlink ref="A133" r:id="rId132" display="http://136.18.248.90/browse/FPHASEVCDC-4894" xr:uid="{00000000-0004-0000-0500-000083000000}"/>
    <hyperlink ref="A134" r:id="rId133" display="http://136.18.248.90/browse/FPHASEVCDC-4893" xr:uid="{00000000-0004-0000-0500-000084000000}"/>
    <hyperlink ref="A135" r:id="rId134" display="http://136.18.248.90/browse/FPHASEVCDC-4892" xr:uid="{00000000-0004-0000-0500-000085000000}"/>
    <hyperlink ref="A136" r:id="rId135" display="http://136.18.248.90/browse/FPHASEVCDC-4891" xr:uid="{00000000-0004-0000-0500-000086000000}"/>
    <hyperlink ref="A137" r:id="rId136" display="http://136.18.248.90/browse/FPHASEVCDC-4887" xr:uid="{00000000-0004-0000-0500-000087000000}"/>
    <hyperlink ref="A138" r:id="rId137" display="http://136.18.248.90/browse/FPHASEVCDC-4882" xr:uid="{00000000-0004-0000-0500-000088000000}"/>
    <hyperlink ref="A139" r:id="rId138" display="http://136.18.248.90/browse/FPHASEVCDC-4880" xr:uid="{00000000-0004-0000-0500-000089000000}"/>
    <hyperlink ref="A140" r:id="rId139" display="http://136.18.248.90/browse/FPHASEVCDC-4874" xr:uid="{00000000-0004-0000-0500-00008A000000}"/>
    <hyperlink ref="A141" r:id="rId140" display="http://136.18.248.90/browse/FPHASEVCDC-4872" xr:uid="{00000000-0004-0000-0500-00008B000000}"/>
    <hyperlink ref="A142" r:id="rId141" display="http://136.18.248.90/browse/FPHASEVCDC-4869" xr:uid="{00000000-0004-0000-0500-00008C000000}"/>
    <hyperlink ref="A143" r:id="rId142" display="http://136.18.248.90/browse/FPHASEVCDC-4868" xr:uid="{00000000-0004-0000-0500-00008D000000}"/>
    <hyperlink ref="A144" r:id="rId143" display="http://136.18.248.90/browse/FPHASEVCDC-4867" xr:uid="{00000000-0004-0000-0500-00008E000000}"/>
    <hyperlink ref="A145" r:id="rId144" display="http://136.18.248.90/browse/FPHASEVCDC-4865" xr:uid="{00000000-0004-0000-0500-00008F000000}"/>
    <hyperlink ref="A146" r:id="rId145" display="http://136.18.248.90/browse/FPHASEVCDC-4851" xr:uid="{00000000-0004-0000-0500-000090000000}"/>
    <hyperlink ref="A147" r:id="rId146" display="http://136.18.248.90/browse/FPHASEVCDC-4850" xr:uid="{00000000-0004-0000-0500-000091000000}"/>
    <hyperlink ref="A148" r:id="rId147" display="http://136.18.248.90/browse/FPHASEVCDC-4849" xr:uid="{00000000-0004-0000-0500-000092000000}"/>
    <hyperlink ref="A149" r:id="rId148" display="http://136.18.248.90/browse/FPHASEVCDC-4815" xr:uid="{00000000-0004-0000-0500-000093000000}"/>
    <hyperlink ref="A150" r:id="rId149" display="http://136.18.248.90/browse/FPHASEVCDC-4814" xr:uid="{00000000-0004-0000-0500-000094000000}"/>
    <hyperlink ref="A151" r:id="rId150" display="http://136.18.248.90/browse/FPHASEVCDC-4813" xr:uid="{00000000-0004-0000-0500-000095000000}"/>
    <hyperlink ref="A152" r:id="rId151" display="http://136.18.248.90/browse/FPHASEVCDC-4809" xr:uid="{00000000-0004-0000-0500-000096000000}"/>
    <hyperlink ref="A153" r:id="rId152" display="http://136.18.248.90/browse/FPHASEVCDC-4808" xr:uid="{00000000-0004-0000-0500-000097000000}"/>
    <hyperlink ref="A154" r:id="rId153" display="http://136.18.248.90/browse/FPHASEVCDC-4793" xr:uid="{00000000-0004-0000-0500-000098000000}"/>
    <hyperlink ref="A155" r:id="rId154" display="http://136.18.248.90/browse/FPHASEVCDC-4788" xr:uid="{00000000-0004-0000-0500-000099000000}"/>
    <hyperlink ref="A156" r:id="rId155" display="http://136.18.248.90/browse/FPHASEVCDC-4787" xr:uid="{00000000-0004-0000-0500-00009A000000}"/>
    <hyperlink ref="A157" r:id="rId156" display="http://136.18.248.90/browse/FPHASEVCDC-4782" xr:uid="{00000000-0004-0000-0500-00009B000000}"/>
    <hyperlink ref="A158" r:id="rId157" display="http://136.18.248.90/browse/FPHASEVCDC-4781" xr:uid="{00000000-0004-0000-0500-00009C000000}"/>
    <hyperlink ref="A159" r:id="rId158" display="http://136.18.248.90/browse/FPHASEVCDC-4780" xr:uid="{00000000-0004-0000-0500-00009D000000}"/>
    <hyperlink ref="A160" r:id="rId159" display="http://136.18.248.90/browse/FPHASEVCDC-4779" xr:uid="{00000000-0004-0000-0500-00009E000000}"/>
    <hyperlink ref="A161" r:id="rId160" display="http://136.18.248.90/browse/FPHASEVCDC-4778" xr:uid="{00000000-0004-0000-0500-00009F000000}"/>
    <hyperlink ref="A162" r:id="rId161" display="http://136.18.248.90/browse/FPHASEVCDC-4756" xr:uid="{00000000-0004-0000-0500-0000A0000000}"/>
    <hyperlink ref="A163" r:id="rId162" display="http://136.18.248.90/browse/FPHASEVCDC-4750" xr:uid="{00000000-0004-0000-0500-0000A1000000}"/>
    <hyperlink ref="A164" r:id="rId163" display="http://136.18.248.90/browse/FPHASEVCDC-4749" xr:uid="{00000000-0004-0000-0500-0000A2000000}"/>
    <hyperlink ref="A165" r:id="rId164" display="http://136.18.248.90/browse/FPHASEVCDC-4745" xr:uid="{00000000-0004-0000-0500-0000A3000000}"/>
    <hyperlink ref="A166" r:id="rId165" display="http://136.18.248.90/browse/FPHASEVCDC-4744" xr:uid="{00000000-0004-0000-0500-0000A4000000}"/>
    <hyperlink ref="A167" r:id="rId166" display="http://136.18.248.90/browse/FPHASEVCDC-4740" xr:uid="{00000000-0004-0000-0500-0000A5000000}"/>
    <hyperlink ref="A168" r:id="rId167" display="http://136.18.248.90/browse/FPHASEVCDC-4739" xr:uid="{00000000-0004-0000-0500-0000A6000000}"/>
    <hyperlink ref="A169" r:id="rId168" display="http://136.18.248.90/browse/FPHASEVCDC-4738" xr:uid="{00000000-0004-0000-0500-0000A7000000}"/>
    <hyperlink ref="A170" r:id="rId169" display="http://136.18.248.90/browse/FPHASEVCDC-4737" xr:uid="{00000000-0004-0000-0500-0000A8000000}"/>
    <hyperlink ref="A171" r:id="rId170" display="http://136.18.248.90/browse/FPHASEVCDC-4736" xr:uid="{00000000-0004-0000-0500-0000A9000000}"/>
    <hyperlink ref="A172" r:id="rId171" display="http://136.18.248.90/browse/FPHASEVCDC-4735" xr:uid="{00000000-0004-0000-0500-0000AA000000}"/>
    <hyperlink ref="A173" r:id="rId172" display="http://136.18.248.90/browse/FPHASEVCDC-4734" xr:uid="{00000000-0004-0000-0500-0000AB000000}"/>
    <hyperlink ref="A174" r:id="rId173" display="http://136.18.248.90/browse/FPHASEVCDC-4733" xr:uid="{00000000-0004-0000-0500-0000AC000000}"/>
    <hyperlink ref="A175" r:id="rId174" display="http://136.18.248.90/browse/FPHASEVCDC-4732" xr:uid="{00000000-0004-0000-0500-0000AD000000}"/>
    <hyperlink ref="A176" r:id="rId175" display="http://136.18.248.90/browse/FPHASEVCDC-4731" xr:uid="{00000000-0004-0000-0500-0000AE000000}"/>
    <hyperlink ref="A177" r:id="rId176" display="http://136.18.248.90/browse/FPHASEVCDC-4730" xr:uid="{00000000-0004-0000-0500-0000AF000000}"/>
    <hyperlink ref="A178" r:id="rId177" display="http://136.18.248.90/browse/FPHASEVCDC-4718" xr:uid="{00000000-0004-0000-0500-0000B0000000}"/>
    <hyperlink ref="A179" r:id="rId178" display="http://136.18.248.90/browse/FPHASEVCDC-4609" xr:uid="{00000000-0004-0000-0500-0000B1000000}"/>
    <hyperlink ref="A180" r:id="rId179" display="http://136.18.248.90/browse/FPHASEVCDC-4606" xr:uid="{00000000-0004-0000-0500-0000B2000000}"/>
    <hyperlink ref="A181" r:id="rId180" display="http://136.18.248.90/browse/FPHASEVCDC-4605" xr:uid="{00000000-0004-0000-0500-0000B3000000}"/>
    <hyperlink ref="A182" r:id="rId181" display="http://136.18.248.90/browse/FPHASEVCDC-4504" xr:uid="{00000000-0004-0000-0500-0000B4000000}"/>
    <hyperlink ref="A183" r:id="rId182" display="http://136.18.248.90/browse/FPHASEVCDC-4503" xr:uid="{00000000-0004-0000-0500-0000B5000000}"/>
    <hyperlink ref="A184" r:id="rId183" display="http://136.18.248.90/browse/FPHASEVCDC-4501" xr:uid="{00000000-0004-0000-0500-0000B6000000}"/>
    <hyperlink ref="A185" r:id="rId184" display="http://136.18.248.90/browse/FPHASEVCDC-4500" xr:uid="{00000000-0004-0000-0500-0000B7000000}"/>
    <hyperlink ref="A186" r:id="rId185" display="http://136.18.248.90/browse/FPHASEVCDC-4499" xr:uid="{00000000-0004-0000-0500-0000B8000000}"/>
    <hyperlink ref="A187" r:id="rId186" display="http://136.18.248.90/browse/FPHASEVCDC-4497" xr:uid="{00000000-0004-0000-0500-0000B9000000}"/>
    <hyperlink ref="A188" r:id="rId187" display="http://136.18.248.90/browse/FPHASEVCDC-4496" xr:uid="{00000000-0004-0000-0500-0000BA000000}"/>
    <hyperlink ref="A189" r:id="rId188" display="http://136.18.248.90/browse/FPHASEVCDC-4495" xr:uid="{00000000-0004-0000-0500-0000BB000000}"/>
    <hyperlink ref="A190" r:id="rId189" display="http://136.18.248.90/browse/FPHASEVCDC-4494" xr:uid="{00000000-0004-0000-0500-0000BC000000}"/>
    <hyperlink ref="A191" r:id="rId190" display="http://136.18.248.90/browse/FPHASEVCDC-4493" xr:uid="{00000000-0004-0000-0500-0000BD000000}"/>
    <hyperlink ref="A192" r:id="rId191" display="http://136.18.248.90/browse/FPHASEVCDC-4492" xr:uid="{00000000-0004-0000-0500-0000BE000000}"/>
    <hyperlink ref="A193" r:id="rId192" display="http://136.18.248.90/browse/FPHASEVCDC-4491" xr:uid="{00000000-0004-0000-0500-0000BF000000}"/>
    <hyperlink ref="A194" r:id="rId193" display="http://136.18.248.90/browse/FPHASEVCDC-4489" xr:uid="{00000000-0004-0000-0500-0000C0000000}"/>
    <hyperlink ref="A195" r:id="rId194" display="http://136.18.248.90/browse/FPHASEVCDC-4488" xr:uid="{00000000-0004-0000-0500-0000C1000000}"/>
    <hyperlink ref="A196" r:id="rId195" display="http://136.18.248.90/browse/FPHASEVCDC-4485" xr:uid="{00000000-0004-0000-0500-0000C2000000}"/>
    <hyperlink ref="A197" r:id="rId196" display="http://136.18.248.90/browse/FPHASEVCDC-4484" xr:uid="{00000000-0004-0000-0500-0000C3000000}"/>
    <hyperlink ref="A198" r:id="rId197" display="http://136.18.248.90/browse/FPHASEVCDC-4483" xr:uid="{00000000-0004-0000-0500-0000C4000000}"/>
    <hyperlink ref="A199" r:id="rId198" display="http://136.18.248.90/browse/FPHASEVCDC-4482" xr:uid="{00000000-0004-0000-0500-0000C5000000}"/>
    <hyperlink ref="A200" r:id="rId199" display="http://136.18.248.90/browse/FPHASEVCDC-4463" xr:uid="{00000000-0004-0000-0500-0000C6000000}"/>
    <hyperlink ref="A201" r:id="rId200" display="http://136.18.248.90/browse/FPHASEVCDC-4462" xr:uid="{00000000-0004-0000-0500-0000C7000000}"/>
    <hyperlink ref="A202" r:id="rId201" display="http://136.18.248.90/browse/FPHASEVCDC-4461" xr:uid="{00000000-0004-0000-0500-0000C8000000}"/>
    <hyperlink ref="A203" r:id="rId202" display="http://136.18.248.90/browse/FPHASEVCDC-4460" xr:uid="{00000000-0004-0000-0500-0000C9000000}"/>
    <hyperlink ref="A204" r:id="rId203" display="http://136.18.248.90/browse/FPHASEVCDC-4459" xr:uid="{00000000-0004-0000-0500-0000CA000000}"/>
    <hyperlink ref="A205" r:id="rId204" display="http://136.18.248.90/browse/FPHASEVCDC-4458" xr:uid="{00000000-0004-0000-0500-0000CB000000}"/>
    <hyperlink ref="A206" r:id="rId205" display="http://136.18.248.90/browse/FPHASEVCDC-4457" xr:uid="{00000000-0004-0000-0500-0000CC000000}"/>
    <hyperlink ref="A207" r:id="rId206" display="http://136.18.248.90/browse/FPHASEVCDC-4456" xr:uid="{00000000-0004-0000-0500-0000CD000000}"/>
    <hyperlink ref="A208" r:id="rId207" display="http://136.18.248.90/browse/FPHASEVCDC-4451" xr:uid="{00000000-0004-0000-0500-0000CE000000}"/>
    <hyperlink ref="A209" r:id="rId208" display="http://136.18.248.90/browse/FPHASEVCDC-4448" xr:uid="{00000000-0004-0000-0500-0000CF000000}"/>
    <hyperlink ref="A210" r:id="rId209" display="http://136.18.248.90/browse/FPHASEVCDC-4447" xr:uid="{00000000-0004-0000-0500-0000D0000000}"/>
    <hyperlink ref="A211" r:id="rId210" display="http://136.18.248.90/browse/FPHASEVCDC-4445" xr:uid="{00000000-0004-0000-0500-0000D1000000}"/>
    <hyperlink ref="A212" r:id="rId211" display="http://136.18.248.90/browse/FPHASEVCDC-4439" xr:uid="{00000000-0004-0000-0500-0000D2000000}"/>
    <hyperlink ref="A213" r:id="rId212" display="http://136.18.248.90/browse/FPHASEVCDC-4438" xr:uid="{00000000-0004-0000-0500-0000D3000000}"/>
    <hyperlink ref="A214" r:id="rId213" display="http://136.18.248.90/browse/FPHASEVCDC-4436" xr:uid="{00000000-0004-0000-0500-0000D4000000}"/>
    <hyperlink ref="A215" r:id="rId214" display="http://136.18.248.90/browse/FPHASEVCDC-4435" xr:uid="{00000000-0004-0000-0500-0000D5000000}"/>
    <hyperlink ref="A216" r:id="rId215" display="http://136.18.248.90/browse/FPHASEVCDC-4430" xr:uid="{00000000-0004-0000-0500-0000D6000000}"/>
    <hyperlink ref="A217" r:id="rId216" display="http://136.18.248.90/browse/FPHASEVCDC-4427" xr:uid="{00000000-0004-0000-0500-0000D7000000}"/>
    <hyperlink ref="A218" r:id="rId217" display="http://136.18.248.90/browse/FPHASEVCDC-4426" xr:uid="{00000000-0004-0000-0500-0000D8000000}"/>
    <hyperlink ref="A219" r:id="rId218" display="http://136.18.248.90/browse/FPHASEVCDC-4425" xr:uid="{00000000-0004-0000-0500-0000D9000000}"/>
    <hyperlink ref="A220" r:id="rId219" display="http://136.18.248.90/browse/FPHASEVCDC-4424" xr:uid="{00000000-0004-0000-0500-0000DA000000}"/>
    <hyperlink ref="A221" r:id="rId220" display="http://136.18.248.90/browse/FPHASEVCDC-4423" xr:uid="{00000000-0004-0000-0500-0000DB000000}"/>
    <hyperlink ref="A222" r:id="rId221" display="http://136.18.248.90/browse/FPHASEVCDC-4422" xr:uid="{00000000-0004-0000-0500-0000DC000000}"/>
    <hyperlink ref="A223" r:id="rId222" display="http://136.18.248.90/browse/FPHASEVCDC-4409" xr:uid="{00000000-0004-0000-0500-0000DD000000}"/>
    <hyperlink ref="A224" r:id="rId223" display="http://136.18.248.90/browse/FPHASEVCDC-4408" xr:uid="{00000000-0004-0000-0500-0000DE000000}"/>
    <hyperlink ref="A225" r:id="rId224" display="http://136.18.248.90/browse/FPHASEVCDC-4405" xr:uid="{00000000-0004-0000-0500-0000DF000000}"/>
    <hyperlink ref="A226" r:id="rId225" display="http://136.18.248.90/browse/FPHASEVCDC-1165" xr:uid="{00000000-0004-0000-0500-0000E0000000}"/>
    <hyperlink ref="A227" r:id="rId226" display="http://136.18.248.90/browse/FPHASEVCDC-5421" xr:uid="{00000000-0004-0000-0500-0000E1000000}"/>
    <hyperlink ref="A228" r:id="rId227" display="http://136.18.248.90/browse/FPHASEVCDC-5419" xr:uid="{00000000-0004-0000-0500-0000E2000000}"/>
    <hyperlink ref="A229" r:id="rId228" display="http://136.18.248.90/browse/FPHASEVCDC-5417" xr:uid="{00000000-0004-0000-0500-0000E3000000}"/>
    <hyperlink ref="A230" r:id="rId229" display="http://136.18.248.90/browse/FPHASEVCDC-5416" xr:uid="{00000000-0004-0000-0500-0000E4000000}"/>
    <hyperlink ref="A231" r:id="rId230" display="http://136.18.248.90/browse/FPHASEVCDC-5414" xr:uid="{00000000-0004-0000-0500-0000E5000000}"/>
    <hyperlink ref="A232" r:id="rId231" display="http://136.18.248.90/browse/FPHASEVCDC-5402" xr:uid="{00000000-0004-0000-0500-0000E6000000}"/>
    <hyperlink ref="A233" r:id="rId232" display="http://136.18.248.90/browse/FPHASEVCDC-5358" xr:uid="{00000000-0004-0000-0500-0000E7000000}"/>
    <hyperlink ref="A234" r:id="rId233" display="http://136.18.248.90/browse/FPHASEVCDC-5334" xr:uid="{00000000-0004-0000-0500-0000E8000000}"/>
    <hyperlink ref="A235" r:id="rId234" display="http://136.18.248.90/browse/FPHASEVCDC-5312" xr:uid="{00000000-0004-0000-0500-0000E9000000}"/>
    <hyperlink ref="A236" r:id="rId235" display="http://136.18.248.90/browse/FPHASEVCDC-5310" xr:uid="{00000000-0004-0000-0500-0000EA000000}"/>
    <hyperlink ref="A237" r:id="rId236" display="http://136.18.248.90/browse/FPHASEVCDC-5307" xr:uid="{00000000-0004-0000-0500-0000EB000000}"/>
    <hyperlink ref="A238" r:id="rId237" display="http://136.18.248.90/browse/FPHASEVCDC-5296" xr:uid="{00000000-0004-0000-0500-0000EC000000}"/>
    <hyperlink ref="A239" r:id="rId238" display="http://136.18.248.90/browse/FPHASEVCDC-5284" xr:uid="{00000000-0004-0000-0500-0000ED000000}"/>
    <hyperlink ref="A240" r:id="rId239" display="http://136.18.248.90/browse/FPHASEVCDC-5271" xr:uid="{00000000-0004-0000-0500-0000EE000000}"/>
    <hyperlink ref="A241" r:id="rId240" display="http://136.18.248.90/browse/FPHASEVCDC-5270" xr:uid="{00000000-0004-0000-0500-0000EF000000}"/>
    <hyperlink ref="A242" r:id="rId241" display="http://136.18.248.90/browse/FPHASEVCDC-5252" xr:uid="{00000000-0004-0000-0500-0000F0000000}"/>
    <hyperlink ref="A243" r:id="rId242" display="http://136.18.248.90/browse/FPHASEVCDC-5446" xr:uid="{00000000-0004-0000-0500-0000F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7"/>
  <sheetViews>
    <sheetView workbookViewId="0">
      <selection activeCell="G2" sqref="G2:G17"/>
    </sheetView>
  </sheetViews>
  <sheetFormatPr defaultRowHeight="12"/>
  <cols>
    <col min="1" max="1" width="14.625" style="101" bestFit="1" customWidth="1"/>
    <col min="2" max="4" width="9" style="101"/>
    <col min="5" max="5" width="13.625" style="101" customWidth="1"/>
    <col min="6" max="8" width="9" style="101"/>
    <col min="9" max="9" width="45" style="101" customWidth="1"/>
    <col min="10" max="14" width="9" style="101"/>
    <col min="15" max="15" width="15.75" style="101" customWidth="1"/>
    <col min="16" max="16384" width="9" style="101"/>
  </cols>
  <sheetData>
    <row r="1" spans="1:16" s="265" customFormat="1" ht="18" customHeight="1">
      <c r="A1" s="263" t="s">
        <v>3062</v>
      </c>
      <c r="B1" s="264" t="s">
        <v>3063</v>
      </c>
      <c r="C1" s="263" t="s">
        <v>4527</v>
      </c>
      <c r="D1" s="263" t="s">
        <v>2576</v>
      </c>
      <c r="E1" s="263" t="s">
        <v>2578</v>
      </c>
      <c r="F1" s="263" t="s">
        <v>3064</v>
      </c>
      <c r="G1" s="263" t="s">
        <v>4528</v>
      </c>
      <c r="H1" s="263" t="s">
        <v>4529</v>
      </c>
      <c r="I1" s="263" t="s">
        <v>4530</v>
      </c>
      <c r="J1" s="263" t="s">
        <v>2580</v>
      </c>
      <c r="K1" s="263" t="s">
        <v>2580</v>
      </c>
      <c r="L1" s="263" t="s">
        <v>4531</v>
      </c>
      <c r="M1" s="263" t="s">
        <v>3065</v>
      </c>
      <c r="N1" s="263" t="s">
        <v>2579</v>
      </c>
      <c r="O1" s="263" t="s">
        <v>2577</v>
      </c>
      <c r="P1" s="263" t="s">
        <v>4532</v>
      </c>
    </row>
    <row r="2" spans="1:16" s="270" customFormat="1" ht="18" customHeight="1">
      <c r="A2" s="266" t="s">
        <v>3066</v>
      </c>
      <c r="B2" s="267">
        <v>18863</v>
      </c>
      <c r="C2" s="266" t="s">
        <v>14</v>
      </c>
      <c r="D2" s="266" t="s">
        <v>60</v>
      </c>
      <c r="E2" s="255" t="s">
        <v>4533</v>
      </c>
      <c r="F2" s="268" t="s">
        <v>4534</v>
      </c>
      <c r="G2" s="255" t="s">
        <v>71</v>
      </c>
      <c r="H2" s="255" t="s">
        <v>50</v>
      </c>
      <c r="I2" s="255" t="s">
        <v>2592</v>
      </c>
      <c r="J2" s="255"/>
      <c r="K2" s="255"/>
      <c r="L2" s="255"/>
      <c r="M2" s="255" t="s">
        <v>3067</v>
      </c>
      <c r="N2" s="255" t="s">
        <v>3068</v>
      </c>
      <c r="O2" s="269">
        <v>44712.747916666667</v>
      </c>
      <c r="P2" s="255"/>
    </row>
    <row r="3" spans="1:16" s="270" customFormat="1" ht="18" customHeight="1">
      <c r="A3" s="266" t="s">
        <v>3069</v>
      </c>
      <c r="B3" s="267">
        <v>18695</v>
      </c>
      <c r="C3" s="266" t="s">
        <v>14</v>
      </c>
      <c r="D3" s="266" t="s">
        <v>46</v>
      </c>
      <c r="E3" s="255" t="s">
        <v>4535</v>
      </c>
      <c r="F3" s="268" t="s">
        <v>4536</v>
      </c>
      <c r="G3" s="255" t="s">
        <v>71</v>
      </c>
      <c r="H3" s="255" t="s">
        <v>50</v>
      </c>
      <c r="I3" s="255" t="s">
        <v>2592</v>
      </c>
      <c r="J3" s="255" t="s">
        <v>2589</v>
      </c>
      <c r="K3" s="255"/>
      <c r="L3" s="255"/>
      <c r="M3" s="255" t="s">
        <v>3067</v>
      </c>
      <c r="N3" s="255" t="s">
        <v>3070</v>
      </c>
      <c r="O3" s="269">
        <v>44708.913194444445</v>
      </c>
      <c r="P3" s="255"/>
    </row>
    <row r="4" spans="1:16" s="270" customFormat="1" ht="18" customHeight="1">
      <c r="A4" s="266" t="s">
        <v>3071</v>
      </c>
      <c r="B4" s="267">
        <v>18721</v>
      </c>
      <c r="C4" s="266" t="s">
        <v>14</v>
      </c>
      <c r="D4" s="266" t="s">
        <v>46</v>
      </c>
      <c r="E4" s="255" t="s">
        <v>4537</v>
      </c>
      <c r="F4" s="268" t="s">
        <v>4538</v>
      </c>
      <c r="G4" s="255" t="s">
        <v>71</v>
      </c>
      <c r="H4" s="255" t="s">
        <v>50</v>
      </c>
      <c r="I4" s="255" t="s">
        <v>2592</v>
      </c>
      <c r="J4" s="255" t="s">
        <v>2589</v>
      </c>
      <c r="K4" s="255"/>
      <c r="L4" s="255"/>
      <c r="M4" s="255" t="s">
        <v>3072</v>
      </c>
      <c r="N4" s="255" t="s">
        <v>3072</v>
      </c>
      <c r="O4" s="269">
        <v>44708.71875</v>
      </c>
      <c r="P4" s="255"/>
    </row>
    <row r="5" spans="1:16" s="270" customFormat="1" ht="18" customHeight="1">
      <c r="A5" s="266" t="s">
        <v>3073</v>
      </c>
      <c r="B5" s="267">
        <v>18678</v>
      </c>
      <c r="C5" s="266" t="s">
        <v>14</v>
      </c>
      <c r="D5" s="266" t="s">
        <v>1834</v>
      </c>
      <c r="E5" s="255" t="s">
        <v>4539</v>
      </c>
      <c r="F5" s="268" t="s">
        <v>4540</v>
      </c>
      <c r="G5" s="255" t="s">
        <v>71</v>
      </c>
      <c r="H5" s="255" t="s">
        <v>50</v>
      </c>
      <c r="I5" s="255" t="s">
        <v>2592</v>
      </c>
      <c r="J5" s="255" t="s">
        <v>2589</v>
      </c>
      <c r="K5" s="255"/>
      <c r="L5" s="255"/>
      <c r="M5" s="255" t="s">
        <v>3067</v>
      </c>
      <c r="N5" s="255" t="s">
        <v>3070</v>
      </c>
      <c r="O5" s="269">
        <v>44707.75277777778</v>
      </c>
      <c r="P5" s="255"/>
    </row>
    <row r="6" spans="1:16" s="270" customFormat="1" ht="18" customHeight="1">
      <c r="A6" s="266" t="s">
        <v>3074</v>
      </c>
      <c r="B6" s="267">
        <v>18598</v>
      </c>
      <c r="C6" s="266" t="s">
        <v>14</v>
      </c>
      <c r="D6" s="266" t="s">
        <v>46</v>
      </c>
      <c r="E6" s="255" t="s">
        <v>4541</v>
      </c>
      <c r="F6" s="268" t="s">
        <v>4542</v>
      </c>
      <c r="G6" s="255" t="s">
        <v>71</v>
      </c>
      <c r="H6" s="255" t="s">
        <v>50</v>
      </c>
      <c r="I6" s="255" t="s">
        <v>2592</v>
      </c>
      <c r="J6" s="255" t="s">
        <v>2589</v>
      </c>
      <c r="K6" s="255"/>
      <c r="L6" s="255"/>
      <c r="M6" s="255" t="s">
        <v>3075</v>
      </c>
      <c r="N6" s="255" t="s">
        <v>3075</v>
      </c>
      <c r="O6" s="269">
        <v>44707.711111111108</v>
      </c>
      <c r="P6" s="255"/>
    </row>
    <row r="7" spans="1:16" s="270" customFormat="1" ht="18" customHeight="1">
      <c r="A7" s="266" t="s">
        <v>3076</v>
      </c>
      <c r="B7" s="267">
        <v>18597</v>
      </c>
      <c r="C7" s="266" t="s">
        <v>14</v>
      </c>
      <c r="D7" s="266" t="s">
        <v>1724</v>
      </c>
      <c r="E7" s="255" t="s">
        <v>4543</v>
      </c>
      <c r="F7" s="268" t="s">
        <v>4544</v>
      </c>
      <c r="G7" s="255" t="s">
        <v>71</v>
      </c>
      <c r="H7" s="255" t="s">
        <v>50</v>
      </c>
      <c r="I7" s="255" t="s">
        <v>2592</v>
      </c>
      <c r="J7" s="255"/>
      <c r="K7" s="255"/>
      <c r="L7" s="255"/>
      <c r="M7" s="255" t="s">
        <v>3075</v>
      </c>
      <c r="N7" s="255" t="s">
        <v>3077</v>
      </c>
      <c r="O7" s="269">
        <v>44707.710416666669</v>
      </c>
      <c r="P7" s="255"/>
    </row>
    <row r="8" spans="1:16" s="270" customFormat="1" ht="18" customHeight="1">
      <c r="A8" s="266" t="s">
        <v>3078</v>
      </c>
      <c r="B8" s="267">
        <v>18581</v>
      </c>
      <c r="C8" s="266" t="s">
        <v>14</v>
      </c>
      <c r="D8" s="266" t="s">
        <v>46</v>
      </c>
      <c r="E8" s="255" t="s">
        <v>4545</v>
      </c>
      <c r="F8" s="268" t="s">
        <v>4546</v>
      </c>
      <c r="G8" s="255" t="s">
        <v>71</v>
      </c>
      <c r="H8" s="255" t="s">
        <v>50</v>
      </c>
      <c r="I8" s="255" t="s">
        <v>2592</v>
      </c>
      <c r="J8" s="255" t="s">
        <v>2589</v>
      </c>
      <c r="K8" s="255"/>
      <c r="L8" s="255"/>
      <c r="M8" s="255" t="s">
        <v>3072</v>
      </c>
      <c r="N8" s="255" t="s">
        <v>3079</v>
      </c>
      <c r="O8" s="269">
        <v>44707.463194444441</v>
      </c>
      <c r="P8" s="255"/>
    </row>
    <row r="9" spans="1:16" s="270" customFormat="1" ht="18" customHeight="1">
      <c r="A9" s="266" t="s">
        <v>3080</v>
      </c>
      <c r="B9" s="267">
        <v>18665</v>
      </c>
      <c r="C9" s="266" t="s">
        <v>126</v>
      </c>
      <c r="D9" s="266" t="s">
        <v>60</v>
      </c>
      <c r="E9" s="255" t="s">
        <v>4547</v>
      </c>
      <c r="F9" s="268" t="s">
        <v>4548</v>
      </c>
      <c r="G9" s="255" t="s">
        <v>71</v>
      </c>
      <c r="H9" s="255" t="s">
        <v>50</v>
      </c>
      <c r="I9" s="255" t="s">
        <v>2592</v>
      </c>
      <c r="J9" s="255"/>
      <c r="K9" s="255"/>
      <c r="L9" s="255"/>
      <c r="M9" s="255" t="s">
        <v>3067</v>
      </c>
      <c r="N9" s="255" t="s">
        <v>3081</v>
      </c>
      <c r="O9" s="269">
        <v>44706.797222222223</v>
      </c>
      <c r="P9" s="255"/>
    </row>
    <row r="10" spans="1:16" s="270" customFormat="1" ht="18" customHeight="1">
      <c r="A10" s="266" t="s">
        <v>3082</v>
      </c>
      <c r="B10" s="267">
        <v>18525</v>
      </c>
      <c r="C10" s="266" t="s">
        <v>14</v>
      </c>
      <c r="D10" s="266" t="s">
        <v>1724</v>
      </c>
      <c r="E10" s="255" t="s">
        <v>4549</v>
      </c>
      <c r="F10" s="268" t="s">
        <v>4550</v>
      </c>
      <c r="G10" s="255" t="s">
        <v>71</v>
      </c>
      <c r="H10" s="255" t="s">
        <v>50</v>
      </c>
      <c r="I10" s="255" t="s">
        <v>2592</v>
      </c>
      <c r="J10" s="255"/>
      <c r="K10" s="255"/>
      <c r="L10" s="255"/>
      <c r="M10" s="255" t="s">
        <v>3067</v>
      </c>
      <c r="N10" s="255" t="s">
        <v>3077</v>
      </c>
      <c r="O10" s="269">
        <v>44705.752083333333</v>
      </c>
      <c r="P10" s="255"/>
    </row>
    <row r="11" spans="1:16" s="270" customFormat="1" ht="18" customHeight="1">
      <c r="A11" s="266" t="s">
        <v>3083</v>
      </c>
      <c r="B11" s="267">
        <v>18524</v>
      </c>
      <c r="C11" s="266" t="s">
        <v>14</v>
      </c>
      <c r="D11" s="266" t="s">
        <v>60</v>
      </c>
      <c r="E11" s="255" t="s">
        <v>4551</v>
      </c>
      <c r="F11" s="268" t="s">
        <v>4552</v>
      </c>
      <c r="G11" s="255" t="s">
        <v>71</v>
      </c>
      <c r="H11" s="255" t="s">
        <v>50</v>
      </c>
      <c r="I11" s="255" t="s">
        <v>2592</v>
      </c>
      <c r="J11" s="255"/>
      <c r="K11" s="255"/>
      <c r="L11" s="255"/>
      <c r="M11" s="255" t="s">
        <v>3067</v>
      </c>
      <c r="N11" s="255" t="s">
        <v>3068</v>
      </c>
      <c r="O11" s="269">
        <v>44705.680555555555</v>
      </c>
      <c r="P11" s="255"/>
    </row>
    <row r="12" spans="1:16" s="270" customFormat="1" ht="18" customHeight="1">
      <c r="A12" s="266" t="s">
        <v>3084</v>
      </c>
      <c r="B12" s="267">
        <v>18523</v>
      </c>
      <c r="C12" s="266" t="s">
        <v>14</v>
      </c>
      <c r="D12" s="266" t="s">
        <v>60</v>
      </c>
      <c r="E12" s="255" t="s">
        <v>4553</v>
      </c>
      <c r="F12" s="268" t="s">
        <v>4554</v>
      </c>
      <c r="G12" s="255" t="s">
        <v>71</v>
      </c>
      <c r="H12" s="255" t="s">
        <v>50</v>
      </c>
      <c r="I12" s="255" t="s">
        <v>2592</v>
      </c>
      <c r="J12" s="255"/>
      <c r="K12" s="255"/>
      <c r="L12" s="255"/>
      <c r="M12" s="255" t="s">
        <v>3067</v>
      </c>
      <c r="N12" s="255" t="s">
        <v>3068</v>
      </c>
      <c r="O12" s="269">
        <v>44705.678472222222</v>
      </c>
      <c r="P12" s="255"/>
    </row>
    <row r="13" spans="1:16" s="270" customFormat="1" ht="18" customHeight="1">
      <c r="A13" s="266" t="s">
        <v>3085</v>
      </c>
      <c r="B13" s="267">
        <v>18522</v>
      </c>
      <c r="C13" s="266" t="s">
        <v>14</v>
      </c>
      <c r="D13" s="266" t="s">
        <v>60</v>
      </c>
      <c r="E13" s="255" t="s">
        <v>4555</v>
      </c>
      <c r="F13" s="268" t="s">
        <v>4556</v>
      </c>
      <c r="G13" s="255" t="s">
        <v>71</v>
      </c>
      <c r="H13" s="255" t="s">
        <v>50</v>
      </c>
      <c r="I13" s="255" t="s">
        <v>2592</v>
      </c>
      <c r="J13" s="255"/>
      <c r="K13" s="255"/>
      <c r="L13" s="255"/>
      <c r="M13" s="255" t="s">
        <v>3067</v>
      </c>
      <c r="N13" s="255" t="s">
        <v>3068</v>
      </c>
      <c r="O13" s="269">
        <v>44705.654861111114</v>
      </c>
      <c r="P13" s="255"/>
    </row>
    <row r="14" spans="1:16" s="270" customFormat="1" ht="18" customHeight="1">
      <c r="A14" s="266" t="s">
        <v>3086</v>
      </c>
      <c r="B14" s="267">
        <v>18613</v>
      </c>
      <c r="C14" s="266" t="s">
        <v>14</v>
      </c>
      <c r="D14" s="266" t="s">
        <v>46</v>
      </c>
      <c r="E14" s="255" t="s">
        <v>4557</v>
      </c>
      <c r="F14" s="268" t="s">
        <v>4558</v>
      </c>
      <c r="G14" s="255" t="s">
        <v>71</v>
      </c>
      <c r="H14" s="255" t="s">
        <v>50</v>
      </c>
      <c r="I14" s="255" t="s">
        <v>2592</v>
      </c>
      <c r="J14" s="255" t="s">
        <v>2589</v>
      </c>
      <c r="K14" s="255"/>
      <c r="L14" s="255"/>
      <c r="M14" s="255" t="s">
        <v>3067</v>
      </c>
      <c r="N14" s="255" t="s">
        <v>3067</v>
      </c>
      <c r="O14" s="269">
        <v>44704.62222222222</v>
      </c>
      <c r="P14" s="255"/>
    </row>
    <row r="15" spans="1:16" s="270" customFormat="1" ht="18" customHeight="1">
      <c r="A15" s="266" t="s">
        <v>3087</v>
      </c>
      <c r="B15" s="267">
        <v>18495</v>
      </c>
      <c r="C15" s="266" t="s">
        <v>126</v>
      </c>
      <c r="D15" s="266" t="s">
        <v>1834</v>
      </c>
      <c r="E15" s="255" t="s">
        <v>4559</v>
      </c>
      <c r="F15" s="268" t="s">
        <v>4560</v>
      </c>
      <c r="G15" s="255" t="s">
        <v>71</v>
      </c>
      <c r="H15" s="255" t="s">
        <v>50</v>
      </c>
      <c r="I15" s="255" t="s">
        <v>2592</v>
      </c>
      <c r="J15" s="255"/>
      <c r="K15" s="255"/>
      <c r="L15" s="255"/>
      <c r="M15" s="255" t="s">
        <v>3088</v>
      </c>
      <c r="N15" s="255" t="s">
        <v>3077</v>
      </c>
      <c r="O15" s="269">
        <v>44702.682638888888</v>
      </c>
      <c r="P15" s="255"/>
    </row>
    <row r="16" spans="1:16" s="270" customFormat="1" ht="18" customHeight="1">
      <c r="A16" s="266" t="s">
        <v>3089</v>
      </c>
      <c r="B16" s="267">
        <v>18492</v>
      </c>
      <c r="C16" s="266" t="s">
        <v>14</v>
      </c>
      <c r="D16" s="266" t="s">
        <v>60</v>
      </c>
      <c r="E16" s="255" t="s">
        <v>4561</v>
      </c>
      <c r="F16" s="268" t="s">
        <v>4562</v>
      </c>
      <c r="G16" s="255" t="s">
        <v>71</v>
      </c>
      <c r="H16" s="255" t="s">
        <v>50</v>
      </c>
      <c r="I16" s="255" t="s">
        <v>2592</v>
      </c>
      <c r="J16" s="255"/>
      <c r="K16" s="255"/>
      <c r="L16" s="255"/>
      <c r="M16" s="255" t="s">
        <v>3088</v>
      </c>
      <c r="N16" s="255" t="s">
        <v>3077</v>
      </c>
      <c r="O16" s="269">
        <v>44702.681944444441</v>
      </c>
      <c r="P16" s="255"/>
    </row>
    <row r="17" spans="1:16" s="270" customFormat="1" ht="18" customHeight="1">
      <c r="A17" s="266" t="s">
        <v>3090</v>
      </c>
      <c r="B17" s="267">
        <v>18459</v>
      </c>
      <c r="C17" s="266" t="s">
        <v>14</v>
      </c>
      <c r="D17" s="266" t="s">
        <v>1724</v>
      </c>
      <c r="E17" s="255" t="s">
        <v>4563</v>
      </c>
      <c r="F17" s="268" t="s">
        <v>4564</v>
      </c>
      <c r="G17" s="255" t="s">
        <v>71</v>
      </c>
      <c r="H17" s="255" t="s">
        <v>50</v>
      </c>
      <c r="I17" s="255" t="s">
        <v>2592</v>
      </c>
      <c r="J17" s="255"/>
      <c r="K17" s="255"/>
      <c r="L17" s="255"/>
      <c r="M17" s="255" t="s">
        <v>3067</v>
      </c>
      <c r="N17" s="255" t="s">
        <v>3079</v>
      </c>
      <c r="O17" s="269">
        <v>44700.679166666669</v>
      </c>
      <c r="P17" s="255"/>
    </row>
  </sheetData>
  <phoneticPr fontId="1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09"/>
  <sheetViews>
    <sheetView showGridLines="0" topLeftCell="B190" zoomScale="110" zoomScaleNormal="110" workbookViewId="0">
      <selection activeCell="C196" sqref="C196"/>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5.75" thickBot="1"/>
    <row r="2" spans="2:12" s="4" customFormat="1" ht="15.75" thickBot="1">
      <c r="B2" s="5"/>
      <c r="C2" s="6"/>
      <c r="D2" s="6"/>
      <c r="E2" s="6"/>
      <c r="F2" s="6"/>
      <c r="G2" s="6"/>
      <c r="H2" s="6"/>
      <c r="I2" s="6"/>
      <c r="J2" s="139"/>
      <c r="K2" s="6"/>
      <c r="L2" s="8"/>
    </row>
    <row r="3" spans="2:12" ht="15" customHeight="1">
      <c r="B3" s="9"/>
      <c r="C3" s="564" t="s">
        <v>3186</v>
      </c>
      <c r="D3" s="565"/>
      <c r="E3" s="565"/>
      <c r="F3" s="565"/>
      <c r="G3" s="565"/>
      <c r="H3" s="565"/>
      <c r="I3" s="565"/>
      <c r="J3" s="565"/>
      <c r="K3" s="566"/>
      <c r="L3" s="140"/>
    </row>
    <row r="4" spans="2:12" ht="15" customHeight="1" thickBot="1">
      <c r="B4" s="9"/>
      <c r="C4" s="567"/>
      <c r="D4" s="568"/>
      <c r="E4" s="568"/>
      <c r="F4" s="568"/>
      <c r="G4" s="568"/>
      <c r="H4" s="568"/>
      <c r="I4" s="568"/>
      <c r="J4" s="568"/>
      <c r="K4" s="569"/>
      <c r="L4" s="140"/>
    </row>
    <row r="5" spans="2:12" ht="15.7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475" t="s">
        <v>0</v>
      </c>
      <c r="C7" s="476"/>
      <c r="D7" s="476"/>
      <c r="E7" s="476"/>
      <c r="F7" s="476"/>
      <c r="G7" s="476"/>
      <c r="H7" s="477"/>
      <c r="I7" s="17"/>
      <c r="J7" s="17"/>
      <c r="K7" s="17"/>
      <c r="L7" s="20"/>
    </row>
    <row r="8" spans="2:12" s="18" customFormat="1" ht="12.75">
      <c r="B8" s="124" t="s">
        <v>2364</v>
      </c>
      <c r="C8" s="550">
        <v>29662</v>
      </c>
      <c r="D8" s="550"/>
      <c r="E8" s="125" t="s">
        <v>3187</v>
      </c>
      <c r="F8" s="570" t="s">
        <v>2366</v>
      </c>
      <c r="G8" s="570"/>
      <c r="H8" s="571"/>
      <c r="I8" s="17"/>
      <c r="J8" s="17"/>
      <c r="K8" s="17"/>
      <c r="L8" s="20"/>
    </row>
    <row r="9" spans="2:12" s="18" customFormat="1" ht="17.25" customHeight="1">
      <c r="B9" s="124" t="s">
        <v>3188</v>
      </c>
      <c r="C9" s="572" t="s">
        <v>4581</v>
      </c>
      <c r="D9" s="572"/>
      <c r="E9" s="141" t="s">
        <v>2368</v>
      </c>
      <c r="F9" s="550" t="s">
        <v>3190</v>
      </c>
      <c r="G9" s="550"/>
      <c r="H9" s="551"/>
      <c r="I9" s="17"/>
      <c r="J9" s="17"/>
      <c r="K9" s="17"/>
      <c r="L9" s="20"/>
    </row>
    <row r="10" spans="2:12" s="18" customFormat="1" ht="30.75" customHeight="1">
      <c r="B10" s="124" t="s">
        <v>1680</v>
      </c>
      <c r="C10" s="550" t="s">
        <v>1700</v>
      </c>
      <c r="D10" s="550"/>
      <c r="E10" s="141" t="s">
        <v>2369</v>
      </c>
      <c r="F10" s="590" t="s">
        <v>5677</v>
      </c>
      <c r="G10" s="574"/>
      <c r="H10" s="575"/>
      <c r="I10" s="17"/>
      <c r="J10" s="17"/>
      <c r="K10" s="17"/>
      <c r="L10" s="20"/>
    </row>
    <row r="11" spans="2:12" s="18" customFormat="1" ht="36.75" customHeight="1">
      <c r="B11" s="124" t="s">
        <v>2370</v>
      </c>
      <c r="C11" s="552" t="s">
        <v>4582</v>
      </c>
      <c r="D11" s="550"/>
      <c r="E11" s="141" t="s">
        <v>1683</v>
      </c>
      <c r="F11" s="576">
        <v>44742</v>
      </c>
      <c r="G11" s="576"/>
      <c r="H11" s="577"/>
      <c r="I11" s="17"/>
      <c r="J11" s="17"/>
      <c r="K11" s="17"/>
      <c r="L11" s="20"/>
    </row>
    <row r="12" spans="2:12" s="18" customFormat="1" ht="12.75">
      <c r="B12" s="124" t="s">
        <v>1681</v>
      </c>
      <c r="C12" s="550" t="s">
        <v>3225</v>
      </c>
      <c r="D12" s="550"/>
      <c r="E12" s="141" t="s">
        <v>2373</v>
      </c>
      <c r="F12" s="576">
        <v>44746</v>
      </c>
      <c r="G12" s="576"/>
      <c r="H12" s="577"/>
      <c r="I12" s="17"/>
      <c r="J12" s="17"/>
      <c r="K12" s="17"/>
      <c r="L12" s="20"/>
    </row>
    <row r="13" spans="2:12" s="18" customFormat="1" ht="12.75">
      <c r="B13" s="124" t="s">
        <v>1682</v>
      </c>
      <c r="C13" s="550" t="s">
        <v>5678</v>
      </c>
      <c r="D13" s="550"/>
      <c r="E13" s="141" t="s">
        <v>1679</v>
      </c>
      <c r="F13" s="550" t="s">
        <v>1695</v>
      </c>
      <c r="G13" s="550"/>
      <c r="H13" s="551"/>
      <c r="I13" s="17"/>
      <c r="J13" s="17"/>
      <c r="K13" s="17"/>
      <c r="L13" s="20"/>
    </row>
    <row r="14" spans="2:12" s="18" customFormat="1" ht="12.75">
      <c r="B14" s="124" t="s">
        <v>2375</v>
      </c>
      <c r="C14" s="550" t="s">
        <v>3198</v>
      </c>
      <c r="D14" s="550"/>
      <c r="E14" s="142" t="s">
        <v>3199</v>
      </c>
      <c r="F14" s="550" t="s">
        <v>5624</v>
      </c>
      <c r="G14" s="550"/>
      <c r="H14" s="551"/>
      <c r="I14" s="17"/>
      <c r="J14" s="17"/>
      <c r="K14" s="17"/>
      <c r="L14" s="20"/>
    </row>
    <row r="15" spans="2:12" s="18" customFormat="1" ht="39.75" customHeight="1">
      <c r="B15" s="124" t="s">
        <v>1696</v>
      </c>
      <c r="C15" s="552" t="s">
        <v>3358</v>
      </c>
      <c r="D15" s="552"/>
      <c r="E15" s="552"/>
      <c r="F15" s="552"/>
      <c r="G15" s="552"/>
      <c r="H15" s="553"/>
      <c r="I15" s="17"/>
      <c r="J15" s="17"/>
      <c r="K15" s="17"/>
      <c r="L15" s="20"/>
    </row>
    <row r="16" spans="2:12" s="18" customFormat="1" ht="42" customHeight="1" thickBot="1">
      <c r="B16" s="143" t="s">
        <v>1685</v>
      </c>
      <c r="C16" s="554" t="s">
        <v>3097</v>
      </c>
      <c r="D16" s="554"/>
      <c r="E16" s="554"/>
      <c r="F16" s="554"/>
      <c r="G16" s="554"/>
      <c r="H16" s="555"/>
      <c r="I16" s="17"/>
      <c r="J16" s="17"/>
      <c r="K16" s="17"/>
      <c r="L16" s="20"/>
    </row>
    <row r="17" spans="1:15" s="17" customFormat="1" ht="13.5" thickBot="1">
      <c r="B17" s="106"/>
      <c r="C17" s="19"/>
      <c r="D17" s="19"/>
      <c r="E17" s="19"/>
      <c r="F17" s="19"/>
      <c r="G17" s="19"/>
      <c r="H17" s="19"/>
      <c r="I17" s="19"/>
      <c r="J17" s="19"/>
      <c r="K17" s="19"/>
      <c r="L17" s="144"/>
    </row>
    <row r="18" spans="1:15" s="18" customFormat="1" ht="15.75" thickBot="1">
      <c r="B18" s="467" t="s">
        <v>2379</v>
      </c>
      <c r="C18" s="468"/>
      <c r="D18" s="468"/>
      <c r="E18" s="468"/>
      <c r="F18" s="468"/>
      <c r="G18" s="468"/>
      <c r="H18" s="468"/>
      <c r="I18" s="468"/>
      <c r="J18" s="468"/>
      <c r="K18" s="468"/>
      <c r="L18" s="556"/>
    </row>
    <row r="19" spans="1:15" s="18" customFormat="1" ht="218.25" customHeight="1" thickBot="1">
      <c r="B19" s="557" t="s">
        <v>5688</v>
      </c>
      <c r="C19" s="440"/>
      <c r="D19" s="440"/>
      <c r="E19" s="440"/>
      <c r="F19" s="440"/>
      <c r="G19" s="440"/>
      <c r="H19" s="440"/>
      <c r="I19" s="440"/>
      <c r="J19" s="440"/>
      <c r="K19" s="440"/>
      <c r="L19" s="441"/>
    </row>
    <row r="20" spans="1:15" s="18" customFormat="1" ht="15.75" thickBot="1">
      <c r="A20" s="39"/>
      <c r="B20" s="467" t="s">
        <v>2380</v>
      </c>
      <c r="C20" s="468"/>
      <c r="D20" s="468"/>
      <c r="E20" s="468"/>
      <c r="F20" s="468"/>
      <c r="G20" s="468"/>
      <c r="H20" s="468"/>
      <c r="I20" s="468"/>
      <c r="J20" s="468"/>
      <c r="K20" s="468"/>
      <c r="L20" s="556"/>
    </row>
    <row r="21" spans="1:15" s="18" customFormat="1" ht="12.75">
      <c r="B21" s="558" t="s">
        <v>2381</v>
      </c>
      <c r="C21" s="560" t="s">
        <v>2538</v>
      </c>
      <c r="D21" s="560" t="s">
        <v>3203</v>
      </c>
      <c r="E21" s="560" t="s">
        <v>3</v>
      </c>
      <c r="F21" s="560" t="s">
        <v>3096</v>
      </c>
      <c r="G21" s="275" t="s">
        <v>3359</v>
      </c>
      <c r="H21" s="275" t="s">
        <v>3359</v>
      </c>
      <c r="I21" s="562" t="s">
        <v>3094</v>
      </c>
      <c r="J21" s="562" t="s">
        <v>2387</v>
      </c>
      <c r="K21" s="562" t="s">
        <v>2388</v>
      </c>
      <c r="L21" s="578" t="s">
        <v>3093</v>
      </c>
    </row>
    <row r="22" spans="1:15" s="18" customFormat="1" ht="25.5">
      <c r="B22" s="559"/>
      <c r="C22" s="561"/>
      <c r="D22" s="561"/>
      <c r="E22" s="561"/>
      <c r="F22" s="561"/>
      <c r="G22" s="276" t="s">
        <v>2385</v>
      </c>
      <c r="H22" s="276" t="s">
        <v>3206</v>
      </c>
      <c r="I22" s="563"/>
      <c r="J22" s="563"/>
      <c r="K22" s="563"/>
      <c r="L22" s="579"/>
    </row>
    <row r="23" spans="1:15" s="18" customFormat="1" ht="13.5">
      <c r="B23" s="241">
        <v>1</v>
      </c>
      <c r="C23" s="129" t="s">
        <v>3304</v>
      </c>
      <c r="D23" s="127" t="s">
        <v>3306</v>
      </c>
      <c r="E23" s="126" t="s">
        <v>3115</v>
      </c>
      <c r="F23" s="74" t="s">
        <v>3092</v>
      </c>
      <c r="G23" s="74" t="s">
        <v>3092</v>
      </c>
      <c r="H23" s="74" t="s">
        <v>3092</v>
      </c>
      <c r="I23" s="133" t="s">
        <v>3463</v>
      </c>
      <c r="J23" s="131">
        <v>44742</v>
      </c>
      <c r="K23" s="131">
        <v>44742</v>
      </c>
      <c r="L23" s="130"/>
      <c r="M23" s="540"/>
      <c r="N23" s="540"/>
      <c r="O23" s="540"/>
    </row>
    <row r="24" spans="1:15" s="18" customFormat="1" ht="47.25">
      <c r="B24" s="241">
        <v>2</v>
      </c>
      <c r="C24" s="129" t="s">
        <v>3304</v>
      </c>
      <c r="D24" s="127" t="s">
        <v>3305</v>
      </c>
      <c r="E24" s="126" t="s">
        <v>3493</v>
      </c>
      <c r="F24" s="74" t="s">
        <v>3092</v>
      </c>
      <c r="G24" s="74" t="s">
        <v>3092</v>
      </c>
      <c r="H24" s="74" t="s">
        <v>3092</v>
      </c>
      <c r="I24" s="133" t="s">
        <v>3463</v>
      </c>
      <c r="J24" s="131">
        <v>44743</v>
      </c>
      <c r="K24" s="131">
        <v>44743</v>
      </c>
      <c r="L24" s="130"/>
      <c r="M24" s="540"/>
      <c r="N24" s="540"/>
      <c r="O24" s="540"/>
    </row>
    <row r="25" spans="1:15" s="18" customFormat="1" ht="24.75">
      <c r="B25" s="241">
        <v>3</v>
      </c>
      <c r="C25" s="128" t="s">
        <v>3304</v>
      </c>
      <c r="D25" s="127" t="s">
        <v>2413</v>
      </c>
      <c r="E25" s="126" t="s">
        <v>3494</v>
      </c>
      <c r="F25" s="74" t="s">
        <v>3092</v>
      </c>
      <c r="G25" s="74" t="s">
        <v>3092</v>
      </c>
      <c r="H25" s="74" t="s">
        <v>3092</v>
      </c>
      <c r="I25" s="133" t="s">
        <v>3463</v>
      </c>
      <c r="J25" s="131">
        <v>44743</v>
      </c>
      <c r="K25" s="131">
        <v>44743</v>
      </c>
      <c r="L25" s="130"/>
      <c r="M25" s="540"/>
      <c r="N25" s="540"/>
      <c r="O25" s="540"/>
    </row>
    <row r="26" spans="1:15" s="18" customFormat="1" ht="27">
      <c r="B26" s="241">
        <v>4</v>
      </c>
      <c r="C26" s="128" t="s">
        <v>2643</v>
      </c>
      <c r="D26" s="127" t="s">
        <v>2423</v>
      </c>
      <c r="E26" s="126" t="s">
        <v>2424</v>
      </c>
      <c r="F26" s="74" t="s">
        <v>3092</v>
      </c>
      <c r="G26" s="74" t="s">
        <v>3091</v>
      </c>
      <c r="H26" s="74" t="s">
        <v>3091</v>
      </c>
      <c r="I26" s="133"/>
      <c r="J26" s="131"/>
      <c r="K26" s="131"/>
      <c r="L26" s="130" t="s">
        <v>3556</v>
      </c>
      <c r="M26" s="540"/>
      <c r="N26" s="540"/>
      <c r="O26" s="540"/>
    </row>
    <row r="27" spans="1:15" s="18" customFormat="1" ht="27">
      <c r="B27" s="241">
        <v>5</v>
      </c>
      <c r="C27" s="128" t="s">
        <v>2643</v>
      </c>
      <c r="D27" s="127" t="s">
        <v>2425</v>
      </c>
      <c r="E27" s="126" t="s">
        <v>3114</v>
      </c>
      <c r="F27" s="74" t="s">
        <v>3091</v>
      </c>
      <c r="G27" s="74" t="s">
        <v>3091</v>
      </c>
      <c r="H27" s="74" t="s">
        <v>3091</v>
      </c>
      <c r="I27" s="133"/>
      <c r="J27" s="131"/>
      <c r="K27" s="131"/>
      <c r="L27" s="130" t="s">
        <v>3557</v>
      </c>
      <c r="M27" s="540"/>
      <c r="N27" s="540"/>
      <c r="O27" s="540"/>
    </row>
    <row r="28" spans="1:15" s="18" customFormat="1" ht="22.5">
      <c r="B28" s="241">
        <v>6</v>
      </c>
      <c r="C28" s="128" t="s">
        <v>2643</v>
      </c>
      <c r="D28" s="127" t="s">
        <v>2428</v>
      </c>
      <c r="E28" s="126" t="s">
        <v>3113</v>
      </c>
      <c r="F28" s="74" t="s">
        <v>3092</v>
      </c>
      <c r="G28" s="74" t="s">
        <v>3091</v>
      </c>
      <c r="H28" s="74" t="s">
        <v>3091</v>
      </c>
      <c r="I28" s="133"/>
      <c r="J28" s="131"/>
      <c r="K28" s="131"/>
      <c r="L28" s="130" t="s">
        <v>3464</v>
      </c>
      <c r="M28" s="540"/>
      <c r="N28" s="540"/>
      <c r="O28" s="540"/>
    </row>
    <row r="29" spans="1:15" s="18" customFormat="1" ht="27">
      <c r="B29" s="241">
        <v>7</v>
      </c>
      <c r="C29" s="128" t="s">
        <v>2643</v>
      </c>
      <c r="D29" s="127" t="s">
        <v>2434</v>
      </c>
      <c r="E29" s="126" t="s">
        <v>3111</v>
      </c>
      <c r="F29" s="74" t="s">
        <v>3092</v>
      </c>
      <c r="G29" s="74" t="s">
        <v>3091</v>
      </c>
      <c r="H29" s="74" t="s">
        <v>3091</v>
      </c>
      <c r="I29" s="133"/>
      <c r="J29" s="131"/>
      <c r="K29" s="131"/>
      <c r="L29" s="130" t="s">
        <v>3297</v>
      </c>
      <c r="M29" s="540"/>
      <c r="N29" s="540"/>
      <c r="O29" s="540"/>
    </row>
    <row r="30" spans="1:15" s="18" customFormat="1" ht="27">
      <c r="B30" s="241">
        <v>8</v>
      </c>
      <c r="C30" s="128" t="s">
        <v>2643</v>
      </c>
      <c r="D30" s="127" t="s">
        <v>2436</v>
      </c>
      <c r="E30" s="126" t="s">
        <v>3116</v>
      </c>
      <c r="F30" s="74" t="s">
        <v>3091</v>
      </c>
      <c r="G30" s="74" t="s">
        <v>3091</v>
      </c>
      <c r="H30" s="74" t="s">
        <v>3091</v>
      </c>
      <c r="I30" s="133"/>
      <c r="J30" s="131"/>
      <c r="K30" s="131"/>
      <c r="L30" s="130" t="s">
        <v>3557</v>
      </c>
      <c r="M30" s="540"/>
      <c r="N30" s="540"/>
      <c r="O30" s="540"/>
    </row>
    <row r="31" spans="1:15" s="18" customFormat="1" ht="22.5">
      <c r="B31" s="241">
        <v>9</v>
      </c>
      <c r="C31" s="128" t="s">
        <v>2643</v>
      </c>
      <c r="D31" s="127" t="s">
        <v>3295</v>
      </c>
      <c r="E31" s="126" t="s">
        <v>3294</v>
      </c>
      <c r="F31" s="74" t="s">
        <v>3092</v>
      </c>
      <c r="G31" s="74" t="s">
        <v>3091</v>
      </c>
      <c r="H31" s="74" t="s">
        <v>3091</v>
      </c>
      <c r="I31" s="133"/>
      <c r="J31" s="131"/>
      <c r="K31" s="131"/>
      <c r="L31" s="130" t="s">
        <v>3464</v>
      </c>
      <c r="M31" s="540"/>
      <c r="N31" s="540"/>
      <c r="O31" s="540"/>
    </row>
    <row r="32" spans="1:15" s="18" customFormat="1" ht="27">
      <c r="B32" s="241">
        <v>10</v>
      </c>
      <c r="C32" s="128" t="s">
        <v>2643</v>
      </c>
      <c r="D32" s="127" t="s">
        <v>2440</v>
      </c>
      <c r="E32" s="126" t="s">
        <v>3117</v>
      </c>
      <c r="F32" s="74" t="s">
        <v>3092</v>
      </c>
      <c r="G32" s="74" t="s">
        <v>3091</v>
      </c>
      <c r="H32" s="74" t="s">
        <v>3091</v>
      </c>
      <c r="I32" s="133"/>
      <c r="J32" s="131"/>
      <c r="K32" s="131"/>
      <c r="L32" s="130" t="s">
        <v>3292</v>
      </c>
      <c r="M32" s="540"/>
      <c r="N32" s="540"/>
      <c r="O32" s="540"/>
    </row>
    <row r="33" spans="2:15" s="167" customFormat="1" ht="27">
      <c r="B33" s="293">
        <v>11</v>
      </c>
      <c r="C33" s="132" t="s">
        <v>2643</v>
      </c>
      <c r="D33" s="127" t="s">
        <v>2444</v>
      </c>
      <c r="E33" s="126" t="s">
        <v>2445</v>
      </c>
      <c r="F33" s="283" t="s">
        <v>3092</v>
      </c>
      <c r="G33" s="283" t="s">
        <v>3091</v>
      </c>
      <c r="H33" s="283" t="s">
        <v>3091</v>
      </c>
      <c r="I33" s="133"/>
      <c r="J33" s="131"/>
      <c r="K33" s="131"/>
      <c r="L33" s="289" t="s">
        <v>5671</v>
      </c>
      <c r="M33" s="547"/>
      <c r="N33" s="547"/>
      <c r="O33" s="547"/>
    </row>
    <row r="34" spans="2:15" s="18" customFormat="1" ht="22.5">
      <c r="B34" s="241">
        <v>12</v>
      </c>
      <c r="C34" s="128" t="s">
        <v>2643</v>
      </c>
      <c r="D34" s="127" t="s">
        <v>2446</v>
      </c>
      <c r="E34" s="126" t="s">
        <v>3120</v>
      </c>
      <c r="F34" s="74" t="s">
        <v>3092</v>
      </c>
      <c r="G34" s="74" t="s">
        <v>3091</v>
      </c>
      <c r="H34" s="74" t="s">
        <v>3091</v>
      </c>
      <c r="I34" s="133"/>
      <c r="J34" s="131"/>
      <c r="K34" s="131"/>
      <c r="L34" s="130" t="s">
        <v>3288</v>
      </c>
      <c r="M34" s="540"/>
      <c r="N34" s="540"/>
      <c r="O34" s="540"/>
    </row>
    <row r="35" spans="2:15" s="167" customFormat="1" ht="13.5">
      <c r="B35" s="241">
        <v>13</v>
      </c>
      <c r="C35" s="132" t="s">
        <v>2643</v>
      </c>
      <c r="D35" s="127" t="s">
        <v>2448</v>
      </c>
      <c r="E35" s="126" t="s">
        <v>3119</v>
      </c>
      <c r="F35" s="274" t="s">
        <v>3092</v>
      </c>
      <c r="G35" s="274" t="s">
        <v>3091</v>
      </c>
      <c r="H35" s="274" t="s">
        <v>3091</v>
      </c>
      <c r="I35" s="131"/>
      <c r="J35" s="131"/>
      <c r="K35" s="131"/>
      <c r="L35" s="130" t="s">
        <v>3464</v>
      </c>
      <c r="M35" s="547"/>
      <c r="N35" s="547"/>
      <c r="O35" s="547"/>
    </row>
    <row r="36" spans="2:15" s="167" customFormat="1" ht="27">
      <c r="B36" s="241">
        <v>14</v>
      </c>
      <c r="C36" s="132" t="s">
        <v>2643</v>
      </c>
      <c r="D36" s="127" t="s">
        <v>2470</v>
      </c>
      <c r="E36" s="126" t="s">
        <v>3118</v>
      </c>
      <c r="F36" s="274" t="s">
        <v>3092</v>
      </c>
      <c r="G36" s="274" t="s">
        <v>3091</v>
      </c>
      <c r="H36" s="274" t="s">
        <v>3091</v>
      </c>
      <c r="I36" s="131"/>
      <c r="J36" s="131"/>
      <c r="K36" s="131"/>
      <c r="L36" s="130" t="s">
        <v>3465</v>
      </c>
      <c r="M36" s="547"/>
      <c r="N36" s="547"/>
      <c r="O36" s="547"/>
    </row>
    <row r="37" spans="2:15" s="18" customFormat="1" ht="24.75">
      <c r="B37" s="241">
        <v>15</v>
      </c>
      <c r="C37" s="128" t="s">
        <v>2643</v>
      </c>
      <c r="D37" s="127" t="s">
        <v>3284</v>
      </c>
      <c r="E37" s="126" t="s">
        <v>3495</v>
      </c>
      <c r="F37" s="74" t="s">
        <v>3092</v>
      </c>
      <c r="G37" s="74" t="s">
        <v>3091</v>
      </c>
      <c r="H37" s="74" t="s">
        <v>3091</v>
      </c>
      <c r="I37" s="133"/>
      <c r="J37" s="131"/>
      <c r="K37" s="131"/>
      <c r="L37" s="130" t="s">
        <v>3561</v>
      </c>
      <c r="M37" s="540"/>
      <c r="N37" s="540"/>
      <c r="O37" s="540"/>
    </row>
    <row r="38" spans="2:15" s="134" customFormat="1" ht="13.5">
      <c r="B38" s="241">
        <v>16</v>
      </c>
      <c r="C38" s="128" t="s">
        <v>3122</v>
      </c>
      <c r="D38" s="127" t="s">
        <v>2418</v>
      </c>
      <c r="E38" s="126" t="s">
        <v>3466</v>
      </c>
      <c r="F38" s="74" t="s">
        <v>3091</v>
      </c>
      <c r="G38" s="74" t="s">
        <v>3091</v>
      </c>
      <c r="H38" s="74" t="s">
        <v>3091</v>
      </c>
      <c r="I38" s="133"/>
      <c r="J38" s="131"/>
      <c r="K38" s="131"/>
      <c r="L38" s="130" t="s">
        <v>3496</v>
      </c>
      <c r="M38" s="547"/>
      <c r="N38" s="547"/>
      <c r="O38" s="547"/>
    </row>
    <row r="39" spans="2:15" s="18" customFormat="1" ht="22.5">
      <c r="B39" s="241">
        <v>17</v>
      </c>
      <c r="C39" s="128" t="s">
        <v>3122</v>
      </c>
      <c r="D39" s="127" t="s">
        <v>2452</v>
      </c>
      <c r="E39" s="126" t="s">
        <v>3121</v>
      </c>
      <c r="F39" s="74" t="s">
        <v>3092</v>
      </c>
      <c r="G39" s="74" t="s">
        <v>3092</v>
      </c>
      <c r="H39" s="74" t="s">
        <v>3092</v>
      </c>
      <c r="I39" s="294" t="s">
        <v>4565</v>
      </c>
      <c r="J39" s="131">
        <v>44742</v>
      </c>
      <c r="K39" s="131">
        <v>44742</v>
      </c>
      <c r="L39" s="130"/>
      <c r="M39" s="540"/>
      <c r="N39" s="540"/>
      <c r="O39" s="540"/>
    </row>
    <row r="40" spans="2:15" s="18" customFormat="1" ht="13.5">
      <c r="B40" s="241">
        <v>18</v>
      </c>
      <c r="C40" s="135" t="s">
        <v>3122</v>
      </c>
      <c r="D40" s="127" t="s">
        <v>2454</v>
      </c>
      <c r="E40" s="126" t="s">
        <v>13</v>
      </c>
      <c r="F40" s="74" t="s">
        <v>3091</v>
      </c>
      <c r="G40" s="74" t="s">
        <v>3091</v>
      </c>
      <c r="H40" s="74" t="s">
        <v>3091</v>
      </c>
      <c r="I40" s="133"/>
      <c r="J40" s="131"/>
      <c r="K40" s="131"/>
      <c r="L40" s="289" t="s">
        <v>5623</v>
      </c>
      <c r="M40" s="540"/>
      <c r="N40" s="540"/>
      <c r="O40" s="540"/>
    </row>
    <row r="41" spans="2:15" s="18" customFormat="1" ht="13.5">
      <c r="B41" s="241">
        <v>19</v>
      </c>
      <c r="C41" s="135" t="s">
        <v>3122</v>
      </c>
      <c r="D41" s="127" t="s">
        <v>2464</v>
      </c>
      <c r="E41" s="126" t="s">
        <v>3498</v>
      </c>
      <c r="F41" s="74" t="s">
        <v>3092</v>
      </c>
      <c r="G41" s="74" t="s">
        <v>3092</v>
      </c>
      <c r="H41" s="74" t="s">
        <v>3092</v>
      </c>
      <c r="I41" s="294" t="s">
        <v>4565</v>
      </c>
      <c r="J41" s="131">
        <v>44742</v>
      </c>
      <c r="K41" s="131">
        <v>44742</v>
      </c>
      <c r="L41" s="246"/>
      <c r="M41" s="540"/>
      <c r="N41" s="540"/>
      <c r="O41" s="540"/>
    </row>
    <row r="42" spans="2:15" s="18" customFormat="1" ht="24.75">
      <c r="B42" s="241">
        <v>20</v>
      </c>
      <c r="C42" s="135" t="s">
        <v>3122</v>
      </c>
      <c r="D42" s="127" t="s">
        <v>2468</v>
      </c>
      <c r="E42" s="126" t="s">
        <v>3499</v>
      </c>
      <c r="F42" s="74" t="s">
        <v>3092</v>
      </c>
      <c r="G42" s="74" t="s">
        <v>3092</v>
      </c>
      <c r="H42" s="74" t="s">
        <v>3092</v>
      </c>
      <c r="I42" s="294" t="s">
        <v>4565</v>
      </c>
      <c r="J42" s="131">
        <v>44742</v>
      </c>
      <c r="K42" s="131">
        <v>44742</v>
      </c>
      <c r="L42" s="246"/>
      <c r="M42" s="540"/>
      <c r="N42" s="540"/>
      <c r="O42" s="540"/>
    </row>
    <row r="43" spans="2:15" s="18" customFormat="1" ht="13.5">
      <c r="B43" s="241">
        <v>21</v>
      </c>
      <c r="C43" s="135" t="s">
        <v>3122</v>
      </c>
      <c r="D43" s="127" t="s">
        <v>3277</v>
      </c>
      <c r="E43" s="126" t="s">
        <v>3123</v>
      </c>
      <c r="F43" s="74" t="s">
        <v>3092</v>
      </c>
      <c r="G43" s="74" t="s">
        <v>3092</v>
      </c>
      <c r="H43" s="74" t="s">
        <v>3092</v>
      </c>
      <c r="I43" s="294" t="s">
        <v>4565</v>
      </c>
      <c r="J43" s="131">
        <v>44743</v>
      </c>
      <c r="K43" s="131">
        <v>44743</v>
      </c>
      <c r="L43" s="246"/>
      <c r="M43" s="540"/>
      <c r="N43" s="540"/>
      <c r="O43" s="540"/>
    </row>
    <row r="44" spans="2:15" s="18" customFormat="1" ht="13.5">
      <c r="B44" s="241">
        <v>22</v>
      </c>
      <c r="C44" s="135" t="s">
        <v>3122</v>
      </c>
      <c r="D44" s="127" t="s">
        <v>3276</v>
      </c>
      <c r="E44" s="126" t="s">
        <v>3467</v>
      </c>
      <c r="F44" s="74" t="s">
        <v>3092</v>
      </c>
      <c r="G44" s="74" t="s">
        <v>3092</v>
      </c>
      <c r="H44" s="74" t="s">
        <v>3092</v>
      </c>
      <c r="I44" s="294" t="s">
        <v>4565</v>
      </c>
      <c r="J44" s="131">
        <v>44743</v>
      </c>
      <c r="K44" s="131">
        <v>44743</v>
      </c>
      <c r="L44" s="246"/>
      <c r="M44" s="540"/>
      <c r="N44" s="540"/>
      <c r="O44" s="540"/>
    </row>
    <row r="45" spans="2:15" s="18" customFormat="1" ht="27">
      <c r="B45" s="241">
        <v>23</v>
      </c>
      <c r="C45" s="135" t="s">
        <v>3122</v>
      </c>
      <c r="D45" s="127" t="s">
        <v>3275</v>
      </c>
      <c r="E45" s="126" t="s">
        <v>3500</v>
      </c>
      <c r="F45" s="74" t="s">
        <v>3092</v>
      </c>
      <c r="G45" s="74" t="s">
        <v>3092</v>
      </c>
      <c r="H45" s="74" t="s">
        <v>3092</v>
      </c>
      <c r="I45" s="294" t="s">
        <v>4565</v>
      </c>
      <c r="J45" s="131">
        <v>44743</v>
      </c>
      <c r="K45" s="131">
        <v>44743</v>
      </c>
      <c r="L45" s="246"/>
      <c r="M45" s="540"/>
      <c r="N45" s="540"/>
      <c r="O45" s="540"/>
    </row>
    <row r="46" spans="2:15" s="18" customFormat="1" ht="13.5">
      <c r="B46" s="241">
        <v>24</v>
      </c>
      <c r="C46" s="135" t="s">
        <v>3122</v>
      </c>
      <c r="D46" s="127" t="s">
        <v>2481</v>
      </c>
      <c r="E46" s="126" t="s">
        <v>3501</v>
      </c>
      <c r="F46" s="74" t="s">
        <v>3092</v>
      </c>
      <c r="G46" s="74" t="s">
        <v>3092</v>
      </c>
      <c r="H46" s="74" t="s">
        <v>3092</v>
      </c>
      <c r="I46" s="294" t="s">
        <v>4565</v>
      </c>
      <c r="J46" s="131">
        <v>44743</v>
      </c>
      <c r="K46" s="131">
        <v>44743</v>
      </c>
      <c r="L46" s="246"/>
      <c r="M46" s="540"/>
      <c r="N46" s="540"/>
      <c r="O46" s="540"/>
    </row>
    <row r="47" spans="2:15" s="18" customFormat="1" ht="13.5">
      <c r="B47" s="241">
        <v>25</v>
      </c>
      <c r="C47" s="135" t="s">
        <v>3122</v>
      </c>
      <c r="D47" s="127" t="s">
        <v>2483</v>
      </c>
      <c r="E47" s="126" t="s">
        <v>3502</v>
      </c>
      <c r="F47" s="74" t="s">
        <v>3092</v>
      </c>
      <c r="G47" s="74" t="s">
        <v>3092</v>
      </c>
      <c r="H47" s="74" t="s">
        <v>3092</v>
      </c>
      <c r="I47" s="294" t="s">
        <v>4566</v>
      </c>
      <c r="J47" s="131">
        <v>44743</v>
      </c>
      <c r="K47" s="131">
        <v>44743</v>
      </c>
      <c r="L47" s="246"/>
      <c r="M47" s="540"/>
      <c r="N47" s="540"/>
      <c r="O47" s="540"/>
    </row>
    <row r="48" spans="2:15" s="18" customFormat="1" ht="13.5">
      <c r="B48" s="241">
        <v>26</v>
      </c>
      <c r="C48" s="135" t="s">
        <v>3122</v>
      </c>
      <c r="D48" s="127" t="s">
        <v>2485</v>
      </c>
      <c r="E48" s="126" t="s">
        <v>3124</v>
      </c>
      <c r="F48" s="74" t="s">
        <v>3092</v>
      </c>
      <c r="G48" s="74" t="s">
        <v>3092</v>
      </c>
      <c r="H48" s="74" t="s">
        <v>3092</v>
      </c>
      <c r="I48" s="294" t="s">
        <v>4565</v>
      </c>
      <c r="J48" s="131">
        <v>44743</v>
      </c>
      <c r="K48" s="131">
        <v>44743</v>
      </c>
      <c r="L48" s="246"/>
      <c r="M48" s="540"/>
      <c r="N48" s="540"/>
      <c r="O48" s="540"/>
    </row>
    <row r="49" spans="2:15" s="18" customFormat="1" ht="13.5">
      <c r="B49" s="241">
        <v>27</v>
      </c>
      <c r="C49" s="135" t="s">
        <v>3122</v>
      </c>
      <c r="D49" s="127" t="s">
        <v>2487</v>
      </c>
      <c r="E49" s="126" t="s">
        <v>3503</v>
      </c>
      <c r="F49" s="74" t="s">
        <v>3092</v>
      </c>
      <c r="G49" s="74" t="s">
        <v>3092</v>
      </c>
      <c r="H49" s="74" t="s">
        <v>3092</v>
      </c>
      <c r="I49" s="294" t="s">
        <v>4565</v>
      </c>
      <c r="J49" s="131">
        <v>44743</v>
      </c>
      <c r="K49" s="131">
        <v>44743</v>
      </c>
      <c r="L49" s="246"/>
      <c r="M49" s="540"/>
      <c r="N49" s="540"/>
      <c r="O49" s="540"/>
    </row>
    <row r="50" spans="2:15" s="18" customFormat="1" ht="22.5">
      <c r="B50" s="241">
        <v>28</v>
      </c>
      <c r="C50" s="135" t="s">
        <v>3122</v>
      </c>
      <c r="D50" s="127" t="s">
        <v>2491</v>
      </c>
      <c r="E50" s="126" t="s">
        <v>3126</v>
      </c>
      <c r="F50" s="74" t="s">
        <v>3092</v>
      </c>
      <c r="G50" s="74" t="s">
        <v>3092</v>
      </c>
      <c r="H50" s="74" t="s">
        <v>3092</v>
      </c>
      <c r="I50" s="294" t="s">
        <v>4565</v>
      </c>
      <c r="J50" s="131">
        <v>44744</v>
      </c>
      <c r="K50" s="131">
        <v>44744</v>
      </c>
      <c r="L50" s="246"/>
      <c r="M50" s="540"/>
      <c r="N50" s="540"/>
      <c r="O50" s="540"/>
    </row>
    <row r="51" spans="2:15" s="18" customFormat="1" ht="13.5">
      <c r="B51" s="241">
        <v>29</v>
      </c>
      <c r="C51" s="135" t="s">
        <v>3122</v>
      </c>
      <c r="D51" s="127" t="s">
        <v>2493</v>
      </c>
      <c r="E51" s="126" t="s">
        <v>3125</v>
      </c>
      <c r="F51" s="74" t="s">
        <v>3092</v>
      </c>
      <c r="G51" s="74" t="s">
        <v>3092</v>
      </c>
      <c r="H51" s="74" t="s">
        <v>3092</v>
      </c>
      <c r="I51" s="294" t="s">
        <v>4565</v>
      </c>
      <c r="J51" s="131">
        <v>44744</v>
      </c>
      <c r="K51" s="131">
        <v>44744</v>
      </c>
      <c r="L51" s="246"/>
      <c r="M51" s="540"/>
      <c r="N51" s="540"/>
      <c r="O51" s="540"/>
    </row>
    <row r="52" spans="2:15" s="18" customFormat="1" ht="22.5">
      <c r="B52" s="241">
        <v>30</v>
      </c>
      <c r="C52" s="135" t="s">
        <v>3122</v>
      </c>
      <c r="D52" s="127" t="s">
        <v>3270</v>
      </c>
      <c r="E52" s="126" t="s">
        <v>3127</v>
      </c>
      <c r="F52" s="74" t="s">
        <v>3092</v>
      </c>
      <c r="G52" s="74" t="s">
        <v>3092</v>
      </c>
      <c r="H52" s="74" t="s">
        <v>3092</v>
      </c>
      <c r="I52" s="294" t="s">
        <v>4565</v>
      </c>
      <c r="J52" s="131">
        <v>44744</v>
      </c>
      <c r="K52" s="131">
        <v>44744</v>
      </c>
      <c r="L52" s="246"/>
      <c r="M52" s="540"/>
      <c r="N52" s="540"/>
      <c r="O52" s="540"/>
    </row>
    <row r="53" spans="2:15" s="18" customFormat="1" ht="24.75">
      <c r="B53" s="241">
        <v>31</v>
      </c>
      <c r="C53" s="135" t="s">
        <v>3122</v>
      </c>
      <c r="D53" s="127" t="s">
        <v>2506</v>
      </c>
      <c r="E53" s="126" t="s">
        <v>3504</v>
      </c>
      <c r="F53" s="74" t="s">
        <v>3092</v>
      </c>
      <c r="G53" s="74" t="s">
        <v>3092</v>
      </c>
      <c r="H53" s="74" t="s">
        <v>3092</v>
      </c>
      <c r="I53" s="294" t="s">
        <v>4565</v>
      </c>
      <c r="J53" s="131">
        <v>44744</v>
      </c>
      <c r="K53" s="131">
        <v>44744</v>
      </c>
      <c r="L53" s="246"/>
      <c r="M53" s="540"/>
      <c r="N53" s="540"/>
      <c r="O53" s="540"/>
    </row>
    <row r="54" spans="2:15" s="18" customFormat="1" ht="13.5">
      <c r="B54" s="241">
        <v>32</v>
      </c>
      <c r="C54" s="128" t="s">
        <v>3268</v>
      </c>
      <c r="D54" s="127" t="s">
        <v>3151</v>
      </c>
      <c r="E54" s="126" t="s">
        <v>3150</v>
      </c>
      <c r="F54" s="74" t="s">
        <v>3092</v>
      </c>
      <c r="G54" s="74" t="s">
        <v>3092</v>
      </c>
      <c r="H54" s="74" t="s">
        <v>3092</v>
      </c>
      <c r="I54" s="133" t="s">
        <v>3468</v>
      </c>
      <c r="J54" s="131">
        <v>44742</v>
      </c>
      <c r="K54" s="131">
        <v>44742</v>
      </c>
      <c r="L54" s="246"/>
      <c r="M54" s="540"/>
      <c r="N54" s="540"/>
      <c r="O54" s="540"/>
    </row>
    <row r="55" spans="2:15" s="18" customFormat="1" ht="13.5">
      <c r="B55" s="241">
        <v>33</v>
      </c>
      <c r="C55" s="128" t="s">
        <v>3268</v>
      </c>
      <c r="D55" s="127" t="s">
        <v>3149</v>
      </c>
      <c r="E55" s="126" t="s">
        <v>3148</v>
      </c>
      <c r="F55" s="74" t="s">
        <v>3092</v>
      </c>
      <c r="G55" s="74" t="s">
        <v>3092</v>
      </c>
      <c r="H55" s="74" t="s">
        <v>3092</v>
      </c>
      <c r="I55" s="133" t="s">
        <v>3468</v>
      </c>
      <c r="J55" s="131">
        <v>44742</v>
      </c>
      <c r="K55" s="131">
        <v>44742</v>
      </c>
      <c r="L55" s="246"/>
      <c r="M55" s="540"/>
      <c r="N55" s="540"/>
      <c r="O55" s="540"/>
    </row>
    <row r="56" spans="2:15" s="18" customFormat="1" ht="13.5">
      <c r="B56" s="241">
        <v>34</v>
      </c>
      <c r="C56" s="128" t="s">
        <v>3268</v>
      </c>
      <c r="D56" s="127" t="s">
        <v>3147</v>
      </c>
      <c r="E56" s="126" t="s">
        <v>3146</v>
      </c>
      <c r="F56" s="74" t="s">
        <v>3092</v>
      </c>
      <c r="G56" s="74" t="s">
        <v>3092</v>
      </c>
      <c r="H56" s="74" t="s">
        <v>3092</v>
      </c>
      <c r="I56" s="133" t="s">
        <v>3468</v>
      </c>
      <c r="J56" s="131">
        <v>44742</v>
      </c>
      <c r="K56" s="131">
        <v>44742</v>
      </c>
      <c r="L56" s="246"/>
      <c r="M56" s="540"/>
      <c r="N56" s="540"/>
      <c r="O56" s="540"/>
    </row>
    <row r="57" spans="2:15" s="18" customFormat="1" ht="13.5">
      <c r="B57" s="241">
        <v>35</v>
      </c>
      <c r="C57" s="128" t="s">
        <v>3268</v>
      </c>
      <c r="D57" s="127" t="s">
        <v>3145</v>
      </c>
      <c r="E57" s="126" t="s">
        <v>3144</v>
      </c>
      <c r="F57" s="74" t="s">
        <v>3092</v>
      </c>
      <c r="G57" s="74" t="s">
        <v>3092</v>
      </c>
      <c r="H57" s="74" t="s">
        <v>3092</v>
      </c>
      <c r="I57" s="133" t="s">
        <v>3468</v>
      </c>
      <c r="J57" s="131">
        <v>44742</v>
      </c>
      <c r="K57" s="131">
        <v>44742</v>
      </c>
      <c r="L57" s="246"/>
      <c r="M57" s="540"/>
      <c r="N57" s="540"/>
      <c r="O57" s="540"/>
    </row>
    <row r="58" spans="2:15" s="18" customFormat="1" ht="13.5">
      <c r="B58" s="241">
        <v>36</v>
      </c>
      <c r="C58" s="128" t="s">
        <v>3268</v>
      </c>
      <c r="D58" s="127" t="s">
        <v>3143</v>
      </c>
      <c r="E58" s="126" t="s">
        <v>3142</v>
      </c>
      <c r="F58" s="74" t="s">
        <v>3092</v>
      </c>
      <c r="G58" s="74" t="s">
        <v>3092</v>
      </c>
      <c r="H58" s="74" t="s">
        <v>3092</v>
      </c>
      <c r="I58" s="133" t="s">
        <v>3468</v>
      </c>
      <c r="J58" s="131">
        <v>44742</v>
      </c>
      <c r="K58" s="131">
        <v>44742</v>
      </c>
      <c r="L58" s="246"/>
      <c r="M58" s="540"/>
      <c r="N58" s="540"/>
      <c r="O58" s="540"/>
    </row>
    <row r="59" spans="2:15" s="18" customFormat="1" ht="13.5">
      <c r="B59" s="241">
        <v>37</v>
      </c>
      <c r="C59" s="128" t="s">
        <v>3268</v>
      </c>
      <c r="D59" s="127" t="s">
        <v>3141</v>
      </c>
      <c r="E59" s="126" t="s">
        <v>3140</v>
      </c>
      <c r="F59" s="74" t="s">
        <v>3092</v>
      </c>
      <c r="G59" s="74" t="s">
        <v>3092</v>
      </c>
      <c r="H59" s="74" t="s">
        <v>3092</v>
      </c>
      <c r="I59" s="133" t="s">
        <v>3468</v>
      </c>
      <c r="J59" s="131">
        <v>44742</v>
      </c>
      <c r="K59" s="131">
        <v>44742</v>
      </c>
      <c r="L59" s="246"/>
      <c r="M59" s="540"/>
      <c r="N59" s="540"/>
      <c r="O59" s="540"/>
    </row>
    <row r="60" spans="2:15" s="18" customFormat="1" ht="13.5">
      <c r="B60" s="241">
        <v>38</v>
      </c>
      <c r="C60" s="128" t="s">
        <v>3268</v>
      </c>
      <c r="D60" s="127" t="s">
        <v>3139</v>
      </c>
      <c r="E60" s="126" t="s">
        <v>3138</v>
      </c>
      <c r="F60" s="74" t="s">
        <v>3092</v>
      </c>
      <c r="G60" s="74" t="s">
        <v>3092</v>
      </c>
      <c r="H60" s="74" t="s">
        <v>3092</v>
      </c>
      <c r="I60" s="133" t="s">
        <v>3468</v>
      </c>
      <c r="J60" s="131">
        <v>44743</v>
      </c>
      <c r="K60" s="131">
        <v>44743</v>
      </c>
      <c r="L60" s="246"/>
      <c r="M60" s="540"/>
      <c r="N60" s="540"/>
      <c r="O60" s="540"/>
    </row>
    <row r="61" spans="2:15" s="18" customFormat="1" ht="13.5">
      <c r="B61" s="241">
        <v>39</v>
      </c>
      <c r="C61" s="128" t="s">
        <v>3268</v>
      </c>
      <c r="D61" s="127" t="s">
        <v>3137</v>
      </c>
      <c r="E61" s="126" t="s">
        <v>3136</v>
      </c>
      <c r="F61" s="74" t="s">
        <v>3092</v>
      </c>
      <c r="G61" s="74" t="s">
        <v>3092</v>
      </c>
      <c r="H61" s="74" t="s">
        <v>3092</v>
      </c>
      <c r="I61" s="133" t="s">
        <v>3468</v>
      </c>
      <c r="J61" s="131">
        <v>44743</v>
      </c>
      <c r="K61" s="131">
        <v>44743</v>
      </c>
      <c r="L61" s="246"/>
      <c r="M61" s="540"/>
      <c r="N61" s="540"/>
      <c r="O61" s="540"/>
    </row>
    <row r="62" spans="2:15" s="18" customFormat="1" ht="13.5">
      <c r="B62" s="241">
        <v>40</v>
      </c>
      <c r="C62" s="128" t="s">
        <v>3268</v>
      </c>
      <c r="D62" s="127" t="s">
        <v>3135</v>
      </c>
      <c r="E62" s="126" t="s">
        <v>3134</v>
      </c>
      <c r="F62" s="74" t="s">
        <v>3092</v>
      </c>
      <c r="G62" s="74" t="s">
        <v>3092</v>
      </c>
      <c r="H62" s="74" t="s">
        <v>3092</v>
      </c>
      <c r="I62" s="133" t="s">
        <v>3468</v>
      </c>
      <c r="J62" s="131">
        <v>44743</v>
      </c>
      <c r="K62" s="131">
        <v>44743</v>
      </c>
      <c r="L62" s="246"/>
      <c r="M62" s="540"/>
      <c r="N62" s="540"/>
      <c r="O62" s="540"/>
    </row>
    <row r="63" spans="2:15" s="18" customFormat="1" ht="13.5">
      <c r="B63" s="241">
        <v>41</v>
      </c>
      <c r="C63" s="128" t="s">
        <v>3268</v>
      </c>
      <c r="D63" s="127" t="s">
        <v>3133</v>
      </c>
      <c r="E63" s="126" t="s">
        <v>3132</v>
      </c>
      <c r="F63" s="74" t="s">
        <v>3092</v>
      </c>
      <c r="G63" s="74" t="s">
        <v>3092</v>
      </c>
      <c r="H63" s="74" t="s">
        <v>3092</v>
      </c>
      <c r="I63" s="133" t="s">
        <v>3468</v>
      </c>
      <c r="J63" s="131">
        <v>44743</v>
      </c>
      <c r="K63" s="131">
        <v>44743</v>
      </c>
      <c r="L63" s="246"/>
      <c r="M63" s="540"/>
      <c r="N63" s="540"/>
      <c r="O63" s="540"/>
    </row>
    <row r="64" spans="2:15" s="18" customFormat="1" ht="13.5">
      <c r="B64" s="241">
        <v>42</v>
      </c>
      <c r="C64" s="128" t="s">
        <v>3268</v>
      </c>
      <c r="D64" s="127" t="s">
        <v>3131</v>
      </c>
      <c r="E64" s="126" t="s">
        <v>3130</v>
      </c>
      <c r="F64" s="74" t="s">
        <v>3092</v>
      </c>
      <c r="G64" s="74" t="s">
        <v>3092</v>
      </c>
      <c r="H64" s="74" t="s">
        <v>3092</v>
      </c>
      <c r="I64" s="133" t="s">
        <v>3468</v>
      </c>
      <c r="J64" s="131">
        <v>44743</v>
      </c>
      <c r="K64" s="131">
        <v>44743</v>
      </c>
      <c r="L64" s="246"/>
      <c r="M64" s="540"/>
      <c r="N64" s="540"/>
      <c r="O64" s="540"/>
    </row>
    <row r="65" spans="2:15" s="18" customFormat="1" ht="13.5">
      <c r="B65" s="241">
        <v>43</v>
      </c>
      <c r="C65" s="128" t="s">
        <v>3268</v>
      </c>
      <c r="D65" s="127" t="s">
        <v>3129</v>
      </c>
      <c r="E65" s="126" t="s">
        <v>3128</v>
      </c>
      <c r="F65" s="74" t="s">
        <v>3092</v>
      </c>
      <c r="G65" s="74" t="s">
        <v>3092</v>
      </c>
      <c r="H65" s="74" t="s">
        <v>3092</v>
      </c>
      <c r="I65" s="133" t="s">
        <v>4567</v>
      </c>
      <c r="J65" s="131">
        <v>44743</v>
      </c>
      <c r="K65" s="131">
        <v>44743</v>
      </c>
      <c r="L65" s="246"/>
      <c r="M65" s="540"/>
      <c r="N65" s="540"/>
      <c r="O65" s="540"/>
    </row>
    <row r="66" spans="2:15" s="18" customFormat="1" ht="13.5">
      <c r="B66" s="241">
        <v>44</v>
      </c>
      <c r="C66" s="128" t="s">
        <v>3268</v>
      </c>
      <c r="D66" s="127" t="s">
        <v>3159</v>
      </c>
      <c r="E66" s="126" t="s">
        <v>3158</v>
      </c>
      <c r="F66" s="74" t="s">
        <v>3092</v>
      </c>
      <c r="G66" s="74" t="s">
        <v>3092</v>
      </c>
      <c r="H66" s="74" t="s">
        <v>3092</v>
      </c>
      <c r="I66" s="133" t="s">
        <v>3468</v>
      </c>
      <c r="J66" s="131">
        <v>44743</v>
      </c>
      <c r="K66" s="131">
        <v>44743</v>
      </c>
      <c r="L66" s="246"/>
      <c r="M66" s="540"/>
      <c r="N66" s="540"/>
      <c r="O66" s="540"/>
    </row>
    <row r="67" spans="2:15" s="18" customFormat="1" ht="13.5">
      <c r="B67" s="241">
        <v>45</v>
      </c>
      <c r="C67" s="128" t="s">
        <v>3268</v>
      </c>
      <c r="D67" s="127" t="s">
        <v>3157</v>
      </c>
      <c r="E67" s="126" t="s">
        <v>3156</v>
      </c>
      <c r="F67" s="74" t="s">
        <v>3092</v>
      </c>
      <c r="G67" s="74" t="s">
        <v>3092</v>
      </c>
      <c r="H67" s="74" t="s">
        <v>3092</v>
      </c>
      <c r="I67" s="133" t="s">
        <v>3468</v>
      </c>
      <c r="J67" s="131">
        <v>44743</v>
      </c>
      <c r="K67" s="131">
        <v>44743</v>
      </c>
      <c r="L67" s="246"/>
      <c r="M67" s="540"/>
      <c r="N67" s="540"/>
      <c r="O67" s="540"/>
    </row>
    <row r="68" spans="2:15" s="18" customFormat="1" ht="13.5">
      <c r="B68" s="241">
        <v>46</v>
      </c>
      <c r="C68" s="128" t="s">
        <v>3268</v>
      </c>
      <c r="D68" s="127" t="s">
        <v>3155</v>
      </c>
      <c r="E68" s="126" t="s">
        <v>3154</v>
      </c>
      <c r="F68" s="74" t="s">
        <v>3092</v>
      </c>
      <c r="G68" s="74" t="s">
        <v>3092</v>
      </c>
      <c r="H68" s="74" t="s">
        <v>3092</v>
      </c>
      <c r="I68" s="133" t="s">
        <v>3468</v>
      </c>
      <c r="J68" s="131">
        <v>44743</v>
      </c>
      <c r="K68" s="131">
        <v>44743</v>
      </c>
      <c r="L68" s="246"/>
      <c r="M68" s="540"/>
      <c r="N68" s="540"/>
      <c r="O68" s="540"/>
    </row>
    <row r="69" spans="2:15" s="18" customFormat="1" ht="13.5">
      <c r="B69" s="241">
        <v>47</v>
      </c>
      <c r="C69" s="128" t="s">
        <v>3268</v>
      </c>
      <c r="D69" s="127" t="s">
        <v>3153</v>
      </c>
      <c r="E69" s="126" t="s">
        <v>3152</v>
      </c>
      <c r="F69" s="74" t="s">
        <v>3092</v>
      </c>
      <c r="G69" s="74" t="s">
        <v>3092</v>
      </c>
      <c r="H69" s="74" t="s">
        <v>3092</v>
      </c>
      <c r="I69" s="133" t="s">
        <v>3468</v>
      </c>
      <c r="J69" s="131">
        <v>44743</v>
      </c>
      <c r="K69" s="131">
        <v>44743</v>
      </c>
      <c r="L69" s="246"/>
      <c r="M69" s="540"/>
      <c r="N69" s="540"/>
      <c r="O69" s="540"/>
    </row>
    <row r="70" spans="2:15" s="18" customFormat="1" ht="13.5">
      <c r="B70" s="241">
        <v>48</v>
      </c>
      <c r="C70" s="128" t="s">
        <v>3268</v>
      </c>
      <c r="D70" s="127" t="s">
        <v>3163</v>
      </c>
      <c r="E70" s="126" t="s">
        <v>3162</v>
      </c>
      <c r="F70" s="74" t="s">
        <v>3092</v>
      </c>
      <c r="G70" s="74" t="s">
        <v>3092</v>
      </c>
      <c r="H70" s="74" t="s">
        <v>3092</v>
      </c>
      <c r="I70" s="133" t="s">
        <v>3468</v>
      </c>
      <c r="J70" s="131">
        <v>44743</v>
      </c>
      <c r="K70" s="131">
        <v>44743</v>
      </c>
      <c r="L70" s="246"/>
      <c r="M70" s="540"/>
      <c r="N70" s="540"/>
      <c r="O70" s="540"/>
    </row>
    <row r="71" spans="2:15" s="18" customFormat="1" ht="13.5">
      <c r="B71" s="241">
        <v>49</v>
      </c>
      <c r="C71" s="128" t="s">
        <v>3268</v>
      </c>
      <c r="D71" s="127" t="s">
        <v>3161</v>
      </c>
      <c r="E71" s="126" t="s">
        <v>3160</v>
      </c>
      <c r="F71" s="74" t="s">
        <v>3092</v>
      </c>
      <c r="G71" s="74" t="s">
        <v>3092</v>
      </c>
      <c r="H71" s="74" t="s">
        <v>3092</v>
      </c>
      <c r="I71" s="133" t="s">
        <v>3468</v>
      </c>
      <c r="J71" s="131">
        <v>44743</v>
      </c>
      <c r="K71" s="131">
        <v>44743</v>
      </c>
      <c r="L71" s="246"/>
      <c r="M71" s="540"/>
      <c r="N71" s="540"/>
      <c r="O71" s="540"/>
    </row>
    <row r="72" spans="2:15" s="18" customFormat="1" ht="13.5">
      <c r="B72" s="241">
        <v>50</v>
      </c>
      <c r="C72" s="128" t="s">
        <v>1703</v>
      </c>
      <c r="D72" s="127" t="s">
        <v>2389</v>
      </c>
      <c r="E72" s="126" t="s">
        <v>3506</v>
      </c>
      <c r="F72" s="74" t="s">
        <v>3092</v>
      </c>
      <c r="G72" s="74" t="s">
        <v>3092</v>
      </c>
      <c r="H72" s="74" t="s">
        <v>3092</v>
      </c>
      <c r="I72" s="294" t="s">
        <v>4568</v>
      </c>
      <c r="J72" s="131">
        <v>44742</v>
      </c>
      <c r="K72" s="131">
        <v>44742</v>
      </c>
      <c r="L72" s="246"/>
      <c r="M72" s="540"/>
      <c r="N72" s="540"/>
      <c r="O72" s="540"/>
    </row>
    <row r="73" spans="2:15" s="18" customFormat="1" ht="13.5">
      <c r="B73" s="241">
        <v>51</v>
      </c>
      <c r="C73" s="128" t="s">
        <v>1703</v>
      </c>
      <c r="D73" s="127" t="s">
        <v>2450</v>
      </c>
      <c r="E73" s="126" t="s">
        <v>2639</v>
      </c>
      <c r="F73" s="74" t="s">
        <v>3092</v>
      </c>
      <c r="G73" s="74" t="s">
        <v>3092</v>
      </c>
      <c r="H73" s="74" t="s">
        <v>3092</v>
      </c>
      <c r="I73" s="294" t="s">
        <v>4568</v>
      </c>
      <c r="J73" s="131">
        <v>44743</v>
      </c>
      <c r="K73" s="131">
        <v>44743</v>
      </c>
      <c r="L73" s="246"/>
      <c r="M73" s="540"/>
      <c r="N73" s="540"/>
      <c r="O73" s="540"/>
    </row>
    <row r="74" spans="2:15" s="145" customFormat="1" ht="13.5">
      <c r="B74" s="241">
        <v>52</v>
      </c>
      <c r="C74" s="164" t="s">
        <v>1705</v>
      </c>
      <c r="D74" s="127" t="s">
        <v>2466</v>
      </c>
      <c r="E74" s="126" t="s">
        <v>3470</v>
      </c>
      <c r="F74" s="74" t="s">
        <v>3092</v>
      </c>
      <c r="G74" s="74" t="s">
        <v>3092</v>
      </c>
      <c r="H74" s="74" t="s">
        <v>3092</v>
      </c>
      <c r="I74" s="294" t="s">
        <v>4568</v>
      </c>
      <c r="J74" s="131">
        <v>44743</v>
      </c>
      <c r="K74" s="131">
        <v>44743</v>
      </c>
      <c r="L74" s="247"/>
      <c r="M74" s="540"/>
      <c r="N74" s="540"/>
      <c r="O74" s="540"/>
    </row>
    <row r="75" spans="2:15" s="18" customFormat="1" ht="74.25">
      <c r="B75" s="241">
        <v>53</v>
      </c>
      <c r="C75" s="128" t="s">
        <v>3164</v>
      </c>
      <c r="D75" s="127" t="s">
        <v>2391</v>
      </c>
      <c r="E75" s="126" t="s">
        <v>3507</v>
      </c>
      <c r="F75" s="74" t="s">
        <v>3092</v>
      </c>
      <c r="G75" s="74" t="s">
        <v>3092</v>
      </c>
      <c r="H75" s="74" t="s">
        <v>3092</v>
      </c>
      <c r="I75" s="294" t="s">
        <v>4568</v>
      </c>
      <c r="J75" s="131">
        <v>44744</v>
      </c>
      <c r="K75" s="131">
        <v>44744</v>
      </c>
      <c r="L75" s="246"/>
      <c r="M75" s="540"/>
      <c r="N75" s="540"/>
      <c r="O75" s="540"/>
    </row>
    <row r="76" spans="2:15" s="18" customFormat="1" ht="40.5">
      <c r="B76" s="241">
        <v>54</v>
      </c>
      <c r="C76" s="128" t="s">
        <v>3490</v>
      </c>
      <c r="D76" s="127" t="s">
        <v>3260</v>
      </c>
      <c r="E76" s="126" t="s">
        <v>3508</v>
      </c>
      <c r="F76" s="74" t="s">
        <v>3092</v>
      </c>
      <c r="G76" s="74" t="s">
        <v>3092</v>
      </c>
      <c r="H76" s="74" t="s">
        <v>3092</v>
      </c>
      <c r="I76" s="294" t="s">
        <v>4569</v>
      </c>
      <c r="J76" s="131">
        <v>44745</v>
      </c>
      <c r="K76" s="131">
        <v>44745</v>
      </c>
      <c r="L76" s="246"/>
      <c r="M76" s="540"/>
      <c r="N76" s="540"/>
      <c r="O76" s="540"/>
    </row>
    <row r="77" spans="2:15" s="18" customFormat="1" ht="13.5">
      <c r="B77" s="241">
        <v>55</v>
      </c>
      <c r="C77" s="128" t="s">
        <v>3164</v>
      </c>
      <c r="D77" s="127" t="s">
        <v>2501</v>
      </c>
      <c r="E77" s="126" t="s">
        <v>3165</v>
      </c>
      <c r="F77" s="74" t="s">
        <v>3092</v>
      </c>
      <c r="G77" s="74" t="s">
        <v>3092</v>
      </c>
      <c r="H77" s="74" t="s">
        <v>3092</v>
      </c>
      <c r="I77" s="294" t="s">
        <v>4569</v>
      </c>
      <c r="J77" s="131">
        <v>44746</v>
      </c>
      <c r="K77" s="131">
        <v>44746</v>
      </c>
      <c r="L77" s="246"/>
      <c r="M77" s="540"/>
      <c r="N77" s="540"/>
      <c r="O77" s="540"/>
    </row>
    <row r="78" spans="2:15" s="18" customFormat="1" ht="13.5">
      <c r="B78" s="241">
        <v>56</v>
      </c>
      <c r="C78" s="128" t="s">
        <v>3164</v>
      </c>
      <c r="D78" s="127" t="s">
        <v>3261</v>
      </c>
      <c r="E78" s="126" t="s">
        <v>3471</v>
      </c>
      <c r="F78" s="74" t="s">
        <v>3092</v>
      </c>
      <c r="G78" s="74" t="s">
        <v>3092</v>
      </c>
      <c r="H78" s="74" t="s">
        <v>3092</v>
      </c>
      <c r="I78" s="294" t="s">
        <v>4569</v>
      </c>
      <c r="J78" s="131">
        <v>44746</v>
      </c>
      <c r="K78" s="131">
        <v>44746</v>
      </c>
      <c r="L78" s="246"/>
      <c r="M78" s="540"/>
      <c r="N78" s="540"/>
      <c r="O78" s="540"/>
    </row>
    <row r="79" spans="2:15" s="18" customFormat="1" ht="13.5">
      <c r="B79" s="241">
        <v>57</v>
      </c>
      <c r="C79" s="128" t="s">
        <v>3569</v>
      </c>
      <c r="D79" s="127" t="s">
        <v>3260</v>
      </c>
      <c r="E79" s="126" t="s">
        <v>2394</v>
      </c>
      <c r="F79" s="74" t="s">
        <v>3092</v>
      </c>
      <c r="G79" s="74" t="s">
        <v>3092</v>
      </c>
      <c r="H79" s="74" t="s">
        <v>3092</v>
      </c>
      <c r="I79" s="133" t="s">
        <v>4570</v>
      </c>
      <c r="J79" s="131">
        <v>44742</v>
      </c>
      <c r="K79" s="131">
        <v>44743</v>
      </c>
      <c r="L79" s="246"/>
      <c r="M79" s="540"/>
      <c r="N79" s="540"/>
      <c r="O79" s="540"/>
    </row>
    <row r="80" spans="2:15" s="18" customFormat="1" ht="13.5">
      <c r="B80" s="241">
        <v>58</v>
      </c>
      <c r="C80" s="128" t="s">
        <v>3258</v>
      </c>
      <c r="D80" s="127" t="s">
        <v>3257</v>
      </c>
      <c r="E80" s="126" t="s">
        <v>3509</v>
      </c>
      <c r="F80" s="74" t="s">
        <v>3092</v>
      </c>
      <c r="G80" s="74" t="s">
        <v>3092</v>
      </c>
      <c r="H80" s="74" t="s">
        <v>3092</v>
      </c>
      <c r="I80" s="133" t="s">
        <v>4570</v>
      </c>
      <c r="J80" s="131">
        <v>44744</v>
      </c>
      <c r="K80" s="131">
        <v>44744</v>
      </c>
      <c r="L80" s="246"/>
      <c r="M80" s="540"/>
      <c r="N80" s="540"/>
      <c r="O80" s="540"/>
    </row>
    <row r="81" spans="2:15" s="18" customFormat="1" ht="13.5">
      <c r="B81" s="241">
        <v>59</v>
      </c>
      <c r="C81" s="128" t="s">
        <v>3258</v>
      </c>
      <c r="D81" s="127" t="s">
        <v>2474</v>
      </c>
      <c r="E81" s="126" t="s">
        <v>3255</v>
      </c>
      <c r="F81" s="74" t="s">
        <v>3092</v>
      </c>
      <c r="G81" s="74" t="s">
        <v>3092</v>
      </c>
      <c r="H81" s="74" t="s">
        <v>3092</v>
      </c>
      <c r="I81" s="133" t="s">
        <v>4571</v>
      </c>
      <c r="J81" s="131">
        <v>44742</v>
      </c>
      <c r="K81" s="131">
        <v>44742</v>
      </c>
      <c r="L81" s="246"/>
      <c r="M81" s="540"/>
      <c r="N81" s="540"/>
      <c r="O81" s="540"/>
    </row>
    <row r="82" spans="2:15" s="18" customFormat="1" ht="60.75">
      <c r="B82" s="241">
        <v>60</v>
      </c>
      <c r="C82" s="128" t="s">
        <v>3166</v>
      </c>
      <c r="D82" s="127" t="s">
        <v>2403</v>
      </c>
      <c r="E82" s="126" t="s">
        <v>3510</v>
      </c>
      <c r="F82" s="74" t="s">
        <v>3092</v>
      </c>
      <c r="G82" s="74" t="s">
        <v>3092</v>
      </c>
      <c r="H82" s="74" t="s">
        <v>3092</v>
      </c>
      <c r="I82" s="133" t="s">
        <v>4571</v>
      </c>
      <c r="J82" s="131">
        <v>44743</v>
      </c>
      <c r="K82" s="131">
        <v>44746</v>
      </c>
      <c r="L82" s="246"/>
      <c r="M82" s="540"/>
      <c r="N82" s="540"/>
      <c r="O82" s="540"/>
    </row>
    <row r="83" spans="2:15" s="18" customFormat="1" ht="38.25">
      <c r="B83" s="241">
        <v>61</v>
      </c>
      <c r="C83" s="128" t="s">
        <v>3572</v>
      </c>
      <c r="D83" s="127" t="s">
        <v>2411</v>
      </c>
      <c r="E83" s="126" t="s">
        <v>3511</v>
      </c>
      <c r="F83" s="74" t="s">
        <v>3092</v>
      </c>
      <c r="G83" s="74" t="s">
        <v>3092</v>
      </c>
      <c r="H83" s="74" t="s">
        <v>3092</v>
      </c>
      <c r="I83" s="294" t="s">
        <v>4569</v>
      </c>
      <c r="J83" s="131">
        <v>44746</v>
      </c>
      <c r="K83" s="131">
        <v>44746</v>
      </c>
      <c r="L83" s="246"/>
      <c r="M83" s="540"/>
      <c r="N83" s="540"/>
      <c r="O83" s="540"/>
    </row>
    <row r="84" spans="2:15" s="18" customFormat="1" ht="24.75">
      <c r="B84" s="241">
        <v>62</v>
      </c>
      <c r="C84" s="128" t="s">
        <v>3167</v>
      </c>
      <c r="D84" s="127" t="s">
        <v>2513</v>
      </c>
      <c r="E84" s="126" t="s">
        <v>3512</v>
      </c>
      <c r="F84" s="74" t="s">
        <v>3092</v>
      </c>
      <c r="G84" s="74" t="s">
        <v>3092</v>
      </c>
      <c r="H84" s="74" t="s">
        <v>3092</v>
      </c>
      <c r="I84" s="133" t="s">
        <v>4572</v>
      </c>
      <c r="J84" s="131">
        <v>44744</v>
      </c>
      <c r="K84" s="131">
        <v>44744</v>
      </c>
      <c r="L84" s="246"/>
      <c r="M84" s="540"/>
      <c r="N84" s="540"/>
      <c r="O84" s="540"/>
    </row>
    <row r="85" spans="2:15" s="18" customFormat="1" ht="24.75">
      <c r="B85" s="241">
        <v>63</v>
      </c>
      <c r="C85" s="128" t="s">
        <v>3167</v>
      </c>
      <c r="D85" s="127" t="s">
        <v>2515</v>
      </c>
      <c r="E85" s="126" t="s">
        <v>3513</v>
      </c>
      <c r="F85" s="74" t="s">
        <v>3092</v>
      </c>
      <c r="G85" s="74" t="s">
        <v>3092</v>
      </c>
      <c r="H85" s="74" t="s">
        <v>3092</v>
      </c>
      <c r="I85" s="133" t="s">
        <v>4572</v>
      </c>
      <c r="J85" s="131">
        <v>44744</v>
      </c>
      <c r="K85" s="131">
        <v>44744</v>
      </c>
      <c r="L85" s="246"/>
      <c r="M85" s="540"/>
      <c r="N85" s="540"/>
      <c r="O85" s="540"/>
    </row>
    <row r="86" spans="2:15" s="18" customFormat="1" ht="24.75">
      <c r="B86" s="241">
        <v>64</v>
      </c>
      <c r="C86" s="128" t="s">
        <v>3167</v>
      </c>
      <c r="D86" s="127" t="s">
        <v>2516</v>
      </c>
      <c r="E86" s="126" t="s">
        <v>3514</v>
      </c>
      <c r="F86" s="74" t="s">
        <v>3092</v>
      </c>
      <c r="G86" s="74" t="s">
        <v>3092</v>
      </c>
      <c r="H86" s="74" t="s">
        <v>3092</v>
      </c>
      <c r="I86" s="133" t="s">
        <v>4572</v>
      </c>
      <c r="J86" s="131">
        <v>44745</v>
      </c>
      <c r="K86" s="131">
        <v>44745</v>
      </c>
      <c r="L86" s="246"/>
      <c r="M86" s="540"/>
      <c r="N86" s="540"/>
      <c r="O86" s="540"/>
    </row>
    <row r="87" spans="2:15" s="18" customFormat="1" ht="24.75">
      <c r="B87" s="241">
        <v>65</v>
      </c>
      <c r="C87" s="128" t="s">
        <v>3167</v>
      </c>
      <c r="D87" s="127" t="s">
        <v>2517</v>
      </c>
      <c r="E87" s="126" t="s">
        <v>3515</v>
      </c>
      <c r="F87" s="74" t="s">
        <v>3092</v>
      </c>
      <c r="G87" s="74" t="s">
        <v>3092</v>
      </c>
      <c r="H87" s="74" t="s">
        <v>3092</v>
      </c>
      <c r="I87" s="133" t="s">
        <v>4572</v>
      </c>
      <c r="J87" s="131">
        <v>44745</v>
      </c>
      <c r="K87" s="131">
        <v>44745</v>
      </c>
      <c r="L87" s="246"/>
      <c r="M87" s="540"/>
      <c r="N87" s="540"/>
      <c r="O87" s="540"/>
    </row>
    <row r="88" spans="2:15" s="18" customFormat="1" ht="24.75">
      <c r="B88" s="241">
        <v>66</v>
      </c>
      <c r="C88" s="128" t="s">
        <v>3167</v>
      </c>
      <c r="D88" s="127" t="s">
        <v>3248</v>
      </c>
      <c r="E88" s="126" t="s">
        <v>3516</v>
      </c>
      <c r="F88" s="74" t="s">
        <v>3092</v>
      </c>
      <c r="G88" s="74" t="s">
        <v>3092</v>
      </c>
      <c r="H88" s="74" t="s">
        <v>3092</v>
      </c>
      <c r="I88" s="133" t="s">
        <v>4572</v>
      </c>
      <c r="J88" s="131">
        <v>44745</v>
      </c>
      <c r="K88" s="131">
        <v>44745</v>
      </c>
      <c r="L88" s="246"/>
      <c r="M88" s="540"/>
      <c r="N88" s="540"/>
      <c r="O88" s="540"/>
    </row>
    <row r="89" spans="2:15" s="18" customFormat="1" ht="24.75">
      <c r="B89" s="241">
        <v>67</v>
      </c>
      <c r="C89" s="128" t="s">
        <v>3167</v>
      </c>
      <c r="D89" s="127" t="s">
        <v>2520</v>
      </c>
      <c r="E89" s="126" t="s">
        <v>3517</v>
      </c>
      <c r="F89" s="74" t="s">
        <v>3092</v>
      </c>
      <c r="G89" s="74" t="s">
        <v>3092</v>
      </c>
      <c r="H89" s="74" t="s">
        <v>3092</v>
      </c>
      <c r="I89" s="133" t="s">
        <v>4572</v>
      </c>
      <c r="J89" s="131">
        <v>44746</v>
      </c>
      <c r="K89" s="131">
        <v>44746</v>
      </c>
      <c r="L89" s="246"/>
      <c r="M89" s="540"/>
      <c r="N89" s="540"/>
      <c r="O89" s="540"/>
    </row>
    <row r="90" spans="2:15" s="18" customFormat="1" ht="24.75">
      <c r="B90" s="241">
        <v>68</v>
      </c>
      <c r="C90" s="128" t="s">
        <v>3167</v>
      </c>
      <c r="D90" s="127" t="s">
        <v>3245</v>
      </c>
      <c r="E90" s="126" t="s">
        <v>3518</v>
      </c>
      <c r="F90" s="74" t="s">
        <v>3092</v>
      </c>
      <c r="G90" s="74" t="s">
        <v>3092</v>
      </c>
      <c r="H90" s="74" t="s">
        <v>3092</v>
      </c>
      <c r="I90" s="133" t="s">
        <v>4572</v>
      </c>
      <c r="J90" s="131">
        <v>44746</v>
      </c>
      <c r="K90" s="131">
        <v>44746</v>
      </c>
      <c r="L90" s="246"/>
      <c r="M90" s="540"/>
      <c r="N90" s="540"/>
      <c r="O90" s="540"/>
    </row>
    <row r="91" spans="2:15" s="18" customFormat="1" ht="13.5">
      <c r="B91" s="241">
        <v>69</v>
      </c>
      <c r="C91" s="128" t="s">
        <v>3169</v>
      </c>
      <c r="D91" s="127" t="s">
        <v>2420</v>
      </c>
      <c r="E91" s="126" t="s">
        <v>3519</v>
      </c>
      <c r="F91" s="74" t="s">
        <v>3092</v>
      </c>
      <c r="G91" s="74" t="s">
        <v>3092</v>
      </c>
      <c r="H91" s="74" t="s">
        <v>3092</v>
      </c>
      <c r="I91" s="294" t="s">
        <v>4573</v>
      </c>
      <c r="J91" s="131">
        <v>44744</v>
      </c>
      <c r="K91" s="131">
        <v>44746</v>
      </c>
      <c r="L91" s="246"/>
      <c r="M91" s="540"/>
      <c r="N91" s="540"/>
      <c r="O91" s="540"/>
    </row>
    <row r="92" spans="2:15" s="18" customFormat="1" ht="13.5">
      <c r="B92" s="241">
        <v>70</v>
      </c>
      <c r="C92" s="128" t="s">
        <v>3575</v>
      </c>
      <c r="D92" s="127" t="s">
        <v>3098</v>
      </c>
      <c r="E92" s="126" t="s">
        <v>3168</v>
      </c>
      <c r="F92" s="74" t="s">
        <v>3092</v>
      </c>
      <c r="G92" s="74" t="s">
        <v>3092</v>
      </c>
      <c r="H92" s="74" t="s">
        <v>3092</v>
      </c>
      <c r="I92" s="294" t="s">
        <v>4574</v>
      </c>
      <c r="J92" s="131">
        <v>44742</v>
      </c>
      <c r="K92" s="131">
        <v>44745</v>
      </c>
      <c r="L92" s="246"/>
      <c r="M92" s="540"/>
      <c r="N92" s="540"/>
      <c r="O92" s="540"/>
    </row>
    <row r="93" spans="2:15" s="18" customFormat="1" ht="22.5">
      <c r="B93" s="241">
        <v>71</v>
      </c>
      <c r="C93" s="128" t="s">
        <v>3172</v>
      </c>
      <c r="D93" s="127" t="s">
        <v>2458</v>
      </c>
      <c r="E93" s="126" t="s">
        <v>3173</v>
      </c>
      <c r="F93" s="74" t="s">
        <v>3092</v>
      </c>
      <c r="G93" s="74" t="s">
        <v>3092</v>
      </c>
      <c r="H93" s="74" t="s">
        <v>3092</v>
      </c>
      <c r="I93" s="133" t="s">
        <v>4575</v>
      </c>
      <c r="J93" s="131">
        <v>44742</v>
      </c>
      <c r="K93" s="131">
        <v>44742</v>
      </c>
      <c r="L93" s="246"/>
      <c r="M93" s="540"/>
      <c r="N93" s="540"/>
      <c r="O93" s="540"/>
    </row>
    <row r="94" spans="2:15" s="18" customFormat="1" ht="13.5">
      <c r="B94" s="241">
        <v>72</v>
      </c>
      <c r="C94" s="128" t="s">
        <v>3172</v>
      </c>
      <c r="D94" s="127" t="s">
        <v>2511</v>
      </c>
      <c r="E94" s="126" t="s">
        <v>3475</v>
      </c>
      <c r="F94" s="74" t="s">
        <v>3092</v>
      </c>
      <c r="G94" s="74" t="s">
        <v>3092</v>
      </c>
      <c r="H94" s="74" t="s">
        <v>3092</v>
      </c>
      <c r="I94" s="133" t="s">
        <v>4575</v>
      </c>
      <c r="J94" s="131">
        <v>44743</v>
      </c>
      <c r="K94" s="131">
        <v>44743</v>
      </c>
      <c r="L94" s="246"/>
      <c r="M94" s="540"/>
      <c r="N94" s="540"/>
      <c r="O94" s="540"/>
    </row>
    <row r="95" spans="2:15" s="18" customFormat="1" ht="13.5">
      <c r="B95" s="241">
        <v>73</v>
      </c>
      <c r="C95" s="128" t="s">
        <v>3241</v>
      </c>
      <c r="D95" s="127" t="s">
        <v>2406</v>
      </c>
      <c r="E95" s="126" t="s">
        <v>3520</v>
      </c>
      <c r="F95" s="74" t="s">
        <v>3092</v>
      </c>
      <c r="G95" s="74" t="s">
        <v>3092</v>
      </c>
      <c r="H95" s="74" t="s">
        <v>3092</v>
      </c>
      <c r="I95" s="294" t="s">
        <v>4576</v>
      </c>
      <c r="J95" s="131">
        <v>44744</v>
      </c>
      <c r="K95" s="131">
        <v>44744</v>
      </c>
      <c r="L95" s="246"/>
      <c r="M95" s="540"/>
      <c r="N95" s="540"/>
      <c r="O95" s="540"/>
    </row>
    <row r="96" spans="2:15" s="134" customFormat="1" ht="13.5">
      <c r="B96" s="241">
        <v>74</v>
      </c>
      <c r="C96" s="128" t="s">
        <v>3319</v>
      </c>
      <c r="D96" s="127" t="s">
        <v>3318</v>
      </c>
      <c r="E96" s="126" t="s">
        <v>3171</v>
      </c>
      <c r="F96" s="243" t="s">
        <v>3092</v>
      </c>
      <c r="G96" s="243" t="s">
        <v>3092</v>
      </c>
      <c r="H96" s="243" t="s">
        <v>3092</v>
      </c>
      <c r="I96" s="133" t="s">
        <v>4577</v>
      </c>
      <c r="J96" s="131">
        <v>44746</v>
      </c>
      <c r="K96" s="131">
        <v>44746</v>
      </c>
      <c r="L96" s="246"/>
      <c r="M96" s="547"/>
      <c r="N96" s="547"/>
      <c r="O96" s="547"/>
    </row>
    <row r="97" spans="2:15" s="18" customFormat="1" ht="24.75">
      <c r="B97" s="241">
        <v>75</v>
      </c>
      <c r="C97" s="128" t="s">
        <v>3239</v>
      </c>
      <c r="D97" s="127" t="s">
        <v>2408</v>
      </c>
      <c r="E97" s="126" t="s">
        <v>3521</v>
      </c>
      <c r="F97" s="74" t="s">
        <v>3092</v>
      </c>
      <c r="G97" s="74" t="s">
        <v>3092</v>
      </c>
      <c r="H97" s="74" t="s">
        <v>3092</v>
      </c>
      <c r="I97" s="294" t="s">
        <v>4578</v>
      </c>
      <c r="J97" s="131">
        <v>44744</v>
      </c>
      <c r="K97" s="131">
        <v>44744</v>
      </c>
      <c r="L97" s="246"/>
      <c r="M97" s="540"/>
      <c r="N97" s="540"/>
      <c r="O97" s="540"/>
    </row>
    <row r="98" spans="2:15" s="167" customFormat="1" ht="27">
      <c r="B98" s="241">
        <v>76</v>
      </c>
      <c r="C98" s="132" t="s">
        <v>3099</v>
      </c>
      <c r="D98" s="127" t="s">
        <v>3317</v>
      </c>
      <c r="E98" s="126" t="s">
        <v>3170</v>
      </c>
      <c r="F98" s="274" t="s">
        <v>3091</v>
      </c>
      <c r="G98" s="274" t="s">
        <v>3091</v>
      </c>
      <c r="H98" s="274" t="s">
        <v>3091</v>
      </c>
      <c r="I98" s="133"/>
      <c r="J98" s="131"/>
      <c r="K98" s="131"/>
      <c r="L98" s="130" t="s">
        <v>3577</v>
      </c>
      <c r="M98" s="547"/>
      <c r="N98" s="547"/>
      <c r="O98" s="547"/>
    </row>
    <row r="99" spans="2:15" s="18" customFormat="1" ht="13.5">
      <c r="B99" s="241">
        <v>77</v>
      </c>
      <c r="C99" s="128" t="s">
        <v>3236</v>
      </c>
      <c r="D99" s="127" t="s">
        <v>2509</v>
      </c>
      <c r="E99" s="126" t="s">
        <v>3522</v>
      </c>
      <c r="F99" s="274" t="s">
        <v>3091</v>
      </c>
      <c r="G99" s="274" t="s">
        <v>3091</v>
      </c>
      <c r="H99" s="274" t="s">
        <v>3091</v>
      </c>
      <c r="I99" s="133"/>
      <c r="J99" s="131"/>
      <c r="K99" s="131"/>
      <c r="L99" s="289" t="s">
        <v>5625</v>
      </c>
      <c r="M99" s="540"/>
      <c r="N99" s="540"/>
      <c r="O99" s="540"/>
    </row>
    <row r="100" spans="2:15" s="18" customFormat="1" ht="27">
      <c r="B100" s="241">
        <v>78</v>
      </c>
      <c r="C100" s="128" t="s">
        <v>3236</v>
      </c>
      <c r="D100" s="127" t="s">
        <v>3235</v>
      </c>
      <c r="E100" s="126" t="s">
        <v>3524</v>
      </c>
      <c r="F100" s="74" t="s">
        <v>3092</v>
      </c>
      <c r="G100" s="74" t="s">
        <v>3091</v>
      </c>
      <c r="H100" s="74" t="s">
        <v>3091</v>
      </c>
      <c r="I100" s="133"/>
      <c r="J100" s="131"/>
      <c r="K100" s="131"/>
      <c r="L100" s="289" t="s">
        <v>5625</v>
      </c>
      <c r="M100" s="540"/>
      <c r="N100" s="540"/>
      <c r="O100" s="540"/>
    </row>
    <row r="101" spans="2:15" s="18" customFormat="1" ht="13.5">
      <c r="B101" s="241">
        <v>79</v>
      </c>
      <c r="C101" s="128" t="s">
        <v>3236</v>
      </c>
      <c r="D101" s="127" t="s">
        <v>2497</v>
      </c>
      <c r="E101" s="126" t="s">
        <v>3525</v>
      </c>
      <c r="F101" s="74" t="s">
        <v>3092</v>
      </c>
      <c r="G101" s="74" t="s">
        <v>3091</v>
      </c>
      <c r="H101" s="74" t="s">
        <v>3091</v>
      </c>
      <c r="I101" s="133"/>
      <c r="J101" s="131"/>
      <c r="K101" s="131"/>
      <c r="L101" s="289" t="s">
        <v>5625</v>
      </c>
      <c r="M101" s="540"/>
      <c r="N101" s="540"/>
      <c r="O101" s="540"/>
    </row>
    <row r="102" spans="2:15" s="18" customFormat="1" ht="13.5">
      <c r="B102" s="241">
        <v>80</v>
      </c>
      <c r="C102" s="128" t="s">
        <v>3232</v>
      </c>
      <c r="D102" s="127" t="s">
        <v>2415</v>
      </c>
      <c r="E102" s="126" t="s">
        <v>3526</v>
      </c>
      <c r="F102" s="74" t="s">
        <v>3091</v>
      </c>
      <c r="G102" s="74" t="s">
        <v>3091</v>
      </c>
      <c r="H102" s="74" t="s">
        <v>3091</v>
      </c>
      <c r="I102" s="133"/>
      <c r="J102" s="131"/>
      <c r="K102" s="131"/>
      <c r="L102" s="130" t="s">
        <v>3460</v>
      </c>
      <c r="M102" s="272"/>
      <c r="N102" s="272"/>
      <c r="O102" s="272"/>
    </row>
    <row r="103" spans="2:15" s="134" customFormat="1" ht="13.5">
      <c r="B103" s="241">
        <v>81</v>
      </c>
      <c r="C103" s="128" t="s">
        <v>3232</v>
      </c>
      <c r="D103" s="127" t="s">
        <v>3233</v>
      </c>
      <c r="E103" s="126" t="s">
        <v>3182</v>
      </c>
      <c r="F103" s="243" t="s">
        <v>3091</v>
      </c>
      <c r="G103" s="243" t="s">
        <v>3091</v>
      </c>
      <c r="H103" s="243" t="s">
        <v>3091</v>
      </c>
      <c r="I103" s="133"/>
      <c r="J103" s="131"/>
      <c r="K103" s="131"/>
      <c r="L103" s="289" t="s">
        <v>5625</v>
      </c>
      <c r="M103" s="273"/>
      <c r="N103" s="273"/>
      <c r="O103" s="273"/>
    </row>
    <row r="104" spans="2:15" s="18" customFormat="1" ht="13.5">
      <c r="B104" s="241">
        <v>82</v>
      </c>
      <c r="C104" s="128" t="s">
        <v>3232</v>
      </c>
      <c r="D104" s="127" t="s">
        <v>2525</v>
      </c>
      <c r="E104" s="126" t="s">
        <v>3181</v>
      </c>
      <c r="F104" s="74" t="s">
        <v>3092</v>
      </c>
      <c r="G104" s="74" t="s">
        <v>3092</v>
      </c>
      <c r="H104" s="74" t="s">
        <v>3092</v>
      </c>
      <c r="I104" s="133" t="s">
        <v>4571</v>
      </c>
      <c r="J104" s="131">
        <v>44742</v>
      </c>
      <c r="K104" s="131">
        <v>44742</v>
      </c>
      <c r="L104" s="246"/>
      <c r="M104" s="272"/>
      <c r="N104" s="272"/>
      <c r="O104" s="272"/>
    </row>
    <row r="105" spans="2:15" s="18" customFormat="1" ht="13.5">
      <c r="B105" s="241">
        <v>83</v>
      </c>
      <c r="C105" s="127" t="s">
        <v>3179</v>
      </c>
      <c r="D105" s="127" t="s">
        <v>3231</v>
      </c>
      <c r="E105" s="126" t="s">
        <v>3180</v>
      </c>
      <c r="F105" s="74" t="s">
        <v>3092</v>
      </c>
      <c r="G105" s="74" t="s">
        <v>3092</v>
      </c>
      <c r="H105" s="74" t="s">
        <v>3092</v>
      </c>
      <c r="I105" s="133" t="s">
        <v>4579</v>
      </c>
      <c r="J105" s="131">
        <v>44742</v>
      </c>
      <c r="K105" s="131">
        <v>44746</v>
      </c>
      <c r="L105" s="246"/>
      <c r="M105" s="272"/>
      <c r="N105" s="272"/>
      <c r="O105" s="272"/>
    </row>
    <row r="106" spans="2:15" s="18" customFormat="1" ht="27">
      <c r="B106" s="241">
        <v>84</v>
      </c>
      <c r="C106" s="127" t="s">
        <v>3179</v>
      </c>
      <c r="D106" s="127" t="s">
        <v>3315</v>
      </c>
      <c r="E106" s="126" t="s">
        <v>3527</v>
      </c>
      <c r="F106" s="74" t="s">
        <v>3092</v>
      </c>
      <c r="G106" s="74" t="s">
        <v>3092</v>
      </c>
      <c r="H106" s="74" t="s">
        <v>3092</v>
      </c>
      <c r="I106" s="302" t="s">
        <v>5672</v>
      </c>
      <c r="J106" s="131">
        <v>44742</v>
      </c>
      <c r="K106" s="131">
        <v>44746</v>
      </c>
      <c r="L106" s="246"/>
      <c r="M106" s="272"/>
      <c r="N106" s="272"/>
      <c r="O106" s="272"/>
    </row>
    <row r="107" spans="2:15" s="167" customFormat="1" ht="13.5">
      <c r="B107" s="241">
        <v>85</v>
      </c>
      <c r="C107" s="132" t="s">
        <v>3179</v>
      </c>
      <c r="D107" s="127" t="s">
        <v>3184</v>
      </c>
      <c r="E107" s="126" t="s">
        <v>3307</v>
      </c>
      <c r="F107" s="274" t="s">
        <v>3092</v>
      </c>
      <c r="G107" s="274" t="s">
        <v>3092</v>
      </c>
      <c r="H107" s="274" t="s">
        <v>3092</v>
      </c>
      <c r="I107" s="133"/>
      <c r="J107" s="131"/>
      <c r="K107" s="131"/>
      <c r="L107" s="130" t="s">
        <v>3483</v>
      </c>
      <c r="M107" s="273"/>
      <c r="N107" s="273"/>
      <c r="O107" s="273"/>
    </row>
    <row r="108" spans="2:15" s="18" customFormat="1" ht="13.5">
      <c r="B108" s="241">
        <v>86</v>
      </c>
      <c r="C108" s="128" t="s">
        <v>3314</v>
      </c>
      <c r="D108" s="127" t="s">
        <v>3230</v>
      </c>
      <c r="E108" s="126" t="s">
        <v>3178</v>
      </c>
      <c r="F108" s="74" t="s">
        <v>3092</v>
      </c>
      <c r="G108" s="74" t="s">
        <v>3092</v>
      </c>
      <c r="H108" s="74" t="s">
        <v>3092</v>
      </c>
      <c r="I108" s="302" t="s">
        <v>5673</v>
      </c>
      <c r="J108" s="131">
        <v>44742</v>
      </c>
      <c r="K108" s="131">
        <v>44746</v>
      </c>
      <c r="L108" s="246"/>
      <c r="M108" s="272"/>
      <c r="N108" s="272"/>
      <c r="O108" s="272"/>
    </row>
    <row r="109" spans="2:15" s="18" customFormat="1" ht="16.5">
      <c r="B109" s="241">
        <v>87</v>
      </c>
      <c r="C109" s="127" t="s">
        <v>3100</v>
      </c>
      <c r="D109" s="127" t="s">
        <v>3229</v>
      </c>
      <c r="E109" s="126" t="s">
        <v>3177</v>
      </c>
      <c r="F109" s="74" t="s">
        <v>3091</v>
      </c>
      <c r="G109" s="74" t="s">
        <v>3091</v>
      </c>
      <c r="H109" s="74" t="s">
        <v>3091</v>
      </c>
      <c r="I109" s="133"/>
      <c r="J109" s="131"/>
      <c r="K109" s="131"/>
      <c r="L109" s="290" t="s">
        <v>5626</v>
      </c>
      <c r="M109" s="272"/>
      <c r="N109" s="272"/>
      <c r="O109" s="272"/>
    </row>
    <row r="110" spans="2:15" s="18" customFormat="1" ht="22.5">
      <c r="B110" s="241">
        <v>88</v>
      </c>
      <c r="C110" s="127" t="s">
        <v>3101</v>
      </c>
      <c r="D110" s="127" t="s">
        <v>3311</v>
      </c>
      <c r="E110" s="126" t="s">
        <v>3176</v>
      </c>
      <c r="F110" s="74" t="s">
        <v>3091</v>
      </c>
      <c r="G110" s="74" t="s">
        <v>3091</v>
      </c>
      <c r="H110" s="74" t="s">
        <v>3091</v>
      </c>
      <c r="I110" s="133"/>
      <c r="J110" s="131"/>
      <c r="K110" s="131"/>
      <c r="L110" s="290" t="s">
        <v>5626</v>
      </c>
      <c r="M110" s="272"/>
      <c r="N110" s="272"/>
      <c r="O110" s="272"/>
    </row>
    <row r="111" spans="2:15" s="18" customFormat="1" ht="16.5">
      <c r="B111" s="241">
        <v>89</v>
      </c>
      <c r="C111" s="129" t="s">
        <v>3183</v>
      </c>
      <c r="D111" s="127" t="s">
        <v>3228</v>
      </c>
      <c r="E111" s="126" t="s">
        <v>3175</v>
      </c>
      <c r="F111" s="74" t="s">
        <v>3092</v>
      </c>
      <c r="G111" s="74" t="s">
        <v>3091</v>
      </c>
      <c r="H111" s="74" t="s">
        <v>3091</v>
      </c>
      <c r="I111" s="133"/>
      <c r="J111" s="131"/>
      <c r="K111" s="131"/>
      <c r="L111" s="290" t="s">
        <v>5626</v>
      </c>
      <c r="M111" s="272"/>
      <c r="N111" s="272"/>
      <c r="O111" s="272"/>
    </row>
    <row r="112" spans="2:15" s="167" customFormat="1" ht="13.5">
      <c r="B112" s="241">
        <v>90</v>
      </c>
      <c r="C112" s="127" t="s">
        <v>3479</v>
      </c>
      <c r="D112" s="127" t="s">
        <v>3349</v>
      </c>
      <c r="E112" s="126" t="s">
        <v>3226</v>
      </c>
      <c r="F112" s="274" t="s">
        <v>3092</v>
      </c>
      <c r="G112" s="274" t="s">
        <v>3092</v>
      </c>
      <c r="H112" s="274" t="s">
        <v>3092</v>
      </c>
      <c r="I112" s="133"/>
      <c r="J112" s="131"/>
      <c r="K112" s="131"/>
      <c r="L112" s="130" t="s">
        <v>3480</v>
      </c>
      <c r="M112" s="273"/>
      <c r="N112" s="273"/>
      <c r="O112" s="273"/>
    </row>
    <row r="113" spans="2:15" s="167" customFormat="1" ht="13.5" thickBot="1">
      <c r="B113" s="242">
        <v>91</v>
      </c>
      <c r="C113" s="137" t="s">
        <v>3310</v>
      </c>
      <c r="D113" s="137" t="s">
        <v>3309</v>
      </c>
      <c r="E113" s="136" t="s">
        <v>3308</v>
      </c>
      <c r="F113" s="283" t="s">
        <v>3092</v>
      </c>
      <c r="G113" s="283" t="s">
        <v>3092</v>
      </c>
      <c r="H113" s="283" t="s">
        <v>3092</v>
      </c>
      <c r="I113" s="303" t="s">
        <v>5679</v>
      </c>
      <c r="J113" s="131">
        <v>44746</v>
      </c>
      <c r="K113" s="131">
        <v>44746</v>
      </c>
      <c r="L113" s="249"/>
      <c r="M113" s="273"/>
      <c r="N113" s="273"/>
      <c r="O113" s="273"/>
    </row>
    <row r="114" spans="2:15" s="18" customFormat="1" ht="15" customHeight="1" thickBot="1">
      <c r="B114" s="541" t="s">
        <v>2530</v>
      </c>
      <c r="C114" s="542"/>
      <c r="D114" s="542"/>
      <c r="E114" s="542"/>
      <c r="F114" s="542"/>
      <c r="G114" s="542"/>
      <c r="H114" s="542"/>
      <c r="I114" s="542"/>
      <c r="J114" s="542"/>
      <c r="K114" s="543"/>
      <c r="L114" s="146"/>
    </row>
    <row r="115" spans="2:15" ht="15" customHeight="1">
      <c r="B115" s="544" t="s">
        <v>5</v>
      </c>
      <c r="C115" s="545"/>
      <c r="D115" s="545"/>
      <c r="E115" s="545"/>
      <c r="F115" s="545"/>
      <c r="G115" s="545"/>
      <c r="H115" s="545"/>
      <c r="I115" s="545"/>
      <c r="J115" s="545"/>
      <c r="K115" s="546"/>
      <c r="L115" s="146"/>
    </row>
    <row r="116" spans="2:15" ht="15" customHeight="1">
      <c r="B116" s="105" t="s">
        <v>2</v>
      </c>
      <c r="C116" s="271" t="s">
        <v>3</v>
      </c>
      <c r="D116" s="271" t="s">
        <v>6</v>
      </c>
      <c r="E116" s="271" t="s">
        <v>3208</v>
      </c>
      <c r="F116" s="587" t="s">
        <v>3209</v>
      </c>
      <c r="G116" s="588"/>
      <c r="H116" s="587" t="s">
        <v>2532</v>
      </c>
      <c r="I116" s="588"/>
      <c r="J116" s="587" t="s">
        <v>2533</v>
      </c>
      <c r="K116" s="589"/>
      <c r="L116" s="10"/>
    </row>
    <row r="117" spans="2:15" s="69" customFormat="1">
      <c r="B117" s="138">
        <v>1</v>
      </c>
      <c r="C117" s="147" t="s">
        <v>3304</v>
      </c>
      <c r="D117" s="148">
        <f t="shared" ref="D117:D145" si="0">E117+F117+H117+J117</f>
        <v>4</v>
      </c>
      <c r="E117" s="149">
        <v>1</v>
      </c>
      <c r="F117" s="548">
        <v>1</v>
      </c>
      <c r="G117" s="549"/>
      <c r="H117" s="584">
        <v>2</v>
      </c>
      <c r="I117" s="585"/>
      <c r="J117" s="584">
        <v>0</v>
      </c>
      <c r="K117" s="586"/>
      <c r="L117" s="68"/>
    </row>
    <row r="118" spans="2:15" s="69" customFormat="1">
      <c r="B118" s="138">
        <v>2</v>
      </c>
      <c r="C118" s="147" t="s">
        <v>2642</v>
      </c>
      <c r="D118" s="148">
        <f t="shared" si="0"/>
        <v>115</v>
      </c>
      <c r="E118" s="149">
        <v>8</v>
      </c>
      <c r="F118" s="548">
        <v>11</v>
      </c>
      <c r="G118" s="549"/>
      <c r="H118" s="584">
        <v>96</v>
      </c>
      <c r="I118" s="585"/>
      <c r="J118" s="584">
        <v>0</v>
      </c>
      <c r="K118" s="586"/>
      <c r="L118" s="68"/>
    </row>
    <row r="119" spans="2:15" s="69" customFormat="1">
      <c r="B119" s="138">
        <v>3</v>
      </c>
      <c r="C119" s="147" t="s">
        <v>2643</v>
      </c>
      <c r="D119" s="148">
        <f t="shared" si="0"/>
        <v>17</v>
      </c>
      <c r="E119" s="149">
        <v>2</v>
      </c>
      <c r="F119" s="548">
        <v>5</v>
      </c>
      <c r="G119" s="549"/>
      <c r="H119" s="584">
        <v>10</v>
      </c>
      <c r="I119" s="585"/>
      <c r="J119" s="584">
        <v>0</v>
      </c>
      <c r="K119" s="586"/>
      <c r="L119" s="68"/>
    </row>
    <row r="120" spans="2:15" s="69" customFormat="1">
      <c r="B120" s="138">
        <v>4</v>
      </c>
      <c r="C120" s="147" t="s">
        <v>3444</v>
      </c>
      <c r="D120" s="148">
        <f t="shared" si="0"/>
        <v>47</v>
      </c>
      <c r="E120" s="149">
        <v>1</v>
      </c>
      <c r="F120" s="548">
        <v>2</v>
      </c>
      <c r="G120" s="549"/>
      <c r="H120" s="584">
        <v>44</v>
      </c>
      <c r="I120" s="585"/>
      <c r="J120" s="584">
        <v>0</v>
      </c>
      <c r="K120" s="586"/>
      <c r="L120" s="68"/>
    </row>
    <row r="121" spans="2:15" s="69" customFormat="1">
      <c r="B121" s="138">
        <v>5</v>
      </c>
      <c r="C121" s="147" t="s">
        <v>3533</v>
      </c>
      <c r="D121" s="148">
        <f t="shared" si="0"/>
        <v>11</v>
      </c>
      <c r="E121" s="149">
        <v>3</v>
      </c>
      <c r="F121" s="548">
        <v>1</v>
      </c>
      <c r="G121" s="549"/>
      <c r="H121" s="584">
        <v>7</v>
      </c>
      <c r="I121" s="585"/>
      <c r="J121" s="584">
        <v>0</v>
      </c>
      <c r="K121" s="586"/>
      <c r="L121" s="68"/>
    </row>
    <row r="122" spans="2:15" s="69" customFormat="1">
      <c r="B122" s="138">
        <v>6</v>
      </c>
      <c r="C122" s="147" t="s">
        <v>1703</v>
      </c>
      <c r="D122" s="148">
        <f t="shared" si="0"/>
        <v>7</v>
      </c>
      <c r="E122" s="149">
        <v>0</v>
      </c>
      <c r="F122" s="548">
        <v>2</v>
      </c>
      <c r="G122" s="549"/>
      <c r="H122" s="584">
        <v>5</v>
      </c>
      <c r="I122" s="585"/>
      <c r="J122" s="584">
        <v>0</v>
      </c>
      <c r="K122" s="586"/>
      <c r="L122" s="68"/>
    </row>
    <row r="123" spans="2:15" s="69" customFormat="1">
      <c r="B123" s="138">
        <v>7</v>
      </c>
      <c r="C123" s="147" t="s">
        <v>1705</v>
      </c>
      <c r="D123" s="148">
        <f t="shared" si="0"/>
        <v>2</v>
      </c>
      <c r="E123" s="149">
        <v>0</v>
      </c>
      <c r="F123" s="548">
        <v>0</v>
      </c>
      <c r="G123" s="549"/>
      <c r="H123" s="584">
        <v>2</v>
      </c>
      <c r="I123" s="585"/>
      <c r="J123" s="584">
        <v>0</v>
      </c>
      <c r="K123" s="586"/>
      <c r="L123" s="68"/>
    </row>
    <row r="124" spans="2:15" s="69" customFormat="1">
      <c r="B124" s="138">
        <v>8</v>
      </c>
      <c r="C124" s="147" t="s">
        <v>3164</v>
      </c>
      <c r="D124" s="148">
        <f t="shared" si="0"/>
        <v>6</v>
      </c>
      <c r="E124" s="149">
        <v>0</v>
      </c>
      <c r="F124" s="548">
        <v>3</v>
      </c>
      <c r="G124" s="549"/>
      <c r="H124" s="584">
        <v>3</v>
      </c>
      <c r="I124" s="585"/>
      <c r="J124" s="584">
        <v>0</v>
      </c>
      <c r="K124" s="586"/>
      <c r="L124" s="68"/>
    </row>
    <row r="125" spans="2:15" s="69" customFormat="1">
      <c r="B125" s="138">
        <v>9</v>
      </c>
      <c r="C125" s="147" t="s">
        <v>3542</v>
      </c>
      <c r="D125" s="148">
        <f t="shared" si="0"/>
        <v>51</v>
      </c>
      <c r="E125" s="149">
        <v>0</v>
      </c>
      <c r="F125" s="548">
        <v>9</v>
      </c>
      <c r="G125" s="549"/>
      <c r="H125" s="584">
        <v>42</v>
      </c>
      <c r="I125" s="585"/>
      <c r="J125" s="584">
        <v>0</v>
      </c>
      <c r="K125" s="586"/>
      <c r="L125" s="68"/>
    </row>
    <row r="126" spans="2:15" s="69" customFormat="1">
      <c r="B126" s="138">
        <v>10</v>
      </c>
      <c r="C126" s="147" t="s">
        <v>3532</v>
      </c>
      <c r="D126" s="148">
        <f t="shared" si="0"/>
        <v>58</v>
      </c>
      <c r="E126" s="149">
        <v>0</v>
      </c>
      <c r="F126" s="548">
        <v>10</v>
      </c>
      <c r="G126" s="549"/>
      <c r="H126" s="584">
        <v>48</v>
      </c>
      <c r="I126" s="585"/>
      <c r="J126" s="584">
        <v>0</v>
      </c>
      <c r="K126" s="586"/>
      <c r="L126" s="68"/>
    </row>
    <row r="127" spans="2:15" s="69" customFormat="1">
      <c r="B127" s="138">
        <v>11</v>
      </c>
      <c r="C127" s="147" t="s">
        <v>3548</v>
      </c>
      <c r="D127" s="148">
        <f t="shared" si="0"/>
        <v>35</v>
      </c>
      <c r="E127" s="149">
        <v>2</v>
      </c>
      <c r="F127" s="548">
        <v>5</v>
      </c>
      <c r="G127" s="549"/>
      <c r="H127" s="584">
        <v>28</v>
      </c>
      <c r="I127" s="585"/>
      <c r="J127" s="584">
        <v>0</v>
      </c>
      <c r="K127" s="586"/>
      <c r="L127" s="68"/>
    </row>
    <row r="128" spans="2:15" s="69" customFormat="1">
      <c r="B128" s="138">
        <v>12</v>
      </c>
      <c r="C128" s="147" t="s">
        <v>3534</v>
      </c>
      <c r="D128" s="148">
        <f t="shared" si="0"/>
        <v>3</v>
      </c>
      <c r="E128" s="149">
        <v>0</v>
      </c>
      <c r="F128" s="548">
        <v>0</v>
      </c>
      <c r="G128" s="549"/>
      <c r="H128" s="584">
        <v>3</v>
      </c>
      <c r="I128" s="585"/>
      <c r="J128" s="584">
        <v>0</v>
      </c>
      <c r="K128" s="586"/>
      <c r="L128" s="68"/>
    </row>
    <row r="129" spans="2:12" s="69" customFormat="1">
      <c r="B129" s="138">
        <v>13</v>
      </c>
      <c r="C129" s="147" t="s">
        <v>3167</v>
      </c>
      <c r="D129" s="148">
        <f t="shared" si="0"/>
        <v>6</v>
      </c>
      <c r="E129" s="149">
        <v>0</v>
      </c>
      <c r="F129" s="548">
        <v>1</v>
      </c>
      <c r="G129" s="549"/>
      <c r="H129" s="584">
        <v>5</v>
      </c>
      <c r="I129" s="585"/>
      <c r="J129" s="584">
        <v>0</v>
      </c>
      <c r="K129" s="586"/>
      <c r="L129" s="68"/>
    </row>
    <row r="130" spans="2:12" s="69" customFormat="1">
      <c r="B130" s="138">
        <v>14</v>
      </c>
      <c r="C130" s="147" t="s">
        <v>1701</v>
      </c>
      <c r="D130" s="148">
        <f t="shared" si="0"/>
        <v>7</v>
      </c>
      <c r="E130" s="149">
        <v>0</v>
      </c>
      <c r="F130" s="548">
        <v>2</v>
      </c>
      <c r="G130" s="549"/>
      <c r="H130" s="584">
        <v>5</v>
      </c>
      <c r="I130" s="585"/>
      <c r="J130" s="584">
        <v>0</v>
      </c>
      <c r="K130" s="586"/>
      <c r="L130" s="68"/>
    </row>
    <row r="131" spans="2:12" s="69" customFormat="1">
      <c r="B131" s="138">
        <v>15</v>
      </c>
      <c r="C131" s="147" t="s">
        <v>3536</v>
      </c>
      <c r="D131" s="148">
        <f t="shared" si="0"/>
        <v>16</v>
      </c>
      <c r="E131" s="149">
        <v>0</v>
      </c>
      <c r="F131" s="548">
        <v>1</v>
      </c>
      <c r="G131" s="549"/>
      <c r="H131" s="584">
        <v>15</v>
      </c>
      <c r="I131" s="585"/>
      <c r="J131" s="584">
        <v>0</v>
      </c>
      <c r="K131" s="586"/>
      <c r="L131" s="68"/>
    </row>
    <row r="132" spans="2:12" s="69" customFormat="1">
      <c r="B132" s="138">
        <v>16</v>
      </c>
      <c r="C132" s="147" t="s">
        <v>3537</v>
      </c>
      <c r="D132" s="148">
        <f t="shared" si="0"/>
        <v>7</v>
      </c>
      <c r="E132" s="149">
        <v>2</v>
      </c>
      <c r="F132" s="548">
        <v>4</v>
      </c>
      <c r="G132" s="549"/>
      <c r="H132" s="584">
        <v>1</v>
      </c>
      <c r="I132" s="585"/>
      <c r="J132" s="584">
        <v>0</v>
      </c>
      <c r="K132" s="586"/>
      <c r="L132" s="68"/>
    </row>
    <row r="133" spans="2:12" s="69" customFormat="1">
      <c r="B133" s="138">
        <v>17</v>
      </c>
      <c r="C133" s="147" t="s">
        <v>2537</v>
      </c>
      <c r="D133" s="148">
        <f t="shared" si="0"/>
        <v>0</v>
      </c>
      <c r="E133" s="149">
        <v>0</v>
      </c>
      <c r="F133" s="548">
        <v>0</v>
      </c>
      <c r="G133" s="549"/>
      <c r="H133" s="584">
        <v>0</v>
      </c>
      <c r="I133" s="585"/>
      <c r="J133" s="584">
        <v>0</v>
      </c>
      <c r="K133" s="586"/>
      <c r="L133" s="68"/>
    </row>
    <row r="134" spans="2:12" s="69" customFormat="1">
      <c r="B134" s="138">
        <v>18</v>
      </c>
      <c r="C134" s="147" t="s">
        <v>3543</v>
      </c>
      <c r="D134" s="148">
        <f t="shared" si="0"/>
        <v>3</v>
      </c>
      <c r="E134" s="149">
        <v>0</v>
      </c>
      <c r="F134" s="548">
        <v>0</v>
      </c>
      <c r="G134" s="549"/>
      <c r="H134" s="584">
        <v>3</v>
      </c>
      <c r="I134" s="585"/>
      <c r="J134" s="584">
        <v>0</v>
      </c>
      <c r="K134" s="586"/>
      <c r="L134" s="68"/>
    </row>
    <row r="135" spans="2:12" s="69" customFormat="1">
      <c r="B135" s="138">
        <v>19</v>
      </c>
      <c r="C135" s="147" t="s">
        <v>3545</v>
      </c>
      <c r="D135" s="148">
        <f t="shared" si="0"/>
        <v>2</v>
      </c>
      <c r="E135" s="149">
        <v>0</v>
      </c>
      <c r="F135" s="548">
        <v>1</v>
      </c>
      <c r="G135" s="549"/>
      <c r="H135" s="584">
        <v>1</v>
      </c>
      <c r="I135" s="585"/>
      <c r="J135" s="584">
        <v>0</v>
      </c>
      <c r="K135" s="586"/>
      <c r="L135" s="68"/>
    </row>
    <row r="136" spans="2:12" s="69" customFormat="1">
      <c r="B136" s="138">
        <v>20</v>
      </c>
      <c r="C136" s="147" t="s">
        <v>3099</v>
      </c>
      <c r="D136" s="148">
        <f t="shared" si="0"/>
        <v>0</v>
      </c>
      <c r="E136" s="149">
        <v>0</v>
      </c>
      <c r="F136" s="548">
        <v>0</v>
      </c>
      <c r="G136" s="549"/>
      <c r="H136" s="584">
        <v>0</v>
      </c>
      <c r="I136" s="585"/>
      <c r="J136" s="584">
        <v>0</v>
      </c>
      <c r="K136" s="586"/>
      <c r="L136" s="68"/>
    </row>
    <row r="137" spans="2:12" s="69" customFormat="1">
      <c r="B137" s="138">
        <v>21</v>
      </c>
      <c r="C137" s="147" t="s">
        <v>3538</v>
      </c>
      <c r="D137" s="148">
        <f t="shared" si="0"/>
        <v>0</v>
      </c>
      <c r="E137" s="149">
        <v>0</v>
      </c>
      <c r="F137" s="548">
        <v>0</v>
      </c>
      <c r="G137" s="549"/>
      <c r="H137" s="584">
        <v>0</v>
      </c>
      <c r="I137" s="585"/>
      <c r="J137" s="584">
        <v>0</v>
      </c>
      <c r="K137" s="586"/>
      <c r="L137" s="68"/>
    </row>
    <row r="138" spans="2:12" s="69" customFormat="1">
      <c r="B138" s="138">
        <v>22</v>
      </c>
      <c r="C138" s="147" t="s">
        <v>3540</v>
      </c>
      <c r="D138" s="148">
        <f t="shared" si="0"/>
        <v>0</v>
      </c>
      <c r="E138" s="149">
        <v>0</v>
      </c>
      <c r="F138" s="548">
        <v>0</v>
      </c>
      <c r="G138" s="549"/>
      <c r="H138" s="584">
        <v>0</v>
      </c>
      <c r="I138" s="585"/>
      <c r="J138" s="584">
        <v>0</v>
      </c>
      <c r="K138" s="586"/>
      <c r="L138" s="68"/>
    </row>
    <row r="139" spans="2:12" s="69" customFormat="1">
      <c r="B139" s="138">
        <v>23</v>
      </c>
      <c r="C139" s="147" t="s">
        <v>3179</v>
      </c>
      <c r="D139" s="148">
        <f t="shared" si="0"/>
        <v>0</v>
      </c>
      <c r="E139" s="149">
        <v>0</v>
      </c>
      <c r="F139" s="548">
        <v>0</v>
      </c>
      <c r="G139" s="549"/>
      <c r="H139" s="584">
        <v>0</v>
      </c>
      <c r="I139" s="585"/>
      <c r="J139" s="584">
        <v>0</v>
      </c>
      <c r="K139" s="586"/>
      <c r="L139" s="68"/>
    </row>
    <row r="140" spans="2:12" s="69" customFormat="1">
      <c r="B140" s="138">
        <v>24</v>
      </c>
      <c r="C140" s="147" t="s">
        <v>3544</v>
      </c>
      <c r="D140" s="148">
        <f t="shared" si="0"/>
        <v>39</v>
      </c>
      <c r="E140" s="149">
        <v>0</v>
      </c>
      <c r="F140" s="548">
        <v>0</v>
      </c>
      <c r="G140" s="549"/>
      <c r="H140" s="584">
        <v>39</v>
      </c>
      <c r="I140" s="585"/>
      <c r="J140" s="584">
        <v>0</v>
      </c>
      <c r="K140" s="586"/>
      <c r="L140" s="68"/>
    </row>
    <row r="141" spans="2:12" s="69" customFormat="1">
      <c r="B141" s="138">
        <v>25</v>
      </c>
      <c r="C141" s="147" t="s">
        <v>3100</v>
      </c>
      <c r="D141" s="148">
        <f t="shared" si="0"/>
        <v>0</v>
      </c>
      <c r="E141" s="149">
        <v>0</v>
      </c>
      <c r="F141" s="548">
        <v>0</v>
      </c>
      <c r="G141" s="549"/>
      <c r="H141" s="584">
        <v>0</v>
      </c>
      <c r="I141" s="585"/>
      <c r="J141" s="584">
        <v>0</v>
      </c>
      <c r="K141" s="586"/>
      <c r="L141" s="68"/>
    </row>
    <row r="142" spans="2:12" s="69" customFormat="1">
      <c r="B142" s="138">
        <v>26</v>
      </c>
      <c r="C142" s="147" t="s">
        <v>3101</v>
      </c>
      <c r="D142" s="148">
        <f t="shared" si="0"/>
        <v>0</v>
      </c>
      <c r="E142" s="149">
        <v>0</v>
      </c>
      <c r="F142" s="548">
        <v>0</v>
      </c>
      <c r="G142" s="549"/>
      <c r="H142" s="584">
        <v>0</v>
      </c>
      <c r="I142" s="585"/>
      <c r="J142" s="584">
        <v>0</v>
      </c>
      <c r="K142" s="586"/>
      <c r="L142" s="68"/>
    </row>
    <row r="143" spans="2:12" s="69" customFormat="1">
      <c r="B143" s="138">
        <v>27</v>
      </c>
      <c r="C143" s="147" t="s">
        <v>3541</v>
      </c>
      <c r="D143" s="148">
        <f t="shared" si="0"/>
        <v>0</v>
      </c>
      <c r="E143" s="149">
        <v>0</v>
      </c>
      <c r="F143" s="548">
        <v>0</v>
      </c>
      <c r="G143" s="549"/>
      <c r="H143" s="584">
        <v>0</v>
      </c>
      <c r="I143" s="585"/>
      <c r="J143" s="584">
        <v>0</v>
      </c>
      <c r="K143" s="586"/>
      <c r="L143" s="68"/>
    </row>
    <row r="144" spans="2:12" s="69" customFormat="1">
      <c r="B144" s="138">
        <v>28</v>
      </c>
      <c r="C144" s="147" t="s">
        <v>3310</v>
      </c>
      <c r="D144" s="148">
        <f t="shared" si="0"/>
        <v>0</v>
      </c>
      <c r="E144" s="149">
        <v>0</v>
      </c>
      <c r="F144" s="548">
        <v>0</v>
      </c>
      <c r="G144" s="549"/>
      <c r="H144" s="584">
        <v>0</v>
      </c>
      <c r="I144" s="585"/>
      <c r="J144" s="584">
        <v>0</v>
      </c>
      <c r="K144" s="586"/>
      <c r="L144" s="68"/>
    </row>
    <row r="145" spans="2:12" s="69" customFormat="1">
      <c r="B145" s="138">
        <v>29</v>
      </c>
      <c r="C145" s="147" t="s">
        <v>3105</v>
      </c>
      <c r="D145" s="148">
        <f t="shared" si="0"/>
        <v>5</v>
      </c>
      <c r="E145" s="149">
        <v>4</v>
      </c>
      <c r="F145" s="548">
        <v>0</v>
      </c>
      <c r="G145" s="549"/>
      <c r="H145" s="584">
        <v>1</v>
      </c>
      <c r="I145" s="585"/>
      <c r="J145" s="584">
        <v>0</v>
      </c>
      <c r="K145" s="586"/>
      <c r="L145" s="68"/>
    </row>
    <row r="146" spans="2:12" ht="15.75" thickBot="1">
      <c r="B146" s="582" t="s">
        <v>4</v>
      </c>
      <c r="C146" s="583"/>
      <c r="D146" s="168">
        <f>SUM(D117:D145)</f>
        <v>441</v>
      </c>
      <c r="E146" s="150">
        <f>SUM(E117:E145)</f>
        <v>23</v>
      </c>
      <c r="F146" s="535">
        <f>SUM(F117:G145)</f>
        <v>58</v>
      </c>
      <c r="G146" s="535"/>
      <c r="H146" s="536">
        <f>SUM(H117:I145)</f>
        <v>360</v>
      </c>
      <c r="I146" s="536"/>
      <c r="J146" s="536">
        <f>SUM(J117:K145)</f>
        <v>0</v>
      </c>
      <c r="K146" s="537"/>
      <c r="L146" s="10"/>
    </row>
    <row r="147" spans="2:12" ht="15.75" thickBot="1">
      <c r="B147" s="526" t="s">
        <v>8</v>
      </c>
      <c r="C147" s="527"/>
      <c r="D147" s="528"/>
      <c r="E147" s="151">
        <f>E146/D146</f>
        <v>5.2154195011337869E-2</v>
      </c>
      <c r="F147" s="529">
        <f>F146/D146</f>
        <v>0.13151927437641722</v>
      </c>
      <c r="G147" s="530"/>
      <c r="H147" s="529">
        <f>H146/D146</f>
        <v>0.81632653061224492</v>
      </c>
      <c r="I147" s="530"/>
      <c r="J147" s="529">
        <f>J146/D146</f>
        <v>0</v>
      </c>
      <c r="K147" s="531"/>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4">
      <c r="B161" s="23"/>
      <c r="C161" s="72"/>
      <c r="D161" s="72"/>
      <c r="E161" s="73"/>
      <c r="F161" s="73"/>
      <c r="G161" s="73"/>
      <c r="H161" s="4"/>
      <c r="I161" s="4"/>
      <c r="J161" s="4"/>
      <c r="K161" s="4"/>
      <c r="L161" s="10"/>
    </row>
    <row r="162" spans="2:14" s="18" customFormat="1">
      <c r="B162" s="16"/>
      <c r="C162" s="17"/>
      <c r="D162" s="17"/>
      <c r="E162" s="17"/>
      <c r="F162" s="17"/>
      <c r="G162" s="17"/>
      <c r="H162" s="17"/>
      <c r="I162" s="17"/>
      <c r="J162" s="17"/>
      <c r="K162" s="4"/>
      <c r="L162" s="10"/>
    </row>
    <row r="163" spans="2:14" s="18" customFormat="1">
      <c r="B163" s="16"/>
      <c r="C163" s="17"/>
      <c r="D163" s="17"/>
      <c r="E163" s="17"/>
      <c r="F163" s="17"/>
      <c r="G163" s="17"/>
      <c r="H163" s="17"/>
      <c r="I163" s="17"/>
      <c r="J163" s="17"/>
      <c r="K163" s="4"/>
      <c r="L163" s="10"/>
    </row>
    <row r="164" spans="2:14" s="18" customFormat="1">
      <c r="B164" s="16"/>
      <c r="C164" s="17"/>
      <c r="D164" s="17"/>
      <c r="E164" s="17"/>
      <c r="F164" s="17"/>
      <c r="G164" s="17"/>
      <c r="H164" s="17"/>
      <c r="I164" s="17"/>
      <c r="J164" s="17"/>
      <c r="K164" s="4"/>
      <c r="L164" s="10"/>
    </row>
    <row r="165" spans="2:14" s="18" customFormat="1">
      <c r="B165" s="16"/>
      <c r="C165" s="17"/>
      <c r="D165" s="17"/>
      <c r="E165" s="17"/>
      <c r="F165" s="17"/>
      <c r="G165" s="17"/>
      <c r="H165" s="17"/>
      <c r="I165" s="17"/>
      <c r="J165" s="17"/>
      <c r="K165" s="4"/>
      <c r="L165" s="10"/>
    </row>
    <row r="166" spans="2:14" s="18" customFormat="1">
      <c r="B166" s="16"/>
      <c r="C166" s="17"/>
      <c r="D166" s="17"/>
      <c r="E166" s="17"/>
      <c r="F166" s="17"/>
      <c r="G166" s="17"/>
      <c r="H166" s="17"/>
      <c r="I166" s="17"/>
      <c r="J166" s="17"/>
      <c r="K166" s="4"/>
      <c r="L166" s="10"/>
    </row>
    <row r="167" spans="2:14" s="18" customFormat="1">
      <c r="B167" s="16"/>
      <c r="C167" s="17"/>
      <c r="D167" s="17"/>
      <c r="E167" s="17"/>
      <c r="F167" s="17"/>
      <c r="G167" s="17"/>
      <c r="H167" s="17"/>
      <c r="I167" s="17"/>
      <c r="J167" s="17"/>
      <c r="K167" s="4"/>
      <c r="L167" s="10"/>
    </row>
    <row r="168" spans="2:14" s="18" customFormat="1">
      <c r="B168" s="16"/>
      <c r="C168" s="17"/>
      <c r="D168" s="17"/>
      <c r="E168" s="17"/>
      <c r="F168" s="17"/>
      <c r="G168" s="17"/>
      <c r="H168" s="17"/>
      <c r="I168" s="17"/>
      <c r="J168" s="17"/>
      <c r="K168" s="4"/>
      <c r="L168" s="10"/>
    </row>
    <row r="169" spans="2:14" s="18" customFormat="1">
      <c r="B169" s="16"/>
      <c r="C169" s="17"/>
      <c r="D169" s="17"/>
      <c r="E169" s="17"/>
      <c r="F169" s="17"/>
      <c r="G169" s="17"/>
      <c r="H169" s="17"/>
      <c r="I169" s="17"/>
      <c r="J169" s="17"/>
      <c r="K169" s="4"/>
      <c r="L169" s="10"/>
    </row>
    <row r="170" spans="2:14" s="18" customFormat="1">
      <c r="B170" s="16"/>
      <c r="C170" s="17"/>
      <c r="D170" s="17"/>
      <c r="E170" s="17"/>
      <c r="F170" s="17"/>
      <c r="G170" s="17"/>
      <c r="H170" s="17"/>
      <c r="I170" s="17"/>
      <c r="J170" s="17"/>
      <c r="K170" s="4"/>
      <c r="L170" s="10"/>
    </row>
    <row r="171" spans="2:14" s="18" customFormat="1">
      <c r="B171" s="16"/>
      <c r="C171" s="17"/>
      <c r="D171" s="17"/>
      <c r="E171" s="17"/>
      <c r="F171" s="17"/>
      <c r="G171" s="17"/>
      <c r="H171" s="17"/>
      <c r="I171" s="17"/>
      <c r="J171" s="17"/>
      <c r="K171" s="4"/>
      <c r="L171" s="10"/>
    </row>
    <row r="172" spans="2:14" s="18" customFormat="1">
      <c r="B172" s="16"/>
      <c r="C172" s="17"/>
      <c r="D172" s="17"/>
      <c r="E172" s="17"/>
      <c r="F172" s="17"/>
      <c r="G172" s="17"/>
      <c r="H172" s="17"/>
      <c r="I172" s="17"/>
      <c r="J172" s="17"/>
      <c r="K172" s="4"/>
      <c r="L172" s="10"/>
    </row>
    <row r="173" spans="2:14" s="18" customFormat="1">
      <c r="B173" s="16"/>
      <c r="C173" s="17"/>
      <c r="D173" s="17"/>
      <c r="E173" s="17"/>
      <c r="F173" s="17"/>
      <c r="G173" s="17"/>
      <c r="H173" s="17"/>
      <c r="I173" s="17"/>
      <c r="J173" s="17"/>
      <c r="K173" s="4"/>
      <c r="L173" s="10"/>
    </row>
    <row r="174" spans="2:14" s="18" customFormat="1">
      <c r="B174" s="16"/>
      <c r="C174" s="17"/>
      <c r="D174" s="17"/>
      <c r="E174" s="17"/>
      <c r="F174" s="17"/>
      <c r="G174" s="17"/>
      <c r="H174" s="17"/>
      <c r="I174" s="17"/>
      <c r="J174" s="17"/>
      <c r="K174" s="4"/>
      <c r="L174" s="10"/>
    </row>
    <row r="175" spans="2:14" ht="15.75" thickBot="1">
      <c r="B175" s="9"/>
      <c r="C175" s="4"/>
      <c r="D175" s="4"/>
      <c r="E175" s="4"/>
      <c r="F175" s="4"/>
      <c r="G175" s="4"/>
      <c r="H175" s="4"/>
      <c r="I175" s="4"/>
      <c r="J175" s="4"/>
      <c r="K175" s="4"/>
      <c r="L175" s="10"/>
    </row>
    <row r="176" spans="2:14" s="18" customFormat="1" ht="17.25" customHeight="1" thickBot="1">
      <c r="B176" s="532" t="s">
        <v>1678</v>
      </c>
      <c r="C176" s="533"/>
      <c r="D176" s="533"/>
      <c r="E176" s="533"/>
      <c r="F176" s="533"/>
      <c r="G176" s="533"/>
      <c r="H176" s="533"/>
      <c r="I176" s="533"/>
      <c r="J176" s="533"/>
      <c r="K176" s="533"/>
      <c r="L176" s="534"/>
      <c r="M176" s="592" t="s">
        <v>3599</v>
      </c>
      <c r="N176" s="593"/>
    </row>
    <row r="177" spans="2:14" s="18" customFormat="1" ht="14.25" customHeight="1">
      <c r="B177" s="520" t="s">
        <v>2</v>
      </c>
      <c r="C177" s="522" t="s">
        <v>2538</v>
      </c>
      <c r="D177" s="522" t="s">
        <v>73</v>
      </c>
      <c r="E177" s="522" t="s">
        <v>2624</v>
      </c>
      <c r="F177" s="524" t="s">
        <v>3218</v>
      </c>
      <c r="G177" s="524" t="s">
        <v>74</v>
      </c>
      <c r="H177" s="524" t="s">
        <v>2541</v>
      </c>
      <c r="I177" s="524" t="s">
        <v>3095</v>
      </c>
      <c r="J177" s="524" t="s">
        <v>2625</v>
      </c>
      <c r="K177" s="524" t="s">
        <v>2623</v>
      </c>
      <c r="L177" s="538" t="s">
        <v>3222</v>
      </c>
      <c r="M177" s="591" t="s">
        <v>3438</v>
      </c>
      <c r="N177" s="591" t="s">
        <v>3336</v>
      </c>
    </row>
    <row r="178" spans="2:14" s="18" customFormat="1" ht="12.75">
      <c r="B178" s="521"/>
      <c r="C178" s="523"/>
      <c r="D178" s="523"/>
      <c r="E178" s="523"/>
      <c r="F178" s="525"/>
      <c r="G178" s="525"/>
      <c r="H178" s="525"/>
      <c r="I178" s="525"/>
      <c r="J178" s="525"/>
      <c r="K178" s="525"/>
      <c r="L178" s="539"/>
      <c r="M178" s="591"/>
      <c r="N178" s="591"/>
    </row>
    <row r="179" spans="2:14" s="18" customFormat="1" ht="19.5" customHeight="1">
      <c r="B179" s="152">
        <v>1</v>
      </c>
      <c r="C179" s="153" t="s">
        <v>3304</v>
      </c>
      <c r="D179" s="154">
        <v>316</v>
      </c>
      <c r="E179" s="129">
        <f>F179+G179</f>
        <v>316</v>
      </c>
      <c r="F179" s="154">
        <v>276</v>
      </c>
      <c r="G179" s="154">
        <v>40</v>
      </c>
      <c r="H179" s="154">
        <f>D179-E179</f>
        <v>0</v>
      </c>
      <c r="I179" s="155">
        <f t="shared" ref="I179:I208" si="1">F179/(F179+G179)</f>
        <v>0.87341772151898733</v>
      </c>
      <c r="J179" s="156">
        <f t="shared" ref="J179:J209" si="2">E179/D179</f>
        <v>1</v>
      </c>
      <c r="K179" s="156">
        <f t="shared" ref="K179:K209" si="3">I179*J179</f>
        <v>0.87341772151898733</v>
      </c>
      <c r="L179" s="157"/>
      <c r="M179" s="277">
        <v>0.77878787878787881</v>
      </c>
      <c r="N179" s="277">
        <v>0.97550432276657062</v>
      </c>
    </row>
    <row r="180" spans="2:14" s="18" customFormat="1" ht="19.5" customHeight="1">
      <c r="B180" s="152">
        <v>2</v>
      </c>
      <c r="C180" s="284" t="s">
        <v>2642</v>
      </c>
      <c r="D180" s="154">
        <v>16339</v>
      </c>
      <c r="E180" s="129">
        <f t="shared" ref="E180:E208" si="4">F180+G180</f>
        <v>15471</v>
      </c>
      <c r="F180" s="154">
        <v>15377</v>
      </c>
      <c r="G180" s="154">
        <v>94</v>
      </c>
      <c r="H180" s="154">
        <f t="shared" ref="H180:H208" si="5">D180-E180</f>
        <v>868</v>
      </c>
      <c r="I180" s="155">
        <f t="shared" si="1"/>
        <v>0.993924116088165</v>
      </c>
      <c r="J180" s="156">
        <f t="shared" si="2"/>
        <v>0.94687557378052511</v>
      </c>
      <c r="K180" s="156">
        <f t="shared" si="3"/>
        <v>0.94112246771528252</v>
      </c>
      <c r="L180" s="285" t="s">
        <v>5674</v>
      </c>
      <c r="M180" s="277">
        <v>0.91247408431237043</v>
      </c>
      <c r="N180" s="277">
        <v>0.98441353457630465</v>
      </c>
    </row>
    <row r="181" spans="2:14" s="18" customFormat="1" ht="19.5" customHeight="1">
      <c r="B181" s="152">
        <v>3</v>
      </c>
      <c r="C181" s="153" t="s">
        <v>2643</v>
      </c>
      <c r="D181" s="154">
        <v>317</v>
      </c>
      <c r="E181" s="129">
        <f t="shared" si="4"/>
        <v>284</v>
      </c>
      <c r="F181" s="154">
        <v>237</v>
      </c>
      <c r="G181" s="154">
        <v>47</v>
      </c>
      <c r="H181" s="154">
        <f t="shared" si="5"/>
        <v>33</v>
      </c>
      <c r="I181" s="155">
        <f t="shared" si="1"/>
        <v>0.83450704225352113</v>
      </c>
      <c r="J181" s="156">
        <f t="shared" si="2"/>
        <v>0.89589905362776023</v>
      </c>
      <c r="K181" s="156">
        <f t="shared" si="3"/>
        <v>0.74763406940063093</v>
      </c>
      <c r="L181" s="157" t="s">
        <v>5681</v>
      </c>
      <c r="M181" s="277">
        <v>0.51203501094091897</v>
      </c>
      <c r="N181" s="277">
        <v>0.504</v>
      </c>
    </row>
    <row r="182" spans="2:14" s="18" customFormat="1" ht="19.5" customHeight="1">
      <c r="B182" s="152">
        <v>4</v>
      </c>
      <c r="C182" s="153" t="s">
        <v>3444</v>
      </c>
      <c r="D182" s="154">
        <v>310</v>
      </c>
      <c r="E182" s="129">
        <f t="shared" si="4"/>
        <v>271</v>
      </c>
      <c r="F182" s="154">
        <v>223</v>
      </c>
      <c r="G182" s="154">
        <v>48</v>
      </c>
      <c r="H182" s="154">
        <f t="shared" si="5"/>
        <v>39</v>
      </c>
      <c r="I182" s="155">
        <f t="shared" si="1"/>
        <v>0.82287822878228778</v>
      </c>
      <c r="J182" s="156">
        <f t="shared" si="2"/>
        <v>0.87419354838709673</v>
      </c>
      <c r="K182" s="156">
        <f t="shared" si="3"/>
        <v>0.71935483870967731</v>
      </c>
      <c r="L182" s="157" t="s">
        <v>5680</v>
      </c>
      <c r="M182" s="277">
        <v>0.71181102362204718</v>
      </c>
      <c r="N182" s="277">
        <v>0.69682151589242058</v>
      </c>
    </row>
    <row r="183" spans="2:14" s="18" customFormat="1" ht="19.5" customHeight="1">
      <c r="B183" s="152">
        <v>5</v>
      </c>
      <c r="C183" s="153" t="s">
        <v>3533</v>
      </c>
      <c r="D183" s="154">
        <v>443</v>
      </c>
      <c r="E183" s="129">
        <f t="shared" si="4"/>
        <v>399</v>
      </c>
      <c r="F183" s="154">
        <v>360</v>
      </c>
      <c r="G183" s="154">
        <v>39</v>
      </c>
      <c r="H183" s="154">
        <f t="shared" si="5"/>
        <v>44</v>
      </c>
      <c r="I183" s="155">
        <f t="shared" si="1"/>
        <v>0.90225563909774431</v>
      </c>
      <c r="J183" s="156">
        <f t="shared" si="2"/>
        <v>0.90067720090293457</v>
      </c>
      <c r="K183" s="156">
        <f t="shared" si="3"/>
        <v>0.81264108352144471</v>
      </c>
      <c r="L183" s="157" t="s">
        <v>5682</v>
      </c>
      <c r="M183" s="277">
        <v>0.54042553191489362</v>
      </c>
      <c r="N183" s="277">
        <v>0.77710843373493976</v>
      </c>
    </row>
    <row r="184" spans="2:14" s="18" customFormat="1" ht="19.5" customHeight="1">
      <c r="B184" s="152">
        <v>6</v>
      </c>
      <c r="C184" s="153" t="s">
        <v>1703</v>
      </c>
      <c r="D184" s="154">
        <v>172</v>
      </c>
      <c r="E184" s="129">
        <f t="shared" si="4"/>
        <v>169</v>
      </c>
      <c r="F184" s="154">
        <v>164</v>
      </c>
      <c r="G184" s="154">
        <v>5</v>
      </c>
      <c r="H184" s="154">
        <f t="shared" si="5"/>
        <v>3</v>
      </c>
      <c r="I184" s="155">
        <f t="shared" si="1"/>
        <v>0.97041420118343191</v>
      </c>
      <c r="J184" s="156">
        <f t="shared" si="2"/>
        <v>0.98255813953488369</v>
      </c>
      <c r="K184" s="156">
        <f t="shared" si="3"/>
        <v>0.95348837209302317</v>
      </c>
      <c r="L184" s="157" t="s">
        <v>5683</v>
      </c>
      <c r="M184" s="277">
        <v>0.91709844559585485</v>
      </c>
      <c r="N184" s="277">
        <v>0.92024539877300615</v>
      </c>
    </row>
    <row r="185" spans="2:14" s="18" customFormat="1" ht="19.5" customHeight="1">
      <c r="B185" s="152">
        <v>7</v>
      </c>
      <c r="C185" s="153" t="s">
        <v>1705</v>
      </c>
      <c r="D185" s="154">
        <v>179</v>
      </c>
      <c r="E185" s="129">
        <f t="shared" si="4"/>
        <v>173</v>
      </c>
      <c r="F185" s="154">
        <v>160</v>
      </c>
      <c r="G185" s="154">
        <v>13</v>
      </c>
      <c r="H185" s="154">
        <f t="shared" si="5"/>
        <v>6</v>
      </c>
      <c r="I185" s="155">
        <f t="shared" si="1"/>
        <v>0.92485549132947975</v>
      </c>
      <c r="J185" s="156">
        <f t="shared" si="2"/>
        <v>0.96648044692737434</v>
      </c>
      <c r="K185" s="156">
        <f t="shared" si="3"/>
        <v>0.89385474860335201</v>
      </c>
      <c r="L185" s="157" t="s">
        <v>4586</v>
      </c>
      <c r="M185" s="277">
        <v>0.8821292775665398</v>
      </c>
      <c r="N185" s="277">
        <v>0.88586956521739124</v>
      </c>
    </row>
    <row r="186" spans="2:14" s="18" customFormat="1" ht="19.5" customHeight="1">
      <c r="B186" s="152">
        <v>8</v>
      </c>
      <c r="C186" s="153" t="s">
        <v>3164</v>
      </c>
      <c r="D186" s="154">
        <v>76</v>
      </c>
      <c r="E186" s="129">
        <f t="shared" si="4"/>
        <v>74</v>
      </c>
      <c r="F186" s="154">
        <v>60</v>
      </c>
      <c r="G186" s="154">
        <v>14</v>
      </c>
      <c r="H186" s="154">
        <f t="shared" si="5"/>
        <v>2</v>
      </c>
      <c r="I186" s="155">
        <f t="shared" si="1"/>
        <v>0.81081081081081086</v>
      </c>
      <c r="J186" s="156">
        <f t="shared" si="2"/>
        <v>0.97368421052631582</v>
      </c>
      <c r="K186" s="156">
        <f t="shared" si="3"/>
        <v>0.78947368421052644</v>
      </c>
      <c r="L186" s="157" t="s">
        <v>4585</v>
      </c>
      <c r="M186" s="277">
        <v>0.72580645161290325</v>
      </c>
      <c r="N186" s="277">
        <v>0.79411764705882359</v>
      </c>
    </row>
    <row r="187" spans="2:14" s="18" customFormat="1" ht="19.5" customHeight="1">
      <c r="B187" s="152">
        <v>9</v>
      </c>
      <c r="C187" s="153" t="s">
        <v>3542</v>
      </c>
      <c r="D187" s="154">
        <v>208</v>
      </c>
      <c r="E187" s="129">
        <f t="shared" si="4"/>
        <v>204</v>
      </c>
      <c r="F187" s="154">
        <v>172</v>
      </c>
      <c r="G187" s="154">
        <v>32</v>
      </c>
      <c r="H187" s="154">
        <f t="shared" si="5"/>
        <v>4</v>
      </c>
      <c r="I187" s="155">
        <f t="shared" si="1"/>
        <v>0.84313725490196079</v>
      </c>
      <c r="J187" s="156">
        <f t="shared" si="2"/>
        <v>0.98076923076923073</v>
      </c>
      <c r="K187" s="156">
        <f t="shared" si="3"/>
        <v>0.82692307692307687</v>
      </c>
      <c r="L187" s="157" t="s">
        <v>4583</v>
      </c>
      <c r="M187" s="277">
        <v>0.84537572254335258</v>
      </c>
      <c r="N187" s="277">
        <v>0.79545454545454541</v>
      </c>
    </row>
    <row r="188" spans="2:14" s="18" customFormat="1" ht="19.5" customHeight="1">
      <c r="B188" s="152">
        <v>10</v>
      </c>
      <c r="C188" s="153" t="s">
        <v>3532</v>
      </c>
      <c r="D188" s="154">
        <v>123</v>
      </c>
      <c r="E188" s="129">
        <f t="shared" si="4"/>
        <v>121</v>
      </c>
      <c r="F188" s="154">
        <v>91</v>
      </c>
      <c r="G188" s="154">
        <v>30</v>
      </c>
      <c r="H188" s="154">
        <f t="shared" si="5"/>
        <v>2</v>
      </c>
      <c r="I188" s="155">
        <f t="shared" si="1"/>
        <v>0.75206611570247939</v>
      </c>
      <c r="J188" s="156">
        <f t="shared" si="2"/>
        <v>0.98373983739837401</v>
      </c>
      <c r="K188" s="156">
        <f t="shared" si="3"/>
        <v>0.73983739837398377</v>
      </c>
      <c r="L188" s="157" t="s">
        <v>4584</v>
      </c>
      <c r="M188" s="277">
        <v>0.67403314917127077</v>
      </c>
      <c r="N188" s="277">
        <v>0.52713178294573648</v>
      </c>
    </row>
    <row r="189" spans="2:14" s="18" customFormat="1" ht="19.5" customHeight="1">
      <c r="B189" s="152">
        <v>11</v>
      </c>
      <c r="C189" s="153" t="s">
        <v>3548</v>
      </c>
      <c r="D189" s="154">
        <v>516</v>
      </c>
      <c r="E189" s="129">
        <f t="shared" si="4"/>
        <v>490</v>
      </c>
      <c r="F189" s="154">
        <v>317</v>
      </c>
      <c r="G189" s="154">
        <v>173</v>
      </c>
      <c r="H189" s="154">
        <f t="shared" si="5"/>
        <v>26</v>
      </c>
      <c r="I189" s="155">
        <f t="shared" si="1"/>
        <v>0.64693877551020407</v>
      </c>
      <c r="J189" s="156">
        <f t="shared" si="2"/>
        <v>0.94961240310077522</v>
      </c>
      <c r="K189" s="156">
        <f t="shared" si="3"/>
        <v>0.61434108527131781</v>
      </c>
      <c r="L189" s="157" t="s">
        <v>4587</v>
      </c>
      <c r="M189" s="277">
        <v>0.78404255319148941</v>
      </c>
      <c r="N189" s="277">
        <v>0.50617283950617287</v>
      </c>
    </row>
    <row r="190" spans="2:14" s="18" customFormat="1" ht="19.5" customHeight="1">
      <c r="B190" s="152">
        <v>12</v>
      </c>
      <c r="C190" s="153" t="s">
        <v>3534</v>
      </c>
      <c r="D190" s="154">
        <v>27</v>
      </c>
      <c r="E190" s="129">
        <f t="shared" si="4"/>
        <v>27</v>
      </c>
      <c r="F190" s="154">
        <v>22</v>
      </c>
      <c r="G190" s="154">
        <v>5</v>
      </c>
      <c r="H190" s="154">
        <f t="shared" si="5"/>
        <v>0</v>
      </c>
      <c r="I190" s="155">
        <f t="shared" si="1"/>
        <v>0.81481481481481477</v>
      </c>
      <c r="J190" s="156">
        <f t="shared" si="2"/>
        <v>1</v>
      </c>
      <c r="K190" s="156">
        <f t="shared" si="3"/>
        <v>0.81481481481481477</v>
      </c>
      <c r="L190" s="282"/>
      <c r="M190" s="277">
        <v>0.88461538461538458</v>
      </c>
      <c r="N190" s="277">
        <v>0.93076923076923068</v>
      </c>
    </row>
    <row r="191" spans="2:14" s="18" customFormat="1" ht="19.5" customHeight="1">
      <c r="B191" s="152">
        <v>13</v>
      </c>
      <c r="C191" s="153" t="s">
        <v>3167</v>
      </c>
      <c r="D191" s="154">
        <v>338</v>
      </c>
      <c r="E191" s="129">
        <f t="shared" si="4"/>
        <v>338</v>
      </c>
      <c r="F191" s="154">
        <v>329</v>
      </c>
      <c r="G191" s="154">
        <v>9</v>
      </c>
      <c r="H191" s="154">
        <f t="shared" si="5"/>
        <v>0</v>
      </c>
      <c r="I191" s="155">
        <f t="shared" si="1"/>
        <v>0.97337278106508873</v>
      </c>
      <c r="J191" s="156">
        <f t="shared" si="2"/>
        <v>1</v>
      </c>
      <c r="K191" s="156">
        <f t="shared" si="3"/>
        <v>0.97337278106508873</v>
      </c>
      <c r="L191" s="157"/>
      <c r="M191" s="277">
        <v>0.83551401869158881</v>
      </c>
      <c r="N191" s="277">
        <v>0.96655518394648832</v>
      </c>
    </row>
    <row r="192" spans="2:14" s="18" customFormat="1" ht="19.5" customHeight="1">
      <c r="B192" s="152">
        <v>14</v>
      </c>
      <c r="C192" s="153" t="s">
        <v>1701</v>
      </c>
      <c r="D192" s="154">
        <v>149</v>
      </c>
      <c r="E192" s="129">
        <f t="shared" si="4"/>
        <v>134</v>
      </c>
      <c r="F192" s="154">
        <v>109</v>
      </c>
      <c r="G192" s="154">
        <v>25</v>
      </c>
      <c r="H192" s="154">
        <f t="shared" si="5"/>
        <v>15</v>
      </c>
      <c r="I192" s="155">
        <f t="shared" si="1"/>
        <v>0.81343283582089554</v>
      </c>
      <c r="J192" s="156">
        <f t="shared" si="2"/>
        <v>0.89932885906040272</v>
      </c>
      <c r="K192" s="156">
        <f t="shared" si="3"/>
        <v>0.73154362416107388</v>
      </c>
      <c r="L192" s="157" t="s">
        <v>5676</v>
      </c>
      <c r="M192" s="277">
        <v>0.53650254668930386</v>
      </c>
      <c r="N192" s="277">
        <v>0.76315789473684215</v>
      </c>
    </row>
    <row r="193" spans="2:14" s="18" customFormat="1" ht="19.5" customHeight="1">
      <c r="B193" s="152">
        <v>15</v>
      </c>
      <c r="C193" s="153" t="s">
        <v>3536</v>
      </c>
      <c r="D193" s="154">
        <v>134</v>
      </c>
      <c r="E193" s="129">
        <f t="shared" si="4"/>
        <v>88</v>
      </c>
      <c r="F193" s="154">
        <v>65</v>
      </c>
      <c r="G193" s="154">
        <v>23</v>
      </c>
      <c r="H193" s="154">
        <f t="shared" si="5"/>
        <v>46</v>
      </c>
      <c r="I193" s="155">
        <f t="shared" si="1"/>
        <v>0.73863636363636365</v>
      </c>
      <c r="J193" s="156">
        <f t="shared" si="2"/>
        <v>0.65671641791044777</v>
      </c>
      <c r="K193" s="156">
        <f t="shared" si="3"/>
        <v>0.48507462686567165</v>
      </c>
      <c r="L193" s="157" t="s">
        <v>4588</v>
      </c>
      <c r="M193" s="277">
        <v>0.51010101010101006</v>
      </c>
      <c r="N193" s="277">
        <v>0.36567164179104478</v>
      </c>
    </row>
    <row r="194" spans="2:14" s="18" customFormat="1" ht="19.5" customHeight="1">
      <c r="B194" s="152">
        <v>16</v>
      </c>
      <c r="C194" s="153" t="s">
        <v>3537</v>
      </c>
      <c r="D194" s="154">
        <v>104</v>
      </c>
      <c r="E194" s="129">
        <f t="shared" si="4"/>
        <v>69</v>
      </c>
      <c r="F194" s="154">
        <v>33</v>
      </c>
      <c r="G194" s="154">
        <v>36</v>
      </c>
      <c r="H194" s="154">
        <f t="shared" si="5"/>
        <v>35</v>
      </c>
      <c r="I194" s="155">
        <f t="shared" si="1"/>
        <v>0.47826086956521741</v>
      </c>
      <c r="J194" s="156">
        <f t="shared" si="2"/>
        <v>0.66346153846153844</v>
      </c>
      <c r="K194" s="156">
        <f t="shared" si="3"/>
        <v>0.31730769230769229</v>
      </c>
      <c r="L194" s="157" t="s">
        <v>4589</v>
      </c>
      <c r="M194" s="277">
        <v>0.76754385964912286</v>
      </c>
      <c r="N194" s="277">
        <v>0.82692307692307687</v>
      </c>
    </row>
    <row r="195" spans="2:14" s="18" customFormat="1" ht="19.5" customHeight="1">
      <c r="B195" s="152">
        <v>17</v>
      </c>
      <c r="C195" s="153" t="s">
        <v>2537</v>
      </c>
      <c r="D195" s="154">
        <v>16</v>
      </c>
      <c r="E195" s="129">
        <f t="shared" si="4"/>
        <v>11</v>
      </c>
      <c r="F195" s="154">
        <v>10</v>
      </c>
      <c r="G195" s="154">
        <v>1</v>
      </c>
      <c r="H195" s="154">
        <f t="shared" si="5"/>
        <v>5</v>
      </c>
      <c r="I195" s="155">
        <f t="shared" si="1"/>
        <v>0.90909090909090906</v>
      </c>
      <c r="J195" s="156">
        <f t="shared" si="2"/>
        <v>0.6875</v>
      </c>
      <c r="K195" s="156">
        <f t="shared" si="3"/>
        <v>0.625</v>
      </c>
      <c r="L195" s="157" t="s">
        <v>4590</v>
      </c>
      <c r="M195" s="277">
        <v>0.10169491525423729</v>
      </c>
      <c r="N195" s="277">
        <v>5.8823529411764712E-2</v>
      </c>
    </row>
    <row r="196" spans="2:14" s="18" customFormat="1" ht="19.5" customHeight="1">
      <c r="B196" s="152">
        <v>18</v>
      </c>
      <c r="C196" s="153" t="s">
        <v>3543</v>
      </c>
      <c r="D196" s="154">
        <v>54</v>
      </c>
      <c r="E196" s="129">
        <f t="shared" si="4"/>
        <v>51</v>
      </c>
      <c r="F196" s="154">
        <v>26</v>
      </c>
      <c r="G196" s="154">
        <v>25</v>
      </c>
      <c r="H196" s="154">
        <f t="shared" si="5"/>
        <v>3</v>
      </c>
      <c r="I196" s="155">
        <f t="shared" si="1"/>
        <v>0.50980392156862742</v>
      </c>
      <c r="J196" s="156">
        <f t="shared" si="2"/>
        <v>0.94444444444444442</v>
      </c>
      <c r="K196" s="156">
        <f t="shared" si="3"/>
        <v>0.48148148148148145</v>
      </c>
      <c r="L196" s="157" t="s">
        <v>5675</v>
      </c>
      <c r="M196" s="277">
        <v>0.48275862068965519</v>
      </c>
      <c r="N196" s="277">
        <v>0</v>
      </c>
    </row>
    <row r="197" spans="2:14" s="18" customFormat="1" ht="19.5" customHeight="1">
      <c r="B197" s="152">
        <v>19</v>
      </c>
      <c r="C197" s="153" t="s">
        <v>3545</v>
      </c>
      <c r="D197" s="154">
        <v>9</v>
      </c>
      <c r="E197" s="129">
        <f t="shared" si="4"/>
        <v>7</v>
      </c>
      <c r="F197" s="154">
        <v>7</v>
      </c>
      <c r="G197" s="154">
        <v>0</v>
      </c>
      <c r="H197" s="154">
        <v>2</v>
      </c>
      <c r="I197" s="155">
        <f t="shared" si="1"/>
        <v>1</v>
      </c>
      <c r="J197" s="156">
        <f t="shared" si="2"/>
        <v>0.77777777777777779</v>
      </c>
      <c r="K197" s="156">
        <f t="shared" si="3"/>
        <v>0.77777777777777779</v>
      </c>
      <c r="L197" s="304" t="s">
        <v>5684</v>
      </c>
      <c r="M197" s="277">
        <v>0.74285714285714288</v>
      </c>
      <c r="N197" s="277">
        <v>0</v>
      </c>
    </row>
    <row r="198" spans="2:14" s="18" customFormat="1" ht="19.5" customHeight="1">
      <c r="B198" s="152">
        <v>20</v>
      </c>
      <c r="C198" s="153" t="s">
        <v>3099</v>
      </c>
      <c r="D198" s="154">
        <v>0</v>
      </c>
      <c r="E198" s="129">
        <f t="shared" si="4"/>
        <v>0</v>
      </c>
      <c r="F198" s="154">
        <v>0</v>
      </c>
      <c r="G198" s="154">
        <v>0</v>
      </c>
      <c r="H198" s="154">
        <f t="shared" si="5"/>
        <v>0</v>
      </c>
      <c r="I198" s="155" t="e">
        <f t="shared" si="1"/>
        <v>#DIV/0!</v>
      </c>
      <c r="J198" s="156" t="e">
        <f t="shared" si="2"/>
        <v>#DIV/0!</v>
      </c>
      <c r="K198" s="156" t="e">
        <f t="shared" si="3"/>
        <v>#DIV/0!</v>
      </c>
      <c r="L198" s="157" t="s">
        <v>3539</v>
      </c>
      <c r="M198" s="277" t="e">
        <v>#DIV/0!</v>
      </c>
      <c r="N198" s="277">
        <v>0</v>
      </c>
    </row>
    <row r="199" spans="2:14" s="134" customFormat="1" ht="19.5" customHeight="1">
      <c r="B199" s="291">
        <v>21</v>
      </c>
      <c r="C199" s="153" t="s">
        <v>3538</v>
      </c>
      <c r="D199" s="292">
        <v>0</v>
      </c>
      <c r="E199" s="129">
        <f t="shared" si="4"/>
        <v>0</v>
      </c>
      <c r="F199" s="292">
        <v>0</v>
      </c>
      <c r="G199" s="292">
        <v>0</v>
      </c>
      <c r="H199" s="154">
        <f t="shared" si="5"/>
        <v>0</v>
      </c>
      <c r="I199" s="155" t="e">
        <f t="shared" si="1"/>
        <v>#DIV/0!</v>
      </c>
      <c r="J199" s="156" t="e">
        <f t="shared" si="2"/>
        <v>#DIV/0!</v>
      </c>
      <c r="K199" s="156" t="e">
        <f t="shared" si="3"/>
        <v>#DIV/0!</v>
      </c>
      <c r="L199" s="157" t="s">
        <v>3539</v>
      </c>
      <c r="M199" s="158" t="e">
        <v>#DIV/0!</v>
      </c>
      <c r="N199" s="158">
        <v>0</v>
      </c>
    </row>
    <row r="200" spans="2:14" s="18" customFormat="1" ht="19.5" customHeight="1">
      <c r="B200" s="152">
        <v>22</v>
      </c>
      <c r="C200" s="284" t="s">
        <v>3540</v>
      </c>
      <c r="D200" s="154">
        <v>135</v>
      </c>
      <c r="E200" s="129">
        <f t="shared" si="4"/>
        <v>135</v>
      </c>
      <c r="F200" s="154">
        <v>123</v>
      </c>
      <c r="G200" s="154">
        <v>12</v>
      </c>
      <c r="H200" s="154">
        <f t="shared" si="5"/>
        <v>0</v>
      </c>
      <c r="I200" s="155">
        <f t="shared" si="1"/>
        <v>0.91111111111111109</v>
      </c>
      <c r="J200" s="156">
        <f t="shared" si="2"/>
        <v>1</v>
      </c>
      <c r="K200" s="156">
        <f t="shared" si="3"/>
        <v>0.91111111111111109</v>
      </c>
      <c r="L200" s="285"/>
      <c r="M200" s="277">
        <v>0.71511627906976738</v>
      </c>
      <c r="N200" s="277">
        <v>0</v>
      </c>
    </row>
    <row r="201" spans="2:14" s="18" customFormat="1" ht="19.5" customHeight="1">
      <c r="B201" s="152">
        <v>23</v>
      </c>
      <c r="C201" s="284" t="s">
        <v>3179</v>
      </c>
      <c r="D201" s="154">
        <v>21</v>
      </c>
      <c r="E201" s="129">
        <f t="shared" si="4"/>
        <v>21</v>
      </c>
      <c r="F201" s="154">
        <v>17</v>
      </c>
      <c r="G201" s="154">
        <v>4</v>
      </c>
      <c r="H201" s="154">
        <f t="shared" si="5"/>
        <v>0</v>
      </c>
      <c r="I201" s="155">
        <f t="shared" si="1"/>
        <v>0.80952380952380953</v>
      </c>
      <c r="J201" s="156">
        <f t="shared" si="2"/>
        <v>1</v>
      </c>
      <c r="K201" s="156">
        <f t="shared" si="3"/>
        <v>0.80952380952380953</v>
      </c>
      <c r="L201" s="285"/>
      <c r="M201" s="277">
        <v>0.66666666666666663</v>
      </c>
      <c r="N201" s="277">
        <v>0</v>
      </c>
    </row>
    <row r="202" spans="2:14" s="18" customFormat="1" ht="19.5" customHeight="1">
      <c r="B202" s="152">
        <v>24</v>
      </c>
      <c r="C202" s="284" t="s">
        <v>3544</v>
      </c>
      <c r="D202" s="154">
        <v>7788</v>
      </c>
      <c r="E202" s="129">
        <f t="shared" si="4"/>
        <v>7076</v>
      </c>
      <c r="F202" s="154">
        <v>5835</v>
      </c>
      <c r="G202" s="154">
        <v>1241</v>
      </c>
      <c r="H202" s="154">
        <f t="shared" si="5"/>
        <v>712</v>
      </c>
      <c r="I202" s="155">
        <f t="shared" si="1"/>
        <v>0.82461842849067268</v>
      </c>
      <c r="J202" s="156">
        <f t="shared" si="2"/>
        <v>0.90857729840780688</v>
      </c>
      <c r="K202" s="156">
        <f t="shared" si="3"/>
        <v>0.74922958397534667</v>
      </c>
      <c r="L202" s="285" t="s">
        <v>5622</v>
      </c>
      <c r="M202" s="277">
        <v>0.74922958397534667</v>
      </c>
      <c r="N202" s="277">
        <v>0</v>
      </c>
    </row>
    <row r="203" spans="2:14" s="18" customFormat="1" ht="19.5" customHeight="1">
      <c r="B203" s="152">
        <v>25</v>
      </c>
      <c r="C203" s="153" t="s">
        <v>3100</v>
      </c>
      <c r="D203" s="154">
        <v>0</v>
      </c>
      <c r="E203" s="129">
        <f t="shared" si="4"/>
        <v>0</v>
      </c>
      <c r="F203" s="154">
        <v>0</v>
      </c>
      <c r="G203" s="154">
        <v>0</v>
      </c>
      <c r="H203" s="154">
        <f t="shared" si="5"/>
        <v>0</v>
      </c>
      <c r="I203" s="155" t="e">
        <f t="shared" si="1"/>
        <v>#DIV/0!</v>
      </c>
      <c r="J203" s="156" t="e">
        <f t="shared" si="2"/>
        <v>#DIV/0!</v>
      </c>
      <c r="K203" s="156" t="e">
        <f t="shared" si="3"/>
        <v>#DIV/0!</v>
      </c>
      <c r="L203" s="157" t="s">
        <v>3539</v>
      </c>
      <c r="M203" s="277" t="e">
        <v>#DIV/0!</v>
      </c>
      <c r="N203" s="277">
        <v>0</v>
      </c>
    </row>
    <row r="204" spans="2:14" s="18" customFormat="1" ht="19.5" customHeight="1">
      <c r="B204" s="152">
        <v>26</v>
      </c>
      <c r="C204" s="153" t="s">
        <v>3101</v>
      </c>
      <c r="D204" s="154">
        <v>0</v>
      </c>
      <c r="E204" s="129">
        <f t="shared" si="4"/>
        <v>0</v>
      </c>
      <c r="F204" s="154">
        <v>0</v>
      </c>
      <c r="G204" s="154">
        <v>0</v>
      </c>
      <c r="H204" s="154">
        <f t="shared" si="5"/>
        <v>0</v>
      </c>
      <c r="I204" s="155" t="e">
        <f t="shared" si="1"/>
        <v>#DIV/0!</v>
      </c>
      <c r="J204" s="156" t="e">
        <f t="shared" si="2"/>
        <v>#DIV/0!</v>
      </c>
      <c r="K204" s="156" t="e">
        <f t="shared" si="3"/>
        <v>#DIV/0!</v>
      </c>
      <c r="L204" s="157" t="s">
        <v>3539</v>
      </c>
      <c r="M204" s="277" t="e">
        <v>#DIV/0!</v>
      </c>
      <c r="N204" s="277">
        <v>0</v>
      </c>
    </row>
    <row r="205" spans="2:14" s="18" customFormat="1" ht="19.5" customHeight="1">
      <c r="B205" s="152">
        <v>27</v>
      </c>
      <c r="C205" s="153" t="s">
        <v>3541</v>
      </c>
      <c r="D205" s="154">
        <v>0</v>
      </c>
      <c r="E205" s="129">
        <f t="shared" si="4"/>
        <v>0</v>
      </c>
      <c r="F205" s="154">
        <v>0</v>
      </c>
      <c r="G205" s="154">
        <v>0</v>
      </c>
      <c r="H205" s="154">
        <f t="shared" si="5"/>
        <v>0</v>
      </c>
      <c r="I205" s="155" t="e">
        <f t="shared" si="1"/>
        <v>#DIV/0!</v>
      </c>
      <c r="J205" s="156" t="e">
        <f t="shared" si="2"/>
        <v>#DIV/0!</v>
      </c>
      <c r="K205" s="156" t="e">
        <f t="shared" si="3"/>
        <v>#DIV/0!</v>
      </c>
      <c r="L205" s="157" t="s">
        <v>3539</v>
      </c>
      <c r="M205" s="277" t="e">
        <v>#DIV/0!</v>
      </c>
      <c r="N205" s="277">
        <v>0</v>
      </c>
    </row>
    <row r="206" spans="2:14" s="18" customFormat="1" ht="19.5" customHeight="1">
      <c r="B206" s="152">
        <v>28</v>
      </c>
      <c r="C206" s="153" t="s">
        <v>3310</v>
      </c>
      <c r="D206" s="154">
        <v>13</v>
      </c>
      <c r="E206" s="129">
        <f t="shared" si="4"/>
        <v>12</v>
      </c>
      <c r="F206" s="154">
        <v>12</v>
      </c>
      <c r="G206" s="154">
        <v>0</v>
      </c>
      <c r="H206" s="154">
        <f t="shared" si="5"/>
        <v>1</v>
      </c>
      <c r="I206" s="155">
        <f t="shared" si="1"/>
        <v>1</v>
      </c>
      <c r="J206" s="156">
        <f t="shared" si="2"/>
        <v>0.92307692307692313</v>
      </c>
      <c r="K206" s="156">
        <f t="shared" si="3"/>
        <v>0.92307692307692313</v>
      </c>
      <c r="L206" s="282" t="s">
        <v>5627</v>
      </c>
      <c r="M206" s="277" t="e">
        <v>#DIV/0!</v>
      </c>
      <c r="N206" s="277">
        <v>0</v>
      </c>
    </row>
    <row r="207" spans="2:14" s="18" customFormat="1" ht="19.5" customHeight="1">
      <c r="B207" s="152">
        <v>29</v>
      </c>
      <c r="C207" s="159" t="s">
        <v>3105</v>
      </c>
      <c r="D207" s="154">
        <v>11</v>
      </c>
      <c r="E207" s="129">
        <f t="shared" si="4"/>
        <v>11</v>
      </c>
      <c r="F207" s="154">
        <v>9</v>
      </c>
      <c r="G207" s="154">
        <v>2</v>
      </c>
      <c r="H207" s="154">
        <f t="shared" si="5"/>
        <v>0</v>
      </c>
      <c r="I207" s="155">
        <f t="shared" si="1"/>
        <v>0.81818181818181823</v>
      </c>
      <c r="J207" s="156">
        <f t="shared" si="2"/>
        <v>1</v>
      </c>
      <c r="K207" s="156">
        <f t="shared" si="3"/>
        <v>0.81818181818181823</v>
      </c>
      <c r="L207" s="157"/>
      <c r="M207" s="277">
        <v>0.72727272727272729</v>
      </c>
      <c r="N207" s="277">
        <v>0</v>
      </c>
    </row>
    <row r="208" spans="2:14" s="18" customFormat="1" ht="19.5" customHeight="1">
      <c r="B208" s="152">
        <v>30</v>
      </c>
      <c r="C208" s="279" t="s">
        <v>4580</v>
      </c>
      <c r="D208" s="280">
        <v>62</v>
      </c>
      <c r="E208" s="129">
        <f t="shared" si="4"/>
        <v>58</v>
      </c>
      <c r="F208" s="280">
        <v>46</v>
      </c>
      <c r="G208" s="280">
        <v>12</v>
      </c>
      <c r="H208" s="154">
        <f t="shared" si="5"/>
        <v>4</v>
      </c>
      <c r="I208" s="155">
        <f t="shared" si="1"/>
        <v>0.7931034482758621</v>
      </c>
      <c r="J208" s="156">
        <f t="shared" si="2"/>
        <v>0.93548387096774188</v>
      </c>
      <c r="K208" s="156">
        <f t="shared" si="3"/>
        <v>0.74193548387096775</v>
      </c>
      <c r="L208" s="281" t="s">
        <v>4591</v>
      </c>
      <c r="M208" s="277"/>
      <c r="N208" s="277"/>
    </row>
    <row r="209" spans="2:14" s="18" customFormat="1" ht="18.75" customHeight="1" thickBot="1">
      <c r="B209" s="580" t="s">
        <v>73</v>
      </c>
      <c r="C209" s="581"/>
      <c r="D209" s="160">
        <f>SUM(D179:D208)</f>
        <v>27860</v>
      </c>
      <c r="E209" s="160">
        <f>SUM(E179:E208)</f>
        <v>26010</v>
      </c>
      <c r="F209" s="160">
        <f>SUM(F179:F208)</f>
        <v>24080</v>
      </c>
      <c r="G209" s="160">
        <f>SUM(G179:G208)</f>
        <v>1930</v>
      </c>
      <c r="H209" s="160">
        <f>SUM(H179:H208)</f>
        <v>1850</v>
      </c>
      <c r="I209" s="161">
        <f>F209/(F209+G209)</f>
        <v>0.92579777008842756</v>
      </c>
      <c r="J209" s="162">
        <f t="shared" si="2"/>
        <v>0.93359655419956933</v>
      </c>
      <c r="K209" s="162">
        <f t="shared" si="3"/>
        <v>0.86432160804020108</v>
      </c>
      <c r="L209" s="163"/>
      <c r="M209" s="277">
        <v>0.82574257425742603</v>
      </c>
      <c r="N209" s="278">
        <v>0.61461794019933602</v>
      </c>
    </row>
  </sheetData>
  <mergeCells count="225">
    <mergeCell ref="N177:N178"/>
    <mergeCell ref="B209:C209"/>
    <mergeCell ref="M177:M178"/>
    <mergeCell ref="M176:N176"/>
    <mergeCell ref="G177:G178"/>
    <mergeCell ref="H177:H178"/>
    <mergeCell ref="I177:I178"/>
    <mergeCell ref="J177:J178"/>
    <mergeCell ref="K177:K178"/>
    <mergeCell ref="L177:L178"/>
    <mergeCell ref="B147:D147"/>
    <mergeCell ref="F147:G147"/>
    <mergeCell ref="H147:I147"/>
    <mergeCell ref="J147:K147"/>
    <mergeCell ref="B176:L176"/>
    <mergeCell ref="B177:B178"/>
    <mergeCell ref="C177:C178"/>
    <mergeCell ref="D177:D178"/>
    <mergeCell ref="E177:E178"/>
    <mergeCell ref="F177:F178"/>
    <mergeCell ref="F145:G145"/>
    <mergeCell ref="H145:I145"/>
    <mergeCell ref="J145:K145"/>
    <mergeCell ref="B146:C146"/>
    <mergeCell ref="F146:G146"/>
    <mergeCell ref="H146:I146"/>
    <mergeCell ref="J146:K146"/>
    <mergeCell ref="F143:G143"/>
    <mergeCell ref="H143:I143"/>
    <mergeCell ref="J143:K143"/>
    <mergeCell ref="F144:G144"/>
    <mergeCell ref="H144:I144"/>
    <mergeCell ref="J144:K144"/>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1:G121"/>
    <mergeCell ref="H121:I121"/>
    <mergeCell ref="J121:K121"/>
    <mergeCell ref="F122:G122"/>
    <mergeCell ref="H122:I122"/>
    <mergeCell ref="J122:K122"/>
    <mergeCell ref="F119:G119"/>
    <mergeCell ref="H119:I119"/>
    <mergeCell ref="J119:K119"/>
    <mergeCell ref="F120:G120"/>
    <mergeCell ref="H120:I120"/>
    <mergeCell ref="J120:K120"/>
    <mergeCell ref="F117:G117"/>
    <mergeCell ref="H117:I117"/>
    <mergeCell ref="J117:K117"/>
    <mergeCell ref="F118:G118"/>
    <mergeCell ref="H118:I118"/>
    <mergeCell ref="J118:K118"/>
    <mergeCell ref="M99:O99"/>
    <mergeCell ref="M100:O100"/>
    <mergeCell ref="M101:O101"/>
    <mergeCell ref="B114:K114"/>
    <mergeCell ref="B115:K115"/>
    <mergeCell ref="F116:G116"/>
    <mergeCell ref="H116:I116"/>
    <mergeCell ref="J116:K116"/>
    <mergeCell ref="M93:O93"/>
    <mergeCell ref="M94:O94"/>
    <mergeCell ref="M95:O95"/>
    <mergeCell ref="M96:O96"/>
    <mergeCell ref="M97:O97"/>
    <mergeCell ref="M98:O98"/>
    <mergeCell ref="M87:O87"/>
    <mergeCell ref="M88:O88"/>
    <mergeCell ref="M89:O89"/>
    <mergeCell ref="M90:O90"/>
    <mergeCell ref="M91:O91"/>
    <mergeCell ref="M92:O92"/>
    <mergeCell ref="M81:O81"/>
    <mergeCell ref="M82:O82"/>
    <mergeCell ref="M83:O83"/>
    <mergeCell ref="M84:O84"/>
    <mergeCell ref="M85:O85"/>
    <mergeCell ref="M86:O86"/>
    <mergeCell ref="M75:O75"/>
    <mergeCell ref="M76:O76"/>
    <mergeCell ref="M77:O77"/>
    <mergeCell ref="M78:O78"/>
    <mergeCell ref="M79:O79"/>
    <mergeCell ref="M80:O80"/>
    <mergeCell ref="M69:O69"/>
    <mergeCell ref="M70:O70"/>
    <mergeCell ref="M71:O71"/>
    <mergeCell ref="M72:O72"/>
    <mergeCell ref="M73:O73"/>
    <mergeCell ref="M74:O74"/>
    <mergeCell ref="M63:O63"/>
    <mergeCell ref="M64:O64"/>
    <mergeCell ref="M65:O65"/>
    <mergeCell ref="M66:O66"/>
    <mergeCell ref="M67:O67"/>
    <mergeCell ref="M68:O68"/>
    <mergeCell ref="M57:O57"/>
    <mergeCell ref="M58:O58"/>
    <mergeCell ref="M59:O59"/>
    <mergeCell ref="M60:O60"/>
    <mergeCell ref="M61:O61"/>
    <mergeCell ref="M62:O62"/>
    <mergeCell ref="M51:O51"/>
    <mergeCell ref="M52:O52"/>
    <mergeCell ref="M53:O53"/>
    <mergeCell ref="M54:O54"/>
    <mergeCell ref="M55:O55"/>
    <mergeCell ref="M56:O56"/>
    <mergeCell ref="M45:O45"/>
    <mergeCell ref="M46:O46"/>
    <mergeCell ref="M47:O47"/>
    <mergeCell ref="M48:O48"/>
    <mergeCell ref="M49:O49"/>
    <mergeCell ref="M50:O50"/>
    <mergeCell ref="M39:O39"/>
    <mergeCell ref="M40:O40"/>
    <mergeCell ref="M41:O41"/>
    <mergeCell ref="M42:O42"/>
    <mergeCell ref="M43:O43"/>
    <mergeCell ref="M44:O44"/>
    <mergeCell ref="M33:O33"/>
    <mergeCell ref="M34:O34"/>
    <mergeCell ref="M35:O35"/>
    <mergeCell ref="M36:O36"/>
    <mergeCell ref="M37:O37"/>
    <mergeCell ref="M38:O38"/>
    <mergeCell ref="M27:O27"/>
    <mergeCell ref="M28:O28"/>
    <mergeCell ref="M29:O29"/>
    <mergeCell ref="M30:O30"/>
    <mergeCell ref="M31:O31"/>
    <mergeCell ref="M32:O32"/>
    <mergeCell ref="L21:L22"/>
    <mergeCell ref="M23:O23"/>
    <mergeCell ref="M24:O24"/>
    <mergeCell ref="M25:O25"/>
    <mergeCell ref="M26:O26"/>
    <mergeCell ref="B18:L18"/>
    <mergeCell ref="B19:L19"/>
    <mergeCell ref="B20:L20"/>
    <mergeCell ref="B21:B22"/>
    <mergeCell ref="C21:C22"/>
    <mergeCell ref="D21:D22"/>
    <mergeCell ref="E21:E22"/>
    <mergeCell ref="F21:F22"/>
    <mergeCell ref="I21:I22"/>
    <mergeCell ref="J21:J22"/>
    <mergeCell ref="C15:H15"/>
    <mergeCell ref="C16:H16"/>
    <mergeCell ref="C10:D10"/>
    <mergeCell ref="F10:H10"/>
    <mergeCell ref="C11:D11"/>
    <mergeCell ref="F11:H11"/>
    <mergeCell ref="C12:D12"/>
    <mergeCell ref="F12:H12"/>
    <mergeCell ref="K21:K22"/>
    <mergeCell ref="C3:K4"/>
    <mergeCell ref="B7:H7"/>
    <mergeCell ref="C8:D8"/>
    <mergeCell ref="F8:H8"/>
    <mergeCell ref="C9:D9"/>
    <mergeCell ref="F9:H9"/>
    <mergeCell ref="C13:D13"/>
    <mergeCell ref="F13:H13"/>
    <mergeCell ref="C14:D14"/>
    <mergeCell ref="F14:H14"/>
  </mergeCells>
  <phoneticPr fontId="10" type="noConversion"/>
  <conditionalFormatting sqref="N180:N195">
    <cfRule type="cellIs" dxfId="89" priority="36" operator="lessThan">
      <formula>0.6</formula>
    </cfRule>
  </conditionalFormatting>
  <conditionalFormatting sqref="N179 K179:K208">
    <cfRule type="cellIs" dxfId="88" priority="35" operator="lessThan">
      <formula>0.6</formula>
    </cfRule>
  </conditionalFormatting>
  <conditionalFormatting sqref="N196:N208">
    <cfRule type="cellIs" dxfId="87" priority="32" operator="lessThan">
      <formula>0.6</formula>
    </cfRule>
  </conditionalFormatting>
  <conditionalFormatting sqref="K209">
    <cfRule type="cellIs" dxfId="86" priority="31" operator="lessThan">
      <formula>0.6</formula>
    </cfRule>
  </conditionalFormatting>
  <conditionalFormatting sqref="N209">
    <cfRule type="cellIs" dxfId="85" priority="30" operator="lessThan">
      <formula>0.6</formula>
    </cfRule>
  </conditionalFormatting>
  <conditionalFormatting sqref="D146:E146">
    <cfRule type="cellIs" dxfId="84" priority="23" operator="greaterThan">
      <formula>0</formula>
    </cfRule>
  </conditionalFormatting>
  <conditionalFormatting sqref="D146:E146">
    <cfRule type="cellIs" dxfId="83" priority="24" operator="greaterThan">
      <formula>0</formula>
    </cfRule>
  </conditionalFormatting>
  <conditionalFormatting sqref="E146">
    <cfRule type="cellIs" dxfId="82" priority="22" operator="greaterThan">
      <formula>0</formula>
    </cfRule>
  </conditionalFormatting>
  <conditionalFormatting sqref="H146">
    <cfRule type="cellIs" dxfId="81" priority="21" operator="greaterThan">
      <formula>0</formula>
    </cfRule>
  </conditionalFormatting>
  <conditionalFormatting sqref="F146">
    <cfRule type="cellIs" dxfId="80" priority="20" operator="greaterThan">
      <formula>0</formula>
    </cfRule>
  </conditionalFormatting>
  <conditionalFormatting sqref="J146">
    <cfRule type="cellIs" dxfId="79" priority="19" operator="greaterThan">
      <formula>0</formula>
    </cfRule>
  </conditionalFormatting>
  <conditionalFormatting sqref="M179:M209">
    <cfRule type="cellIs" dxfId="78" priority="14" operator="lessThan">
      <formula>0.6</formula>
    </cfRule>
  </conditionalFormatting>
  <conditionalFormatting sqref="E117">
    <cfRule type="cellIs" dxfId="77" priority="12" operator="greaterThan">
      <formula>0</formula>
    </cfRule>
  </conditionalFormatting>
  <conditionalFormatting sqref="F117">
    <cfRule type="cellIs" dxfId="76" priority="11" operator="greaterThan">
      <formula>0</formula>
    </cfRule>
  </conditionalFormatting>
  <conditionalFormatting sqref="J117">
    <cfRule type="cellIs" dxfId="75" priority="10" operator="greaterThan">
      <formula>0</formula>
    </cfRule>
  </conditionalFormatting>
  <conditionalFormatting sqref="H117">
    <cfRule type="cellIs" dxfId="74" priority="9" operator="greaterThan">
      <formula>0</formula>
    </cfRule>
  </conditionalFormatting>
  <conditionalFormatting sqref="E118 E120:E145">
    <cfRule type="cellIs" dxfId="73" priority="8" operator="greaterThan">
      <formula>0</formula>
    </cfRule>
  </conditionalFormatting>
  <conditionalFormatting sqref="F118 F120:F145">
    <cfRule type="cellIs" dxfId="72" priority="7" operator="greaterThan">
      <formula>0</formula>
    </cfRule>
  </conditionalFormatting>
  <conditionalFormatting sqref="H118 H120:H145">
    <cfRule type="cellIs" dxfId="71" priority="6" operator="greaterThan">
      <formula>0</formula>
    </cfRule>
  </conditionalFormatting>
  <conditionalFormatting sqref="J118:J123">
    <cfRule type="cellIs" dxfId="70" priority="5" operator="greaterThan">
      <formula>0</formula>
    </cfRule>
  </conditionalFormatting>
  <conditionalFormatting sqref="J124:J145">
    <cfRule type="cellIs" dxfId="69" priority="4" operator="greaterThan">
      <formula>0</formula>
    </cfRule>
  </conditionalFormatting>
  <conditionalFormatting sqref="E119">
    <cfRule type="cellIs" dxfId="68" priority="3" operator="greaterThan">
      <formula>0</formula>
    </cfRule>
  </conditionalFormatting>
  <conditionalFormatting sqref="F119">
    <cfRule type="cellIs" dxfId="67" priority="2" operator="greaterThan">
      <formula>0</formula>
    </cfRule>
  </conditionalFormatting>
  <conditionalFormatting sqref="H119">
    <cfRule type="cellIs" dxfId="66" priority="1" operator="greaterThan">
      <formula>0</formula>
    </cfRule>
  </conditionalFormatting>
  <dataValidations count="1">
    <dataValidation type="list" allowBlank="1" showInputMessage="1" showErrorMessage="1" sqref="F13" xr:uid="{00000000-0002-0000-0700-000000000000}">
      <formula1>"Full,Focus,Regression"</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209"/>
  <sheetViews>
    <sheetView showGridLines="0" topLeftCell="A7" zoomScaleNormal="100" workbookViewId="0">
      <selection activeCell="L11" sqref="L11"/>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5.75" thickBot="1"/>
    <row r="2" spans="2:12" s="4" customFormat="1" ht="15.75" thickBot="1">
      <c r="B2" s="5"/>
      <c r="C2" s="6"/>
      <c r="D2" s="6"/>
      <c r="E2" s="6"/>
      <c r="F2" s="6"/>
      <c r="G2" s="6"/>
      <c r="H2" s="6"/>
      <c r="I2" s="6"/>
      <c r="J2" s="139"/>
      <c r="K2" s="6"/>
      <c r="L2" s="8"/>
    </row>
    <row r="3" spans="2:12" ht="15" customHeight="1">
      <c r="B3" s="9"/>
      <c r="C3" s="564" t="s">
        <v>2363</v>
      </c>
      <c r="D3" s="565"/>
      <c r="E3" s="565"/>
      <c r="F3" s="565"/>
      <c r="G3" s="565"/>
      <c r="H3" s="565"/>
      <c r="I3" s="565"/>
      <c r="J3" s="565"/>
      <c r="K3" s="566"/>
      <c r="L3" s="140"/>
    </row>
    <row r="4" spans="2:12" ht="15" customHeight="1" thickBot="1">
      <c r="B4" s="9"/>
      <c r="C4" s="567"/>
      <c r="D4" s="568"/>
      <c r="E4" s="568"/>
      <c r="F4" s="568"/>
      <c r="G4" s="568"/>
      <c r="H4" s="568"/>
      <c r="I4" s="568"/>
      <c r="J4" s="568"/>
      <c r="K4" s="569"/>
      <c r="L4" s="140"/>
    </row>
    <row r="5" spans="2:12" ht="15.7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475" t="s">
        <v>0</v>
      </c>
      <c r="C7" s="476"/>
      <c r="D7" s="476"/>
      <c r="E7" s="476"/>
      <c r="F7" s="476"/>
      <c r="G7" s="476"/>
      <c r="H7" s="477"/>
      <c r="I7" s="17"/>
      <c r="J7" s="17"/>
      <c r="K7" s="17"/>
      <c r="L7" s="20"/>
    </row>
    <row r="8" spans="2:12" s="18" customFormat="1" ht="12.75">
      <c r="B8" s="124" t="s">
        <v>2364</v>
      </c>
      <c r="C8" s="550">
        <v>29662</v>
      </c>
      <c r="D8" s="550"/>
      <c r="E8" s="125" t="s">
        <v>3187</v>
      </c>
      <c r="F8" s="570" t="s">
        <v>2366</v>
      </c>
      <c r="G8" s="570"/>
      <c r="H8" s="571"/>
      <c r="I8" s="17"/>
      <c r="J8" s="17"/>
      <c r="K8" s="17"/>
      <c r="L8" s="20"/>
    </row>
    <row r="9" spans="2:12" s="18" customFormat="1" ht="17.25" customHeight="1">
      <c r="B9" s="124" t="s">
        <v>2367</v>
      </c>
      <c r="C9" s="572" t="s">
        <v>4581</v>
      </c>
      <c r="D9" s="572"/>
      <c r="E9" s="141" t="s">
        <v>2368</v>
      </c>
      <c r="F9" s="550" t="s">
        <v>3190</v>
      </c>
      <c r="G9" s="550"/>
      <c r="H9" s="551"/>
      <c r="I9" s="17"/>
      <c r="J9" s="17"/>
      <c r="K9" s="17"/>
      <c r="L9" s="20"/>
    </row>
    <row r="10" spans="2:12" s="18" customFormat="1" ht="30.75" customHeight="1">
      <c r="B10" s="124" t="s">
        <v>1680</v>
      </c>
      <c r="C10" s="550" t="s">
        <v>1700</v>
      </c>
      <c r="D10" s="550"/>
      <c r="E10" s="141" t="s">
        <v>2369</v>
      </c>
      <c r="F10" s="590" t="s">
        <v>5689</v>
      </c>
      <c r="G10" s="574"/>
      <c r="H10" s="575"/>
      <c r="I10" s="17"/>
      <c r="J10" s="17"/>
      <c r="K10" s="17"/>
      <c r="L10" s="20"/>
    </row>
    <row r="11" spans="2:12" s="18" customFormat="1" ht="36.75" customHeight="1">
      <c r="B11" s="124" t="s">
        <v>2370</v>
      </c>
      <c r="C11" s="552" t="s">
        <v>4582</v>
      </c>
      <c r="D11" s="550"/>
      <c r="E11" s="141" t="s">
        <v>1683</v>
      </c>
      <c r="F11" s="576">
        <v>44742</v>
      </c>
      <c r="G11" s="576"/>
      <c r="H11" s="577"/>
      <c r="I11" s="17"/>
      <c r="J11" s="17"/>
      <c r="K11" s="17"/>
      <c r="L11" s="20"/>
    </row>
    <row r="12" spans="2:12" s="18" customFormat="1" ht="12.75">
      <c r="B12" s="124" t="s">
        <v>1681</v>
      </c>
      <c r="C12" s="550" t="s">
        <v>3225</v>
      </c>
      <c r="D12" s="550"/>
      <c r="E12" s="141" t="s">
        <v>2373</v>
      </c>
      <c r="F12" s="576">
        <v>44749</v>
      </c>
      <c r="G12" s="576"/>
      <c r="H12" s="577"/>
      <c r="I12" s="17"/>
      <c r="J12" s="17"/>
      <c r="K12" s="17"/>
      <c r="L12" s="20"/>
    </row>
    <row r="13" spans="2:12" s="18" customFormat="1" ht="12.75">
      <c r="B13" s="124" t="s">
        <v>1682</v>
      </c>
      <c r="C13" s="550" t="s">
        <v>5678</v>
      </c>
      <c r="D13" s="550"/>
      <c r="E13" s="141" t="s">
        <v>1679</v>
      </c>
      <c r="F13" s="550" t="s">
        <v>2673</v>
      </c>
      <c r="G13" s="550"/>
      <c r="H13" s="551"/>
      <c r="I13" s="17"/>
      <c r="J13" s="17"/>
      <c r="K13" s="17"/>
      <c r="L13" s="20"/>
    </row>
    <row r="14" spans="2:12" s="18" customFormat="1" ht="12.75">
      <c r="B14" s="124" t="s">
        <v>2375</v>
      </c>
      <c r="C14" s="550" t="s">
        <v>3198</v>
      </c>
      <c r="D14" s="550"/>
      <c r="E14" s="142" t="s">
        <v>3199</v>
      </c>
      <c r="F14" s="550" t="s">
        <v>5947</v>
      </c>
      <c r="G14" s="550"/>
      <c r="H14" s="551"/>
      <c r="I14" s="17"/>
      <c r="J14" s="17"/>
      <c r="K14" s="17"/>
      <c r="L14" s="20"/>
    </row>
    <row r="15" spans="2:12" s="18" customFormat="1" ht="39.75" customHeight="1">
      <c r="B15" s="124" t="s">
        <v>1696</v>
      </c>
      <c r="C15" s="552" t="s">
        <v>3358</v>
      </c>
      <c r="D15" s="552"/>
      <c r="E15" s="552"/>
      <c r="F15" s="552"/>
      <c r="G15" s="552"/>
      <c r="H15" s="553"/>
      <c r="I15" s="17"/>
      <c r="J15" s="17"/>
      <c r="K15" s="17"/>
      <c r="L15" s="20"/>
    </row>
    <row r="16" spans="2:12" s="18" customFormat="1" ht="42" customHeight="1" thickBot="1">
      <c r="B16" s="143" t="s">
        <v>1685</v>
      </c>
      <c r="C16" s="554" t="s">
        <v>3097</v>
      </c>
      <c r="D16" s="554"/>
      <c r="E16" s="554"/>
      <c r="F16" s="554"/>
      <c r="G16" s="554"/>
      <c r="H16" s="555"/>
      <c r="I16" s="17"/>
      <c r="J16" s="17"/>
      <c r="K16" s="17"/>
      <c r="L16" s="20"/>
    </row>
    <row r="17" spans="1:15" s="17" customFormat="1" ht="13.5" thickBot="1">
      <c r="B17" s="106"/>
      <c r="C17" s="19"/>
      <c r="D17" s="19"/>
      <c r="E17" s="19"/>
      <c r="F17" s="19"/>
      <c r="G17" s="19"/>
      <c r="H17" s="19"/>
      <c r="I17" s="19"/>
      <c r="J17" s="19"/>
      <c r="K17" s="19"/>
      <c r="L17" s="144"/>
    </row>
    <row r="18" spans="1:15" s="18" customFormat="1" ht="15.75" thickBot="1">
      <c r="B18" s="467" t="s">
        <v>2379</v>
      </c>
      <c r="C18" s="468"/>
      <c r="D18" s="468"/>
      <c r="E18" s="468"/>
      <c r="F18" s="468"/>
      <c r="G18" s="468"/>
      <c r="H18" s="468"/>
      <c r="I18" s="468"/>
      <c r="J18" s="468"/>
      <c r="K18" s="468"/>
      <c r="L18" s="556"/>
    </row>
    <row r="19" spans="1:15" s="18" customFormat="1" ht="218.25" customHeight="1" thickBot="1">
      <c r="B19" s="594" t="s">
        <v>5688</v>
      </c>
      <c r="C19" s="595"/>
      <c r="D19" s="595"/>
      <c r="E19" s="595"/>
      <c r="F19" s="595"/>
      <c r="G19" s="595"/>
      <c r="H19" s="595"/>
      <c r="I19" s="595"/>
      <c r="J19" s="595"/>
      <c r="K19" s="595"/>
      <c r="L19" s="596"/>
    </row>
    <row r="20" spans="1:15" s="18" customFormat="1" ht="15.75" thickBot="1">
      <c r="A20" s="39"/>
      <c r="B20" s="467" t="s">
        <v>2380</v>
      </c>
      <c r="C20" s="468"/>
      <c r="D20" s="468"/>
      <c r="E20" s="468"/>
      <c r="F20" s="468"/>
      <c r="G20" s="468"/>
      <c r="H20" s="468"/>
      <c r="I20" s="468"/>
      <c r="J20" s="468"/>
      <c r="K20" s="468"/>
      <c r="L20" s="556"/>
    </row>
    <row r="21" spans="1:15" s="18" customFormat="1" ht="12.75">
      <c r="B21" s="558" t="s">
        <v>2381</v>
      </c>
      <c r="C21" s="560" t="s">
        <v>2538</v>
      </c>
      <c r="D21" s="560" t="s">
        <v>2382</v>
      </c>
      <c r="E21" s="560" t="s">
        <v>3</v>
      </c>
      <c r="F21" s="560" t="s">
        <v>3096</v>
      </c>
      <c r="G21" s="308" t="s">
        <v>3359</v>
      </c>
      <c r="H21" s="308" t="s">
        <v>3359</v>
      </c>
      <c r="I21" s="562" t="s">
        <v>3094</v>
      </c>
      <c r="J21" s="562" t="s">
        <v>2387</v>
      </c>
      <c r="K21" s="562" t="s">
        <v>2388</v>
      </c>
      <c r="L21" s="578" t="s">
        <v>3093</v>
      </c>
    </row>
    <row r="22" spans="1:15" s="18" customFormat="1" ht="25.5">
      <c r="B22" s="559"/>
      <c r="C22" s="561"/>
      <c r="D22" s="561"/>
      <c r="E22" s="561"/>
      <c r="F22" s="561"/>
      <c r="G22" s="309" t="s">
        <v>2385</v>
      </c>
      <c r="H22" s="309" t="s">
        <v>2386</v>
      </c>
      <c r="I22" s="563"/>
      <c r="J22" s="563"/>
      <c r="K22" s="563"/>
      <c r="L22" s="579"/>
    </row>
    <row r="23" spans="1:15" s="18" customFormat="1" ht="13.5">
      <c r="B23" s="241">
        <v>1</v>
      </c>
      <c r="C23" s="129" t="s">
        <v>2534</v>
      </c>
      <c r="D23" s="127" t="s">
        <v>2461</v>
      </c>
      <c r="E23" s="126" t="s">
        <v>3115</v>
      </c>
      <c r="F23" s="74" t="s">
        <v>3092</v>
      </c>
      <c r="G23" s="74" t="s">
        <v>3092</v>
      </c>
      <c r="H23" s="74" t="s">
        <v>3092</v>
      </c>
      <c r="I23" s="294" t="s">
        <v>5690</v>
      </c>
      <c r="J23" s="131">
        <v>44742</v>
      </c>
      <c r="K23" s="131">
        <v>44742</v>
      </c>
      <c r="L23" s="130"/>
      <c r="M23" s="540"/>
      <c r="N23" s="540"/>
      <c r="O23" s="540"/>
    </row>
    <row r="24" spans="1:15" s="18" customFormat="1" ht="47.25">
      <c r="B24" s="241">
        <v>2</v>
      </c>
      <c r="C24" s="129" t="s">
        <v>2534</v>
      </c>
      <c r="D24" s="127" t="s">
        <v>2504</v>
      </c>
      <c r="E24" s="126" t="s">
        <v>3493</v>
      </c>
      <c r="F24" s="74" t="s">
        <v>3092</v>
      </c>
      <c r="G24" s="74" t="s">
        <v>3092</v>
      </c>
      <c r="H24" s="74" t="s">
        <v>3092</v>
      </c>
      <c r="I24" s="294" t="s">
        <v>5690</v>
      </c>
      <c r="J24" s="131">
        <v>44743</v>
      </c>
      <c r="K24" s="131">
        <v>44743</v>
      </c>
      <c r="L24" s="130"/>
      <c r="M24" s="540"/>
      <c r="N24" s="540"/>
      <c r="O24" s="540"/>
    </row>
    <row r="25" spans="1:15" s="18" customFormat="1" ht="24.75">
      <c r="B25" s="241">
        <v>3</v>
      </c>
      <c r="C25" s="128" t="s">
        <v>2534</v>
      </c>
      <c r="D25" s="127" t="s">
        <v>2413</v>
      </c>
      <c r="E25" s="126" t="s">
        <v>3494</v>
      </c>
      <c r="F25" s="74" t="s">
        <v>3092</v>
      </c>
      <c r="G25" s="74" t="s">
        <v>3092</v>
      </c>
      <c r="H25" s="74" t="s">
        <v>3092</v>
      </c>
      <c r="I25" s="294" t="s">
        <v>5690</v>
      </c>
      <c r="J25" s="131">
        <v>44744</v>
      </c>
      <c r="K25" s="131">
        <v>44746</v>
      </c>
      <c r="L25" s="130"/>
      <c r="M25" s="540"/>
      <c r="N25" s="540"/>
      <c r="O25" s="540"/>
    </row>
    <row r="26" spans="1:15" s="18" customFormat="1" ht="27">
      <c r="B26" s="241">
        <v>4</v>
      </c>
      <c r="C26" s="128" t="s">
        <v>2643</v>
      </c>
      <c r="D26" s="127" t="s">
        <v>2423</v>
      </c>
      <c r="E26" s="126" t="s">
        <v>2424</v>
      </c>
      <c r="F26" s="74" t="s">
        <v>3092</v>
      </c>
      <c r="G26" s="74" t="s">
        <v>3091</v>
      </c>
      <c r="H26" s="74" t="s">
        <v>3091</v>
      </c>
      <c r="I26" s="133"/>
      <c r="J26" s="131"/>
      <c r="K26" s="131"/>
      <c r="L26" s="130" t="s">
        <v>3556</v>
      </c>
      <c r="M26" s="540"/>
      <c r="N26" s="540"/>
      <c r="O26" s="540"/>
    </row>
    <row r="27" spans="1:15" s="18" customFormat="1" ht="27">
      <c r="B27" s="241">
        <v>5</v>
      </c>
      <c r="C27" s="128" t="s">
        <v>2643</v>
      </c>
      <c r="D27" s="127" t="s">
        <v>2425</v>
      </c>
      <c r="E27" s="126" t="s">
        <v>3114</v>
      </c>
      <c r="F27" s="74" t="s">
        <v>3091</v>
      </c>
      <c r="G27" s="74" t="s">
        <v>3091</v>
      </c>
      <c r="H27" s="74" t="s">
        <v>3091</v>
      </c>
      <c r="I27" s="133"/>
      <c r="J27" s="131"/>
      <c r="K27" s="131"/>
      <c r="L27" s="130" t="s">
        <v>3557</v>
      </c>
      <c r="M27" s="540"/>
      <c r="N27" s="540"/>
      <c r="O27" s="540"/>
    </row>
    <row r="28" spans="1:15" s="18" customFormat="1" ht="22.5">
      <c r="B28" s="241">
        <v>6</v>
      </c>
      <c r="C28" s="128" t="s">
        <v>2643</v>
      </c>
      <c r="D28" s="127" t="s">
        <v>2428</v>
      </c>
      <c r="E28" s="126" t="s">
        <v>3113</v>
      </c>
      <c r="F28" s="74" t="s">
        <v>3092</v>
      </c>
      <c r="G28" s="74" t="s">
        <v>3091</v>
      </c>
      <c r="H28" s="74" t="s">
        <v>3091</v>
      </c>
      <c r="I28" s="133"/>
      <c r="J28" s="131"/>
      <c r="K28" s="131"/>
      <c r="L28" s="130" t="s">
        <v>3464</v>
      </c>
      <c r="M28" s="540"/>
      <c r="N28" s="540"/>
      <c r="O28" s="540"/>
    </row>
    <row r="29" spans="1:15" s="18" customFormat="1" ht="27">
      <c r="B29" s="241">
        <v>7</v>
      </c>
      <c r="C29" s="128" t="s">
        <v>2643</v>
      </c>
      <c r="D29" s="127" t="s">
        <v>2434</v>
      </c>
      <c r="E29" s="126" t="s">
        <v>3111</v>
      </c>
      <c r="F29" s="74" t="s">
        <v>3092</v>
      </c>
      <c r="G29" s="74" t="s">
        <v>3091</v>
      </c>
      <c r="H29" s="74" t="s">
        <v>3091</v>
      </c>
      <c r="I29" s="133"/>
      <c r="J29" s="131"/>
      <c r="K29" s="131"/>
      <c r="L29" s="130" t="s">
        <v>3297</v>
      </c>
      <c r="M29" s="540"/>
      <c r="N29" s="540"/>
      <c r="O29" s="540"/>
    </row>
    <row r="30" spans="1:15" s="18" customFormat="1" ht="27">
      <c r="B30" s="241">
        <v>8</v>
      </c>
      <c r="C30" s="128" t="s">
        <v>2643</v>
      </c>
      <c r="D30" s="127" t="s">
        <v>2436</v>
      </c>
      <c r="E30" s="126" t="s">
        <v>3116</v>
      </c>
      <c r="F30" s="74" t="s">
        <v>3091</v>
      </c>
      <c r="G30" s="74" t="s">
        <v>3091</v>
      </c>
      <c r="H30" s="74" t="s">
        <v>3091</v>
      </c>
      <c r="I30" s="133"/>
      <c r="J30" s="131"/>
      <c r="K30" s="131"/>
      <c r="L30" s="130" t="s">
        <v>3557</v>
      </c>
      <c r="M30" s="540"/>
      <c r="N30" s="540"/>
      <c r="O30" s="540"/>
    </row>
    <row r="31" spans="1:15" s="18" customFormat="1" ht="22.5">
      <c r="B31" s="241">
        <v>9</v>
      </c>
      <c r="C31" s="128" t="s">
        <v>2643</v>
      </c>
      <c r="D31" s="127" t="s">
        <v>2438</v>
      </c>
      <c r="E31" s="126" t="s">
        <v>2439</v>
      </c>
      <c r="F31" s="74" t="s">
        <v>3092</v>
      </c>
      <c r="G31" s="74" t="s">
        <v>3091</v>
      </c>
      <c r="H31" s="74" t="s">
        <v>3091</v>
      </c>
      <c r="I31" s="133"/>
      <c r="J31" s="131"/>
      <c r="K31" s="131"/>
      <c r="L31" s="130" t="s">
        <v>3464</v>
      </c>
      <c r="M31" s="540"/>
      <c r="N31" s="540"/>
      <c r="O31" s="540"/>
    </row>
    <row r="32" spans="1:15" s="18" customFormat="1" ht="27">
      <c r="B32" s="241">
        <v>10</v>
      </c>
      <c r="C32" s="128" t="s">
        <v>2643</v>
      </c>
      <c r="D32" s="127" t="s">
        <v>2440</v>
      </c>
      <c r="E32" s="126" t="s">
        <v>3117</v>
      </c>
      <c r="F32" s="74" t="s">
        <v>3092</v>
      </c>
      <c r="G32" s="74" t="s">
        <v>3091</v>
      </c>
      <c r="H32" s="74" t="s">
        <v>3091</v>
      </c>
      <c r="I32" s="133"/>
      <c r="J32" s="131"/>
      <c r="K32" s="131"/>
      <c r="L32" s="130" t="s">
        <v>3292</v>
      </c>
      <c r="M32" s="540"/>
      <c r="N32" s="540"/>
      <c r="O32" s="540"/>
    </row>
    <row r="33" spans="2:15" s="167" customFormat="1" ht="27">
      <c r="B33" s="293">
        <v>11</v>
      </c>
      <c r="C33" s="132" t="s">
        <v>2643</v>
      </c>
      <c r="D33" s="127" t="s">
        <v>2444</v>
      </c>
      <c r="E33" s="126" t="s">
        <v>2445</v>
      </c>
      <c r="F33" s="310" t="s">
        <v>3092</v>
      </c>
      <c r="G33" s="310" t="s">
        <v>3091</v>
      </c>
      <c r="H33" s="310" t="s">
        <v>3091</v>
      </c>
      <c r="I33" s="133"/>
      <c r="J33" s="131"/>
      <c r="K33" s="131"/>
      <c r="L33" s="289" t="s">
        <v>5671</v>
      </c>
      <c r="M33" s="547"/>
      <c r="N33" s="547"/>
      <c r="O33" s="547"/>
    </row>
    <row r="34" spans="2:15" s="18" customFormat="1" ht="22.5">
      <c r="B34" s="241">
        <v>12</v>
      </c>
      <c r="C34" s="128" t="s">
        <v>2643</v>
      </c>
      <c r="D34" s="127" t="s">
        <v>2446</v>
      </c>
      <c r="E34" s="126" t="s">
        <v>3120</v>
      </c>
      <c r="F34" s="74" t="s">
        <v>3092</v>
      </c>
      <c r="G34" s="74" t="s">
        <v>3091</v>
      </c>
      <c r="H34" s="74" t="s">
        <v>3091</v>
      </c>
      <c r="I34" s="133"/>
      <c r="J34" s="131"/>
      <c r="K34" s="131"/>
      <c r="L34" s="130" t="s">
        <v>3288</v>
      </c>
      <c r="M34" s="540"/>
      <c r="N34" s="540"/>
      <c r="O34" s="540"/>
    </row>
    <row r="35" spans="2:15" s="167" customFormat="1" ht="13.5">
      <c r="B35" s="241">
        <v>13</v>
      </c>
      <c r="C35" s="132" t="s">
        <v>2643</v>
      </c>
      <c r="D35" s="127" t="s">
        <v>2448</v>
      </c>
      <c r="E35" s="126" t="s">
        <v>3119</v>
      </c>
      <c r="F35" s="310" t="s">
        <v>3092</v>
      </c>
      <c r="G35" s="310" t="s">
        <v>3091</v>
      </c>
      <c r="H35" s="310" t="s">
        <v>3091</v>
      </c>
      <c r="I35" s="131"/>
      <c r="J35" s="131"/>
      <c r="K35" s="131"/>
      <c r="L35" s="130" t="s">
        <v>3464</v>
      </c>
      <c r="M35" s="547"/>
      <c r="N35" s="547"/>
      <c r="O35" s="547"/>
    </row>
    <row r="36" spans="2:15" s="167" customFormat="1" ht="27">
      <c r="B36" s="241">
        <v>14</v>
      </c>
      <c r="C36" s="132" t="s">
        <v>2643</v>
      </c>
      <c r="D36" s="127" t="s">
        <v>2470</v>
      </c>
      <c r="E36" s="126" t="s">
        <v>3118</v>
      </c>
      <c r="F36" s="310" t="s">
        <v>3092</v>
      </c>
      <c r="G36" s="310" t="s">
        <v>3091</v>
      </c>
      <c r="H36" s="310" t="s">
        <v>3091</v>
      </c>
      <c r="I36" s="131"/>
      <c r="J36" s="131"/>
      <c r="K36" s="131"/>
      <c r="L36" s="130" t="s">
        <v>3465</v>
      </c>
      <c r="M36" s="547"/>
      <c r="N36" s="547"/>
      <c r="O36" s="547"/>
    </row>
    <row r="37" spans="2:15" s="18" customFormat="1" ht="24.75">
      <c r="B37" s="241">
        <v>15</v>
      </c>
      <c r="C37" s="128" t="s">
        <v>2643</v>
      </c>
      <c r="D37" s="127" t="s">
        <v>2405</v>
      </c>
      <c r="E37" s="126" t="s">
        <v>3495</v>
      </c>
      <c r="F37" s="74" t="s">
        <v>3092</v>
      </c>
      <c r="G37" s="74" t="s">
        <v>3091</v>
      </c>
      <c r="H37" s="74" t="s">
        <v>3091</v>
      </c>
      <c r="I37" s="133"/>
      <c r="J37" s="131"/>
      <c r="K37" s="131"/>
      <c r="L37" s="130" t="s">
        <v>3561</v>
      </c>
      <c r="M37" s="540"/>
      <c r="N37" s="540"/>
      <c r="O37" s="540"/>
    </row>
    <row r="38" spans="2:15" s="134" customFormat="1" ht="13.5">
      <c r="B38" s="241">
        <v>16</v>
      </c>
      <c r="C38" s="128" t="s">
        <v>3122</v>
      </c>
      <c r="D38" s="127" t="s">
        <v>2418</v>
      </c>
      <c r="E38" s="126" t="s">
        <v>3466</v>
      </c>
      <c r="F38" s="74" t="s">
        <v>3091</v>
      </c>
      <c r="G38" s="74" t="s">
        <v>3091</v>
      </c>
      <c r="H38" s="74" t="s">
        <v>3091</v>
      </c>
      <c r="I38" s="133"/>
      <c r="J38" s="131"/>
      <c r="K38" s="131"/>
      <c r="L38" s="130" t="s">
        <v>3496</v>
      </c>
      <c r="M38" s="547"/>
      <c r="N38" s="547"/>
      <c r="O38" s="547"/>
    </row>
    <row r="39" spans="2:15" s="18" customFormat="1" ht="22.5">
      <c r="B39" s="241">
        <v>17</v>
      </c>
      <c r="C39" s="128" t="s">
        <v>3122</v>
      </c>
      <c r="D39" s="127" t="s">
        <v>2452</v>
      </c>
      <c r="E39" s="126" t="s">
        <v>3121</v>
      </c>
      <c r="F39" s="74" t="s">
        <v>3092</v>
      </c>
      <c r="G39" s="74" t="s">
        <v>3092</v>
      </c>
      <c r="H39" s="74" t="s">
        <v>3092</v>
      </c>
      <c r="I39" s="294" t="s">
        <v>4565</v>
      </c>
      <c r="J39" s="131">
        <v>44742</v>
      </c>
      <c r="K39" s="131">
        <v>44742</v>
      </c>
      <c r="L39" s="130"/>
      <c r="M39" s="540"/>
      <c r="N39" s="540"/>
      <c r="O39" s="540"/>
    </row>
    <row r="40" spans="2:15" s="18" customFormat="1" ht="13.5">
      <c r="B40" s="241">
        <v>18</v>
      </c>
      <c r="C40" s="135" t="s">
        <v>3122</v>
      </c>
      <c r="D40" s="127" t="s">
        <v>2454</v>
      </c>
      <c r="E40" s="126" t="s">
        <v>13</v>
      </c>
      <c r="F40" s="74" t="s">
        <v>3091</v>
      </c>
      <c r="G40" s="74" t="s">
        <v>3091</v>
      </c>
      <c r="H40" s="74" t="s">
        <v>3091</v>
      </c>
      <c r="I40" s="133"/>
      <c r="J40" s="131"/>
      <c r="K40" s="131"/>
      <c r="L40" s="289" t="s">
        <v>5623</v>
      </c>
      <c r="M40" s="540"/>
      <c r="N40" s="540"/>
      <c r="O40" s="540"/>
    </row>
    <row r="41" spans="2:15" s="18" customFormat="1" ht="13.5">
      <c r="B41" s="241">
        <v>19</v>
      </c>
      <c r="C41" s="135" t="s">
        <v>3122</v>
      </c>
      <c r="D41" s="127" t="s">
        <v>2464</v>
      </c>
      <c r="E41" s="126" t="s">
        <v>3498</v>
      </c>
      <c r="F41" s="74" t="s">
        <v>3092</v>
      </c>
      <c r="G41" s="74" t="s">
        <v>3092</v>
      </c>
      <c r="H41" s="74" t="s">
        <v>3092</v>
      </c>
      <c r="I41" s="294" t="s">
        <v>4565</v>
      </c>
      <c r="J41" s="131">
        <v>44742</v>
      </c>
      <c r="K41" s="131">
        <v>44742</v>
      </c>
      <c r="L41" s="246"/>
      <c r="M41" s="540"/>
      <c r="N41" s="540"/>
      <c r="O41" s="540"/>
    </row>
    <row r="42" spans="2:15" s="18" customFormat="1" ht="24.75">
      <c r="B42" s="241">
        <v>20</v>
      </c>
      <c r="C42" s="135" t="s">
        <v>3122</v>
      </c>
      <c r="D42" s="127" t="s">
        <v>2468</v>
      </c>
      <c r="E42" s="126" t="s">
        <v>3499</v>
      </c>
      <c r="F42" s="74" t="s">
        <v>3092</v>
      </c>
      <c r="G42" s="74" t="s">
        <v>3092</v>
      </c>
      <c r="H42" s="74" t="s">
        <v>3092</v>
      </c>
      <c r="I42" s="294" t="s">
        <v>4565</v>
      </c>
      <c r="J42" s="131">
        <v>44743</v>
      </c>
      <c r="K42" s="131">
        <v>44743</v>
      </c>
      <c r="L42" s="246"/>
      <c r="M42" s="540"/>
      <c r="N42" s="540"/>
      <c r="O42" s="540"/>
    </row>
    <row r="43" spans="2:15" s="18" customFormat="1" ht="13.5">
      <c r="B43" s="241">
        <v>21</v>
      </c>
      <c r="C43" s="135" t="s">
        <v>3122</v>
      </c>
      <c r="D43" s="127" t="s">
        <v>2472</v>
      </c>
      <c r="E43" s="126" t="s">
        <v>3123</v>
      </c>
      <c r="F43" s="74" t="s">
        <v>3092</v>
      </c>
      <c r="G43" s="74" t="s">
        <v>3092</v>
      </c>
      <c r="H43" s="74" t="s">
        <v>3092</v>
      </c>
      <c r="I43" s="294" t="s">
        <v>4565</v>
      </c>
      <c r="J43" s="131">
        <v>44743</v>
      </c>
      <c r="K43" s="131">
        <v>44743</v>
      </c>
      <c r="L43" s="246"/>
      <c r="M43" s="540"/>
      <c r="N43" s="540"/>
      <c r="O43" s="540"/>
    </row>
    <row r="44" spans="2:15" s="18" customFormat="1" ht="13.5">
      <c r="B44" s="241">
        <v>22</v>
      </c>
      <c r="C44" s="135" t="s">
        <v>3122</v>
      </c>
      <c r="D44" s="127" t="s">
        <v>2477</v>
      </c>
      <c r="E44" s="126" t="s">
        <v>3467</v>
      </c>
      <c r="F44" s="74" t="s">
        <v>3092</v>
      </c>
      <c r="G44" s="74" t="s">
        <v>3092</v>
      </c>
      <c r="H44" s="74" t="s">
        <v>3092</v>
      </c>
      <c r="I44" s="294" t="s">
        <v>4565</v>
      </c>
      <c r="J44" s="131">
        <v>44744</v>
      </c>
      <c r="K44" s="131">
        <v>44744</v>
      </c>
      <c r="L44" s="246"/>
      <c r="M44" s="540"/>
      <c r="N44" s="540"/>
      <c r="O44" s="540"/>
    </row>
    <row r="45" spans="2:15" s="18" customFormat="1" ht="27">
      <c r="B45" s="241">
        <v>23</v>
      </c>
      <c r="C45" s="135" t="s">
        <v>3122</v>
      </c>
      <c r="D45" s="127" t="s">
        <v>2479</v>
      </c>
      <c r="E45" s="126" t="s">
        <v>3500</v>
      </c>
      <c r="F45" s="74" t="s">
        <v>3092</v>
      </c>
      <c r="G45" s="74" t="s">
        <v>3092</v>
      </c>
      <c r="H45" s="74" t="s">
        <v>3092</v>
      </c>
      <c r="I45" s="294" t="s">
        <v>4565</v>
      </c>
      <c r="J45" s="131">
        <v>44744</v>
      </c>
      <c r="K45" s="131">
        <v>44744</v>
      </c>
      <c r="L45" s="246"/>
      <c r="M45" s="540"/>
      <c r="N45" s="540"/>
      <c r="O45" s="540"/>
    </row>
    <row r="46" spans="2:15" s="18" customFormat="1" ht="13.5">
      <c r="B46" s="241">
        <v>24</v>
      </c>
      <c r="C46" s="135" t="s">
        <v>3122</v>
      </c>
      <c r="D46" s="127" t="s">
        <v>2481</v>
      </c>
      <c r="E46" s="126" t="s">
        <v>3501</v>
      </c>
      <c r="F46" s="74" t="s">
        <v>3092</v>
      </c>
      <c r="G46" s="74" t="s">
        <v>3092</v>
      </c>
      <c r="H46" s="74" t="s">
        <v>3092</v>
      </c>
      <c r="I46" s="294" t="s">
        <v>4565</v>
      </c>
      <c r="J46" s="131">
        <v>44745</v>
      </c>
      <c r="K46" s="131">
        <v>44745</v>
      </c>
      <c r="L46" s="246"/>
      <c r="M46" s="540"/>
      <c r="N46" s="540"/>
      <c r="O46" s="540"/>
    </row>
    <row r="47" spans="2:15" s="18" customFormat="1" ht="13.5">
      <c r="B47" s="241">
        <v>25</v>
      </c>
      <c r="C47" s="135" t="s">
        <v>3122</v>
      </c>
      <c r="D47" s="127" t="s">
        <v>2483</v>
      </c>
      <c r="E47" s="126" t="s">
        <v>3502</v>
      </c>
      <c r="F47" s="74" t="s">
        <v>3092</v>
      </c>
      <c r="G47" s="74" t="s">
        <v>3092</v>
      </c>
      <c r="H47" s="74" t="s">
        <v>3092</v>
      </c>
      <c r="I47" s="294" t="s">
        <v>4565</v>
      </c>
      <c r="J47" s="131">
        <v>44745</v>
      </c>
      <c r="K47" s="131">
        <v>44745</v>
      </c>
      <c r="L47" s="246"/>
      <c r="M47" s="540"/>
      <c r="N47" s="540"/>
      <c r="O47" s="540"/>
    </row>
    <row r="48" spans="2:15" s="18" customFormat="1" ht="13.5">
      <c r="B48" s="241">
        <v>26</v>
      </c>
      <c r="C48" s="135" t="s">
        <v>3122</v>
      </c>
      <c r="D48" s="127" t="s">
        <v>2485</v>
      </c>
      <c r="E48" s="126" t="s">
        <v>3124</v>
      </c>
      <c r="F48" s="74" t="s">
        <v>3092</v>
      </c>
      <c r="G48" s="74" t="s">
        <v>3092</v>
      </c>
      <c r="H48" s="74" t="s">
        <v>3092</v>
      </c>
      <c r="I48" s="294" t="s">
        <v>4565</v>
      </c>
      <c r="J48" s="131">
        <v>44746</v>
      </c>
      <c r="K48" s="131">
        <v>44746</v>
      </c>
      <c r="L48" s="246"/>
      <c r="M48" s="540"/>
      <c r="N48" s="540"/>
      <c r="O48" s="540"/>
    </row>
    <row r="49" spans="2:15" s="18" customFormat="1" ht="13.5">
      <c r="B49" s="241">
        <v>27</v>
      </c>
      <c r="C49" s="135" t="s">
        <v>3122</v>
      </c>
      <c r="D49" s="127" t="s">
        <v>2487</v>
      </c>
      <c r="E49" s="126" t="s">
        <v>3503</v>
      </c>
      <c r="F49" s="74" t="s">
        <v>3092</v>
      </c>
      <c r="G49" s="74" t="s">
        <v>3092</v>
      </c>
      <c r="H49" s="74" t="s">
        <v>3092</v>
      </c>
      <c r="I49" s="294" t="s">
        <v>4565</v>
      </c>
      <c r="J49" s="131">
        <v>44746</v>
      </c>
      <c r="K49" s="131">
        <v>44746</v>
      </c>
      <c r="L49" s="246"/>
      <c r="M49" s="540"/>
      <c r="N49" s="540"/>
      <c r="O49" s="540"/>
    </row>
    <row r="50" spans="2:15" s="18" customFormat="1" ht="22.5">
      <c r="B50" s="241">
        <v>28</v>
      </c>
      <c r="C50" s="135" t="s">
        <v>3122</v>
      </c>
      <c r="D50" s="127" t="s">
        <v>2491</v>
      </c>
      <c r="E50" s="126" t="s">
        <v>3126</v>
      </c>
      <c r="F50" s="74" t="s">
        <v>3092</v>
      </c>
      <c r="G50" s="74" t="s">
        <v>3092</v>
      </c>
      <c r="H50" s="74" t="s">
        <v>3092</v>
      </c>
      <c r="I50" s="294" t="s">
        <v>4565</v>
      </c>
      <c r="J50" s="131">
        <v>44747</v>
      </c>
      <c r="K50" s="131">
        <v>44747</v>
      </c>
      <c r="L50" s="246"/>
      <c r="M50" s="540"/>
      <c r="N50" s="540"/>
      <c r="O50" s="540"/>
    </row>
    <row r="51" spans="2:15" s="18" customFormat="1" ht="13.5">
      <c r="B51" s="241">
        <v>29</v>
      </c>
      <c r="C51" s="135" t="s">
        <v>3122</v>
      </c>
      <c r="D51" s="127" t="s">
        <v>2493</v>
      </c>
      <c r="E51" s="126" t="s">
        <v>3125</v>
      </c>
      <c r="F51" s="74" t="s">
        <v>3092</v>
      </c>
      <c r="G51" s="74" t="s">
        <v>3092</v>
      </c>
      <c r="H51" s="74" t="s">
        <v>3092</v>
      </c>
      <c r="I51" s="294" t="s">
        <v>4565</v>
      </c>
      <c r="J51" s="131">
        <v>44747</v>
      </c>
      <c r="K51" s="131">
        <v>44747</v>
      </c>
      <c r="L51" s="246"/>
      <c r="M51" s="540"/>
      <c r="N51" s="540"/>
      <c r="O51" s="540"/>
    </row>
    <row r="52" spans="2:15" s="18" customFormat="1" ht="22.5">
      <c r="B52" s="241">
        <v>30</v>
      </c>
      <c r="C52" s="135" t="s">
        <v>3122</v>
      </c>
      <c r="D52" s="127" t="s">
        <v>3270</v>
      </c>
      <c r="E52" s="126" t="s">
        <v>3127</v>
      </c>
      <c r="F52" s="74" t="s">
        <v>3092</v>
      </c>
      <c r="G52" s="74" t="s">
        <v>3092</v>
      </c>
      <c r="H52" s="74" t="s">
        <v>3092</v>
      </c>
      <c r="I52" s="294" t="s">
        <v>4565</v>
      </c>
      <c r="J52" s="131">
        <v>44748</v>
      </c>
      <c r="K52" s="131">
        <v>44748</v>
      </c>
      <c r="L52" s="246"/>
      <c r="M52" s="540"/>
      <c r="N52" s="540"/>
      <c r="O52" s="540"/>
    </row>
    <row r="53" spans="2:15" s="18" customFormat="1" ht="24.75">
      <c r="B53" s="241">
        <v>31</v>
      </c>
      <c r="C53" s="135" t="s">
        <v>3122</v>
      </c>
      <c r="D53" s="127" t="s">
        <v>2506</v>
      </c>
      <c r="E53" s="126" t="s">
        <v>3504</v>
      </c>
      <c r="F53" s="74" t="s">
        <v>3092</v>
      </c>
      <c r="G53" s="74" t="s">
        <v>3092</v>
      </c>
      <c r="H53" s="74" t="s">
        <v>3092</v>
      </c>
      <c r="I53" s="294" t="s">
        <v>4565</v>
      </c>
      <c r="J53" s="131">
        <v>44748</v>
      </c>
      <c r="K53" s="131">
        <v>44748</v>
      </c>
      <c r="L53" s="246"/>
      <c r="M53" s="540"/>
      <c r="N53" s="540"/>
      <c r="O53" s="540"/>
    </row>
    <row r="54" spans="2:15" s="18" customFormat="1" ht="13.5">
      <c r="B54" s="241">
        <v>32</v>
      </c>
      <c r="C54" s="128" t="s">
        <v>3268</v>
      </c>
      <c r="D54" s="127" t="s">
        <v>3151</v>
      </c>
      <c r="E54" s="126" t="s">
        <v>3150</v>
      </c>
      <c r="F54" s="74" t="s">
        <v>3092</v>
      </c>
      <c r="G54" s="74" t="s">
        <v>3092</v>
      </c>
      <c r="H54" s="74" t="s">
        <v>3092</v>
      </c>
      <c r="I54" s="133" t="s">
        <v>3468</v>
      </c>
      <c r="J54" s="131">
        <v>44742</v>
      </c>
      <c r="K54" s="131">
        <v>44742</v>
      </c>
      <c r="L54" s="246"/>
      <c r="M54" s="540"/>
      <c r="N54" s="540"/>
      <c r="O54" s="540"/>
    </row>
    <row r="55" spans="2:15" s="18" customFormat="1" ht="13.5">
      <c r="B55" s="241">
        <v>33</v>
      </c>
      <c r="C55" s="128" t="s">
        <v>3268</v>
      </c>
      <c r="D55" s="127" t="s">
        <v>3149</v>
      </c>
      <c r="E55" s="126" t="s">
        <v>3148</v>
      </c>
      <c r="F55" s="74" t="s">
        <v>3092</v>
      </c>
      <c r="G55" s="74" t="s">
        <v>3092</v>
      </c>
      <c r="H55" s="74" t="s">
        <v>3092</v>
      </c>
      <c r="I55" s="133" t="s">
        <v>3468</v>
      </c>
      <c r="J55" s="131">
        <v>44742</v>
      </c>
      <c r="K55" s="131">
        <v>44742</v>
      </c>
      <c r="L55" s="246"/>
      <c r="M55" s="540"/>
      <c r="N55" s="540"/>
      <c r="O55" s="540"/>
    </row>
    <row r="56" spans="2:15" s="18" customFormat="1" ht="13.5">
      <c r="B56" s="241">
        <v>34</v>
      </c>
      <c r="C56" s="128" t="s">
        <v>3268</v>
      </c>
      <c r="D56" s="127" t="s">
        <v>3147</v>
      </c>
      <c r="E56" s="126" t="s">
        <v>3146</v>
      </c>
      <c r="F56" s="74" t="s">
        <v>3092</v>
      </c>
      <c r="G56" s="74" t="s">
        <v>3092</v>
      </c>
      <c r="H56" s="74" t="s">
        <v>3092</v>
      </c>
      <c r="I56" s="133" t="s">
        <v>3468</v>
      </c>
      <c r="J56" s="131">
        <v>44743</v>
      </c>
      <c r="K56" s="131">
        <v>44743</v>
      </c>
      <c r="L56" s="246"/>
      <c r="M56" s="540"/>
      <c r="N56" s="540"/>
      <c r="O56" s="540"/>
    </row>
    <row r="57" spans="2:15" s="18" customFormat="1" ht="13.5">
      <c r="B57" s="241">
        <v>35</v>
      </c>
      <c r="C57" s="128" t="s">
        <v>3268</v>
      </c>
      <c r="D57" s="127" t="s">
        <v>3145</v>
      </c>
      <c r="E57" s="126" t="s">
        <v>3144</v>
      </c>
      <c r="F57" s="74" t="s">
        <v>3092</v>
      </c>
      <c r="G57" s="74" t="s">
        <v>3092</v>
      </c>
      <c r="H57" s="74" t="s">
        <v>3092</v>
      </c>
      <c r="I57" s="133" t="s">
        <v>3468</v>
      </c>
      <c r="J57" s="131">
        <v>44743</v>
      </c>
      <c r="K57" s="131">
        <v>44743</v>
      </c>
      <c r="L57" s="246"/>
      <c r="M57" s="540"/>
      <c r="N57" s="540"/>
      <c r="O57" s="540"/>
    </row>
    <row r="58" spans="2:15" s="18" customFormat="1" ht="13.5">
      <c r="B58" s="241">
        <v>36</v>
      </c>
      <c r="C58" s="128" t="s">
        <v>3268</v>
      </c>
      <c r="D58" s="127" t="s">
        <v>3143</v>
      </c>
      <c r="E58" s="126" t="s">
        <v>3142</v>
      </c>
      <c r="F58" s="74" t="s">
        <v>3092</v>
      </c>
      <c r="G58" s="74" t="s">
        <v>3092</v>
      </c>
      <c r="H58" s="74" t="s">
        <v>3092</v>
      </c>
      <c r="I58" s="133" t="s">
        <v>3468</v>
      </c>
      <c r="J58" s="131">
        <v>44743</v>
      </c>
      <c r="K58" s="131">
        <v>44743</v>
      </c>
      <c r="L58" s="246"/>
      <c r="M58" s="540"/>
      <c r="N58" s="540"/>
      <c r="O58" s="540"/>
    </row>
    <row r="59" spans="2:15" s="18" customFormat="1" ht="13.5">
      <c r="B59" s="241">
        <v>37</v>
      </c>
      <c r="C59" s="128" t="s">
        <v>3268</v>
      </c>
      <c r="D59" s="127" t="s">
        <v>3141</v>
      </c>
      <c r="E59" s="126" t="s">
        <v>3140</v>
      </c>
      <c r="F59" s="74" t="s">
        <v>3092</v>
      </c>
      <c r="G59" s="74" t="s">
        <v>3092</v>
      </c>
      <c r="H59" s="74" t="s">
        <v>3092</v>
      </c>
      <c r="I59" s="133" t="s">
        <v>3468</v>
      </c>
      <c r="J59" s="131">
        <v>44744</v>
      </c>
      <c r="K59" s="131">
        <v>44744</v>
      </c>
      <c r="L59" s="246"/>
      <c r="M59" s="540"/>
      <c r="N59" s="540"/>
      <c r="O59" s="540"/>
    </row>
    <row r="60" spans="2:15" s="18" customFormat="1" ht="13.5">
      <c r="B60" s="241">
        <v>38</v>
      </c>
      <c r="C60" s="128" t="s">
        <v>3268</v>
      </c>
      <c r="D60" s="127" t="s">
        <v>3139</v>
      </c>
      <c r="E60" s="126" t="s">
        <v>3138</v>
      </c>
      <c r="F60" s="74" t="s">
        <v>3092</v>
      </c>
      <c r="G60" s="74" t="s">
        <v>3092</v>
      </c>
      <c r="H60" s="74" t="s">
        <v>3092</v>
      </c>
      <c r="I60" s="133" t="s">
        <v>3468</v>
      </c>
      <c r="J60" s="131">
        <v>44744</v>
      </c>
      <c r="K60" s="131">
        <v>44744</v>
      </c>
      <c r="L60" s="246"/>
      <c r="M60" s="540"/>
      <c r="N60" s="540"/>
      <c r="O60" s="540"/>
    </row>
    <row r="61" spans="2:15" s="18" customFormat="1" ht="13.5">
      <c r="B61" s="241">
        <v>39</v>
      </c>
      <c r="C61" s="128" t="s">
        <v>3268</v>
      </c>
      <c r="D61" s="127" t="s">
        <v>3137</v>
      </c>
      <c r="E61" s="126" t="s">
        <v>3136</v>
      </c>
      <c r="F61" s="74" t="s">
        <v>3092</v>
      </c>
      <c r="G61" s="74" t="s">
        <v>3092</v>
      </c>
      <c r="H61" s="74" t="s">
        <v>3092</v>
      </c>
      <c r="I61" s="133" t="s">
        <v>3468</v>
      </c>
      <c r="J61" s="131">
        <v>44744</v>
      </c>
      <c r="K61" s="131">
        <v>44744</v>
      </c>
      <c r="L61" s="246"/>
      <c r="M61" s="540"/>
      <c r="N61" s="540"/>
      <c r="O61" s="540"/>
    </row>
    <row r="62" spans="2:15" s="18" customFormat="1" ht="13.5">
      <c r="B62" s="241">
        <v>40</v>
      </c>
      <c r="C62" s="128" t="s">
        <v>3268</v>
      </c>
      <c r="D62" s="127" t="s">
        <v>3135</v>
      </c>
      <c r="E62" s="126" t="s">
        <v>3134</v>
      </c>
      <c r="F62" s="74" t="s">
        <v>3092</v>
      </c>
      <c r="G62" s="74" t="s">
        <v>3092</v>
      </c>
      <c r="H62" s="74" t="s">
        <v>3092</v>
      </c>
      <c r="I62" s="133" t="s">
        <v>3468</v>
      </c>
      <c r="J62" s="131">
        <v>44745</v>
      </c>
      <c r="K62" s="131">
        <v>44745</v>
      </c>
      <c r="L62" s="246"/>
      <c r="M62" s="540"/>
      <c r="N62" s="540"/>
      <c r="O62" s="540"/>
    </row>
    <row r="63" spans="2:15" s="18" customFormat="1" ht="13.5">
      <c r="B63" s="241">
        <v>41</v>
      </c>
      <c r="C63" s="128" t="s">
        <v>3268</v>
      </c>
      <c r="D63" s="127" t="s">
        <v>3133</v>
      </c>
      <c r="E63" s="126" t="s">
        <v>3132</v>
      </c>
      <c r="F63" s="74" t="s">
        <v>3092</v>
      </c>
      <c r="G63" s="74" t="s">
        <v>3092</v>
      </c>
      <c r="H63" s="74" t="s">
        <v>3092</v>
      </c>
      <c r="I63" s="133" t="s">
        <v>3468</v>
      </c>
      <c r="J63" s="131">
        <v>44745</v>
      </c>
      <c r="K63" s="131">
        <v>44745</v>
      </c>
      <c r="L63" s="246"/>
      <c r="M63" s="540"/>
      <c r="N63" s="540"/>
      <c r="O63" s="540"/>
    </row>
    <row r="64" spans="2:15" s="18" customFormat="1" ht="13.5">
      <c r="B64" s="241">
        <v>42</v>
      </c>
      <c r="C64" s="128" t="s">
        <v>3268</v>
      </c>
      <c r="D64" s="127" t="s">
        <v>3131</v>
      </c>
      <c r="E64" s="126" t="s">
        <v>3130</v>
      </c>
      <c r="F64" s="74" t="s">
        <v>3092</v>
      </c>
      <c r="G64" s="74" t="s">
        <v>3092</v>
      </c>
      <c r="H64" s="74" t="s">
        <v>3092</v>
      </c>
      <c r="I64" s="133" t="s">
        <v>3468</v>
      </c>
      <c r="J64" s="131">
        <v>44745</v>
      </c>
      <c r="K64" s="131">
        <v>44745</v>
      </c>
      <c r="L64" s="246"/>
      <c r="M64" s="540"/>
      <c r="N64" s="540"/>
      <c r="O64" s="540"/>
    </row>
    <row r="65" spans="2:15" s="18" customFormat="1" ht="13.5">
      <c r="B65" s="241">
        <v>43</v>
      </c>
      <c r="C65" s="128" t="s">
        <v>3268</v>
      </c>
      <c r="D65" s="127" t="s">
        <v>3129</v>
      </c>
      <c r="E65" s="126" t="s">
        <v>3128</v>
      </c>
      <c r="F65" s="74" t="s">
        <v>3092</v>
      </c>
      <c r="G65" s="74" t="s">
        <v>3092</v>
      </c>
      <c r="H65" s="74" t="s">
        <v>3092</v>
      </c>
      <c r="I65" s="133" t="s">
        <v>3468</v>
      </c>
      <c r="J65" s="131">
        <v>44746</v>
      </c>
      <c r="K65" s="131">
        <v>44746</v>
      </c>
      <c r="L65" s="246"/>
      <c r="M65" s="540"/>
      <c r="N65" s="540"/>
      <c r="O65" s="540"/>
    </row>
    <row r="66" spans="2:15" s="18" customFormat="1" ht="13.5">
      <c r="B66" s="241">
        <v>44</v>
      </c>
      <c r="C66" s="128" t="s">
        <v>3268</v>
      </c>
      <c r="D66" s="127" t="s">
        <v>3159</v>
      </c>
      <c r="E66" s="126" t="s">
        <v>3158</v>
      </c>
      <c r="F66" s="74" t="s">
        <v>3092</v>
      </c>
      <c r="G66" s="74" t="s">
        <v>3092</v>
      </c>
      <c r="H66" s="74" t="s">
        <v>3092</v>
      </c>
      <c r="I66" s="133" t="s">
        <v>3468</v>
      </c>
      <c r="J66" s="131">
        <v>44746</v>
      </c>
      <c r="K66" s="131">
        <v>44746</v>
      </c>
      <c r="L66" s="246"/>
      <c r="M66" s="540"/>
      <c r="N66" s="540"/>
      <c r="O66" s="540"/>
    </row>
    <row r="67" spans="2:15" s="18" customFormat="1" ht="13.5">
      <c r="B67" s="241">
        <v>45</v>
      </c>
      <c r="C67" s="128" t="s">
        <v>3268</v>
      </c>
      <c r="D67" s="127" t="s">
        <v>3157</v>
      </c>
      <c r="E67" s="126" t="s">
        <v>3156</v>
      </c>
      <c r="F67" s="74" t="s">
        <v>3092</v>
      </c>
      <c r="G67" s="74" t="s">
        <v>3092</v>
      </c>
      <c r="H67" s="74" t="s">
        <v>3092</v>
      </c>
      <c r="I67" s="133" t="s">
        <v>3468</v>
      </c>
      <c r="J67" s="131">
        <v>44746</v>
      </c>
      <c r="K67" s="131">
        <v>44746</v>
      </c>
      <c r="L67" s="246"/>
      <c r="M67" s="540"/>
      <c r="N67" s="540"/>
      <c r="O67" s="540"/>
    </row>
    <row r="68" spans="2:15" s="18" customFormat="1" ht="13.5">
      <c r="B68" s="241">
        <v>46</v>
      </c>
      <c r="C68" s="128" t="s">
        <v>3268</v>
      </c>
      <c r="D68" s="127" t="s">
        <v>3155</v>
      </c>
      <c r="E68" s="126" t="s">
        <v>3154</v>
      </c>
      <c r="F68" s="74" t="s">
        <v>3092</v>
      </c>
      <c r="G68" s="74" t="s">
        <v>3092</v>
      </c>
      <c r="H68" s="74" t="s">
        <v>3092</v>
      </c>
      <c r="I68" s="133" t="s">
        <v>3468</v>
      </c>
      <c r="J68" s="131">
        <v>44747</v>
      </c>
      <c r="K68" s="131">
        <v>44747</v>
      </c>
      <c r="L68" s="246"/>
      <c r="M68" s="540"/>
      <c r="N68" s="540"/>
      <c r="O68" s="540"/>
    </row>
    <row r="69" spans="2:15" s="18" customFormat="1" ht="13.5">
      <c r="B69" s="241">
        <v>47</v>
      </c>
      <c r="C69" s="128" t="s">
        <v>3268</v>
      </c>
      <c r="D69" s="127" t="s">
        <v>3153</v>
      </c>
      <c r="E69" s="126" t="s">
        <v>3152</v>
      </c>
      <c r="F69" s="74" t="s">
        <v>3092</v>
      </c>
      <c r="G69" s="74" t="s">
        <v>3092</v>
      </c>
      <c r="H69" s="74" t="s">
        <v>3092</v>
      </c>
      <c r="I69" s="133" t="s">
        <v>3468</v>
      </c>
      <c r="J69" s="131">
        <v>44747</v>
      </c>
      <c r="K69" s="131">
        <v>44747</v>
      </c>
      <c r="L69" s="246"/>
      <c r="M69" s="540"/>
      <c r="N69" s="540"/>
      <c r="O69" s="540"/>
    </row>
    <row r="70" spans="2:15" s="18" customFormat="1" ht="13.5">
      <c r="B70" s="241">
        <v>48</v>
      </c>
      <c r="C70" s="128" t="s">
        <v>3268</v>
      </c>
      <c r="D70" s="127" t="s">
        <v>3163</v>
      </c>
      <c r="E70" s="126" t="s">
        <v>3162</v>
      </c>
      <c r="F70" s="74" t="s">
        <v>3092</v>
      </c>
      <c r="G70" s="74" t="s">
        <v>3092</v>
      </c>
      <c r="H70" s="74" t="s">
        <v>3092</v>
      </c>
      <c r="I70" s="133" t="s">
        <v>3468</v>
      </c>
      <c r="J70" s="131">
        <v>44748</v>
      </c>
      <c r="K70" s="131">
        <v>44748</v>
      </c>
      <c r="L70" s="246"/>
      <c r="M70" s="540"/>
      <c r="N70" s="540"/>
      <c r="O70" s="540"/>
    </row>
    <row r="71" spans="2:15" s="18" customFormat="1" ht="13.5">
      <c r="B71" s="241">
        <v>49</v>
      </c>
      <c r="C71" s="128" t="s">
        <v>3268</v>
      </c>
      <c r="D71" s="127" t="s">
        <v>3161</v>
      </c>
      <c r="E71" s="126" t="s">
        <v>3160</v>
      </c>
      <c r="F71" s="74" t="s">
        <v>3092</v>
      </c>
      <c r="G71" s="74" t="s">
        <v>3092</v>
      </c>
      <c r="H71" s="74" t="s">
        <v>3092</v>
      </c>
      <c r="I71" s="133" t="s">
        <v>3468</v>
      </c>
      <c r="J71" s="131">
        <v>44748</v>
      </c>
      <c r="K71" s="131">
        <v>44748</v>
      </c>
      <c r="L71" s="246"/>
      <c r="M71" s="540"/>
      <c r="N71" s="540"/>
      <c r="O71" s="540"/>
    </row>
    <row r="72" spans="2:15" s="18" customFormat="1" ht="13.5">
      <c r="B72" s="241">
        <v>50</v>
      </c>
      <c r="C72" s="128" t="s">
        <v>1703</v>
      </c>
      <c r="D72" s="127" t="s">
        <v>2389</v>
      </c>
      <c r="E72" s="126" t="s">
        <v>3506</v>
      </c>
      <c r="F72" s="74" t="s">
        <v>3092</v>
      </c>
      <c r="G72" s="74" t="s">
        <v>3092</v>
      </c>
      <c r="H72" s="74" t="s">
        <v>3092</v>
      </c>
      <c r="I72" s="294" t="s">
        <v>4568</v>
      </c>
      <c r="J72" s="131">
        <v>44742</v>
      </c>
      <c r="K72" s="131">
        <v>44742</v>
      </c>
      <c r="L72" s="246"/>
      <c r="M72" s="540"/>
      <c r="N72" s="540"/>
      <c r="O72" s="540"/>
    </row>
    <row r="73" spans="2:15" s="18" customFormat="1" ht="13.5">
      <c r="B73" s="241">
        <v>51</v>
      </c>
      <c r="C73" s="128" t="s">
        <v>1703</v>
      </c>
      <c r="D73" s="127" t="s">
        <v>2450</v>
      </c>
      <c r="E73" s="126" t="s">
        <v>2639</v>
      </c>
      <c r="F73" s="74" t="s">
        <v>3092</v>
      </c>
      <c r="G73" s="74" t="s">
        <v>3092</v>
      </c>
      <c r="H73" s="74" t="s">
        <v>3092</v>
      </c>
      <c r="I73" s="294" t="s">
        <v>4568</v>
      </c>
      <c r="J73" s="131">
        <v>44743</v>
      </c>
      <c r="K73" s="131">
        <v>44743</v>
      </c>
      <c r="L73" s="246"/>
      <c r="M73" s="540"/>
      <c r="N73" s="540"/>
      <c r="O73" s="540"/>
    </row>
    <row r="74" spans="2:15" s="145" customFormat="1" ht="13.5">
      <c r="B74" s="241">
        <v>52</v>
      </c>
      <c r="C74" s="164" t="s">
        <v>1705</v>
      </c>
      <c r="D74" s="127" t="s">
        <v>2466</v>
      </c>
      <c r="E74" s="126" t="s">
        <v>3470</v>
      </c>
      <c r="F74" s="74" t="s">
        <v>3092</v>
      </c>
      <c r="G74" s="74" t="s">
        <v>3092</v>
      </c>
      <c r="H74" s="74" t="s">
        <v>3092</v>
      </c>
      <c r="I74" s="294" t="s">
        <v>4568</v>
      </c>
      <c r="J74" s="131">
        <v>44744</v>
      </c>
      <c r="K74" s="131">
        <v>44744</v>
      </c>
      <c r="L74" s="247"/>
      <c r="M74" s="540"/>
      <c r="N74" s="540"/>
      <c r="O74" s="540"/>
    </row>
    <row r="75" spans="2:15" s="18" customFormat="1" ht="74.25">
      <c r="B75" s="241">
        <v>53</v>
      </c>
      <c r="C75" s="128" t="s">
        <v>2545</v>
      </c>
      <c r="D75" s="127" t="s">
        <v>2391</v>
      </c>
      <c r="E75" s="126" t="s">
        <v>3507</v>
      </c>
      <c r="F75" s="74" t="s">
        <v>3092</v>
      </c>
      <c r="G75" s="74" t="s">
        <v>3092</v>
      </c>
      <c r="H75" s="74" t="s">
        <v>3092</v>
      </c>
      <c r="I75" s="294" t="s">
        <v>4568</v>
      </c>
      <c r="J75" s="131">
        <v>44745</v>
      </c>
      <c r="K75" s="131">
        <v>44745</v>
      </c>
      <c r="L75" s="246"/>
      <c r="M75" s="540"/>
      <c r="N75" s="540"/>
      <c r="O75" s="540"/>
    </row>
    <row r="76" spans="2:15" s="18" customFormat="1" ht="40.5">
      <c r="B76" s="241">
        <v>54</v>
      </c>
      <c r="C76" s="128" t="s">
        <v>3490</v>
      </c>
      <c r="D76" s="127" t="s">
        <v>2393</v>
      </c>
      <c r="E76" s="126" t="s">
        <v>3508</v>
      </c>
      <c r="F76" s="74" t="s">
        <v>3092</v>
      </c>
      <c r="G76" s="74" t="s">
        <v>3092</v>
      </c>
      <c r="H76" s="74" t="s">
        <v>3092</v>
      </c>
      <c r="I76" s="294" t="s">
        <v>4568</v>
      </c>
      <c r="J76" s="131">
        <v>44746</v>
      </c>
      <c r="K76" s="131">
        <v>44746</v>
      </c>
      <c r="L76" s="246"/>
      <c r="M76" s="540"/>
      <c r="N76" s="540"/>
      <c r="O76" s="540"/>
    </row>
    <row r="77" spans="2:15" s="18" customFormat="1" ht="13.5">
      <c r="B77" s="241">
        <v>55</v>
      </c>
      <c r="C77" s="128" t="s">
        <v>2545</v>
      </c>
      <c r="D77" s="127" t="s">
        <v>2501</v>
      </c>
      <c r="E77" s="126" t="s">
        <v>3165</v>
      </c>
      <c r="F77" s="74" t="s">
        <v>3092</v>
      </c>
      <c r="G77" s="74" t="s">
        <v>3092</v>
      </c>
      <c r="H77" s="74" t="s">
        <v>3092</v>
      </c>
      <c r="I77" s="294" t="s">
        <v>4568</v>
      </c>
      <c r="J77" s="131">
        <v>44747</v>
      </c>
      <c r="K77" s="131">
        <v>44747</v>
      </c>
      <c r="L77" s="246"/>
      <c r="M77" s="540"/>
      <c r="N77" s="540"/>
      <c r="O77" s="540"/>
    </row>
    <row r="78" spans="2:15" s="18" customFormat="1" ht="13.5">
      <c r="B78" s="241">
        <v>56</v>
      </c>
      <c r="C78" s="128" t="s">
        <v>2545</v>
      </c>
      <c r="D78" s="127" t="s">
        <v>2502</v>
      </c>
      <c r="E78" s="126" t="s">
        <v>3471</v>
      </c>
      <c r="F78" s="74" t="s">
        <v>3092</v>
      </c>
      <c r="G78" s="74" t="s">
        <v>3092</v>
      </c>
      <c r="H78" s="74" t="s">
        <v>3092</v>
      </c>
      <c r="I78" s="294" t="s">
        <v>4568</v>
      </c>
      <c r="J78" s="131">
        <v>44748</v>
      </c>
      <c r="K78" s="131">
        <v>44748</v>
      </c>
      <c r="L78" s="246"/>
      <c r="M78" s="540"/>
      <c r="N78" s="540"/>
      <c r="O78" s="540"/>
    </row>
    <row r="79" spans="2:15" s="18" customFormat="1" ht="13.5">
      <c r="B79" s="241">
        <v>57</v>
      </c>
      <c r="C79" s="128" t="s">
        <v>3569</v>
      </c>
      <c r="D79" s="127" t="s">
        <v>2393</v>
      </c>
      <c r="E79" s="126" t="s">
        <v>2394</v>
      </c>
      <c r="F79" s="74" t="s">
        <v>3092</v>
      </c>
      <c r="G79" s="74" t="s">
        <v>3092</v>
      </c>
      <c r="H79" s="74" t="s">
        <v>3092</v>
      </c>
      <c r="I79" s="133" t="s">
        <v>3472</v>
      </c>
      <c r="J79" s="131">
        <v>44742</v>
      </c>
      <c r="K79" s="131">
        <v>44746</v>
      </c>
      <c r="L79" s="246"/>
      <c r="M79" s="540"/>
      <c r="N79" s="540"/>
      <c r="O79" s="540"/>
    </row>
    <row r="80" spans="2:15" s="18" customFormat="1" ht="13.5">
      <c r="B80" s="241">
        <v>58</v>
      </c>
      <c r="C80" s="128" t="s">
        <v>3258</v>
      </c>
      <c r="D80" s="127" t="s">
        <v>2399</v>
      </c>
      <c r="E80" s="126" t="s">
        <v>3509</v>
      </c>
      <c r="F80" s="74" t="s">
        <v>3092</v>
      </c>
      <c r="G80" s="74" t="s">
        <v>3092</v>
      </c>
      <c r="H80" s="74" t="s">
        <v>3092</v>
      </c>
      <c r="I80" s="133" t="s">
        <v>3472</v>
      </c>
      <c r="J80" s="131">
        <v>44746</v>
      </c>
      <c r="K80" s="131">
        <v>44749</v>
      </c>
      <c r="L80" s="246"/>
      <c r="M80" s="540"/>
      <c r="N80" s="540"/>
      <c r="O80" s="540"/>
    </row>
    <row r="81" spans="2:15" s="18" customFormat="1" ht="13.5">
      <c r="B81" s="241">
        <v>59</v>
      </c>
      <c r="C81" s="128" t="s">
        <v>3258</v>
      </c>
      <c r="D81" s="127" t="s">
        <v>2474</v>
      </c>
      <c r="E81" s="126" t="s">
        <v>3255</v>
      </c>
      <c r="F81" s="74" t="s">
        <v>3092</v>
      </c>
      <c r="G81" s="74" t="s">
        <v>3092</v>
      </c>
      <c r="H81" s="74" t="s">
        <v>3092</v>
      </c>
      <c r="I81" s="133" t="s">
        <v>3473</v>
      </c>
      <c r="J81" s="131">
        <v>44742</v>
      </c>
      <c r="K81" s="131">
        <v>44742</v>
      </c>
      <c r="L81" s="246"/>
      <c r="M81" s="540"/>
      <c r="N81" s="540"/>
      <c r="O81" s="540"/>
    </row>
    <row r="82" spans="2:15" s="18" customFormat="1" ht="60.75">
      <c r="B82" s="241">
        <v>60</v>
      </c>
      <c r="C82" s="128" t="s">
        <v>3166</v>
      </c>
      <c r="D82" s="127" t="s">
        <v>2403</v>
      </c>
      <c r="E82" s="126" t="s">
        <v>3510</v>
      </c>
      <c r="F82" s="74" t="s">
        <v>3092</v>
      </c>
      <c r="G82" s="74" t="s">
        <v>3092</v>
      </c>
      <c r="H82" s="74" t="s">
        <v>3092</v>
      </c>
      <c r="I82" s="133" t="s">
        <v>3473</v>
      </c>
      <c r="J82" s="131">
        <v>44744</v>
      </c>
      <c r="K82" s="131">
        <v>44747</v>
      </c>
      <c r="L82" s="246"/>
      <c r="M82" s="540"/>
      <c r="N82" s="540"/>
      <c r="O82" s="540"/>
    </row>
    <row r="83" spans="2:15" s="18" customFormat="1" ht="38.25">
      <c r="B83" s="241">
        <v>61</v>
      </c>
      <c r="C83" s="128" t="s">
        <v>3572</v>
      </c>
      <c r="D83" s="127" t="s">
        <v>2411</v>
      </c>
      <c r="E83" s="126" t="s">
        <v>3511</v>
      </c>
      <c r="F83" s="74" t="s">
        <v>3092</v>
      </c>
      <c r="G83" s="74" t="s">
        <v>3092</v>
      </c>
      <c r="H83" s="74" t="s">
        <v>3092</v>
      </c>
      <c r="I83" s="294" t="s">
        <v>4568</v>
      </c>
      <c r="J83" s="131">
        <v>44749</v>
      </c>
      <c r="K83" s="131">
        <v>44749</v>
      </c>
      <c r="L83" s="246"/>
      <c r="M83" s="540"/>
      <c r="N83" s="540"/>
      <c r="O83" s="540"/>
    </row>
    <row r="84" spans="2:15" s="18" customFormat="1" ht="24.75">
      <c r="B84" s="241">
        <v>62</v>
      </c>
      <c r="C84" s="128" t="s">
        <v>2546</v>
      </c>
      <c r="D84" s="127" t="s">
        <v>2513</v>
      </c>
      <c r="E84" s="126" t="s">
        <v>3512</v>
      </c>
      <c r="F84" s="74" t="s">
        <v>3092</v>
      </c>
      <c r="G84" s="74" t="s">
        <v>3092</v>
      </c>
      <c r="H84" s="74" t="s">
        <v>3092</v>
      </c>
      <c r="I84" s="294" t="s">
        <v>5690</v>
      </c>
      <c r="J84" s="131">
        <v>44747</v>
      </c>
      <c r="K84" s="131">
        <v>44747</v>
      </c>
      <c r="L84" s="246"/>
      <c r="M84" s="540"/>
      <c r="N84" s="540"/>
      <c r="O84" s="540"/>
    </row>
    <row r="85" spans="2:15" s="18" customFormat="1" ht="24.75">
      <c r="B85" s="241">
        <v>63</v>
      </c>
      <c r="C85" s="128" t="s">
        <v>2546</v>
      </c>
      <c r="D85" s="127" t="s">
        <v>2515</v>
      </c>
      <c r="E85" s="126" t="s">
        <v>3513</v>
      </c>
      <c r="F85" s="74" t="s">
        <v>3092</v>
      </c>
      <c r="G85" s="74" t="s">
        <v>3092</v>
      </c>
      <c r="H85" s="74" t="s">
        <v>3092</v>
      </c>
      <c r="I85" s="294" t="s">
        <v>5690</v>
      </c>
      <c r="J85" s="131">
        <v>44747</v>
      </c>
      <c r="K85" s="131">
        <v>44747</v>
      </c>
      <c r="L85" s="246"/>
      <c r="M85" s="540"/>
      <c r="N85" s="540"/>
      <c r="O85" s="540"/>
    </row>
    <row r="86" spans="2:15" s="18" customFormat="1" ht="24.75">
      <c r="B86" s="241">
        <v>64</v>
      </c>
      <c r="C86" s="128" t="s">
        <v>2546</v>
      </c>
      <c r="D86" s="127" t="s">
        <v>2516</v>
      </c>
      <c r="E86" s="126" t="s">
        <v>3514</v>
      </c>
      <c r="F86" s="74" t="s">
        <v>3092</v>
      </c>
      <c r="G86" s="74" t="s">
        <v>3092</v>
      </c>
      <c r="H86" s="74" t="s">
        <v>3092</v>
      </c>
      <c r="I86" s="294" t="s">
        <v>5690</v>
      </c>
      <c r="J86" s="131">
        <v>44748</v>
      </c>
      <c r="K86" s="131">
        <v>44748</v>
      </c>
      <c r="L86" s="246"/>
      <c r="M86" s="540"/>
      <c r="N86" s="540"/>
      <c r="O86" s="540"/>
    </row>
    <row r="87" spans="2:15" s="18" customFormat="1" ht="24.75">
      <c r="B87" s="241">
        <v>65</v>
      </c>
      <c r="C87" s="128" t="s">
        <v>2546</v>
      </c>
      <c r="D87" s="127" t="s">
        <v>2517</v>
      </c>
      <c r="E87" s="126" t="s">
        <v>3515</v>
      </c>
      <c r="F87" s="74" t="s">
        <v>3092</v>
      </c>
      <c r="G87" s="74" t="s">
        <v>3092</v>
      </c>
      <c r="H87" s="74" t="s">
        <v>3092</v>
      </c>
      <c r="I87" s="294" t="s">
        <v>5690</v>
      </c>
      <c r="J87" s="131">
        <v>44748</v>
      </c>
      <c r="K87" s="131">
        <v>44748</v>
      </c>
      <c r="L87" s="246"/>
      <c r="M87" s="540"/>
      <c r="N87" s="540"/>
      <c r="O87" s="540"/>
    </row>
    <row r="88" spans="2:15" s="18" customFormat="1" ht="24.75">
      <c r="B88" s="241">
        <v>66</v>
      </c>
      <c r="C88" s="128" t="s">
        <v>2546</v>
      </c>
      <c r="D88" s="127" t="s">
        <v>2518</v>
      </c>
      <c r="E88" s="126" t="s">
        <v>3516</v>
      </c>
      <c r="F88" s="74" t="s">
        <v>3092</v>
      </c>
      <c r="G88" s="74" t="s">
        <v>3092</v>
      </c>
      <c r="H88" s="74" t="s">
        <v>3092</v>
      </c>
      <c r="I88" s="294" t="s">
        <v>5690</v>
      </c>
      <c r="J88" s="131">
        <v>44749</v>
      </c>
      <c r="K88" s="131">
        <v>44749</v>
      </c>
      <c r="L88" s="246"/>
      <c r="M88" s="540"/>
      <c r="N88" s="540"/>
      <c r="O88" s="540"/>
    </row>
    <row r="89" spans="2:15" s="18" customFormat="1" ht="24.75">
      <c r="B89" s="241">
        <v>67</v>
      </c>
      <c r="C89" s="128" t="s">
        <v>2546</v>
      </c>
      <c r="D89" s="127" t="s">
        <v>2520</v>
      </c>
      <c r="E89" s="126" t="s">
        <v>3517</v>
      </c>
      <c r="F89" s="74" t="s">
        <v>3092</v>
      </c>
      <c r="G89" s="74" t="s">
        <v>3092</v>
      </c>
      <c r="H89" s="74" t="s">
        <v>3092</v>
      </c>
      <c r="I89" s="294" t="s">
        <v>5690</v>
      </c>
      <c r="J89" s="131">
        <v>44749</v>
      </c>
      <c r="K89" s="131">
        <v>44749</v>
      </c>
      <c r="L89" s="246"/>
      <c r="M89" s="540"/>
      <c r="N89" s="540"/>
      <c r="O89" s="540"/>
    </row>
    <row r="90" spans="2:15" s="18" customFormat="1" ht="24.75">
      <c r="B90" s="241">
        <v>68</v>
      </c>
      <c r="C90" s="128" t="s">
        <v>2546</v>
      </c>
      <c r="D90" s="127" t="s">
        <v>2522</v>
      </c>
      <c r="E90" s="126" t="s">
        <v>3518</v>
      </c>
      <c r="F90" s="74" t="s">
        <v>3092</v>
      </c>
      <c r="G90" s="74" t="s">
        <v>3092</v>
      </c>
      <c r="H90" s="74" t="s">
        <v>3092</v>
      </c>
      <c r="I90" s="294" t="s">
        <v>5690</v>
      </c>
      <c r="J90" s="131">
        <v>44749</v>
      </c>
      <c r="K90" s="131">
        <v>44749</v>
      </c>
      <c r="L90" s="246"/>
      <c r="M90" s="540"/>
      <c r="N90" s="540"/>
      <c r="O90" s="540"/>
    </row>
    <row r="91" spans="2:15" s="18" customFormat="1" ht="13.5">
      <c r="B91" s="241">
        <v>69</v>
      </c>
      <c r="C91" s="128" t="s">
        <v>3169</v>
      </c>
      <c r="D91" s="127" t="s">
        <v>2420</v>
      </c>
      <c r="E91" s="126" t="s">
        <v>3519</v>
      </c>
      <c r="F91" s="74" t="s">
        <v>3092</v>
      </c>
      <c r="G91" s="74" t="s">
        <v>3092</v>
      </c>
      <c r="H91" s="74" t="s">
        <v>3092</v>
      </c>
      <c r="I91" s="294" t="s">
        <v>4573</v>
      </c>
      <c r="J91" s="131">
        <v>44749</v>
      </c>
      <c r="K91" s="131">
        <v>44749</v>
      </c>
      <c r="L91" s="246"/>
      <c r="M91" s="540"/>
      <c r="N91" s="540"/>
      <c r="O91" s="540"/>
    </row>
    <row r="92" spans="2:15" s="18" customFormat="1" ht="13.5">
      <c r="B92" s="241">
        <v>70</v>
      </c>
      <c r="C92" s="128" t="s">
        <v>3575</v>
      </c>
      <c r="D92" s="127" t="s">
        <v>3098</v>
      </c>
      <c r="E92" s="126" t="s">
        <v>3168</v>
      </c>
      <c r="F92" s="74" t="s">
        <v>3092</v>
      </c>
      <c r="G92" s="74" t="s">
        <v>3092</v>
      </c>
      <c r="H92" s="74" t="s">
        <v>3092</v>
      </c>
      <c r="I92" s="294" t="s">
        <v>4574</v>
      </c>
      <c r="J92" s="131">
        <v>44742</v>
      </c>
      <c r="K92" s="131">
        <v>44745</v>
      </c>
      <c r="L92" s="246"/>
      <c r="M92" s="540"/>
      <c r="N92" s="540"/>
      <c r="O92" s="540"/>
    </row>
    <row r="93" spans="2:15" s="18" customFormat="1" ht="22.5">
      <c r="B93" s="241">
        <v>71</v>
      </c>
      <c r="C93" s="128" t="s">
        <v>3172</v>
      </c>
      <c r="D93" s="127" t="s">
        <v>2458</v>
      </c>
      <c r="E93" s="126" t="s">
        <v>3173</v>
      </c>
      <c r="F93" s="74" t="s">
        <v>3092</v>
      </c>
      <c r="G93" s="74" t="s">
        <v>3092</v>
      </c>
      <c r="H93" s="74" t="s">
        <v>3092</v>
      </c>
      <c r="I93" s="133" t="s">
        <v>3476</v>
      </c>
      <c r="J93" s="131">
        <v>44742</v>
      </c>
      <c r="K93" s="131">
        <v>44743</v>
      </c>
      <c r="L93" s="246"/>
      <c r="M93" s="540"/>
      <c r="N93" s="540"/>
      <c r="O93" s="540"/>
    </row>
    <row r="94" spans="2:15" s="18" customFormat="1" ht="13.5">
      <c r="B94" s="241">
        <v>72</v>
      </c>
      <c r="C94" s="128" t="s">
        <v>3172</v>
      </c>
      <c r="D94" s="127" t="s">
        <v>2511</v>
      </c>
      <c r="E94" s="126" t="s">
        <v>3475</v>
      </c>
      <c r="F94" s="74" t="s">
        <v>3092</v>
      </c>
      <c r="G94" s="74" t="s">
        <v>3092</v>
      </c>
      <c r="H94" s="74" t="s">
        <v>3092</v>
      </c>
      <c r="I94" s="133" t="s">
        <v>3476</v>
      </c>
      <c r="J94" s="131">
        <v>44743</v>
      </c>
      <c r="K94" s="131">
        <v>44744</v>
      </c>
      <c r="L94" s="246"/>
      <c r="M94" s="540"/>
      <c r="N94" s="540"/>
      <c r="O94" s="540"/>
    </row>
    <row r="95" spans="2:15" s="18" customFormat="1" ht="13.5">
      <c r="B95" s="241">
        <v>73</v>
      </c>
      <c r="C95" s="128" t="s">
        <v>3241</v>
      </c>
      <c r="D95" s="127" t="s">
        <v>2406</v>
      </c>
      <c r="E95" s="126" t="s">
        <v>3520</v>
      </c>
      <c r="F95" s="74" t="s">
        <v>3092</v>
      </c>
      <c r="G95" s="74" t="s">
        <v>3092</v>
      </c>
      <c r="H95" s="74" t="s">
        <v>3092</v>
      </c>
      <c r="I95" s="294" t="s">
        <v>2460</v>
      </c>
      <c r="J95" s="131">
        <v>44745</v>
      </c>
      <c r="K95" s="131">
        <v>44745</v>
      </c>
      <c r="L95" s="246"/>
      <c r="M95" s="540"/>
      <c r="N95" s="540"/>
      <c r="O95" s="540"/>
    </row>
    <row r="96" spans="2:15" s="134" customFormat="1" ht="13.5">
      <c r="B96" s="241">
        <v>74</v>
      </c>
      <c r="C96" s="128" t="s">
        <v>3319</v>
      </c>
      <c r="D96" s="127" t="s">
        <v>3318</v>
      </c>
      <c r="E96" s="126" t="s">
        <v>3171</v>
      </c>
      <c r="F96" s="243" t="s">
        <v>3092</v>
      </c>
      <c r="G96" s="243" t="s">
        <v>3092</v>
      </c>
      <c r="H96" s="243" t="s">
        <v>3092</v>
      </c>
      <c r="I96" s="133" t="s">
        <v>3531</v>
      </c>
      <c r="J96" s="131">
        <v>44746</v>
      </c>
      <c r="K96" s="131">
        <v>44746</v>
      </c>
      <c r="L96" s="246"/>
      <c r="M96" s="547"/>
      <c r="N96" s="547"/>
      <c r="O96" s="547"/>
    </row>
    <row r="97" spans="2:15" s="18" customFormat="1" ht="24.75">
      <c r="B97" s="241">
        <v>75</v>
      </c>
      <c r="C97" s="128" t="s">
        <v>3239</v>
      </c>
      <c r="D97" s="127" t="s">
        <v>2408</v>
      </c>
      <c r="E97" s="126" t="s">
        <v>3521</v>
      </c>
      <c r="F97" s="74" t="s">
        <v>3092</v>
      </c>
      <c r="G97" s="74" t="s">
        <v>3092</v>
      </c>
      <c r="H97" s="74" t="s">
        <v>3092</v>
      </c>
      <c r="I97" s="294" t="s">
        <v>4565</v>
      </c>
      <c r="J97" s="131">
        <v>44749</v>
      </c>
      <c r="K97" s="131">
        <v>44749</v>
      </c>
      <c r="L97" s="246"/>
      <c r="M97" s="540"/>
      <c r="N97" s="540"/>
      <c r="O97" s="540"/>
    </row>
    <row r="98" spans="2:15" s="167" customFormat="1" ht="27">
      <c r="B98" s="241">
        <v>76</v>
      </c>
      <c r="C98" s="132" t="s">
        <v>3099</v>
      </c>
      <c r="D98" s="127" t="s">
        <v>2489</v>
      </c>
      <c r="E98" s="126" t="s">
        <v>3170</v>
      </c>
      <c r="F98" s="310" t="s">
        <v>3091</v>
      </c>
      <c r="G98" s="310" t="s">
        <v>3091</v>
      </c>
      <c r="H98" s="310" t="s">
        <v>3091</v>
      </c>
      <c r="I98" s="133"/>
      <c r="J98" s="131"/>
      <c r="K98" s="131"/>
      <c r="L98" s="130" t="s">
        <v>3577</v>
      </c>
      <c r="M98" s="547"/>
      <c r="N98" s="547"/>
      <c r="O98" s="547"/>
    </row>
    <row r="99" spans="2:15" s="18" customFormat="1" ht="13.5">
      <c r="B99" s="241">
        <v>77</v>
      </c>
      <c r="C99" s="128" t="s">
        <v>3236</v>
      </c>
      <c r="D99" s="127" t="s">
        <v>2509</v>
      </c>
      <c r="E99" s="126" t="s">
        <v>3522</v>
      </c>
      <c r="F99" s="310" t="s">
        <v>3091</v>
      </c>
      <c r="G99" s="310" t="s">
        <v>3091</v>
      </c>
      <c r="H99" s="310" t="s">
        <v>3091</v>
      </c>
      <c r="I99" s="133"/>
      <c r="J99" s="131"/>
      <c r="K99" s="131"/>
      <c r="L99" s="289" t="s">
        <v>5623</v>
      </c>
      <c r="M99" s="540"/>
      <c r="N99" s="540"/>
      <c r="O99" s="540"/>
    </row>
    <row r="100" spans="2:15" s="18" customFormat="1" ht="27">
      <c r="B100" s="241">
        <v>78</v>
      </c>
      <c r="C100" s="128" t="s">
        <v>3236</v>
      </c>
      <c r="D100" s="127" t="s">
        <v>3235</v>
      </c>
      <c r="E100" s="126" t="s">
        <v>3524</v>
      </c>
      <c r="F100" s="74" t="s">
        <v>3092</v>
      </c>
      <c r="G100" s="74" t="s">
        <v>3091</v>
      </c>
      <c r="H100" s="74" t="s">
        <v>3091</v>
      </c>
      <c r="I100" s="133"/>
      <c r="J100" s="131"/>
      <c r="K100" s="131"/>
      <c r="L100" s="289" t="s">
        <v>5623</v>
      </c>
      <c r="M100" s="540"/>
      <c r="N100" s="540"/>
      <c r="O100" s="540"/>
    </row>
    <row r="101" spans="2:15" s="18" customFormat="1" ht="13.5">
      <c r="B101" s="241">
        <v>79</v>
      </c>
      <c r="C101" s="128" t="s">
        <v>3236</v>
      </c>
      <c r="D101" s="127" t="s">
        <v>2497</v>
      </c>
      <c r="E101" s="126" t="s">
        <v>3525</v>
      </c>
      <c r="F101" s="74" t="s">
        <v>3092</v>
      </c>
      <c r="G101" s="74" t="s">
        <v>3091</v>
      </c>
      <c r="H101" s="74" t="s">
        <v>3091</v>
      </c>
      <c r="I101" s="133"/>
      <c r="J101" s="131"/>
      <c r="K101" s="131"/>
      <c r="L101" s="289" t="s">
        <v>5623</v>
      </c>
      <c r="M101" s="540"/>
      <c r="N101" s="540"/>
      <c r="O101" s="540"/>
    </row>
    <row r="102" spans="2:15" s="18" customFormat="1" ht="13.5">
      <c r="B102" s="241">
        <v>80</v>
      </c>
      <c r="C102" s="128" t="s">
        <v>3232</v>
      </c>
      <c r="D102" s="127" t="s">
        <v>2415</v>
      </c>
      <c r="E102" s="126" t="s">
        <v>3526</v>
      </c>
      <c r="F102" s="74" t="s">
        <v>3091</v>
      </c>
      <c r="G102" s="74" t="s">
        <v>3091</v>
      </c>
      <c r="H102" s="74" t="s">
        <v>3091</v>
      </c>
      <c r="I102" s="133"/>
      <c r="J102" s="131"/>
      <c r="K102" s="131"/>
      <c r="L102" s="130" t="s">
        <v>3460</v>
      </c>
      <c r="M102" s="306"/>
      <c r="N102" s="306"/>
      <c r="O102" s="306"/>
    </row>
    <row r="103" spans="2:15" s="134" customFormat="1" ht="13.5">
      <c r="B103" s="241">
        <v>81</v>
      </c>
      <c r="C103" s="128" t="s">
        <v>3232</v>
      </c>
      <c r="D103" s="127" t="s">
        <v>2523</v>
      </c>
      <c r="E103" s="126" t="s">
        <v>3182</v>
      </c>
      <c r="F103" s="243" t="s">
        <v>3091</v>
      </c>
      <c r="G103" s="243" t="s">
        <v>3091</v>
      </c>
      <c r="H103" s="243" t="s">
        <v>3091</v>
      </c>
      <c r="I103" s="133"/>
      <c r="J103" s="131"/>
      <c r="K103" s="131"/>
      <c r="L103" s="289" t="s">
        <v>5623</v>
      </c>
      <c r="M103" s="307"/>
      <c r="N103" s="307"/>
      <c r="O103" s="307"/>
    </row>
    <row r="104" spans="2:15" s="18" customFormat="1" ht="13.5">
      <c r="B104" s="241">
        <v>82</v>
      </c>
      <c r="C104" s="128" t="s">
        <v>3232</v>
      </c>
      <c r="D104" s="127" t="s">
        <v>2525</v>
      </c>
      <c r="E104" s="126" t="s">
        <v>3181</v>
      </c>
      <c r="F104" s="74" t="s">
        <v>3092</v>
      </c>
      <c r="G104" s="74" t="s">
        <v>3092</v>
      </c>
      <c r="H104" s="74" t="s">
        <v>3092</v>
      </c>
      <c r="I104" s="133" t="s">
        <v>3473</v>
      </c>
      <c r="J104" s="131">
        <v>44748</v>
      </c>
      <c r="K104" s="131">
        <v>44748</v>
      </c>
      <c r="L104" s="246"/>
      <c r="M104" s="306"/>
      <c r="N104" s="306"/>
      <c r="O104" s="306"/>
    </row>
    <row r="105" spans="2:15" s="18" customFormat="1" ht="13.5">
      <c r="B105" s="241">
        <v>83</v>
      </c>
      <c r="C105" s="127" t="s">
        <v>3179</v>
      </c>
      <c r="D105" s="127" t="s">
        <v>3231</v>
      </c>
      <c r="E105" s="126" t="s">
        <v>3180</v>
      </c>
      <c r="F105" s="74" t="s">
        <v>3092</v>
      </c>
      <c r="G105" s="74" t="s">
        <v>3092</v>
      </c>
      <c r="H105" s="74" t="s">
        <v>3092</v>
      </c>
      <c r="I105" s="133" t="s">
        <v>3478</v>
      </c>
      <c r="J105" s="131">
        <v>44742</v>
      </c>
      <c r="K105" s="131">
        <v>44749</v>
      </c>
      <c r="L105" s="246"/>
      <c r="M105" s="306"/>
      <c r="N105" s="306"/>
      <c r="O105" s="306"/>
    </row>
    <row r="106" spans="2:15" s="18" customFormat="1" ht="27">
      <c r="B106" s="241">
        <v>84</v>
      </c>
      <c r="C106" s="127" t="s">
        <v>3179</v>
      </c>
      <c r="D106" s="127" t="s">
        <v>3315</v>
      </c>
      <c r="E106" s="126" t="s">
        <v>3527</v>
      </c>
      <c r="F106" s="74" t="s">
        <v>3092</v>
      </c>
      <c r="G106" s="74" t="s">
        <v>3092</v>
      </c>
      <c r="H106" s="74" t="s">
        <v>3092</v>
      </c>
      <c r="I106" s="302" t="s">
        <v>5672</v>
      </c>
      <c r="J106" s="131">
        <v>44742</v>
      </c>
      <c r="K106" s="131">
        <v>44749</v>
      </c>
      <c r="L106" s="246"/>
      <c r="M106" s="306"/>
      <c r="N106" s="306"/>
      <c r="O106" s="306"/>
    </row>
    <row r="107" spans="2:15" s="167" customFormat="1" ht="13.5">
      <c r="B107" s="241">
        <v>85</v>
      </c>
      <c r="C107" s="132" t="s">
        <v>3179</v>
      </c>
      <c r="D107" s="127" t="s">
        <v>3184</v>
      </c>
      <c r="E107" s="126" t="s">
        <v>3307</v>
      </c>
      <c r="F107" s="310" t="s">
        <v>3092</v>
      </c>
      <c r="G107" s="310" t="s">
        <v>3092</v>
      </c>
      <c r="H107" s="310" t="s">
        <v>3092</v>
      </c>
      <c r="I107" s="133"/>
      <c r="J107" s="131"/>
      <c r="K107" s="131"/>
      <c r="L107" s="130" t="s">
        <v>3483</v>
      </c>
      <c r="M107" s="307"/>
      <c r="N107" s="307"/>
      <c r="O107" s="307"/>
    </row>
    <row r="108" spans="2:15" s="18" customFormat="1" ht="13.5">
      <c r="B108" s="241">
        <v>86</v>
      </c>
      <c r="C108" s="128" t="s">
        <v>3314</v>
      </c>
      <c r="D108" s="127" t="s">
        <v>3230</v>
      </c>
      <c r="E108" s="126" t="s">
        <v>3178</v>
      </c>
      <c r="F108" s="74" t="s">
        <v>3092</v>
      </c>
      <c r="G108" s="74" t="s">
        <v>3092</v>
      </c>
      <c r="H108" s="74" t="s">
        <v>3092</v>
      </c>
      <c r="I108" s="302" t="s">
        <v>5673</v>
      </c>
      <c r="J108" s="131">
        <v>44742</v>
      </c>
      <c r="K108" s="131">
        <v>44749</v>
      </c>
      <c r="L108" s="246"/>
      <c r="M108" s="306"/>
      <c r="N108" s="306"/>
      <c r="O108" s="306"/>
    </row>
    <row r="109" spans="2:15" s="18" customFormat="1" ht="16.5">
      <c r="B109" s="241">
        <v>87</v>
      </c>
      <c r="C109" s="127" t="s">
        <v>3100</v>
      </c>
      <c r="D109" s="127" t="s">
        <v>3229</v>
      </c>
      <c r="E109" s="126" t="s">
        <v>3177</v>
      </c>
      <c r="F109" s="74" t="s">
        <v>3091</v>
      </c>
      <c r="G109" s="74" t="s">
        <v>3091</v>
      </c>
      <c r="H109" s="74" t="s">
        <v>3091</v>
      </c>
      <c r="I109" s="133"/>
      <c r="J109" s="131"/>
      <c r="K109" s="131"/>
      <c r="L109" s="290" t="s">
        <v>5626</v>
      </c>
      <c r="M109" s="306"/>
      <c r="N109" s="306"/>
      <c r="O109" s="306"/>
    </row>
    <row r="110" spans="2:15" s="18" customFormat="1" ht="22.5">
      <c r="B110" s="241">
        <v>88</v>
      </c>
      <c r="C110" s="127" t="s">
        <v>3101</v>
      </c>
      <c r="D110" s="127" t="s">
        <v>3311</v>
      </c>
      <c r="E110" s="126" t="s">
        <v>3176</v>
      </c>
      <c r="F110" s="74" t="s">
        <v>3091</v>
      </c>
      <c r="G110" s="74" t="s">
        <v>3091</v>
      </c>
      <c r="H110" s="74" t="s">
        <v>3091</v>
      </c>
      <c r="I110" s="133"/>
      <c r="J110" s="131"/>
      <c r="K110" s="131"/>
      <c r="L110" s="290" t="s">
        <v>5626</v>
      </c>
      <c r="M110" s="306"/>
      <c r="N110" s="306"/>
      <c r="O110" s="306"/>
    </row>
    <row r="111" spans="2:15" s="18" customFormat="1" ht="16.5">
      <c r="B111" s="241">
        <v>89</v>
      </c>
      <c r="C111" s="129" t="s">
        <v>3183</v>
      </c>
      <c r="D111" s="127" t="s">
        <v>3228</v>
      </c>
      <c r="E111" s="126" t="s">
        <v>3175</v>
      </c>
      <c r="F111" s="74" t="s">
        <v>3092</v>
      </c>
      <c r="G111" s="74" t="s">
        <v>3091</v>
      </c>
      <c r="H111" s="74" t="s">
        <v>3091</v>
      </c>
      <c r="I111" s="133"/>
      <c r="J111" s="131"/>
      <c r="K111" s="131"/>
      <c r="L111" s="290" t="s">
        <v>5626</v>
      </c>
      <c r="M111" s="306"/>
      <c r="N111" s="306"/>
      <c r="O111" s="306"/>
    </row>
    <row r="112" spans="2:15" s="167" customFormat="1" ht="13.5">
      <c r="B112" s="241">
        <v>90</v>
      </c>
      <c r="C112" s="127" t="s">
        <v>3479</v>
      </c>
      <c r="D112" s="127" t="s">
        <v>3349</v>
      </c>
      <c r="E112" s="126" t="s">
        <v>2528</v>
      </c>
      <c r="F112" s="310" t="s">
        <v>3092</v>
      </c>
      <c r="G112" s="310" t="s">
        <v>3092</v>
      </c>
      <c r="H112" s="310" t="s">
        <v>3092</v>
      </c>
      <c r="I112" s="133"/>
      <c r="J112" s="131"/>
      <c r="K112" s="131"/>
      <c r="L112" s="130" t="s">
        <v>3480</v>
      </c>
      <c r="M112" s="307"/>
      <c r="N112" s="307"/>
      <c r="O112" s="307"/>
    </row>
    <row r="113" spans="2:15" s="167" customFormat="1" ht="13.5" thickBot="1">
      <c r="B113" s="242">
        <v>91</v>
      </c>
      <c r="C113" s="137" t="s">
        <v>3310</v>
      </c>
      <c r="D113" s="137" t="s">
        <v>3309</v>
      </c>
      <c r="E113" s="136" t="s">
        <v>3308</v>
      </c>
      <c r="F113" s="310" t="s">
        <v>3092</v>
      </c>
      <c r="G113" s="310" t="s">
        <v>3092</v>
      </c>
      <c r="H113" s="310" t="s">
        <v>3092</v>
      </c>
      <c r="I113" s="303" t="s">
        <v>1699</v>
      </c>
      <c r="J113" s="131">
        <v>44749</v>
      </c>
      <c r="K113" s="131">
        <v>44749</v>
      </c>
      <c r="L113" s="249"/>
      <c r="M113" s="307"/>
      <c r="N113" s="307"/>
      <c r="O113" s="307"/>
    </row>
    <row r="114" spans="2:15" s="18" customFormat="1" ht="15" customHeight="1" thickBot="1">
      <c r="B114" s="541" t="s">
        <v>2530</v>
      </c>
      <c r="C114" s="542"/>
      <c r="D114" s="542"/>
      <c r="E114" s="542"/>
      <c r="F114" s="542"/>
      <c r="G114" s="542"/>
      <c r="H114" s="542"/>
      <c r="I114" s="542"/>
      <c r="J114" s="542"/>
      <c r="K114" s="543"/>
      <c r="L114" s="146"/>
    </row>
    <row r="115" spans="2:15" ht="15" customHeight="1">
      <c r="B115" s="544" t="s">
        <v>5</v>
      </c>
      <c r="C115" s="545"/>
      <c r="D115" s="545"/>
      <c r="E115" s="545"/>
      <c r="F115" s="545"/>
      <c r="G115" s="545"/>
      <c r="H115" s="545"/>
      <c r="I115" s="545"/>
      <c r="J115" s="545"/>
      <c r="K115" s="546"/>
      <c r="L115" s="146"/>
    </row>
    <row r="116" spans="2:15" ht="15" customHeight="1">
      <c r="B116" s="105" t="s">
        <v>2</v>
      </c>
      <c r="C116" s="305" t="s">
        <v>3</v>
      </c>
      <c r="D116" s="305" t="s">
        <v>6</v>
      </c>
      <c r="E116" s="305" t="s">
        <v>10</v>
      </c>
      <c r="F116" s="587" t="s">
        <v>3209</v>
      </c>
      <c r="G116" s="588"/>
      <c r="H116" s="587" t="s">
        <v>2532</v>
      </c>
      <c r="I116" s="588"/>
      <c r="J116" s="587" t="s">
        <v>2533</v>
      </c>
      <c r="K116" s="589"/>
      <c r="L116" s="10"/>
    </row>
    <row r="117" spans="2:15" s="69" customFormat="1">
      <c r="B117" s="138">
        <v>1</v>
      </c>
      <c r="C117" s="147" t="s">
        <v>2534</v>
      </c>
      <c r="D117" s="148">
        <f t="shared" ref="D117:D145" si="0">E117+F117+H117+J117</f>
        <v>7</v>
      </c>
      <c r="E117" s="149">
        <v>1</v>
      </c>
      <c r="F117" s="548">
        <v>2</v>
      </c>
      <c r="G117" s="549"/>
      <c r="H117" s="584">
        <v>4</v>
      </c>
      <c r="I117" s="585"/>
      <c r="J117" s="584">
        <v>0</v>
      </c>
      <c r="K117" s="586"/>
      <c r="L117" s="68"/>
    </row>
    <row r="118" spans="2:15" s="69" customFormat="1">
      <c r="B118" s="138">
        <v>2</v>
      </c>
      <c r="C118" s="322" t="s">
        <v>2642</v>
      </c>
      <c r="D118" s="148">
        <f t="shared" si="0"/>
        <v>179</v>
      </c>
      <c r="E118" s="149">
        <v>10</v>
      </c>
      <c r="F118" s="548">
        <v>13</v>
      </c>
      <c r="G118" s="549"/>
      <c r="H118" s="584">
        <v>156</v>
      </c>
      <c r="I118" s="585"/>
      <c r="J118" s="584">
        <v>0</v>
      </c>
      <c r="K118" s="586"/>
      <c r="L118" s="68"/>
    </row>
    <row r="119" spans="2:15" s="69" customFormat="1">
      <c r="B119" s="138">
        <v>3</v>
      </c>
      <c r="C119" s="147" t="s">
        <v>2643</v>
      </c>
      <c r="D119" s="148">
        <f t="shared" si="0"/>
        <v>28</v>
      </c>
      <c r="E119" s="149">
        <v>2</v>
      </c>
      <c r="F119" s="548">
        <v>5</v>
      </c>
      <c r="G119" s="549"/>
      <c r="H119" s="584">
        <v>21</v>
      </c>
      <c r="I119" s="585"/>
      <c r="J119" s="584">
        <v>0</v>
      </c>
      <c r="K119" s="586"/>
      <c r="L119" s="68"/>
    </row>
    <row r="120" spans="2:15" s="69" customFormat="1">
      <c r="B120" s="138">
        <v>4</v>
      </c>
      <c r="C120" s="147" t="s">
        <v>3444</v>
      </c>
      <c r="D120" s="148">
        <f t="shared" si="0"/>
        <v>57</v>
      </c>
      <c r="E120" s="149">
        <v>1</v>
      </c>
      <c r="F120" s="548">
        <v>4</v>
      </c>
      <c r="G120" s="549"/>
      <c r="H120" s="584">
        <v>52</v>
      </c>
      <c r="I120" s="585"/>
      <c r="J120" s="584">
        <v>0</v>
      </c>
      <c r="K120" s="586"/>
      <c r="L120" s="68"/>
    </row>
    <row r="121" spans="2:15" s="69" customFormat="1">
      <c r="B121" s="138">
        <v>5</v>
      </c>
      <c r="C121" s="147" t="s">
        <v>3533</v>
      </c>
      <c r="D121" s="148">
        <f t="shared" si="0"/>
        <v>11</v>
      </c>
      <c r="E121" s="149">
        <v>3</v>
      </c>
      <c r="F121" s="548">
        <v>1</v>
      </c>
      <c r="G121" s="549"/>
      <c r="H121" s="584">
        <v>7</v>
      </c>
      <c r="I121" s="585"/>
      <c r="J121" s="584">
        <v>0</v>
      </c>
      <c r="K121" s="586"/>
      <c r="L121" s="68"/>
    </row>
    <row r="122" spans="2:15" s="69" customFormat="1">
      <c r="B122" s="138">
        <v>6</v>
      </c>
      <c r="C122" s="147" t="s">
        <v>1703</v>
      </c>
      <c r="D122" s="148">
        <f t="shared" si="0"/>
        <v>9</v>
      </c>
      <c r="E122" s="149">
        <v>0</v>
      </c>
      <c r="F122" s="548">
        <v>2</v>
      </c>
      <c r="G122" s="549"/>
      <c r="H122" s="584">
        <v>7</v>
      </c>
      <c r="I122" s="585"/>
      <c r="J122" s="584">
        <v>0</v>
      </c>
      <c r="K122" s="586"/>
      <c r="L122" s="68"/>
    </row>
    <row r="123" spans="2:15" s="69" customFormat="1">
      <c r="B123" s="138">
        <v>7</v>
      </c>
      <c r="C123" s="147" t="s">
        <v>1705</v>
      </c>
      <c r="D123" s="148">
        <f t="shared" si="0"/>
        <v>4</v>
      </c>
      <c r="E123" s="149">
        <v>0</v>
      </c>
      <c r="F123" s="548">
        <v>0</v>
      </c>
      <c r="G123" s="549"/>
      <c r="H123" s="584">
        <v>4</v>
      </c>
      <c r="I123" s="585"/>
      <c r="J123" s="584">
        <v>0</v>
      </c>
      <c r="K123" s="586"/>
      <c r="L123" s="68"/>
    </row>
    <row r="124" spans="2:15" s="69" customFormat="1">
      <c r="B124" s="138">
        <v>8</v>
      </c>
      <c r="C124" s="147" t="s">
        <v>2545</v>
      </c>
      <c r="D124" s="148">
        <f t="shared" si="0"/>
        <v>13</v>
      </c>
      <c r="E124" s="149">
        <v>0</v>
      </c>
      <c r="F124" s="548">
        <v>3</v>
      </c>
      <c r="G124" s="549"/>
      <c r="H124" s="584">
        <v>10</v>
      </c>
      <c r="I124" s="585"/>
      <c r="J124" s="584">
        <v>0</v>
      </c>
      <c r="K124" s="586"/>
      <c r="L124" s="68"/>
    </row>
    <row r="125" spans="2:15" s="69" customFormat="1">
      <c r="B125" s="138">
        <v>9</v>
      </c>
      <c r="C125" s="147" t="s">
        <v>3542</v>
      </c>
      <c r="D125" s="148">
        <f t="shared" si="0"/>
        <v>51</v>
      </c>
      <c r="E125" s="149">
        <v>0</v>
      </c>
      <c r="F125" s="548">
        <v>9</v>
      </c>
      <c r="G125" s="549"/>
      <c r="H125" s="584">
        <v>42</v>
      </c>
      <c r="I125" s="585"/>
      <c r="J125" s="584">
        <v>0</v>
      </c>
      <c r="K125" s="586"/>
      <c r="L125" s="68"/>
    </row>
    <row r="126" spans="2:15" s="69" customFormat="1">
      <c r="B126" s="138">
        <v>10</v>
      </c>
      <c r="C126" s="147" t="s">
        <v>3532</v>
      </c>
      <c r="D126" s="148">
        <f t="shared" si="0"/>
        <v>61</v>
      </c>
      <c r="E126" s="149">
        <v>0</v>
      </c>
      <c r="F126" s="548">
        <v>11</v>
      </c>
      <c r="G126" s="549"/>
      <c r="H126" s="584">
        <v>50</v>
      </c>
      <c r="I126" s="585"/>
      <c r="J126" s="584">
        <v>0</v>
      </c>
      <c r="K126" s="586"/>
      <c r="L126" s="68"/>
    </row>
    <row r="127" spans="2:15" s="69" customFormat="1">
      <c r="B127" s="138">
        <v>11</v>
      </c>
      <c r="C127" s="147" t="s">
        <v>3548</v>
      </c>
      <c r="D127" s="148">
        <f t="shared" si="0"/>
        <v>35</v>
      </c>
      <c r="E127" s="149">
        <v>2</v>
      </c>
      <c r="F127" s="548">
        <v>5</v>
      </c>
      <c r="G127" s="549"/>
      <c r="H127" s="584">
        <v>28</v>
      </c>
      <c r="I127" s="585"/>
      <c r="J127" s="584">
        <v>0</v>
      </c>
      <c r="K127" s="586"/>
      <c r="L127" s="68"/>
    </row>
    <row r="128" spans="2:15" s="69" customFormat="1">
      <c r="B128" s="138">
        <v>12</v>
      </c>
      <c r="C128" s="147" t="s">
        <v>3534</v>
      </c>
      <c r="D128" s="148">
        <f t="shared" si="0"/>
        <v>3</v>
      </c>
      <c r="E128" s="149">
        <v>0</v>
      </c>
      <c r="F128" s="548">
        <v>0</v>
      </c>
      <c r="G128" s="549"/>
      <c r="H128" s="584">
        <v>3</v>
      </c>
      <c r="I128" s="585"/>
      <c r="J128" s="584">
        <v>0</v>
      </c>
      <c r="K128" s="586"/>
      <c r="L128" s="68"/>
    </row>
    <row r="129" spans="2:12" s="69" customFormat="1">
      <c r="B129" s="138">
        <v>13</v>
      </c>
      <c r="C129" s="147" t="s">
        <v>2546</v>
      </c>
      <c r="D129" s="148">
        <f t="shared" si="0"/>
        <v>6</v>
      </c>
      <c r="E129" s="149">
        <v>0</v>
      </c>
      <c r="F129" s="548">
        <v>1</v>
      </c>
      <c r="G129" s="549"/>
      <c r="H129" s="584">
        <v>5</v>
      </c>
      <c r="I129" s="585"/>
      <c r="J129" s="584">
        <v>0</v>
      </c>
      <c r="K129" s="586"/>
      <c r="L129" s="68"/>
    </row>
    <row r="130" spans="2:12" s="69" customFormat="1">
      <c r="B130" s="138">
        <v>14</v>
      </c>
      <c r="C130" s="147" t="s">
        <v>1701</v>
      </c>
      <c r="D130" s="148">
        <f t="shared" si="0"/>
        <v>9</v>
      </c>
      <c r="E130" s="149">
        <v>0</v>
      </c>
      <c r="F130" s="548">
        <v>2</v>
      </c>
      <c r="G130" s="549"/>
      <c r="H130" s="584">
        <v>7</v>
      </c>
      <c r="I130" s="585"/>
      <c r="J130" s="584">
        <v>0</v>
      </c>
      <c r="K130" s="586"/>
      <c r="L130" s="68"/>
    </row>
    <row r="131" spans="2:12" s="69" customFormat="1">
      <c r="B131" s="138">
        <v>15</v>
      </c>
      <c r="C131" s="147" t="s">
        <v>3536</v>
      </c>
      <c r="D131" s="148">
        <f t="shared" si="0"/>
        <v>16</v>
      </c>
      <c r="E131" s="149">
        <v>0</v>
      </c>
      <c r="F131" s="548">
        <v>1</v>
      </c>
      <c r="G131" s="549"/>
      <c r="H131" s="584">
        <v>15</v>
      </c>
      <c r="I131" s="585"/>
      <c r="J131" s="584">
        <v>0</v>
      </c>
      <c r="K131" s="586"/>
      <c r="L131" s="68"/>
    </row>
    <row r="132" spans="2:12" s="69" customFormat="1">
      <c r="B132" s="138">
        <v>16</v>
      </c>
      <c r="C132" s="147" t="s">
        <v>3537</v>
      </c>
      <c r="D132" s="148">
        <f t="shared" si="0"/>
        <v>9</v>
      </c>
      <c r="E132" s="149">
        <v>2</v>
      </c>
      <c r="F132" s="548">
        <v>4</v>
      </c>
      <c r="G132" s="549"/>
      <c r="H132" s="584">
        <v>3</v>
      </c>
      <c r="I132" s="585"/>
      <c r="J132" s="584">
        <v>0</v>
      </c>
      <c r="K132" s="586"/>
      <c r="L132" s="68"/>
    </row>
    <row r="133" spans="2:12" s="69" customFormat="1">
      <c r="B133" s="138">
        <v>17</v>
      </c>
      <c r="C133" s="147" t="s">
        <v>2537</v>
      </c>
      <c r="D133" s="148">
        <f t="shared" si="0"/>
        <v>0</v>
      </c>
      <c r="E133" s="149">
        <v>0</v>
      </c>
      <c r="F133" s="548">
        <v>0</v>
      </c>
      <c r="G133" s="549"/>
      <c r="H133" s="584">
        <v>0</v>
      </c>
      <c r="I133" s="585"/>
      <c r="J133" s="584">
        <v>0</v>
      </c>
      <c r="K133" s="586"/>
      <c r="L133" s="68"/>
    </row>
    <row r="134" spans="2:12" s="69" customFormat="1">
      <c r="B134" s="138">
        <v>18</v>
      </c>
      <c r="C134" s="147" t="s">
        <v>3543</v>
      </c>
      <c r="D134" s="148">
        <f t="shared" si="0"/>
        <v>3</v>
      </c>
      <c r="E134" s="149">
        <v>0</v>
      </c>
      <c r="F134" s="548">
        <v>0</v>
      </c>
      <c r="G134" s="549"/>
      <c r="H134" s="584">
        <v>3</v>
      </c>
      <c r="I134" s="585"/>
      <c r="J134" s="584">
        <v>0</v>
      </c>
      <c r="K134" s="586"/>
      <c r="L134" s="68"/>
    </row>
    <row r="135" spans="2:12" s="69" customFormat="1">
      <c r="B135" s="138">
        <v>19</v>
      </c>
      <c r="C135" s="147" t="s">
        <v>3545</v>
      </c>
      <c r="D135" s="148">
        <f t="shared" si="0"/>
        <v>5</v>
      </c>
      <c r="E135" s="149">
        <v>0</v>
      </c>
      <c r="F135" s="548">
        <v>1</v>
      </c>
      <c r="G135" s="549"/>
      <c r="H135" s="584">
        <v>4</v>
      </c>
      <c r="I135" s="585"/>
      <c r="J135" s="584">
        <v>0</v>
      </c>
      <c r="K135" s="586"/>
      <c r="L135" s="68"/>
    </row>
    <row r="136" spans="2:12" s="69" customFormat="1">
      <c r="B136" s="138">
        <v>20</v>
      </c>
      <c r="C136" s="147" t="s">
        <v>3099</v>
      </c>
      <c r="D136" s="148">
        <f t="shared" si="0"/>
        <v>0</v>
      </c>
      <c r="E136" s="149">
        <v>0</v>
      </c>
      <c r="F136" s="548">
        <v>0</v>
      </c>
      <c r="G136" s="549"/>
      <c r="H136" s="584">
        <v>0</v>
      </c>
      <c r="I136" s="585"/>
      <c r="J136" s="584">
        <v>0</v>
      </c>
      <c r="K136" s="586"/>
      <c r="L136" s="68"/>
    </row>
    <row r="137" spans="2:12" s="69" customFormat="1">
      <c r="B137" s="138">
        <v>21</v>
      </c>
      <c r="C137" s="147" t="s">
        <v>3538</v>
      </c>
      <c r="D137" s="148">
        <f t="shared" si="0"/>
        <v>12</v>
      </c>
      <c r="E137" s="149">
        <v>1</v>
      </c>
      <c r="F137" s="548">
        <v>1</v>
      </c>
      <c r="G137" s="549"/>
      <c r="H137" s="584">
        <v>10</v>
      </c>
      <c r="I137" s="585"/>
      <c r="J137" s="584">
        <v>0</v>
      </c>
      <c r="K137" s="586"/>
      <c r="L137" s="68"/>
    </row>
    <row r="138" spans="2:12" s="69" customFormat="1">
      <c r="B138" s="138">
        <v>22</v>
      </c>
      <c r="C138" s="147" t="s">
        <v>3540</v>
      </c>
      <c r="D138" s="148">
        <f t="shared" si="0"/>
        <v>0</v>
      </c>
      <c r="E138" s="149">
        <v>0</v>
      </c>
      <c r="F138" s="548">
        <v>0</v>
      </c>
      <c r="G138" s="549"/>
      <c r="H138" s="584">
        <v>0</v>
      </c>
      <c r="I138" s="585"/>
      <c r="J138" s="584">
        <v>0</v>
      </c>
      <c r="K138" s="586"/>
      <c r="L138" s="68"/>
    </row>
    <row r="139" spans="2:12" s="69" customFormat="1">
      <c r="B139" s="138">
        <v>23</v>
      </c>
      <c r="C139" s="322" t="s">
        <v>3179</v>
      </c>
      <c r="D139" s="148">
        <f t="shared" si="0"/>
        <v>0</v>
      </c>
      <c r="E139" s="149">
        <v>0</v>
      </c>
      <c r="F139" s="548">
        <v>0</v>
      </c>
      <c r="G139" s="549"/>
      <c r="H139" s="584">
        <v>0</v>
      </c>
      <c r="I139" s="585"/>
      <c r="J139" s="584">
        <v>0</v>
      </c>
      <c r="K139" s="586"/>
      <c r="L139" s="68"/>
    </row>
    <row r="140" spans="2:12" s="69" customFormat="1">
      <c r="B140" s="138">
        <v>24</v>
      </c>
      <c r="C140" s="322" t="s">
        <v>3544</v>
      </c>
      <c r="D140" s="148">
        <f t="shared" si="0"/>
        <v>39</v>
      </c>
      <c r="E140" s="149">
        <v>0</v>
      </c>
      <c r="F140" s="548">
        <v>0</v>
      </c>
      <c r="G140" s="549"/>
      <c r="H140" s="584">
        <v>39</v>
      </c>
      <c r="I140" s="585"/>
      <c r="J140" s="584">
        <v>0</v>
      </c>
      <c r="K140" s="586"/>
      <c r="L140" s="68"/>
    </row>
    <row r="141" spans="2:12" s="69" customFormat="1">
      <c r="B141" s="138">
        <v>25</v>
      </c>
      <c r="C141" s="147" t="s">
        <v>3100</v>
      </c>
      <c r="D141" s="148">
        <f t="shared" si="0"/>
        <v>0</v>
      </c>
      <c r="E141" s="149">
        <v>0</v>
      </c>
      <c r="F141" s="548">
        <v>0</v>
      </c>
      <c r="G141" s="549"/>
      <c r="H141" s="584">
        <v>0</v>
      </c>
      <c r="I141" s="585"/>
      <c r="J141" s="584">
        <v>0</v>
      </c>
      <c r="K141" s="586"/>
      <c r="L141" s="68"/>
    </row>
    <row r="142" spans="2:12" s="69" customFormat="1">
      <c r="B142" s="138">
        <v>26</v>
      </c>
      <c r="C142" s="147" t="s">
        <v>3101</v>
      </c>
      <c r="D142" s="148">
        <f t="shared" si="0"/>
        <v>0</v>
      </c>
      <c r="E142" s="149">
        <v>0</v>
      </c>
      <c r="F142" s="548">
        <v>0</v>
      </c>
      <c r="G142" s="549"/>
      <c r="H142" s="584">
        <v>0</v>
      </c>
      <c r="I142" s="585"/>
      <c r="J142" s="584">
        <v>0</v>
      </c>
      <c r="K142" s="586"/>
      <c r="L142" s="68"/>
    </row>
    <row r="143" spans="2:12" s="69" customFormat="1">
      <c r="B143" s="138">
        <v>27</v>
      </c>
      <c r="C143" s="147" t="s">
        <v>3541</v>
      </c>
      <c r="D143" s="148">
        <f t="shared" si="0"/>
        <v>0</v>
      </c>
      <c r="E143" s="149">
        <v>0</v>
      </c>
      <c r="F143" s="548">
        <v>0</v>
      </c>
      <c r="G143" s="549"/>
      <c r="H143" s="584">
        <v>0</v>
      </c>
      <c r="I143" s="585"/>
      <c r="J143" s="584">
        <v>0</v>
      </c>
      <c r="K143" s="586"/>
      <c r="L143" s="68"/>
    </row>
    <row r="144" spans="2:12" s="69" customFormat="1">
      <c r="B144" s="138">
        <v>28</v>
      </c>
      <c r="C144" s="147" t="s">
        <v>3310</v>
      </c>
      <c r="D144" s="148">
        <f t="shared" si="0"/>
        <v>0</v>
      </c>
      <c r="E144" s="149">
        <v>0</v>
      </c>
      <c r="F144" s="548">
        <v>0</v>
      </c>
      <c r="G144" s="549"/>
      <c r="H144" s="584">
        <v>0</v>
      </c>
      <c r="I144" s="585"/>
      <c r="J144" s="584">
        <v>0</v>
      </c>
      <c r="K144" s="586"/>
      <c r="L144" s="68"/>
    </row>
    <row r="145" spans="2:12" s="69" customFormat="1">
      <c r="B145" s="138">
        <v>29</v>
      </c>
      <c r="C145" s="147" t="s">
        <v>3105</v>
      </c>
      <c r="D145" s="148">
        <f t="shared" si="0"/>
        <v>5</v>
      </c>
      <c r="E145" s="149">
        <v>4</v>
      </c>
      <c r="F145" s="548">
        <v>0</v>
      </c>
      <c r="G145" s="549"/>
      <c r="H145" s="584">
        <v>1</v>
      </c>
      <c r="I145" s="585"/>
      <c r="J145" s="584">
        <v>0</v>
      </c>
      <c r="K145" s="586"/>
      <c r="L145" s="68"/>
    </row>
    <row r="146" spans="2:12" ht="15.75" thickBot="1">
      <c r="B146" s="582" t="s">
        <v>4</v>
      </c>
      <c r="C146" s="583"/>
      <c r="D146" s="168">
        <f>SUM(D117:D145)</f>
        <v>562</v>
      </c>
      <c r="E146" s="150">
        <f>SUM(E117:E145)</f>
        <v>26</v>
      </c>
      <c r="F146" s="535">
        <f>SUM(F117:G145)</f>
        <v>65</v>
      </c>
      <c r="G146" s="535"/>
      <c r="H146" s="536">
        <f>SUM(H117:I145)</f>
        <v>471</v>
      </c>
      <c r="I146" s="536"/>
      <c r="J146" s="536">
        <f>SUM(J117:K145)</f>
        <v>0</v>
      </c>
      <c r="K146" s="537"/>
      <c r="L146" s="10"/>
    </row>
    <row r="147" spans="2:12" ht="15.75" thickBot="1">
      <c r="B147" s="526" t="s">
        <v>8</v>
      </c>
      <c r="C147" s="527"/>
      <c r="D147" s="528"/>
      <c r="E147" s="151">
        <f>E146/D146</f>
        <v>4.6263345195729534E-2</v>
      </c>
      <c r="F147" s="529">
        <f>F146/D146</f>
        <v>0.11565836298932385</v>
      </c>
      <c r="G147" s="530"/>
      <c r="H147" s="529">
        <f>H146/D146</f>
        <v>0.83807829181494664</v>
      </c>
      <c r="I147" s="530"/>
      <c r="J147" s="529">
        <f>J146/D146</f>
        <v>0</v>
      </c>
      <c r="K147" s="531"/>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4">
      <c r="B161" s="23"/>
      <c r="C161" s="72"/>
      <c r="D161" s="72"/>
      <c r="E161" s="73"/>
      <c r="F161" s="73"/>
      <c r="G161" s="73"/>
      <c r="H161" s="4"/>
      <c r="I161" s="4"/>
      <c r="J161" s="4"/>
      <c r="K161" s="4"/>
      <c r="L161" s="10"/>
    </row>
    <row r="162" spans="2:14" s="18" customFormat="1">
      <c r="B162" s="16"/>
      <c r="C162" s="17"/>
      <c r="D162" s="17"/>
      <c r="E162" s="17"/>
      <c r="F162" s="17"/>
      <c r="G162" s="17"/>
      <c r="H162" s="17"/>
      <c r="I162" s="17"/>
      <c r="J162" s="17"/>
      <c r="K162" s="4"/>
      <c r="L162" s="10"/>
    </row>
    <row r="163" spans="2:14" s="18" customFormat="1">
      <c r="B163" s="16"/>
      <c r="C163" s="17"/>
      <c r="D163" s="17"/>
      <c r="E163" s="17"/>
      <c r="F163" s="17"/>
      <c r="G163" s="17"/>
      <c r="H163" s="17"/>
      <c r="I163" s="17"/>
      <c r="J163" s="17"/>
      <c r="K163" s="4"/>
      <c r="L163" s="10"/>
    </row>
    <row r="164" spans="2:14" s="18" customFormat="1">
      <c r="B164" s="16"/>
      <c r="C164" s="17"/>
      <c r="D164" s="17"/>
      <c r="E164" s="17"/>
      <c r="F164" s="17"/>
      <c r="G164" s="17"/>
      <c r="H164" s="17"/>
      <c r="I164" s="17"/>
      <c r="J164" s="17"/>
      <c r="K164" s="4"/>
      <c r="L164" s="10"/>
    </row>
    <row r="165" spans="2:14" s="18" customFormat="1">
      <c r="B165" s="16"/>
      <c r="C165" s="17"/>
      <c r="D165" s="17"/>
      <c r="E165" s="17"/>
      <c r="F165" s="17"/>
      <c r="G165" s="17"/>
      <c r="H165" s="17"/>
      <c r="I165" s="17"/>
      <c r="J165" s="17"/>
      <c r="K165" s="4"/>
      <c r="L165" s="10"/>
    </row>
    <row r="166" spans="2:14" s="18" customFormat="1">
      <c r="B166" s="16"/>
      <c r="C166" s="17"/>
      <c r="D166" s="17"/>
      <c r="E166" s="17"/>
      <c r="F166" s="17"/>
      <c r="G166" s="17"/>
      <c r="H166" s="17"/>
      <c r="I166" s="17"/>
      <c r="J166" s="17"/>
      <c r="K166" s="4"/>
      <c r="L166" s="10"/>
    </row>
    <row r="167" spans="2:14" s="18" customFormat="1">
      <c r="B167" s="16"/>
      <c r="C167" s="17"/>
      <c r="D167" s="17"/>
      <c r="E167" s="17"/>
      <c r="F167" s="17"/>
      <c r="G167" s="17"/>
      <c r="H167" s="17"/>
      <c r="I167" s="17"/>
      <c r="J167" s="17"/>
      <c r="K167" s="4"/>
      <c r="L167" s="10"/>
    </row>
    <row r="168" spans="2:14" s="18" customFormat="1">
      <c r="B168" s="16"/>
      <c r="C168" s="17"/>
      <c r="D168" s="17"/>
      <c r="E168" s="17"/>
      <c r="F168" s="17"/>
      <c r="G168" s="17"/>
      <c r="H168" s="17"/>
      <c r="I168" s="17"/>
      <c r="J168" s="17"/>
      <c r="K168" s="4"/>
      <c r="L168" s="10"/>
    </row>
    <row r="169" spans="2:14" s="18" customFormat="1">
      <c r="B169" s="16"/>
      <c r="C169" s="17"/>
      <c r="D169" s="17"/>
      <c r="E169" s="17"/>
      <c r="F169" s="17"/>
      <c r="G169" s="17"/>
      <c r="H169" s="17"/>
      <c r="I169" s="17"/>
      <c r="J169" s="17"/>
      <c r="K169" s="4"/>
      <c r="L169" s="10"/>
    </row>
    <row r="170" spans="2:14" s="18" customFormat="1">
      <c r="B170" s="16"/>
      <c r="C170" s="17"/>
      <c r="D170" s="17"/>
      <c r="E170" s="17"/>
      <c r="F170" s="17"/>
      <c r="G170" s="17"/>
      <c r="H170" s="17"/>
      <c r="I170" s="17"/>
      <c r="J170" s="17"/>
      <c r="K170" s="4"/>
      <c r="L170" s="10"/>
    </row>
    <row r="171" spans="2:14" s="18" customFormat="1">
      <c r="B171" s="16"/>
      <c r="C171" s="17"/>
      <c r="D171" s="17"/>
      <c r="E171" s="17"/>
      <c r="F171" s="17"/>
      <c r="G171" s="17"/>
      <c r="H171" s="17"/>
      <c r="I171" s="17"/>
      <c r="J171" s="17"/>
      <c r="K171" s="4"/>
      <c r="L171" s="10"/>
    </row>
    <row r="172" spans="2:14" s="18" customFormat="1">
      <c r="B172" s="16"/>
      <c r="C172" s="17"/>
      <c r="D172" s="17"/>
      <c r="E172" s="17"/>
      <c r="F172" s="17"/>
      <c r="G172" s="17"/>
      <c r="H172" s="17"/>
      <c r="I172" s="17"/>
      <c r="J172" s="17"/>
      <c r="K172" s="4"/>
      <c r="L172" s="10"/>
    </row>
    <row r="173" spans="2:14" s="18" customFormat="1">
      <c r="B173" s="16"/>
      <c r="C173" s="17"/>
      <c r="D173" s="17"/>
      <c r="E173" s="17"/>
      <c r="F173" s="17"/>
      <c r="G173" s="17"/>
      <c r="H173" s="17"/>
      <c r="I173" s="17"/>
      <c r="J173" s="17"/>
      <c r="K173" s="4"/>
      <c r="L173" s="10"/>
    </row>
    <row r="174" spans="2:14" s="18" customFormat="1">
      <c r="B174" s="16"/>
      <c r="C174" s="17"/>
      <c r="D174" s="17"/>
      <c r="E174" s="17"/>
      <c r="F174" s="17"/>
      <c r="G174" s="17"/>
      <c r="H174" s="17"/>
      <c r="I174" s="17"/>
      <c r="J174" s="17"/>
      <c r="K174" s="4"/>
      <c r="L174" s="10"/>
    </row>
    <row r="175" spans="2:14" ht="15.75" thickBot="1">
      <c r="B175" s="9"/>
      <c r="C175" s="4"/>
      <c r="D175" s="4"/>
      <c r="E175" s="4"/>
      <c r="F175" s="4"/>
      <c r="G175" s="4"/>
      <c r="H175" s="4"/>
      <c r="I175" s="4"/>
      <c r="J175" s="4"/>
      <c r="K175" s="4"/>
      <c r="L175" s="10"/>
    </row>
    <row r="176" spans="2:14" s="18" customFormat="1" ht="17.25" customHeight="1" thickBot="1">
      <c r="B176" s="532" t="s">
        <v>1678</v>
      </c>
      <c r="C176" s="533"/>
      <c r="D176" s="533"/>
      <c r="E176" s="533"/>
      <c r="F176" s="533"/>
      <c r="G176" s="533"/>
      <c r="H176" s="533"/>
      <c r="I176" s="533"/>
      <c r="J176" s="533"/>
      <c r="K176" s="533"/>
      <c r="L176" s="534"/>
      <c r="M176" s="592" t="s">
        <v>3599</v>
      </c>
      <c r="N176" s="593"/>
    </row>
    <row r="177" spans="2:14" s="18" customFormat="1" ht="14.25" customHeight="1">
      <c r="B177" s="520" t="s">
        <v>2</v>
      </c>
      <c r="C177" s="522" t="s">
        <v>2538</v>
      </c>
      <c r="D177" s="522" t="s">
        <v>73</v>
      </c>
      <c r="E177" s="522" t="s">
        <v>2624</v>
      </c>
      <c r="F177" s="524" t="s">
        <v>2540</v>
      </c>
      <c r="G177" s="524" t="s">
        <v>74</v>
      </c>
      <c r="H177" s="524" t="s">
        <v>2541</v>
      </c>
      <c r="I177" s="524" t="s">
        <v>3095</v>
      </c>
      <c r="J177" s="524" t="s">
        <v>2625</v>
      </c>
      <c r="K177" s="524" t="s">
        <v>2623</v>
      </c>
      <c r="L177" s="538" t="s">
        <v>3222</v>
      </c>
      <c r="M177" s="591" t="s">
        <v>3438</v>
      </c>
      <c r="N177" s="591" t="s">
        <v>3336</v>
      </c>
    </row>
    <row r="178" spans="2:14" s="18" customFormat="1" ht="12.75">
      <c r="B178" s="521"/>
      <c r="C178" s="523"/>
      <c r="D178" s="523"/>
      <c r="E178" s="523"/>
      <c r="F178" s="525"/>
      <c r="G178" s="525"/>
      <c r="H178" s="525"/>
      <c r="I178" s="525"/>
      <c r="J178" s="525"/>
      <c r="K178" s="525"/>
      <c r="L178" s="539"/>
      <c r="M178" s="591"/>
      <c r="N178" s="591"/>
    </row>
    <row r="179" spans="2:14" s="18" customFormat="1" ht="19.5" customHeight="1">
      <c r="B179" s="152">
        <v>1</v>
      </c>
      <c r="C179" s="153" t="s">
        <v>2534</v>
      </c>
      <c r="D179" s="154">
        <v>659</v>
      </c>
      <c r="E179" s="129">
        <f>F179+G179</f>
        <v>659</v>
      </c>
      <c r="F179" s="154">
        <v>541</v>
      </c>
      <c r="G179" s="154">
        <v>118</v>
      </c>
      <c r="H179" s="154">
        <f>D179-E179</f>
        <v>0</v>
      </c>
      <c r="I179" s="155">
        <f t="shared" ref="I179:I208" si="1">F179/(F179+G179)</f>
        <v>0.82094081942336872</v>
      </c>
      <c r="J179" s="156">
        <f t="shared" ref="J179:J209" si="2">E179/D179</f>
        <v>1</v>
      </c>
      <c r="K179" s="156">
        <f t="shared" ref="K179:K209" si="3">I179*J179</f>
        <v>0.82094081942336872</v>
      </c>
      <c r="L179" s="157"/>
      <c r="M179" s="277">
        <v>0.77878787878787881</v>
      </c>
      <c r="N179" s="277">
        <v>0.97550432276657062</v>
      </c>
    </row>
    <row r="180" spans="2:14" s="18" customFormat="1" ht="19.5" customHeight="1">
      <c r="B180" s="152">
        <v>2</v>
      </c>
      <c r="C180" s="284" t="s">
        <v>2642</v>
      </c>
      <c r="D180" s="154">
        <v>29434</v>
      </c>
      <c r="E180" s="129">
        <f t="shared" ref="E180:E208" si="4">F180+G180</f>
        <v>25405</v>
      </c>
      <c r="F180" s="154">
        <v>24901</v>
      </c>
      <c r="G180" s="154">
        <v>504</v>
      </c>
      <c r="H180" s="154">
        <f t="shared" ref="H180:H208" si="5">D180-E180</f>
        <v>4029</v>
      </c>
      <c r="I180" s="155">
        <f t="shared" si="1"/>
        <v>0.98016138555402477</v>
      </c>
      <c r="J180" s="156">
        <f t="shared" si="2"/>
        <v>0.86311748318271386</v>
      </c>
      <c r="K180" s="156">
        <f t="shared" si="3"/>
        <v>0.84599442821227144</v>
      </c>
      <c r="L180" s="285" t="s">
        <v>5946</v>
      </c>
      <c r="M180" s="277">
        <v>0.91247408431237043</v>
      </c>
      <c r="N180" s="277">
        <v>0.98441353457630465</v>
      </c>
    </row>
    <row r="181" spans="2:14" s="18" customFormat="1" ht="19.5" customHeight="1">
      <c r="B181" s="152">
        <v>3</v>
      </c>
      <c r="C181" s="153" t="s">
        <v>2643</v>
      </c>
      <c r="D181" s="154">
        <v>918</v>
      </c>
      <c r="E181" s="129">
        <f t="shared" si="4"/>
        <v>739</v>
      </c>
      <c r="F181" s="154">
        <v>636</v>
      </c>
      <c r="G181" s="154">
        <v>103</v>
      </c>
      <c r="H181" s="154">
        <f t="shared" si="5"/>
        <v>179</v>
      </c>
      <c r="I181" s="155">
        <f t="shared" si="1"/>
        <v>0.86062246278755072</v>
      </c>
      <c r="J181" s="156">
        <f t="shared" si="2"/>
        <v>0.80501089324618735</v>
      </c>
      <c r="K181" s="156">
        <f t="shared" si="3"/>
        <v>0.69281045751633985</v>
      </c>
      <c r="L181" s="157" t="s">
        <v>5691</v>
      </c>
      <c r="M181" s="277">
        <v>0.51203501094091897</v>
      </c>
      <c r="N181" s="277">
        <v>0.504</v>
      </c>
    </row>
    <row r="182" spans="2:14" s="18" customFormat="1" ht="19.5" customHeight="1">
      <c r="B182" s="152">
        <v>4</v>
      </c>
      <c r="C182" s="153" t="s">
        <v>3444</v>
      </c>
      <c r="D182" s="154">
        <v>485</v>
      </c>
      <c r="E182" s="129">
        <f t="shared" si="4"/>
        <v>389</v>
      </c>
      <c r="F182" s="154">
        <v>329</v>
      </c>
      <c r="G182" s="154">
        <v>60</v>
      </c>
      <c r="H182" s="154">
        <f t="shared" si="5"/>
        <v>96</v>
      </c>
      <c r="I182" s="155">
        <f t="shared" si="1"/>
        <v>0.84575835475578409</v>
      </c>
      <c r="J182" s="156">
        <f t="shared" si="2"/>
        <v>0.80206185567010313</v>
      </c>
      <c r="K182" s="156">
        <f t="shared" si="3"/>
        <v>0.67835051546391756</v>
      </c>
      <c r="L182" s="157" t="s">
        <v>5694</v>
      </c>
      <c r="M182" s="277">
        <v>0.71181102362204718</v>
      </c>
      <c r="N182" s="277">
        <v>0.69682151589242058</v>
      </c>
    </row>
    <row r="183" spans="2:14" s="18" customFormat="1" ht="19.5" customHeight="1">
      <c r="B183" s="152">
        <v>5</v>
      </c>
      <c r="C183" s="153" t="s">
        <v>3533</v>
      </c>
      <c r="D183" s="154">
        <v>443</v>
      </c>
      <c r="E183" s="129">
        <f t="shared" si="4"/>
        <v>399</v>
      </c>
      <c r="F183" s="154">
        <v>360</v>
      </c>
      <c r="G183" s="154">
        <v>39</v>
      </c>
      <c r="H183" s="154">
        <f t="shared" si="5"/>
        <v>44</v>
      </c>
      <c r="I183" s="155">
        <f t="shared" si="1"/>
        <v>0.90225563909774431</v>
      </c>
      <c r="J183" s="156">
        <f t="shared" si="2"/>
        <v>0.90067720090293457</v>
      </c>
      <c r="K183" s="156">
        <f t="shared" si="3"/>
        <v>0.81264108352144471</v>
      </c>
      <c r="L183" s="311" t="s">
        <v>5695</v>
      </c>
      <c r="M183" s="277">
        <v>0.54042553191489362</v>
      </c>
      <c r="N183" s="277">
        <v>0.77710843373493976</v>
      </c>
    </row>
    <row r="184" spans="2:14" s="18" customFormat="1" ht="19.5" customHeight="1">
      <c r="B184" s="152">
        <v>6</v>
      </c>
      <c r="C184" s="153" t="s">
        <v>1703</v>
      </c>
      <c r="D184" s="154">
        <v>402</v>
      </c>
      <c r="E184" s="129">
        <f t="shared" si="4"/>
        <v>383</v>
      </c>
      <c r="F184" s="154">
        <v>362</v>
      </c>
      <c r="G184" s="154">
        <v>21</v>
      </c>
      <c r="H184" s="154">
        <f t="shared" si="5"/>
        <v>19</v>
      </c>
      <c r="I184" s="155">
        <f t="shared" si="1"/>
        <v>0.94516971279373363</v>
      </c>
      <c r="J184" s="156">
        <f t="shared" si="2"/>
        <v>0.95273631840796025</v>
      </c>
      <c r="K184" s="156">
        <f t="shared" si="3"/>
        <v>0.90049751243781095</v>
      </c>
      <c r="L184" s="157" t="s">
        <v>5697</v>
      </c>
      <c r="M184" s="277">
        <v>0.91709844559585485</v>
      </c>
      <c r="N184" s="277">
        <v>0.92024539877300615</v>
      </c>
    </row>
    <row r="185" spans="2:14" s="18" customFormat="1" ht="19.5" customHeight="1">
      <c r="B185" s="152">
        <v>7</v>
      </c>
      <c r="C185" s="153" t="s">
        <v>1705</v>
      </c>
      <c r="D185" s="154">
        <v>257</v>
      </c>
      <c r="E185" s="129">
        <f t="shared" si="4"/>
        <v>248</v>
      </c>
      <c r="F185" s="154">
        <v>230</v>
      </c>
      <c r="G185" s="154">
        <v>18</v>
      </c>
      <c r="H185" s="154">
        <f t="shared" si="5"/>
        <v>9</v>
      </c>
      <c r="I185" s="155">
        <f t="shared" si="1"/>
        <v>0.92741935483870963</v>
      </c>
      <c r="J185" s="156">
        <f t="shared" si="2"/>
        <v>0.96498054474708173</v>
      </c>
      <c r="K185" s="156">
        <f t="shared" si="3"/>
        <v>0.89494163424124507</v>
      </c>
      <c r="L185" s="157" t="s">
        <v>5699</v>
      </c>
      <c r="M185" s="277">
        <v>0.8821292775665398</v>
      </c>
      <c r="N185" s="277">
        <v>0.88586956521739124</v>
      </c>
    </row>
    <row r="186" spans="2:14" s="18" customFormat="1" ht="19.5" customHeight="1">
      <c r="B186" s="152">
        <v>8</v>
      </c>
      <c r="C186" s="153" t="s">
        <v>2545</v>
      </c>
      <c r="D186" s="154">
        <v>251</v>
      </c>
      <c r="E186" s="129">
        <f t="shared" si="4"/>
        <v>222</v>
      </c>
      <c r="F186" s="154">
        <v>160</v>
      </c>
      <c r="G186" s="154">
        <v>62</v>
      </c>
      <c r="H186" s="154">
        <f t="shared" si="5"/>
        <v>29</v>
      </c>
      <c r="I186" s="155">
        <f t="shared" si="1"/>
        <v>0.72072072072072069</v>
      </c>
      <c r="J186" s="156">
        <f t="shared" si="2"/>
        <v>0.8844621513944223</v>
      </c>
      <c r="K186" s="156">
        <f t="shared" si="3"/>
        <v>0.63745019920318724</v>
      </c>
      <c r="L186" s="157" t="s">
        <v>5698</v>
      </c>
      <c r="M186" s="277">
        <v>0.72580645161290325</v>
      </c>
      <c r="N186" s="277">
        <v>0.79411764705882359</v>
      </c>
    </row>
    <row r="187" spans="2:14" s="18" customFormat="1" ht="19.5" customHeight="1">
      <c r="B187" s="152">
        <v>9</v>
      </c>
      <c r="C187" s="153" t="s">
        <v>3542</v>
      </c>
      <c r="D187" s="154">
        <v>654</v>
      </c>
      <c r="E187" s="129">
        <f t="shared" si="4"/>
        <v>638</v>
      </c>
      <c r="F187" s="154">
        <v>593</v>
      </c>
      <c r="G187" s="154">
        <v>45</v>
      </c>
      <c r="H187" s="154">
        <f t="shared" si="5"/>
        <v>16</v>
      </c>
      <c r="I187" s="155">
        <f t="shared" si="1"/>
        <v>0.92946708463949845</v>
      </c>
      <c r="J187" s="156">
        <f t="shared" si="2"/>
        <v>0.97553516819571862</v>
      </c>
      <c r="K187" s="156">
        <f t="shared" si="3"/>
        <v>0.9067278287461773</v>
      </c>
      <c r="L187" s="157" t="s">
        <v>5692</v>
      </c>
      <c r="M187" s="277">
        <v>0.84537572254335258</v>
      </c>
      <c r="N187" s="277">
        <v>0.79545454545454541</v>
      </c>
    </row>
    <row r="188" spans="2:14" s="18" customFormat="1" ht="19.5" customHeight="1">
      <c r="B188" s="152">
        <v>10</v>
      </c>
      <c r="C188" s="153" t="s">
        <v>3532</v>
      </c>
      <c r="D188" s="154">
        <v>337</v>
      </c>
      <c r="E188" s="129">
        <f t="shared" si="4"/>
        <v>331</v>
      </c>
      <c r="F188" s="154">
        <v>255</v>
      </c>
      <c r="G188" s="154">
        <v>76</v>
      </c>
      <c r="H188" s="154">
        <f t="shared" si="5"/>
        <v>6</v>
      </c>
      <c r="I188" s="155">
        <f t="shared" si="1"/>
        <v>0.77039274924471302</v>
      </c>
      <c r="J188" s="156">
        <f t="shared" si="2"/>
        <v>0.98219584569732943</v>
      </c>
      <c r="K188" s="156">
        <f t="shared" si="3"/>
        <v>0.75667655786350152</v>
      </c>
      <c r="L188" s="157" t="s">
        <v>5693</v>
      </c>
      <c r="M188" s="277">
        <v>0.67403314917127077</v>
      </c>
      <c r="N188" s="277">
        <v>0.52713178294573648</v>
      </c>
    </row>
    <row r="189" spans="2:14" s="18" customFormat="1" ht="19.5" customHeight="1">
      <c r="B189" s="152">
        <v>11</v>
      </c>
      <c r="C189" s="153" t="s">
        <v>3548</v>
      </c>
      <c r="D189" s="154">
        <v>936</v>
      </c>
      <c r="E189" s="129">
        <f t="shared" si="4"/>
        <v>910</v>
      </c>
      <c r="F189" s="154">
        <v>674</v>
      </c>
      <c r="G189" s="154">
        <v>236</v>
      </c>
      <c r="H189" s="154">
        <f t="shared" si="5"/>
        <v>26</v>
      </c>
      <c r="I189" s="155">
        <f t="shared" si="1"/>
        <v>0.74065934065934069</v>
      </c>
      <c r="J189" s="156">
        <f t="shared" si="2"/>
        <v>0.97222222222222221</v>
      </c>
      <c r="K189" s="156">
        <f t="shared" si="3"/>
        <v>0.72008547008547008</v>
      </c>
      <c r="L189" s="157" t="s">
        <v>4587</v>
      </c>
      <c r="M189" s="277">
        <v>0.78404255319148941</v>
      </c>
      <c r="N189" s="277">
        <v>0.50617283950617287</v>
      </c>
    </row>
    <row r="190" spans="2:14" s="18" customFormat="1" ht="19.5" customHeight="1">
      <c r="B190" s="152">
        <v>12</v>
      </c>
      <c r="C190" s="153" t="s">
        <v>3534</v>
      </c>
      <c r="D190" s="154">
        <v>52</v>
      </c>
      <c r="E190" s="129">
        <f t="shared" si="4"/>
        <v>38</v>
      </c>
      <c r="F190" s="154">
        <v>31</v>
      </c>
      <c r="G190" s="154">
        <v>7</v>
      </c>
      <c r="H190" s="154">
        <f t="shared" si="5"/>
        <v>14</v>
      </c>
      <c r="I190" s="155">
        <f t="shared" si="1"/>
        <v>0.81578947368421051</v>
      </c>
      <c r="J190" s="156">
        <f t="shared" si="2"/>
        <v>0.73076923076923073</v>
      </c>
      <c r="K190" s="156">
        <f t="shared" si="3"/>
        <v>0.59615384615384615</v>
      </c>
      <c r="L190" s="282" t="s">
        <v>5700</v>
      </c>
      <c r="M190" s="277">
        <v>0.88461538461538458</v>
      </c>
      <c r="N190" s="277">
        <v>0.93076923076923068</v>
      </c>
    </row>
    <row r="191" spans="2:14" s="18" customFormat="1" ht="19.5" customHeight="1">
      <c r="B191" s="152">
        <v>13</v>
      </c>
      <c r="C191" s="153" t="s">
        <v>2546</v>
      </c>
      <c r="D191" s="154">
        <v>539</v>
      </c>
      <c r="E191" s="129">
        <f t="shared" si="4"/>
        <v>539</v>
      </c>
      <c r="F191" s="154">
        <v>500</v>
      </c>
      <c r="G191" s="154">
        <v>39</v>
      </c>
      <c r="H191" s="154">
        <f t="shared" si="5"/>
        <v>0</v>
      </c>
      <c r="I191" s="155">
        <f t="shared" si="1"/>
        <v>0.92764378478664189</v>
      </c>
      <c r="J191" s="156">
        <f t="shared" si="2"/>
        <v>1</v>
      </c>
      <c r="K191" s="156">
        <f t="shared" si="3"/>
        <v>0.92764378478664189</v>
      </c>
      <c r="L191" s="157"/>
      <c r="M191" s="277">
        <v>0.83551401869158881</v>
      </c>
      <c r="N191" s="277">
        <v>0.96655518394648832</v>
      </c>
    </row>
    <row r="192" spans="2:14" s="18" customFormat="1" ht="19.5" customHeight="1">
      <c r="B192" s="152">
        <v>14</v>
      </c>
      <c r="C192" s="153" t="s">
        <v>1701</v>
      </c>
      <c r="D192" s="154">
        <v>531</v>
      </c>
      <c r="E192" s="129">
        <f t="shared" si="4"/>
        <v>471</v>
      </c>
      <c r="F192" s="154">
        <v>366</v>
      </c>
      <c r="G192" s="154">
        <v>105</v>
      </c>
      <c r="H192" s="154">
        <f t="shared" si="5"/>
        <v>60</v>
      </c>
      <c r="I192" s="155">
        <f t="shared" si="1"/>
        <v>0.77707006369426757</v>
      </c>
      <c r="J192" s="156">
        <f t="shared" si="2"/>
        <v>0.88700564971751417</v>
      </c>
      <c r="K192" s="156">
        <f t="shared" si="3"/>
        <v>0.68926553672316393</v>
      </c>
      <c r="L192" s="311" t="s">
        <v>5696</v>
      </c>
      <c r="M192" s="277">
        <v>0.53650254668930386</v>
      </c>
      <c r="N192" s="277">
        <v>0.76315789473684215</v>
      </c>
    </row>
    <row r="193" spans="2:14" s="18" customFormat="1" ht="19.5" customHeight="1">
      <c r="B193" s="152">
        <v>15</v>
      </c>
      <c r="C193" s="153" t="s">
        <v>3536</v>
      </c>
      <c r="D193" s="154">
        <v>192</v>
      </c>
      <c r="E193" s="129">
        <f t="shared" si="4"/>
        <v>140</v>
      </c>
      <c r="F193" s="154">
        <v>115</v>
      </c>
      <c r="G193" s="154">
        <v>25</v>
      </c>
      <c r="H193" s="154">
        <f t="shared" si="5"/>
        <v>52</v>
      </c>
      <c r="I193" s="155">
        <f t="shared" si="1"/>
        <v>0.8214285714285714</v>
      </c>
      <c r="J193" s="156">
        <f t="shared" si="2"/>
        <v>0.72916666666666663</v>
      </c>
      <c r="K193" s="156">
        <f t="shared" si="3"/>
        <v>0.59895833333333326</v>
      </c>
      <c r="L193" s="157" t="s">
        <v>5701</v>
      </c>
      <c r="M193" s="277">
        <v>0.51010101010101006</v>
      </c>
      <c r="N193" s="277">
        <v>0.36567164179104478</v>
      </c>
    </row>
    <row r="194" spans="2:14" s="18" customFormat="1" ht="19.5" customHeight="1">
      <c r="B194" s="152">
        <v>16</v>
      </c>
      <c r="C194" s="153" t="s">
        <v>3537</v>
      </c>
      <c r="D194" s="154">
        <v>228</v>
      </c>
      <c r="E194" s="129">
        <f t="shared" si="4"/>
        <v>167</v>
      </c>
      <c r="F194" s="154">
        <v>88</v>
      </c>
      <c r="G194" s="154">
        <v>79</v>
      </c>
      <c r="H194" s="154">
        <f t="shared" si="5"/>
        <v>61</v>
      </c>
      <c r="I194" s="155">
        <f t="shared" si="1"/>
        <v>0.52694610778443118</v>
      </c>
      <c r="J194" s="156">
        <f t="shared" si="2"/>
        <v>0.73245614035087714</v>
      </c>
      <c r="K194" s="156">
        <f t="shared" si="3"/>
        <v>0.38596491228070173</v>
      </c>
      <c r="L194" s="157"/>
      <c r="M194" s="277">
        <v>0.76754385964912286</v>
      </c>
      <c r="N194" s="277">
        <v>0.82692307692307687</v>
      </c>
    </row>
    <row r="195" spans="2:14" s="18" customFormat="1" ht="19.5" customHeight="1">
      <c r="B195" s="152">
        <v>17</v>
      </c>
      <c r="C195" s="153" t="s">
        <v>2537</v>
      </c>
      <c r="D195" s="154">
        <v>16</v>
      </c>
      <c r="E195" s="129">
        <f t="shared" si="4"/>
        <v>11</v>
      </c>
      <c r="F195" s="154">
        <v>10</v>
      </c>
      <c r="G195" s="154">
        <v>1</v>
      </c>
      <c r="H195" s="154">
        <f t="shared" si="5"/>
        <v>5</v>
      </c>
      <c r="I195" s="155">
        <f t="shared" si="1"/>
        <v>0.90909090909090906</v>
      </c>
      <c r="J195" s="156">
        <f t="shared" si="2"/>
        <v>0.6875</v>
      </c>
      <c r="K195" s="156">
        <f t="shared" si="3"/>
        <v>0.625</v>
      </c>
      <c r="L195" s="157" t="s">
        <v>4590</v>
      </c>
      <c r="M195" s="277">
        <v>0.10169491525423729</v>
      </c>
      <c r="N195" s="277">
        <v>5.8823529411764712E-2</v>
      </c>
    </row>
    <row r="196" spans="2:14" s="18" customFormat="1" ht="19.5" customHeight="1">
      <c r="B196" s="152">
        <v>18</v>
      </c>
      <c r="C196" s="153" t="s">
        <v>3543</v>
      </c>
      <c r="D196" s="154">
        <v>54</v>
      </c>
      <c r="E196" s="129">
        <f t="shared" si="4"/>
        <v>53</v>
      </c>
      <c r="F196" s="154">
        <v>28</v>
      </c>
      <c r="G196" s="154">
        <v>25</v>
      </c>
      <c r="H196" s="154">
        <f t="shared" si="5"/>
        <v>1</v>
      </c>
      <c r="I196" s="155">
        <f t="shared" si="1"/>
        <v>0.52830188679245282</v>
      </c>
      <c r="J196" s="156">
        <f t="shared" si="2"/>
        <v>0.98148148148148151</v>
      </c>
      <c r="K196" s="156">
        <f t="shared" si="3"/>
        <v>0.51851851851851849</v>
      </c>
      <c r="L196" s="157" t="s">
        <v>5702</v>
      </c>
      <c r="M196" s="277">
        <v>0.48275862068965519</v>
      </c>
      <c r="N196" s="277">
        <v>0</v>
      </c>
    </row>
    <row r="197" spans="2:14" s="18" customFormat="1" ht="19.5" customHeight="1">
      <c r="B197" s="152">
        <v>19</v>
      </c>
      <c r="C197" s="153" t="s">
        <v>3545</v>
      </c>
      <c r="D197" s="154">
        <v>25</v>
      </c>
      <c r="E197" s="129">
        <f t="shared" si="4"/>
        <v>25</v>
      </c>
      <c r="F197" s="154">
        <v>13</v>
      </c>
      <c r="G197" s="154">
        <v>12</v>
      </c>
      <c r="H197" s="154">
        <f t="shared" si="5"/>
        <v>0</v>
      </c>
      <c r="I197" s="155">
        <f t="shared" si="1"/>
        <v>0.52</v>
      </c>
      <c r="J197" s="156">
        <f t="shared" si="2"/>
        <v>1</v>
      </c>
      <c r="K197" s="156">
        <f t="shared" si="3"/>
        <v>0.52</v>
      </c>
      <c r="L197" s="304" t="s">
        <v>5704</v>
      </c>
      <c r="M197" s="277">
        <v>0.74285714285714288</v>
      </c>
      <c r="N197" s="277">
        <v>0</v>
      </c>
    </row>
    <row r="198" spans="2:14" s="18" customFormat="1" ht="19.5" customHeight="1">
      <c r="B198" s="152">
        <v>20</v>
      </c>
      <c r="C198" s="153" t="s">
        <v>3099</v>
      </c>
      <c r="D198" s="154"/>
      <c r="E198" s="129">
        <f t="shared" si="4"/>
        <v>0</v>
      </c>
      <c r="F198" s="154"/>
      <c r="G198" s="154"/>
      <c r="H198" s="154">
        <f t="shared" si="5"/>
        <v>0</v>
      </c>
      <c r="I198" s="155" t="e">
        <f t="shared" si="1"/>
        <v>#DIV/0!</v>
      </c>
      <c r="J198" s="156" t="e">
        <f t="shared" si="2"/>
        <v>#DIV/0!</v>
      </c>
      <c r="K198" s="156" t="e">
        <f t="shared" si="3"/>
        <v>#DIV/0!</v>
      </c>
      <c r="L198" s="157" t="s">
        <v>3539</v>
      </c>
      <c r="M198" s="277" t="e">
        <v>#DIV/0!</v>
      </c>
      <c r="N198" s="277">
        <v>0</v>
      </c>
    </row>
    <row r="199" spans="2:14" s="134" customFormat="1" ht="19.5" customHeight="1">
      <c r="B199" s="291">
        <v>21</v>
      </c>
      <c r="C199" s="153" t="s">
        <v>3538</v>
      </c>
      <c r="D199" s="292">
        <v>44</v>
      </c>
      <c r="E199" s="129">
        <f t="shared" si="4"/>
        <v>44</v>
      </c>
      <c r="F199" s="292">
        <v>14</v>
      </c>
      <c r="G199" s="292">
        <v>30</v>
      </c>
      <c r="H199" s="154">
        <f t="shared" si="5"/>
        <v>0</v>
      </c>
      <c r="I199" s="155">
        <f t="shared" si="1"/>
        <v>0.31818181818181818</v>
      </c>
      <c r="J199" s="156">
        <f t="shared" si="2"/>
        <v>1</v>
      </c>
      <c r="K199" s="156">
        <f t="shared" si="3"/>
        <v>0.31818181818181818</v>
      </c>
      <c r="L199" s="157"/>
      <c r="M199" s="158" t="e">
        <v>#DIV/0!</v>
      </c>
      <c r="N199" s="158">
        <v>0</v>
      </c>
    </row>
    <row r="200" spans="2:14" s="18" customFormat="1" ht="19.5" customHeight="1">
      <c r="B200" s="152">
        <v>22</v>
      </c>
      <c r="C200" s="284" t="s">
        <v>3540</v>
      </c>
      <c r="D200" s="154">
        <v>135</v>
      </c>
      <c r="E200" s="129">
        <f t="shared" si="4"/>
        <v>135</v>
      </c>
      <c r="F200" s="154">
        <v>123</v>
      </c>
      <c r="G200" s="154">
        <v>12</v>
      </c>
      <c r="H200" s="154">
        <f t="shared" si="5"/>
        <v>0</v>
      </c>
      <c r="I200" s="155">
        <f t="shared" si="1"/>
        <v>0.91111111111111109</v>
      </c>
      <c r="J200" s="156">
        <f t="shared" si="2"/>
        <v>1</v>
      </c>
      <c r="K200" s="156">
        <f t="shared" si="3"/>
        <v>0.91111111111111109</v>
      </c>
      <c r="L200" s="285"/>
      <c r="M200" s="277">
        <v>0.71511627906976738</v>
      </c>
      <c r="N200" s="277">
        <v>0</v>
      </c>
    </row>
    <row r="201" spans="2:14" s="18" customFormat="1" ht="19.5" customHeight="1">
      <c r="B201" s="152">
        <v>23</v>
      </c>
      <c r="C201" s="284" t="s">
        <v>3179</v>
      </c>
      <c r="D201" s="154">
        <v>21</v>
      </c>
      <c r="E201" s="129">
        <f t="shared" si="4"/>
        <v>21</v>
      </c>
      <c r="F201" s="154">
        <v>17</v>
      </c>
      <c r="G201" s="154">
        <v>4</v>
      </c>
      <c r="H201" s="154">
        <f t="shared" si="5"/>
        <v>0</v>
      </c>
      <c r="I201" s="155">
        <f t="shared" si="1"/>
        <v>0.80952380952380953</v>
      </c>
      <c r="J201" s="156">
        <f t="shared" si="2"/>
        <v>1</v>
      </c>
      <c r="K201" s="156">
        <f t="shared" si="3"/>
        <v>0.80952380952380953</v>
      </c>
      <c r="L201" s="285"/>
      <c r="M201" s="277">
        <v>0.66666666666666663</v>
      </c>
      <c r="N201" s="277">
        <v>0</v>
      </c>
    </row>
    <row r="202" spans="2:14" s="18" customFormat="1" ht="19.5" customHeight="1">
      <c r="B202" s="152">
        <v>24</v>
      </c>
      <c r="C202" s="284" t="s">
        <v>3544</v>
      </c>
      <c r="D202" s="154">
        <v>7788</v>
      </c>
      <c r="E202" s="129">
        <f t="shared" si="4"/>
        <v>7076</v>
      </c>
      <c r="F202" s="154">
        <v>5835</v>
      </c>
      <c r="G202" s="154">
        <v>1241</v>
      </c>
      <c r="H202" s="154">
        <f t="shared" si="5"/>
        <v>712</v>
      </c>
      <c r="I202" s="155">
        <f t="shared" si="1"/>
        <v>0.82461842849067268</v>
      </c>
      <c r="J202" s="156">
        <f t="shared" si="2"/>
        <v>0.90857729840780688</v>
      </c>
      <c r="K202" s="156">
        <f t="shared" si="3"/>
        <v>0.74922958397534667</v>
      </c>
      <c r="L202" s="285" t="s">
        <v>5622</v>
      </c>
      <c r="M202" s="277">
        <v>0.74922958397534667</v>
      </c>
      <c r="N202" s="277">
        <v>0</v>
      </c>
    </row>
    <row r="203" spans="2:14" s="18" customFormat="1" ht="19.5" customHeight="1">
      <c r="B203" s="152">
        <v>25</v>
      </c>
      <c r="C203" s="153" t="s">
        <v>3100</v>
      </c>
      <c r="D203" s="154">
        <v>0</v>
      </c>
      <c r="E203" s="129">
        <f t="shared" si="4"/>
        <v>0</v>
      </c>
      <c r="F203" s="154">
        <v>0</v>
      </c>
      <c r="G203" s="154">
        <v>0</v>
      </c>
      <c r="H203" s="154">
        <f t="shared" si="5"/>
        <v>0</v>
      </c>
      <c r="I203" s="155" t="e">
        <f t="shared" si="1"/>
        <v>#DIV/0!</v>
      </c>
      <c r="J203" s="156" t="e">
        <f t="shared" si="2"/>
        <v>#DIV/0!</v>
      </c>
      <c r="K203" s="156" t="e">
        <f t="shared" si="3"/>
        <v>#DIV/0!</v>
      </c>
      <c r="L203" s="157" t="s">
        <v>3539</v>
      </c>
      <c r="M203" s="277" t="e">
        <v>#DIV/0!</v>
      </c>
      <c r="N203" s="277">
        <v>0</v>
      </c>
    </row>
    <row r="204" spans="2:14" s="18" customFormat="1" ht="19.5" customHeight="1">
      <c r="B204" s="152">
        <v>26</v>
      </c>
      <c r="C204" s="153" t="s">
        <v>3101</v>
      </c>
      <c r="D204" s="154">
        <v>0</v>
      </c>
      <c r="E204" s="129">
        <f t="shared" si="4"/>
        <v>0</v>
      </c>
      <c r="F204" s="154">
        <v>0</v>
      </c>
      <c r="G204" s="154">
        <v>0</v>
      </c>
      <c r="H204" s="154">
        <f t="shared" si="5"/>
        <v>0</v>
      </c>
      <c r="I204" s="155" t="e">
        <f t="shared" si="1"/>
        <v>#DIV/0!</v>
      </c>
      <c r="J204" s="156" t="e">
        <f t="shared" si="2"/>
        <v>#DIV/0!</v>
      </c>
      <c r="K204" s="156" t="e">
        <f t="shared" si="3"/>
        <v>#DIV/0!</v>
      </c>
      <c r="L204" s="157" t="s">
        <v>3539</v>
      </c>
      <c r="M204" s="277" t="e">
        <v>#DIV/0!</v>
      </c>
      <c r="N204" s="277">
        <v>0</v>
      </c>
    </row>
    <row r="205" spans="2:14" s="18" customFormat="1" ht="19.5" customHeight="1">
      <c r="B205" s="152">
        <v>27</v>
      </c>
      <c r="C205" s="153" t="s">
        <v>3541</v>
      </c>
      <c r="D205" s="154">
        <v>0</v>
      </c>
      <c r="E205" s="129">
        <f t="shared" si="4"/>
        <v>0</v>
      </c>
      <c r="F205" s="154">
        <v>0</v>
      </c>
      <c r="G205" s="154">
        <v>0</v>
      </c>
      <c r="H205" s="154">
        <f t="shared" si="5"/>
        <v>0</v>
      </c>
      <c r="I205" s="155" t="e">
        <f t="shared" si="1"/>
        <v>#DIV/0!</v>
      </c>
      <c r="J205" s="156" t="e">
        <f t="shared" si="2"/>
        <v>#DIV/0!</v>
      </c>
      <c r="K205" s="156" t="e">
        <f t="shared" si="3"/>
        <v>#DIV/0!</v>
      </c>
      <c r="L205" s="157" t="s">
        <v>3539</v>
      </c>
      <c r="M205" s="277" t="e">
        <v>#DIV/0!</v>
      </c>
      <c r="N205" s="277">
        <v>0</v>
      </c>
    </row>
    <row r="206" spans="2:14" s="18" customFormat="1" ht="19.5" customHeight="1">
      <c r="B206" s="152">
        <v>28</v>
      </c>
      <c r="C206" s="153" t="s">
        <v>3310</v>
      </c>
      <c r="D206" s="154">
        <v>13</v>
      </c>
      <c r="E206" s="129">
        <f t="shared" si="4"/>
        <v>13</v>
      </c>
      <c r="F206" s="154">
        <v>13</v>
      </c>
      <c r="G206" s="154">
        <v>0</v>
      </c>
      <c r="H206" s="154">
        <f t="shared" si="5"/>
        <v>0</v>
      </c>
      <c r="I206" s="155">
        <f t="shared" si="1"/>
        <v>1</v>
      </c>
      <c r="J206" s="156">
        <f t="shared" si="2"/>
        <v>1</v>
      </c>
      <c r="K206" s="156">
        <f t="shared" si="3"/>
        <v>1</v>
      </c>
      <c r="L206" s="282"/>
      <c r="M206" s="277" t="e">
        <v>#DIV/0!</v>
      </c>
      <c r="N206" s="277">
        <v>0</v>
      </c>
    </row>
    <row r="207" spans="2:14" s="18" customFormat="1" ht="19.5" customHeight="1">
      <c r="B207" s="152">
        <v>29</v>
      </c>
      <c r="C207" s="159" t="s">
        <v>3105</v>
      </c>
      <c r="D207" s="154">
        <v>11</v>
      </c>
      <c r="E207" s="129">
        <f t="shared" si="4"/>
        <v>11</v>
      </c>
      <c r="F207" s="154">
        <v>9</v>
      </c>
      <c r="G207" s="154">
        <v>2</v>
      </c>
      <c r="H207" s="154">
        <f t="shared" si="5"/>
        <v>0</v>
      </c>
      <c r="I207" s="155">
        <f t="shared" si="1"/>
        <v>0.81818181818181823</v>
      </c>
      <c r="J207" s="156">
        <f t="shared" si="2"/>
        <v>1</v>
      </c>
      <c r="K207" s="156">
        <f t="shared" si="3"/>
        <v>0.81818181818181823</v>
      </c>
      <c r="L207" s="157"/>
      <c r="M207" s="277">
        <v>0.72727272727272729</v>
      </c>
      <c r="N207" s="277">
        <v>0</v>
      </c>
    </row>
    <row r="208" spans="2:14" s="18" customFormat="1" ht="19.5" customHeight="1">
      <c r="B208" s="152">
        <v>30</v>
      </c>
      <c r="C208" s="279" t="s">
        <v>4580</v>
      </c>
      <c r="D208" s="280">
        <v>120</v>
      </c>
      <c r="E208" s="129">
        <f t="shared" si="4"/>
        <v>115</v>
      </c>
      <c r="F208" s="280">
        <v>92</v>
      </c>
      <c r="G208" s="280">
        <v>23</v>
      </c>
      <c r="H208" s="154">
        <f t="shared" si="5"/>
        <v>5</v>
      </c>
      <c r="I208" s="155">
        <f t="shared" si="1"/>
        <v>0.8</v>
      </c>
      <c r="J208" s="156">
        <f t="shared" si="2"/>
        <v>0.95833333333333337</v>
      </c>
      <c r="K208" s="156">
        <f t="shared" si="3"/>
        <v>0.76666666666666672</v>
      </c>
      <c r="L208" s="312" t="s">
        <v>5703</v>
      </c>
      <c r="M208" s="277"/>
      <c r="N208" s="277"/>
    </row>
    <row r="209" spans="2:14" s="18" customFormat="1" ht="18.75" customHeight="1" thickBot="1">
      <c r="B209" s="580" t="s">
        <v>73</v>
      </c>
      <c r="C209" s="581"/>
      <c r="D209" s="160">
        <f>SUM(D179:D208)</f>
        <v>44545</v>
      </c>
      <c r="E209" s="160">
        <f>SUM(E179:E208)</f>
        <v>39182</v>
      </c>
      <c r="F209" s="160">
        <f>SUM(F179:F208)</f>
        <v>36295</v>
      </c>
      <c r="G209" s="160">
        <f>SUM(G179:G208)</f>
        <v>2887</v>
      </c>
      <c r="H209" s="160">
        <f>SUM(H179:H208)</f>
        <v>5363</v>
      </c>
      <c r="I209" s="161">
        <f>F209/(F209+G209)</f>
        <v>0.92631820734010517</v>
      </c>
      <c r="J209" s="162">
        <f t="shared" si="2"/>
        <v>0.87960489392748908</v>
      </c>
      <c r="K209" s="162">
        <f t="shared" si="3"/>
        <v>0.81479402851049509</v>
      </c>
      <c r="L209" s="163"/>
      <c r="M209" s="277">
        <v>0.82574257425742603</v>
      </c>
      <c r="N209" s="278">
        <v>0.61461794019933602</v>
      </c>
    </row>
  </sheetData>
  <mergeCells count="225">
    <mergeCell ref="C3:K4"/>
    <mergeCell ref="B7:H7"/>
    <mergeCell ref="C8:D8"/>
    <mergeCell ref="F8:H8"/>
    <mergeCell ref="C9:D9"/>
    <mergeCell ref="F9:H9"/>
    <mergeCell ref="C13:D13"/>
    <mergeCell ref="F13:H13"/>
    <mergeCell ref="C14:D14"/>
    <mergeCell ref="F14:H14"/>
    <mergeCell ref="C15:H15"/>
    <mergeCell ref="C16:H16"/>
    <mergeCell ref="C10:D10"/>
    <mergeCell ref="F10:H10"/>
    <mergeCell ref="C11:D11"/>
    <mergeCell ref="F11:H11"/>
    <mergeCell ref="C12:D12"/>
    <mergeCell ref="F12:H12"/>
    <mergeCell ref="B18:L18"/>
    <mergeCell ref="B19:L19"/>
    <mergeCell ref="B20:L20"/>
    <mergeCell ref="B21:B22"/>
    <mergeCell ref="C21:C22"/>
    <mergeCell ref="D21:D22"/>
    <mergeCell ref="E21:E22"/>
    <mergeCell ref="F21:F22"/>
    <mergeCell ref="I21:I22"/>
    <mergeCell ref="J21:J22"/>
    <mergeCell ref="M27:O27"/>
    <mergeCell ref="M28:O28"/>
    <mergeCell ref="M29:O29"/>
    <mergeCell ref="M30:O30"/>
    <mergeCell ref="M31:O31"/>
    <mergeCell ref="M32:O32"/>
    <mergeCell ref="K21:K22"/>
    <mergeCell ref="L21:L22"/>
    <mergeCell ref="M23:O23"/>
    <mergeCell ref="M24:O24"/>
    <mergeCell ref="M25:O25"/>
    <mergeCell ref="M26:O26"/>
    <mergeCell ref="M39:O39"/>
    <mergeCell ref="M40:O40"/>
    <mergeCell ref="M41:O41"/>
    <mergeCell ref="M42:O42"/>
    <mergeCell ref="M43:O43"/>
    <mergeCell ref="M44:O44"/>
    <mergeCell ref="M33:O33"/>
    <mergeCell ref="M34:O34"/>
    <mergeCell ref="M35:O35"/>
    <mergeCell ref="M36:O36"/>
    <mergeCell ref="M37:O37"/>
    <mergeCell ref="M38:O38"/>
    <mergeCell ref="M51:O51"/>
    <mergeCell ref="M52:O52"/>
    <mergeCell ref="M53:O53"/>
    <mergeCell ref="M54:O54"/>
    <mergeCell ref="M55:O55"/>
    <mergeCell ref="M56:O56"/>
    <mergeCell ref="M45:O45"/>
    <mergeCell ref="M46:O46"/>
    <mergeCell ref="M47:O47"/>
    <mergeCell ref="M48:O48"/>
    <mergeCell ref="M49:O49"/>
    <mergeCell ref="M50:O50"/>
    <mergeCell ref="M63:O63"/>
    <mergeCell ref="M64:O64"/>
    <mergeCell ref="M65:O65"/>
    <mergeCell ref="M66:O66"/>
    <mergeCell ref="M67:O67"/>
    <mergeCell ref="M68:O68"/>
    <mergeCell ref="M57:O57"/>
    <mergeCell ref="M58:O58"/>
    <mergeCell ref="M59:O59"/>
    <mergeCell ref="M60:O60"/>
    <mergeCell ref="M61:O61"/>
    <mergeCell ref="M62:O62"/>
    <mergeCell ref="M75:O75"/>
    <mergeCell ref="M76:O76"/>
    <mergeCell ref="M77:O77"/>
    <mergeCell ref="M78:O78"/>
    <mergeCell ref="M79:O79"/>
    <mergeCell ref="M80:O80"/>
    <mergeCell ref="M69:O69"/>
    <mergeCell ref="M70:O70"/>
    <mergeCell ref="M71:O71"/>
    <mergeCell ref="M72:O72"/>
    <mergeCell ref="M73:O73"/>
    <mergeCell ref="M74:O74"/>
    <mergeCell ref="M87:O87"/>
    <mergeCell ref="M88:O88"/>
    <mergeCell ref="M89:O89"/>
    <mergeCell ref="M90:O90"/>
    <mergeCell ref="M91:O91"/>
    <mergeCell ref="M92:O92"/>
    <mergeCell ref="M81:O81"/>
    <mergeCell ref="M82:O82"/>
    <mergeCell ref="M83:O83"/>
    <mergeCell ref="M84:O84"/>
    <mergeCell ref="M85:O85"/>
    <mergeCell ref="M86:O86"/>
    <mergeCell ref="M99:O99"/>
    <mergeCell ref="M100:O100"/>
    <mergeCell ref="M101:O101"/>
    <mergeCell ref="B114:K114"/>
    <mergeCell ref="B115:K115"/>
    <mergeCell ref="F116:G116"/>
    <mergeCell ref="H116:I116"/>
    <mergeCell ref="J116:K116"/>
    <mergeCell ref="M93:O93"/>
    <mergeCell ref="M94:O94"/>
    <mergeCell ref="M95:O95"/>
    <mergeCell ref="M96:O96"/>
    <mergeCell ref="M97:O97"/>
    <mergeCell ref="M98:O98"/>
    <mergeCell ref="F119:G119"/>
    <mergeCell ref="H119:I119"/>
    <mergeCell ref="J119:K119"/>
    <mergeCell ref="F120:G120"/>
    <mergeCell ref="H120:I120"/>
    <mergeCell ref="J120:K120"/>
    <mergeCell ref="F117:G117"/>
    <mergeCell ref="H117:I117"/>
    <mergeCell ref="J117:K117"/>
    <mergeCell ref="F118:G118"/>
    <mergeCell ref="H118:I118"/>
    <mergeCell ref="J118:K118"/>
    <mergeCell ref="F123:G123"/>
    <mergeCell ref="H123:I123"/>
    <mergeCell ref="J123:K123"/>
    <mergeCell ref="F124:G124"/>
    <mergeCell ref="H124:I124"/>
    <mergeCell ref="J124:K124"/>
    <mergeCell ref="F121:G121"/>
    <mergeCell ref="H121:I121"/>
    <mergeCell ref="J121:K121"/>
    <mergeCell ref="F122:G122"/>
    <mergeCell ref="H122:I122"/>
    <mergeCell ref="J122:K122"/>
    <mergeCell ref="F127:G127"/>
    <mergeCell ref="H127:I127"/>
    <mergeCell ref="J127:K127"/>
    <mergeCell ref="F128:G128"/>
    <mergeCell ref="H128:I128"/>
    <mergeCell ref="J128:K128"/>
    <mergeCell ref="F125:G125"/>
    <mergeCell ref="H125:I125"/>
    <mergeCell ref="J125:K125"/>
    <mergeCell ref="F126:G126"/>
    <mergeCell ref="H126:I126"/>
    <mergeCell ref="J126:K126"/>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43:G143"/>
    <mergeCell ref="H143:I143"/>
    <mergeCell ref="J143:K143"/>
    <mergeCell ref="F144:G144"/>
    <mergeCell ref="H144:I144"/>
    <mergeCell ref="J144:K144"/>
    <mergeCell ref="F141:G141"/>
    <mergeCell ref="H141:I141"/>
    <mergeCell ref="J141:K141"/>
    <mergeCell ref="F142:G142"/>
    <mergeCell ref="H142:I142"/>
    <mergeCell ref="J142:K142"/>
    <mergeCell ref="B147:D147"/>
    <mergeCell ref="F147:G147"/>
    <mergeCell ref="H147:I147"/>
    <mergeCell ref="J147:K147"/>
    <mergeCell ref="B176:L176"/>
    <mergeCell ref="M176:N176"/>
    <mergeCell ref="F145:G145"/>
    <mergeCell ref="H145:I145"/>
    <mergeCell ref="J145:K145"/>
    <mergeCell ref="B146:C146"/>
    <mergeCell ref="F146:G146"/>
    <mergeCell ref="H146:I146"/>
    <mergeCell ref="J146:K146"/>
    <mergeCell ref="N177:N178"/>
    <mergeCell ref="B209:C209"/>
    <mergeCell ref="H177:H178"/>
    <mergeCell ref="I177:I178"/>
    <mergeCell ref="J177:J178"/>
    <mergeCell ref="K177:K178"/>
    <mergeCell ref="L177:L178"/>
    <mergeCell ref="M177:M178"/>
    <mergeCell ref="B177:B178"/>
    <mergeCell ref="C177:C178"/>
    <mergeCell ref="D177:D178"/>
    <mergeCell ref="E177:E178"/>
    <mergeCell ref="F177:F178"/>
    <mergeCell ref="G177:G178"/>
  </mergeCells>
  <phoneticPr fontId="10" type="noConversion"/>
  <conditionalFormatting sqref="N180:N195">
    <cfRule type="cellIs" dxfId="65" priority="33" operator="lessThan">
      <formula>0.6</formula>
    </cfRule>
  </conditionalFormatting>
  <conditionalFormatting sqref="N179 K179:K208">
    <cfRule type="cellIs" dxfId="64" priority="32" operator="lessThan">
      <formula>0.6</formula>
    </cfRule>
  </conditionalFormatting>
  <conditionalFormatting sqref="N196:N208">
    <cfRule type="cellIs" dxfId="63" priority="31" operator="lessThan">
      <formula>0.6</formula>
    </cfRule>
  </conditionalFormatting>
  <conditionalFormatting sqref="K209">
    <cfRule type="cellIs" dxfId="62" priority="30" operator="lessThan">
      <formula>0.6</formula>
    </cfRule>
  </conditionalFormatting>
  <conditionalFormatting sqref="N209">
    <cfRule type="cellIs" dxfId="61" priority="29" operator="lessThan">
      <formula>0.6</formula>
    </cfRule>
  </conditionalFormatting>
  <conditionalFormatting sqref="D146:E146">
    <cfRule type="cellIs" dxfId="60" priority="27" operator="greaterThan">
      <formula>0</formula>
    </cfRule>
  </conditionalFormatting>
  <conditionalFormatting sqref="D146:E146">
    <cfRule type="cellIs" dxfId="59" priority="28" operator="greaterThan">
      <formula>0</formula>
    </cfRule>
  </conditionalFormatting>
  <conditionalFormatting sqref="E146">
    <cfRule type="cellIs" dxfId="58" priority="26" operator="greaterThan">
      <formula>0</formula>
    </cfRule>
  </conditionalFormatting>
  <conditionalFormatting sqref="H146">
    <cfRule type="cellIs" dxfId="57" priority="25" operator="greaterThan">
      <formula>0</formula>
    </cfRule>
  </conditionalFormatting>
  <conditionalFormatting sqref="F146">
    <cfRule type="cellIs" dxfId="56" priority="24" operator="greaterThan">
      <formula>0</formula>
    </cfRule>
  </conditionalFormatting>
  <conditionalFormatting sqref="J146">
    <cfRule type="cellIs" dxfId="55" priority="23" operator="greaterThan">
      <formula>0</formula>
    </cfRule>
  </conditionalFormatting>
  <conditionalFormatting sqref="M179:M209">
    <cfRule type="cellIs" dxfId="54" priority="22" operator="lessThan">
      <formula>0.6</formula>
    </cfRule>
  </conditionalFormatting>
  <conditionalFormatting sqref="J117">
    <cfRule type="cellIs" dxfId="53" priority="19" operator="greaterThan">
      <formula>0</formula>
    </cfRule>
  </conditionalFormatting>
  <conditionalFormatting sqref="J118:J123">
    <cfRule type="cellIs" dxfId="52" priority="14" operator="greaterThan">
      <formula>0</formula>
    </cfRule>
  </conditionalFormatting>
  <conditionalFormatting sqref="J124:J145">
    <cfRule type="cellIs" dxfId="51" priority="13" operator="greaterThan">
      <formula>0</formula>
    </cfRule>
  </conditionalFormatting>
  <conditionalFormatting sqref="E119">
    <cfRule type="cellIs" dxfId="50" priority="3" operator="greaterThan">
      <formula>0</formula>
    </cfRule>
  </conditionalFormatting>
  <conditionalFormatting sqref="F119">
    <cfRule type="cellIs" dxfId="49" priority="2" operator="greaterThan">
      <formula>0</formula>
    </cfRule>
  </conditionalFormatting>
  <conditionalFormatting sqref="H119">
    <cfRule type="cellIs" dxfId="48" priority="1" operator="greaterThan">
      <formula>0</formula>
    </cfRule>
  </conditionalFormatting>
  <conditionalFormatting sqref="E117">
    <cfRule type="cellIs" dxfId="47" priority="9" operator="greaterThan">
      <formula>0</formula>
    </cfRule>
  </conditionalFormatting>
  <conditionalFormatting sqref="F117">
    <cfRule type="cellIs" dxfId="46" priority="8" operator="greaterThan">
      <formula>0</formula>
    </cfRule>
  </conditionalFormatting>
  <conditionalFormatting sqref="H117">
    <cfRule type="cellIs" dxfId="45" priority="7" operator="greaterThan">
      <formula>0</formula>
    </cfRule>
  </conditionalFormatting>
  <conditionalFormatting sqref="E118 E120:E145">
    <cfRule type="cellIs" dxfId="44" priority="6" operator="greaterThan">
      <formula>0</formula>
    </cfRule>
  </conditionalFormatting>
  <conditionalFormatting sqref="F118 F120:F145">
    <cfRule type="cellIs" dxfId="43" priority="5" operator="greaterThan">
      <formula>0</formula>
    </cfRule>
  </conditionalFormatting>
  <conditionalFormatting sqref="H118 H120:H145">
    <cfRule type="cellIs" dxfId="42" priority="4" operator="greaterThan">
      <formula>0</formula>
    </cfRule>
  </conditionalFormatting>
  <dataValidations count="1">
    <dataValidation type="list" allowBlank="1" showInputMessage="1" showErrorMessage="1" sqref="F13" xr:uid="{00000000-0002-0000-0800-000000000000}">
      <formula1>"Full,Focus,Regression"</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17</vt:i4>
      </vt:variant>
      <vt:variant>
        <vt:lpstr>命名范围</vt:lpstr>
      </vt:variant>
      <vt:variant>
        <vt:i4>1</vt:i4>
      </vt:variant>
    </vt:vector>
  </HeadingPairs>
  <TitlesOfParts>
    <vt:vector size="18" baseType="lpstr">
      <vt:lpstr>DCV5-hotfix</vt:lpstr>
      <vt:lpstr>IVI DCV5新增buglist</vt:lpstr>
      <vt:lpstr>Chime DCV5版本新增buglist</vt:lpstr>
      <vt:lpstr>Summary </vt:lpstr>
      <vt:lpstr>R00</vt:lpstr>
      <vt:lpstr>R00 buglist</vt:lpstr>
      <vt:lpstr>R00 DI chime bug list</vt:lpstr>
      <vt:lpstr>R04</vt:lpstr>
      <vt:lpstr>R04Full</vt:lpstr>
      <vt:lpstr>R04Focusbuglist</vt:lpstr>
      <vt:lpstr>DCV2 Focus Test</vt:lpstr>
      <vt:lpstr>DCV2 Hotfix Focus Test</vt:lpstr>
      <vt:lpstr>DCV2  + Hotfix IVI buglist</vt:lpstr>
      <vt:lpstr>R04Fullbuglist_IVI</vt:lpstr>
      <vt:lpstr>R04Fullbuglist_DI</vt:lpstr>
      <vt:lpstr>DI_R04新增buglist</vt:lpstr>
      <vt:lpstr>Issue list</vt:lpstr>
      <vt:lpstr>'Summary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2023-03-24T06:32:51Z</dcterms:modified>
</cp:coreProperties>
</file>