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08 DownLoad\"/>
    </mc:Choice>
  </mc:AlternateContent>
  <bookViews>
    <workbookView xWindow="0" yWindow="0" windowWidth="20490" windowHeight="8355"/>
  </bookViews>
  <sheets>
    <sheet name="Summary" sheetId="2" r:id="rId1"/>
    <sheet name="Account" sheetId="3" r:id="rId2"/>
    <sheet name="EnhanceMemory718" sheetId="4"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 i="2" l="1"/>
  <c r="F10" i="2"/>
  <c r="E10" i="2"/>
  <c r="D10" i="2"/>
  <c r="I10" i="2" s="1"/>
  <c r="C10" i="2"/>
  <c r="G9" i="2"/>
  <c r="F9" i="2"/>
  <c r="E9" i="2"/>
  <c r="D9" i="2"/>
  <c r="H9" i="2" s="1"/>
  <c r="C9" i="2"/>
  <c r="I9" i="2" l="1"/>
  <c r="H10" i="2"/>
</calcChain>
</file>

<file path=xl/sharedStrings.xml><?xml version="1.0" encoding="utf-8"?>
<sst xmlns="http://schemas.openxmlformats.org/spreadsheetml/2006/main" count="3299" uniqueCount="1074">
  <si>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3.存在用户档案</t>
    </r>
    <r>
      <rPr>
        <sz val="10.5"/>
        <color rgb="FF000000"/>
        <rFont val="Calibri"/>
        <family val="2"/>
      </rPr>
      <t xml:space="preserve">
</t>
    </r>
  </si>
  <si>
    <r>
      <rPr>
        <u/>
        <sz val="10.5"/>
        <color theme="10"/>
        <rFont val="Calibri"/>
        <family val="2"/>
      </rPr>
      <t>由于bugAPIMCIM-24013block</t>
    </r>
  </si>
  <si>
    <r>
      <rPr>
        <sz val="9.75"/>
        <color rgb="FF000000"/>
        <rFont val="Calibri"/>
        <family val="2"/>
      </rPr>
      <t xml:space="preserve">1.模拟0x230 </t>
    </r>
    <r>
      <rPr>
        <sz val="9.75"/>
        <color rgb="FF000000"/>
        <rFont val="Calibri"/>
        <family val="2"/>
      </rPr>
      <t xml:space="preserve">
</t>
    </r>
    <r>
      <rPr>
        <sz val="9.75"/>
        <color rgb="FF000000"/>
        <rFont val="Calibri"/>
        <family val="2"/>
      </rPr>
      <t>GearLvrPos_D_Actl 01 R档</t>
    </r>
    <r>
      <rPr>
        <sz val="9.75"/>
        <color rgb="FF000000"/>
        <rFont val="Calibri"/>
        <family val="2"/>
      </rPr>
      <t xml:space="preserve">
</t>
    </r>
    <r>
      <rPr>
        <sz val="9.75"/>
        <color rgb="FF000000"/>
        <rFont val="Calibri"/>
        <family val="2"/>
      </rPr>
      <t>2.模拟调节后视镜位置</t>
    </r>
    <r>
      <rPr>
        <sz val="9.75"/>
        <color rgb="FF000000"/>
        <rFont val="Calibri"/>
        <family val="2"/>
      </rPr>
      <t xml:space="preserve">
</t>
    </r>
    <r>
      <rPr>
        <sz val="9.75"/>
        <color rgb="FF000000"/>
        <rFont val="Calibri"/>
        <family val="2"/>
      </rPr>
      <t>33A</t>
    </r>
    <r>
      <rPr>
        <sz val="9.75"/>
        <color rgb="FF000000"/>
        <rFont val="Calibri"/>
        <family val="2"/>
      </rPr>
      <t xml:space="preserve">
</t>
    </r>
    <r>
      <rPr>
        <sz val="9.75"/>
        <color rgb="FF000000"/>
        <rFont val="Calibri"/>
        <family val="2"/>
      </rPr>
      <t>Mirror_Manual_Override</t>
    </r>
    <r>
      <rPr>
        <sz val="9.75"/>
        <color rgb="FF000000"/>
        <rFont val="Calibri"/>
        <family val="2"/>
      </rPr>
      <t xml:space="preserve">
</t>
    </r>
  </si>
  <si>
    <r>
      <rPr>
        <sz val="10.5"/>
        <color rgb="FF000000"/>
        <rFont val="Calibri"/>
        <family val="2"/>
      </rPr>
      <t>1.车机供电</t>
    </r>
    <r>
      <rPr>
        <sz val="10.5"/>
        <color rgb="FF000000"/>
        <rFont val="Calibri"/>
        <family val="2"/>
      </rPr>
      <t xml:space="preserve">
</t>
    </r>
    <r>
      <rPr>
        <sz val="10.5"/>
        <color rgb="FF000000"/>
        <rFont val="Calibri"/>
        <family val="2"/>
      </rPr>
      <t>2.ig run</t>
    </r>
    <r>
      <rPr>
        <sz val="10.5"/>
        <color rgb="FF000000"/>
        <rFont val="Calibri"/>
        <family val="2"/>
      </rPr>
      <t xml:space="preserve">
</t>
    </r>
    <r>
      <rPr>
        <sz val="10.5"/>
        <color rgb="FF000000"/>
        <rFont val="Calibri"/>
        <family val="2"/>
      </rPr>
      <t>3.当前在p档</t>
    </r>
    <r>
      <rPr>
        <sz val="10.5"/>
        <color rgb="FF000000"/>
        <rFont val="Calibri"/>
        <family val="2"/>
      </rPr>
      <t xml:space="preserve">
</t>
    </r>
    <r>
      <rPr>
        <sz val="10.5"/>
        <color rgb="FF000000"/>
        <rFont val="Calibri"/>
        <family val="2"/>
      </rPr>
      <t>4.存在用户档案</t>
    </r>
  </si>
  <si>
    <r>
      <rPr>
        <sz val="10.5"/>
        <color rgb="FF000000"/>
        <rFont val="Calibri"/>
        <family val="2"/>
      </rPr>
      <t>1.从继续设置进入档案名称页面</t>
    </r>
    <r>
      <rPr>
        <sz val="10.5"/>
        <color rgb="FF000000"/>
        <rFont val="Calibri"/>
        <family val="2"/>
      </rPr>
      <t xml:space="preserve">
</t>
    </r>
    <r>
      <rPr>
        <sz val="10.5"/>
        <color rgb="FF000000"/>
        <rFont val="Calibri"/>
        <family val="2"/>
      </rPr>
      <t>2.点击下一步按钮</t>
    </r>
  </si>
  <si>
    <r>
      <rPr>
        <sz val="10.5"/>
        <color rgb="FF000000"/>
        <rFont val="Calibri"/>
        <family val="2"/>
      </rPr>
      <t>1.从新建流程进入位置调节页面</t>
    </r>
    <r>
      <rPr>
        <sz val="10.5"/>
        <color rgb="FF000000"/>
        <rFont val="Calibri"/>
        <family val="2"/>
      </rPr>
      <t xml:space="preserve">
</t>
    </r>
    <r>
      <rPr>
        <sz val="10.5"/>
        <color rgb="FF000000"/>
        <rFont val="Calibri"/>
        <family val="2"/>
      </rPr>
      <t>2.选中后视镜</t>
    </r>
    <r>
      <rPr>
        <sz val="10.5"/>
        <color rgb="FF000000"/>
        <rFont val="Calibri"/>
        <family val="2"/>
      </rPr>
      <t xml:space="preserve">
</t>
    </r>
    <r>
      <rPr>
        <sz val="10.5"/>
        <color rgb="FF000000"/>
        <rFont val="Calibri"/>
        <family val="2"/>
      </rPr>
      <t>3.点击下一步</t>
    </r>
  </si>
  <si>
    <r>
      <rPr>
        <sz val="10.5"/>
        <color rgb="FF000000"/>
        <rFont val="Calibri"/>
        <family val="2"/>
      </rPr>
      <t>1.从新建流程进入keyfob已连接至档案。。页面</t>
    </r>
    <r>
      <rPr>
        <sz val="10.5"/>
        <color rgb="FF000000"/>
        <rFont val="Calibri"/>
        <family val="2"/>
      </rPr>
      <t xml:space="preserve">
</t>
    </r>
    <r>
      <rPr>
        <sz val="10.5"/>
        <color rgb="FF000000"/>
        <rFont val="Calibri"/>
        <family val="2"/>
      </rPr>
      <t>2.点击下一步按钮</t>
    </r>
  </si>
  <si>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</si>
  <si>
    <r>
      <rPr>
        <sz val="10.5"/>
        <color rgb="FF000000"/>
        <rFont val="Calibri"/>
        <family val="2"/>
      </rPr>
      <t>1.从调起方式进入关联钥匙页面</t>
    </r>
    <r>
      <rPr>
        <sz val="10.5"/>
        <color rgb="FF000000"/>
        <rFont val="Calibri"/>
        <family val="2"/>
      </rPr>
      <t xml:space="preserve">
</t>
    </r>
    <r>
      <rPr>
        <sz val="10.5"/>
        <color rgb="FF000000"/>
        <rFont val="Calibri"/>
        <family val="2"/>
      </rPr>
      <t>2.点击关闭按钮</t>
    </r>
  </si>
  <si>
    <r>
      <rPr>
        <sz val="10.5"/>
        <color rgb="FF000000"/>
        <rFont val="Calibri"/>
        <family val="2"/>
      </rPr>
      <t>1.从调起方式进入关联paak设备错误页面</t>
    </r>
    <r>
      <rPr>
        <sz val="10.5"/>
        <color rgb="FF000000"/>
        <rFont val="Calibri"/>
        <family val="2"/>
      </rPr>
      <t xml:space="preserve">
</t>
    </r>
    <r>
      <rPr>
        <sz val="10.5"/>
        <color rgb="FF000000"/>
        <rFont val="Calibri"/>
        <family val="2"/>
      </rPr>
      <t>2.点击重试</t>
    </r>
  </si>
  <si>
    <r>
      <rPr>
        <sz val="10.5"/>
        <color rgb="FF000000"/>
        <rFont val="Calibri"/>
        <family val="2"/>
      </rPr>
      <t>1.DE06</t>
    </r>
    <r>
      <rPr>
        <sz val="10.5"/>
        <color rgb="FF000000"/>
        <rFont val="Calibri"/>
        <family val="2"/>
      </rPr>
      <t xml:space="preserve">
</t>
    </r>
    <r>
      <rPr>
        <sz val="10.5"/>
        <color rgb="FF000000"/>
        <rFont val="Calibri"/>
        <family val="2"/>
      </rPr>
      <t>Enhanced Memory 02</t>
    </r>
    <r>
      <rPr>
        <sz val="10.5"/>
        <color rgb="FF000000"/>
        <rFont val="Calibri"/>
        <family val="2"/>
      </rPr>
      <t xml:space="preserve">
</t>
    </r>
    <r>
      <rPr>
        <sz val="10.5"/>
        <color rgb="FF000000"/>
        <rFont val="Calibri"/>
        <family val="2"/>
      </rPr>
      <t>Number of Personalizations 04</t>
    </r>
    <r>
      <rPr>
        <sz val="10.5"/>
        <color rgb="FF000000"/>
        <rFont val="Calibri"/>
        <family val="2"/>
      </rPr>
      <t xml:space="preserve">
</t>
    </r>
    <r>
      <rPr>
        <sz val="10.5"/>
        <color rgb="FF000000"/>
        <rFont val="Calibri"/>
        <family val="2"/>
      </rPr>
      <t>PAAK 02</t>
    </r>
    <r>
      <rPr>
        <sz val="10.5"/>
        <color rgb="FF000000"/>
        <rFont val="Calibri"/>
        <family val="2"/>
      </rPr>
      <t xml:space="preserve">
</t>
    </r>
    <r>
      <rPr>
        <sz val="10.5"/>
        <color rgb="FF000000"/>
        <rFont val="Calibri"/>
        <family val="2"/>
      </rPr>
      <t>Drive Memory Seat Button Presence 00</t>
    </r>
    <r>
      <rPr>
        <sz val="10.5"/>
        <color rgb="FF000000"/>
        <rFont val="Calibri"/>
        <family val="2"/>
      </rPr>
      <t xml:space="preserve">
</t>
    </r>
    <r>
      <rPr>
        <sz val="10.5"/>
        <color rgb="FF000000"/>
        <rFont val="Calibri"/>
        <family val="2"/>
      </rPr>
      <t>Auto Save – Driver Configuration 1or2</t>
    </r>
    <r>
      <rPr>
        <sz val="10.5"/>
        <color rgb="FF000000"/>
        <rFont val="Calibri"/>
        <family val="2"/>
      </rPr>
      <t xml:space="preserve">
</t>
    </r>
    <r>
      <rPr>
        <sz val="10.5"/>
        <color rgb="FF000000"/>
        <rFont val="Calibri"/>
        <family val="2"/>
      </rPr>
      <t>Memory Steering Wheel 01</t>
    </r>
    <r>
      <rPr>
        <sz val="10.5"/>
        <color rgb="FF000000"/>
        <rFont val="Calibri"/>
        <family val="2"/>
      </rPr>
      <t xml:space="preserve">
</t>
    </r>
    <r>
      <rPr>
        <sz val="10.5"/>
        <color rgb="FF000000"/>
        <rFont val="Calibri"/>
        <family val="2"/>
      </rPr>
      <t>DSM 01</t>
    </r>
    <r>
      <rPr>
        <sz val="10.5"/>
        <color rgb="FF000000"/>
        <rFont val="Calibri"/>
        <family val="2"/>
      </rPr>
      <t xml:space="preserve">
</t>
    </r>
    <r>
      <rPr>
        <sz val="10.5"/>
        <color rgb="FF000000"/>
        <rFont val="Calibri"/>
        <family val="2"/>
      </rPr>
      <t>T_LoadingMin = 1</t>
    </r>
    <r>
      <rPr>
        <sz val="10.5"/>
        <color rgb="FF000000"/>
        <rFont val="Calibri"/>
        <family val="2"/>
      </rPr>
      <t xml:space="preserve">
</t>
    </r>
    <r>
      <rPr>
        <sz val="10.5"/>
        <color rgb="FF000000"/>
        <rFont val="Calibri"/>
        <family val="2"/>
      </rPr>
      <t>T_LoadingMax = 10</t>
    </r>
  </si>
  <si>
    <r>
      <rPr>
        <u/>
        <sz val="10.5"/>
        <color theme="10"/>
        <rFont val="Calibri"/>
        <family val="2"/>
      </rPr>
      <t>APIMCIM-29029</t>
    </r>
  </si>
  <si>
    <r>
      <rPr>
        <sz val="10.5"/>
        <color rgb="FF000000"/>
        <rFont val="Calibri"/>
        <family val="2"/>
      </rPr>
      <t>1.创建档案过程中，模拟</t>
    </r>
    <r>
      <rPr>
        <sz val="10.5"/>
        <color rgb="FF000000"/>
        <rFont val="Calibri"/>
        <family val="2"/>
      </rPr>
      <t xml:space="preserve">
</t>
    </r>
    <r>
      <rPr>
        <sz val="10.5"/>
        <color rgb="FF000000"/>
        <rFont val="Calibri"/>
        <family val="2"/>
      </rPr>
      <t xml:space="preserve">0x230 </t>
    </r>
    <r>
      <rPr>
        <sz val="10.5"/>
        <color rgb="FF000000"/>
        <rFont val="Calibri"/>
        <family val="2"/>
      </rPr>
      <t xml:space="preserve">
</t>
    </r>
    <r>
      <rPr>
        <sz val="10.5"/>
        <color rgb="FF000000"/>
        <rFont val="Calibri"/>
        <family val="2"/>
      </rPr>
      <t>GearLvrPos_D_Actl 03 D档</t>
    </r>
    <r>
      <rPr>
        <sz val="10.5"/>
        <color rgb="FF000000"/>
        <rFont val="Calibri"/>
        <family val="2"/>
      </rPr>
      <t xml:space="preserve">
</t>
    </r>
  </si>
  <si>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</si>
  <si>
    <r>
      <rPr>
        <sz val="10.5"/>
        <color rgb="FF000000"/>
        <rFont val="Calibri"/>
        <family val="2"/>
      </rPr>
      <t>1.进入keyfob连接页面，模拟模拟0x3B2 ig off</t>
    </r>
    <r>
      <rPr>
        <sz val="10.5"/>
        <color rgb="FF000000"/>
        <rFont val="Calibri"/>
        <family val="2"/>
      </rPr>
      <t xml:space="preserve">
</t>
    </r>
  </si>
  <si>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</si>
  <si>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r>
      <rPr>
        <sz val="10.5"/>
        <color rgb="FF000000"/>
        <rFont val="Calibri"/>
        <family val="2"/>
      </rPr>
      <t>4.存在一个用户档案</t>
    </r>
    <r>
      <rPr>
        <sz val="10.5"/>
        <color rgb="FF000000"/>
        <rFont val="Calibri"/>
        <family val="2"/>
      </rPr>
      <t xml:space="preserve">
</t>
    </r>
  </si>
  <si>
    <r>
      <rPr>
        <sz val="10.5"/>
        <color rgb="FF000000"/>
        <rFont val="Calibri"/>
        <family val="2"/>
      </rPr>
      <t>1.出现删除最后一个档案弹窗</t>
    </r>
    <r>
      <rPr>
        <sz val="10.5"/>
        <color rgb="FF000000"/>
        <rFont val="Calibri"/>
        <family val="2"/>
      </rPr>
      <t xml:space="preserve">
</t>
    </r>
    <r>
      <rPr>
        <sz val="10.5"/>
        <color rgb="FF000000"/>
        <rFont val="Calibri"/>
        <family val="2"/>
      </rPr>
      <t>2.点击取消</t>
    </r>
  </si>
  <si>
    <r>
      <rPr>
        <sz val="9.75"/>
        <color rgb="FF000000"/>
        <rFont val="Calibri"/>
        <family val="2"/>
      </rPr>
      <t xml:space="preserve">1.模拟0x230 </t>
    </r>
    <r>
      <rPr>
        <sz val="9.75"/>
        <color rgb="FF000000"/>
        <rFont val="Calibri"/>
        <family val="2"/>
      </rPr>
      <t xml:space="preserve">
</t>
    </r>
    <r>
      <rPr>
        <sz val="9.75"/>
        <color rgb="FF000000"/>
        <rFont val="Calibri"/>
        <family val="2"/>
      </rPr>
      <t>GearLvrPos_D_Actl 03 D档</t>
    </r>
    <r>
      <rPr>
        <sz val="9.75"/>
        <color rgb="FF000000"/>
        <rFont val="Calibri"/>
        <family val="2"/>
      </rPr>
      <t xml:space="preserve">
</t>
    </r>
    <r>
      <rPr>
        <sz val="9.75"/>
        <color rgb="FF000000"/>
        <rFont val="Calibri"/>
        <family val="2"/>
      </rPr>
      <t>2.模拟调节后视镜位置</t>
    </r>
    <r>
      <rPr>
        <sz val="9.75"/>
        <color rgb="FF000000"/>
        <rFont val="Calibri"/>
        <family val="2"/>
      </rPr>
      <t xml:space="preserve">
</t>
    </r>
    <r>
      <rPr>
        <sz val="9.75"/>
        <color rgb="FF000000"/>
        <rFont val="Calibri"/>
        <family val="2"/>
      </rPr>
      <t>33A</t>
    </r>
    <r>
      <rPr>
        <sz val="9.75"/>
        <color rgb="FF000000"/>
        <rFont val="Calibri"/>
        <family val="2"/>
      </rPr>
      <t xml:space="preserve">
</t>
    </r>
    <r>
      <rPr>
        <sz val="9.75"/>
        <color rgb="FF000000"/>
        <rFont val="Calibri"/>
        <family val="2"/>
      </rPr>
      <t>Mirror_Manual_Override</t>
    </r>
  </si>
  <si>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</si>
  <si>
    <r>
      <rPr>
        <sz val="10.5"/>
        <color rgb="FF000000"/>
        <rFont val="Calibri"/>
        <family val="2"/>
      </rPr>
      <t>1.进入连接档案页面</t>
    </r>
    <r>
      <rPr>
        <sz val="10.5"/>
        <color rgb="FF000000"/>
        <rFont val="Calibri"/>
        <family val="2"/>
      </rPr>
      <t xml:space="preserve">
</t>
    </r>
    <r>
      <rPr>
        <sz val="10.5"/>
        <color rgb="FF000000"/>
        <rFont val="Calibri"/>
        <family val="2"/>
      </rPr>
      <t>2.点击infobook按钮</t>
    </r>
    <r>
      <rPr>
        <sz val="10.5"/>
        <color rgb="FF000000"/>
        <rFont val="Calibri"/>
        <family val="2"/>
      </rPr>
      <t xml:space="preserve">
</t>
    </r>
  </si>
  <si>
    <r>
      <rPr>
        <sz val="10.5"/>
        <color rgb="FF000000"/>
        <rFont val="Calibri"/>
        <family val="2"/>
      </rPr>
      <t>1.模拟0x3EC</t>
    </r>
    <r>
      <rPr>
        <sz val="10.5"/>
        <color rgb="FF000000"/>
        <rFont val="Calibri"/>
        <family val="2"/>
      </rPr>
      <t xml:space="preserve">
</t>
    </r>
    <r>
      <rPr>
        <sz val="10.5"/>
        <color rgb="FF000000"/>
        <rFont val="Calibri"/>
        <family val="2"/>
      </rPr>
      <t>EmPrflKeyAssoc_D_Stat</t>
    </r>
    <r>
      <rPr>
        <sz val="10.5"/>
        <color rgb="FF000000"/>
        <rFont val="Calibri"/>
        <family val="2"/>
      </rPr>
      <t xml:space="preserve">
</t>
    </r>
    <r>
      <rPr>
        <sz val="10.5"/>
        <color rgb="FF000000"/>
        <rFont val="Calibri"/>
        <family val="2"/>
      </rPr>
      <t>05</t>
    </r>
  </si>
  <si>
    <r>
      <rPr>
        <sz val="10.5"/>
        <color rgb="FF000000"/>
        <rFont val="Calibri"/>
        <family val="2"/>
      </rPr>
      <t>1.从新建流程进入keyfob关联成功页面</t>
    </r>
    <r>
      <rPr>
        <sz val="10.5"/>
        <color rgb="FF000000"/>
        <rFont val="Calibri"/>
        <family val="2"/>
      </rPr>
      <t xml:space="preserve">
</t>
    </r>
    <r>
      <rPr>
        <sz val="10.5"/>
        <color rgb="FF000000"/>
        <rFont val="Calibri"/>
        <family val="2"/>
      </rPr>
      <t>2.点击下一步</t>
    </r>
  </si>
  <si>
    <r>
      <rPr>
        <sz val="10.5"/>
        <color rgb="FF000000"/>
        <rFont val="Calibri"/>
        <family val="2"/>
      </rPr>
      <t>1.档案新建时在档案头像页面退出设置</t>
    </r>
    <r>
      <rPr>
        <sz val="10.5"/>
        <color rgb="FF000000"/>
        <rFont val="Calibri"/>
        <family val="2"/>
      </rPr>
      <t xml:space="preserve">
</t>
    </r>
    <r>
      <rPr>
        <sz val="10.5"/>
        <color rgb="FF000000"/>
        <rFont val="Calibri"/>
        <family val="2"/>
      </rPr>
      <t>2.回到首页后点击编辑档案按钮，点击继续设置</t>
    </r>
  </si>
  <si>
    <r>
      <rPr>
        <sz val="10.5"/>
        <color rgb="FF000000"/>
        <rFont val="Calibri"/>
        <family val="2"/>
      </rPr>
      <t>1.从新建流程进入位置调节页面</t>
    </r>
    <r>
      <rPr>
        <sz val="10.5"/>
        <color rgb="FF000000"/>
        <rFont val="Calibri"/>
        <family val="2"/>
      </rPr>
      <t xml:space="preserve">
</t>
    </r>
    <r>
      <rPr>
        <sz val="10.5"/>
        <color rgb="FF000000"/>
        <rFont val="Calibri"/>
        <family val="2"/>
      </rPr>
      <t>2.选中方向盘</t>
    </r>
    <r>
      <rPr>
        <sz val="10.5"/>
        <color rgb="FF000000"/>
        <rFont val="Calibri"/>
        <family val="2"/>
      </rPr>
      <t xml:space="preserve">
</t>
    </r>
    <r>
      <rPr>
        <sz val="10.5"/>
        <color rgb="FF000000"/>
        <rFont val="Calibri"/>
        <family val="2"/>
      </rPr>
      <t>3.点击下一步</t>
    </r>
  </si>
  <si>
    <r>
      <rPr>
        <sz val="10.5"/>
        <color rgb="FF000000"/>
        <rFont val="Calibri"/>
        <family val="2"/>
      </rPr>
      <t>1.从调起方式进入keyfob关联成功页面</t>
    </r>
    <r>
      <rPr>
        <sz val="10.5"/>
        <color rgb="FF000000"/>
        <rFont val="Calibri"/>
        <family val="2"/>
      </rPr>
      <t xml:space="preserve">
</t>
    </r>
    <r>
      <rPr>
        <sz val="10.5"/>
        <color rgb="FF000000"/>
        <rFont val="Calibri"/>
        <family val="2"/>
      </rPr>
      <t>2.点击返回</t>
    </r>
  </si>
  <si>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3.勾选keyfob</t>
    </r>
    <r>
      <rPr>
        <sz val="10.5"/>
        <color rgb="FF000000"/>
        <rFont val="Calibri"/>
        <family val="2"/>
      </rPr>
      <t xml:space="preserve">
</t>
    </r>
  </si>
  <si>
    <r>
      <rPr>
        <sz val="10.5"/>
        <color rgb="FF000000"/>
        <rFont val="Calibri"/>
        <family val="2"/>
      </rPr>
      <t>1.从新建流程进入智能手机钥匙连接首页</t>
    </r>
    <r>
      <rPr>
        <sz val="10.5"/>
        <color rgb="FF000000"/>
        <rFont val="Calibri"/>
        <family val="2"/>
      </rPr>
      <t xml:space="preserve">
</t>
    </r>
    <r>
      <rPr>
        <sz val="10.5"/>
        <color rgb="FF000000"/>
        <rFont val="Calibri"/>
        <family val="2"/>
      </rPr>
      <t>2.点击跳过</t>
    </r>
  </si>
  <si>
    <r>
      <rPr>
        <sz val="10.5"/>
        <color rgb="FF000000"/>
        <rFont val="Calibri"/>
        <family val="2"/>
      </rPr>
      <t>1.进入档案名称页面，模拟模拟0x3B2 ig off</t>
    </r>
    <r>
      <rPr>
        <sz val="10.5"/>
        <color rgb="FF000000"/>
        <rFont val="Calibri"/>
        <family val="2"/>
      </rPr>
      <t xml:space="preserve">
</t>
    </r>
  </si>
  <si>
    <r>
      <rPr>
        <sz val="10.5"/>
        <color rgb="FF000000"/>
        <rFont val="Calibri"/>
        <family val="2"/>
      </rPr>
      <t>1.进入调起方式页面</t>
    </r>
    <r>
      <rPr>
        <sz val="10.5"/>
        <color rgb="FF000000"/>
        <rFont val="Calibri"/>
        <family val="2"/>
      </rPr>
      <t xml:space="preserve">
</t>
    </r>
    <r>
      <rPr>
        <sz val="10.5"/>
        <color rgb="FF000000"/>
        <rFont val="Calibri"/>
        <family val="2"/>
      </rPr>
      <t>2.出现智能手机钥匙未连接弹窗</t>
    </r>
    <r>
      <rPr>
        <sz val="10.5"/>
        <color rgb="FF000000"/>
        <rFont val="Calibri"/>
        <family val="2"/>
      </rPr>
      <t xml:space="preserve">
</t>
    </r>
    <r>
      <rPr>
        <sz val="10.5"/>
        <color rgb="FF000000"/>
        <rFont val="Calibri"/>
        <family val="2"/>
      </rPr>
      <t>3.点击关闭</t>
    </r>
  </si>
  <si>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</si>
  <si>
    <r>
      <rPr>
        <sz val="10.5"/>
        <color rgb="FF000000"/>
        <rFont val="Calibri"/>
        <family val="2"/>
      </rPr>
      <t xml:space="preserve">1.进入创建首页，模拟0x230 </t>
    </r>
    <r>
      <rPr>
        <sz val="10.5"/>
        <color rgb="FF000000"/>
        <rFont val="Calibri"/>
        <family val="2"/>
      </rPr>
      <t xml:space="preserve">
</t>
    </r>
    <r>
      <rPr>
        <sz val="10.5"/>
        <color rgb="FF000000"/>
        <rFont val="Calibri"/>
        <family val="2"/>
      </rPr>
      <t>GearLvrPos_D_Actl 非p档</t>
    </r>
  </si>
  <si>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</si>
  <si>
    <r>
      <rPr>
        <sz val="10.5"/>
        <color rgb="FF000000"/>
        <rFont val="Calibri"/>
        <family val="2"/>
      </rPr>
      <t>1.进入连接档案（钥匙）页面</t>
    </r>
    <r>
      <rPr>
        <sz val="10.5"/>
        <color rgb="FF000000"/>
        <rFont val="Calibri"/>
        <family val="2"/>
      </rPr>
      <t xml:space="preserve">
</t>
    </r>
    <r>
      <rPr>
        <sz val="10.5"/>
        <color rgb="FF000000"/>
        <rFont val="Calibri"/>
        <family val="2"/>
      </rPr>
      <t>2.两个都勾选</t>
    </r>
    <r>
      <rPr>
        <sz val="10.5"/>
        <color rgb="FF000000"/>
        <rFont val="Calibri"/>
        <family val="2"/>
      </rPr>
      <t xml:space="preserve">
</t>
    </r>
    <r>
      <rPr>
        <sz val="10.5"/>
        <color rgb="FF000000"/>
        <rFont val="Calibri"/>
        <family val="2"/>
      </rPr>
      <t>3.点击跳过</t>
    </r>
  </si>
  <si>
    <r>
      <rPr>
        <sz val="10.5"/>
        <color rgb="FF000000"/>
        <rFont val="Calibri"/>
        <family val="2"/>
      </rPr>
      <t>1.点击新建出现切换中弹窗</t>
    </r>
    <r>
      <rPr>
        <sz val="10.5"/>
        <color rgb="FF000000"/>
        <rFont val="Calibri"/>
        <family val="2"/>
      </rPr>
      <t xml:space="preserve">
</t>
    </r>
  </si>
  <si>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r>
      <rPr>
        <sz val="10.5"/>
        <color rgb="FF000000"/>
        <rFont val="Calibri"/>
        <family val="2"/>
      </rPr>
      <t>3.ig run</t>
    </r>
    <r>
      <rPr>
        <sz val="10.5"/>
        <color rgb="FF000000"/>
        <rFont val="Calibri"/>
        <family val="2"/>
      </rPr>
      <t xml:space="preserve">
</t>
    </r>
  </si>
  <si>
    <r>
      <rPr>
        <sz val="10.5"/>
        <color rgb="FF000000"/>
        <rFont val="Calibri"/>
        <family val="2"/>
      </rPr>
      <t>1.出现切换中弹窗</t>
    </r>
    <r>
      <rPr>
        <sz val="10.5"/>
        <color rgb="FF000000"/>
        <rFont val="Calibri"/>
        <family val="2"/>
      </rPr>
      <t xml:space="preserve">
</t>
    </r>
  </si>
  <si>
    <r>
      <rPr>
        <sz val="10.5"/>
        <color rgb="FF000000"/>
        <rFont val="Calibri"/>
        <family val="2"/>
      </rPr>
      <t>可点击底部dock栏除空调外其他按钮，空调无法进入</t>
    </r>
    <r>
      <rPr>
        <sz val="10.5"/>
        <color rgb="FF000000"/>
        <rFont val="Calibri"/>
        <family val="2"/>
      </rPr>
      <t xml:space="preserve">
</t>
    </r>
    <r>
      <rPr>
        <sz val="10.5"/>
        <color rgb="FF000000"/>
        <rFont val="Calibri"/>
        <family val="2"/>
      </rPr>
      <t>，可进入消息中心，且无法访问后台</t>
    </r>
  </si>
  <si>
    <r>
      <rPr>
        <sz val="10.5"/>
        <color rgb="FF000000"/>
        <rFont val="Calibri"/>
        <family val="2"/>
      </rPr>
      <t>1.进入个性化档案首页</t>
    </r>
    <r>
      <rPr>
        <sz val="10.5"/>
        <color rgb="FF000000"/>
        <rFont val="Calibri"/>
        <family val="2"/>
      </rPr>
      <t xml:space="preserve">
</t>
    </r>
    <r>
      <rPr>
        <sz val="10.5"/>
        <color rgb="FF000000"/>
        <rFont val="Calibri"/>
        <family val="2"/>
      </rPr>
      <t>2.点击档案删除按钮</t>
    </r>
  </si>
  <si>
    <r>
      <rPr>
        <sz val="10.5"/>
        <color rgb="FF000000"/>
        <rFont val="Calibri"/>
        <family val="2"/>
      </rPr>
      <t>1.车机供电</t>
    </r>
    <r>
      <rPr>
        <sz val="10.5"/>
        <color rgb="FF000000"/>
        <rFont val="Calibri"/>
        <family val="2"/>
      </rPr>
      <t xml:space="preserve">
</t>
    </r>
    <r>
      <rPr>
        <sz val="10.5"/>
        <color rgb="FF000000"/>
        <rFont val="Calibri"/>
        <family val="2"/>
      </rPr>
      <t>2.存在一个用户档案</t>
    </r>
    <r>
      <rPr>
        <sz val="10.5"/>
        <color rgb="FF000000"/>
        <rFont val="Calibri"/>
        <family val="2"/>
      </rPr>
      <t xml:space="preserve">
</t>
    </r>
  </si>
  <si>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r>
      <rPr>
        <sz val="10.5"/>
        <color rgb="FF000000"/>
        <rFont val="Calibri"/>
        <family val="2"/>
      </rPr>
      <t>3.当前已有用户档案</t>
    </r>
    <r>
      <rPr>
        <sz val="10.5"/>
        <color rgb="FF000000"/>
        <rFont val="Calibri"/>
        <family val="2"/>
      </rPr>
      <t xml:space="preserve">
</t>
    </r>
    <r>
      <rPr>
        <sz val="10.5"/>
        <color rgb="FF000000"/>
        <rFont val="Calibri"/>
        <family val="2"/>
      </rPr>
      <t>4.配置自动保存</t>
    </r>
    <r>
      <rPr>
        <sz val="10.5"/>
        <color rgb="FF000000"/>
        <rFont val="Calibri"/>
        <family val="2"/>
      </rPr>
      <t xml:space="preserve">
</t>
    </r>
  </si>
  <si>
    <r>
      <rPr>
        <sz val="10.5"/>
        <color rgb="FF000000"/>
        <rFont val="Calibri"/>
        <family val="2"/>
      </rPr>
      <t>1.出现关闭自动保存弹窗</t>
    </r>
    <r>
      <rPr>
        <sz val="10.5"/>
        <color rgb="FF000000"/>
        <rFont val="Calibri"/>
        <family val="2"/>
      </rPr>
      <t xml:space="preserve">
</t>
    </r>
    <r>
      <rPr>
        <sz val="10.5"/>
        <color rgb="FF000000"/>
        <rFont val="Calibri"/>
        <family val="2"/>
      </rPr>
      <t>2.点击确定按钮</t>
    </r>
  </si>
  <si>
    <r>
      <rPr>
        <sz val="10.5"/>
        <color rgb="FF000000"/>
        <rFont val="Calibri"/>
        <family val="2"/>
      </rPr>
      <t>1.从调起方式进入关联钥匙首页</t>
    </r>
    <r>
      <rPr>
        <sz val="10.5"/>
        <color rgb="FF000000"/>
        <rFont val="Calibri"/>
        <family val="2"/>
      </rPr>
      <t xml:space="preserve">
</t>
    </r>
    <r>
      <rPr>
        <sz val="10.5"/>
        <color rgb="FF000000"/>
        <rFont val="Calibri"/>
        <family val="2"/>
      </rPr>
      <t>2.点击取消按钮</t>
    </r>
  </si>
  <si>
    <r>
      <t xml:space="preserve">
</t>
    </r>
    <r>
      <rPr>
        <u/>
        <sz val="10.5"/>
        <color theme="10"/>
        <rFont val="Calibri"/>
        <family val="2"/>
      </rPr>
      <t>APIMCIM-29043</t>
    </r>
  </si>
  <si>
    <r>
      <rPr>
        <sz val="10.5"/>
        <color rgb="FF000000"/>
        <rFont val="Calibri"/>
        <family val="2"/>
      </rPr>
      <t>1.从调起方式进入关联钥匙设备超时页面</t>
    </r>
    <r>
      <rPr>
        <sz val="10.5"/>
        <color rgb="FF000000"/>
        <rFont val="Calibri"/>
        <family val="2"/>
      </rPr>
      <t xml:space="preserve">
</t>
    </r>
    <r>
      <rPr>
        <sz val="10.5"/>
        <color rgb="FF000000"/>
        <rFont val="Calibri"/>
        <family val="2"/>
      </rPr>
      <t>2.点击关闭</t>
    </r>
  </si>
  <si>
    <r>
      <rPr>
        <sz val="10.5"/>
        <color rgb="FF000000"/>
        <rFont val="Calibri"/>
        <family val="2"/>
      </rPr>
      <t>1.从调起方式进入paak已被其他档案关联页面</t>
    </r>
    <r>
      <rPr>
        <sz val="10.5"/>
        <color rgb="FF000000"/>
        <rFont val="Calibri"/>
        <family val="2"/>
      </rPr>
      <t xml:space="preserve">
</t>
    </r>
    <r>
      <rPr>
        <sz val="10.5"/>
        <color rgb="FF000000"/>
        <rFont val="Calibri"/>
        <family val="2"/>
      </rPr>
      <t>2.点击返回</t>
    </r>
  </si>
  <si>
    <r>
      <rPr>
        <u/>
        <sz val="10.5"/>
        <color theme="10"/>
        <rFont val="Calibri"/>
        <family val="2"/>
      </rPr>
      <t>APIMCIM-29043</t>
    </r>
    <r>
      <rPr>
        <sz val="10"/>
        <color theme="1"/>
        <rFont val="等线"/>
        <family val="2"/>
        <scheme val="minor"/>
      </rPr>
      <t xml:space="preserve">
</t>
    </r>
  </si>
  <si>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3.未勾选keyfob</t>
    </r>
    <r>
      <rPr>
        <sz val="10.5"/>
        <color rgb="FF000000"/>
        <rFont val="Calibri"/>
        <family val="2"/>
      </rPr>
      <t xml:space="preserve">
</t>
    </r>
  </si>
  <si>
    <r>
      <rPr>
        <sz val="10.5"/>
        <color rgb="FF000000"/>
        <rFont val="Calibri"/>
        <family val="2"/>
      </rPr>
      <t>1.从新建流程进入paak已被其他档案关联页面</t>
    </r>
    <r>
      <rPr>
        <sz val="10.5"/>
        <color rgb="FF000000"/>
        <rFont val="Calibri"/>
        <family val="2"/>
      </rPr>
      <t xml:space="preserve">
</t>
    </r>
    <r>
      <rPr>
        <sz val="10.5"/>
        <color rgb="FF000000"/>
        <rFont val="Calibri"/>
        <family val="2"/>
      </rPr>
      <t>2.点击返回</t>
    </r>
  </si>
  <si>
    <r>
      <rPr>
        <u/>
        <sz val="10.5"/>
        <color theme="10"/>
        <rFont val="Calibri"/>
        <family val="2"/>
      </rPr>
      <t>APIMCIM-29046</t>
    </r>
  </si>
  <si>
    <r>
      <rPr>
        <sz val="9.75"/>
        <color rgb="FF000000"/>
        <rFont val="Calibri"/>
        <family val="2"/>
      </rPr>
      <t>1.当前车档为P档，车辆点火</t>
    </r>
    <r>
      <rPr>
        <sz val="9.75"/>
        <color rgb="FF000000"/>
        <rFont val="Calibri"/>
        <family val="2"/>
      </rPr>
      <t xml:space="preserve">
</t>
    </r>
    <r>
      <rPr>
        <sz val="9.75"/>
        <color rgb="FF000000"/>
        <rFont val="Calibri"/>
        <family val="2"/>
      </rPr>
      <t>2.已经建立档案01、21，且01绑定A账号，02绑定B账号</t>
    </r>
  </si>
  <si>
    <r>
      <rPr>
        <sz val="9.75"/>
        <color rgb="FF000000"/>
        <rFont val="Calibri"/>
        <family val="2"/>
      </rPr>
      <t>1.登录账号A，且切换到01档案，打开开关</t>
    </r>
    <r>
      <rPr>
        <sz val="9.75"/>
        <color rgb="FF000000"/>
        <rFont val="Calibri"/>
        <family val="2"/>
      </rPr>
      <t xml:space="preserve">
</t>
    </r>
    <r>
      <rPr>
        <sz val="9.75"/>
        <color rgb="FF000000"/>
        <rFont val="Calibri"/>
        <family val="2"/>
      </rPr>
      <t>2.切换档案02，关闭开关</t>
    </r>
    <r>
      <rPr>
        <sz val="9.75"/>
        <color rgb="FF000000"/>
        <rFont val="Calibri"/>
        <family val="2"/>
      </rPr>
      <t xml:space="preserve">
</t>
    </r>
    <r>
      <rPr>
        <sz val="9.75"/>
        <color rgb="FF000000"/>
        <rFont val="Calibri"/>
        <family val="2"/>
      </rPr>
      <t>3.切回档案01</t>
    </r>
  </si>
  <si>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t>
    </r>
    <r>
      <rPr>
        <sz val="10.5"/>
        <color rgb="FF000000"/>
        <rFont val="Calibri"/>
        <family val="2"/>
      </rPr>
      <t xml:space="preserve">
</t>
    </r>
  </si>
  <si>
    <r>
      <rPr>
        <sz val="10.5"/>
        <color rgb="FF000000"/>
        <rFont val="Calibri"/>
        <family val="2"/>
      </rPr>
      <t>1.从调起方式进入paak关联成功页面</t>
    </r>
    <r>
      <rPr>
        <sz val="10.5"/>
        <color rgb="FF000000"/>
        <rFont val="Calibri"/>
        <family val="2"/>
      </rPr>
      <t xml:space="preserve">
</t>
    </r>
    <r>
      <rPr>
        <sz val="10.5"/>
        <color rgb="FF000000"/>
        <rFont val="Calibri"/>
        <family val="2"/>
      </rPr>
      <t>2.点击关闭</t>
    </r>
  </si>
  <si>
    <r>
      <rPr>
        <sz val="9.75"/>
        <color rgb="FF000000"/>
        <rFont val="Calibri"/>
        <family val="2"/>
      </rPr>
      <t xml:space="preserve">1.模拟0x230 </t>
    </r>
    <r>
      <rPr>
        <sz val="9.75"/>
        <color rgb="FF000000"/>
        <rFont val="Calibri"/>
        <family val="2"/>
      </rPr>
      <t xml:space="preserve">
</t>
    </r>
    <r>
      <rPr>
        <sz val="9.75"/>
        <color rgb="FF000000"/>
        <rFont val="Calibri"/>
        <family val="2"/>
      </rPr>
      <t>GearLvrPos_D_Actl 03 D档</t>
    </r>
    <r>
      <rPr>
        <sz val="9.75"/>
        <color rgb="FF000000"/>
        <rFont val="Calibri"/>
        <family val="2"/>
      </rPr>
      <t xml:space="preserve">
</t>
    </r>
    <r>
      <rPr>
        <sz val="9.75"/>
        <color rgb="FF000000"/>
        <rFont val="Calibri"/>
        <family val="2"/>
      </rPr>
      <t>2.模拟调节座椅位置</t>
    </r>
    <r>
      <rPr>
        <sz val="9.75"/>
        <color rgb="FF000000"/>
        <rFont val="Calibri"/>
        <family val="2"/>
      </rPr>
      <t xml:space="preserve">
</t>
    </r>
    <r>
      <rPr>
        <sz val="9.75"/>
        <color rgb="FF000000"/>
        <rFont val="Calibri"/>
        <family val="2"/>
      </rPr>
      <t>0X304</t>
    </r>
    <r>
      <rPr>
        <sz val="9.75"/>
        <color rgb="FF000000"/>
        <rFont val="Calibri"/>
        <family val="2"/>
      </rPr>
      <t xml:space="preserve">
</t>
    </r>
    <r>
      <rPr>
        <sz val="9.75"/>
        <color rgb="FF000000"/>
        <rFont val="Calibri"/>
        <family val="2"/>
      </rPr>
      <t xml:space="preserve">Cancel_Auto_Movement </t>
    </r>
    <r>
      <rPr>
        <sz val="9.75"/>
        <color rgb="FF000000"/>
        <rFont val="Calibri"/>
        <family val="2"/>
      </rPr>
      <t xml:space="preserve">
</t>
    </r>
  </si>
  <si>
    <r>
      <rPr>
        <sz val="10.5"/>
        <color rgb="FF000000"/>
        <rFont val="Calibri"/>
        <family val="2"/>
      </rPr>
      <t>1.从新建流程进入位置调节页面</t>
    </r>
    <r>
      <rPr>
        <sz val="10.5"/>
        <color rgb="FF000000"/>
        <rFont val="Calibri"/>
        <family val="2"/>
      </rPr>
      <t xml:space="preserve">
</t>
    </r>
    <r>
      <rPr>
        <sz val="10.5"/>
        <color rgb="FF000000"/>
        <rFont val="Calibri"/>
        <family val="2"/>
      </rPr>
      <t>2.选中座椅</t>
    </r>
  </si>
  <si>
    <r>
      <rPr>
        <sz val="10.5"/>
        <color rgb="FF000000"/>
        <rFont val="Calibri"/>
        <family val="2"/>
      </rPr>
      <t>1.进入调起方式页面</t>
    </r>
    <r>
      <rPr>
        <sz val="10.5"/>
        <color rgb="FF000000"/>
        <rFont val="Calibri"/>
        <family val="2"/>
      </rPr>
      <t xml:space="preserve">
</t>
    </r>
    <r>
      <rPr>
        <sz val="10.5"/>
        <color rgb="FF000000"/>
        <rFont val="Calibri"/>
        <family val="2"/>
      </rPr>
      <t>2.paak关联，keyfob未关联</t>
    </r>
  </si>
  <si>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3.蓝牙已连接</t>
    </r>
    <r>
      <rPr>
        <sz val="10.5"/>
        <color rgb="FF000000"/>
        <rFont val="Calibri"/>
        <family val="2"/>
      </rPr>
      <t xml:space="preserve">
</t>
    </r>
  </si>
  <si>
    <r>
      <rPr>
        <sz val="10.5"/>
        <color rgb="FF000000"/>
        <rFont val="Calibri"/>
        <family val="2"/>
      </rPr>
      <t>1.设备信号识别错误</t>
    </r>
    <r>
      <rPr>
        <sz val="10.5"/>
        <color rgb="FF000000"/>
        <rFont val="Calibri"/>
        <family val="2"/>
      </rPr>
      <t xml:space="preserve">
</t>
    </r>
    <r>
      <rPr>
        <sz val="10.5"/>
        <color rgb="FF000000"/>
        <rFont val="Calibri"/>
        <family val="2"/>
      </rPr>
      <t>0x3EC</t>
    </r>
    <r>
      <rPr>
        <sz val="10.5"/>
        <color rgb="FF000000"/>
        <rFont val="Calibri"/>
        <family val="2"/>
      </rPr>
      <t xml:space="preserve">
</t>
    </r>
    <r>
      <rPr>
        <sz val="10.5"/>
        <color rgb="FF000000"/>
        <rFont val="Calibri"/>
        <family val="2"/>
      </rPr>
      <t>EmPrflKeyAssoc_D_Stat</t>
    </r>
    <r>
      <rPr>
        <sz val="10.5"/>
        <color rgb="FF000000"/>
        <rFont val="Calibri"/>
        <family val="2"/>
      </rPr>
      <t xml:space="preserve">
</t>
    </r>
    <r>
      <rPr>
        <sz val="10.5"/>
        <color rgb="FF000000"/>
        <rFont val="Calibri"/>
        <family val="2"/>
      </rPr>
      <t>07</t>
    </r>
  </si>
  <si>
    <r>
      <rPr>
        <sz val="10.5"/>
        <color rgb="FF000000"/>
        <rFont val="Calibri"/>
        <family val="2"/>
      </rPr>
      <t>1.从新建流程进入paak已被其他档案关联页面</t>
    </r>
    <r>
      <rPr>
        <sz val="10.5"/>
        <color rgb="FF000000"/>
        <rFont val="Calibri"/>
        <family val="2"/>
      </rPr>
      <t xml:space="preserve">
</t>
    </r>
    <r>
      <rPr>
        <sz val="10.5"/>
        <color rgb="FF000000"/>
        <rFont val="Calibri"/>
        <family val="2"/>
      </rPr>
      <t>2.点击不了按钮</t>
    </r>
  </si>
  <si>
    <r>
      <rPr>
        <sz val="10.5"/>
        <color rgb="FF000000"/>
        <rFont val="Calibri"/>
        <family val="2"/>
      </rPr>
      <t>1.当前自动保存按钮关闭</t>
    </r>
    <r>
      <rPr>
        <sz val="10.5"/>
        <color rgb="FF000000"/>
        <rFont val="Calibri"/>
        <family val="2"/>
      </rPr>
      <t xml:space="preserve">
</t>
    </r>
    <r>
      <rPr>
        <sz val="10.5"/>
        <color rgb="FF000000"/>
        <rFont val="Calibri"/>
        <family val="2"/>
      </rPr>
      <t>2.手动打开</t>
    </r>
  </si>
  <si>
    <r>
      <rPr>
        <sz val="10.5"/>
        <color rgb="FF000000"/>
        <rFont val="Calibri"/>
        <family val="2"/>
      </rPr>
      <t>1.模拟0x3EC</t>
    </r>
    <r>
      <rPr>
        <sz val="10.5"/>
        <color rgb="FF000000"/>
        <rFont val="Calibri"/>
        <family val="2"/>
      </rPr>
      <t xml:space="preserve">
</t>
    </r>
    <r>
      <rPr>
        <sz val="10.5"/>
        <color rgb="FF000000"/>
        <rFont val="Calibri"/>
        <family val="2"/>
      </rPr>
      <t>EmPrflKeyAssoc_D_Stat</t>
    </r>
    <r>
      <rPr>
        <sz val="10.5"/>
        <color rgb="FF000000"/>
        <rFont val="Calibri"/>
        <family val="2"/>
      </rPr>
      <t xml:space="preserve">
</t>
    </r>
    <r>
      <rPr>
        <sz val="10.5"/>
        <color rgb="FF000000"/>
        <rFont val="Calibri"/>
        <family val="2"/>
      </rPr>
      <t>06</t>
    </r>
  </si>
  <si>
    <r>
      <rPr>
        <sz val="9.75"/>
        <color rgb="FF000000"/>
        <rFont val="Calibri"/>
        <family val="2"/>
      </rPr>
      <t xml:space="preserve">1.模拟0x230 </t>
    </r>
    <r>
      <rPr>
        <sz val="9.75"/>
        <color rgb="FF000000"/>
        <rFont val="Calibri"/>
        <family val="2"/>
      </rPr>
      <t xml:space="preserve">
</t>
    </r>
    <r>
      <rPr>
        <sz val="9.75"/>
        <color rgb="FF000000"/>
        <rFont val="Calibri"/>
        <family val="2"/>
      </rPr>
      <t>GearLvrPos_D_Actl 05 L档</t>
    </r>
    <r>
      <rPr>
        <sz val="9.75"/>
        <color rgb="FF000000"/>
        <rFont val="Calibri"/>
        <family val="2"/>
      </rPr>
      <t xml:space="preserve">
</t>
    </r>
    <r>
      <rPr>
        <sz val="9.75"/>
        <color rgb="FF000000"/>
        <rFont val="Calibri"/>
        <family val="2"/>
      </rPr>
      <t>2.模拟调节座椅位置</t>
    </r>
    <r>
      <rPr>
        <sz val="9.75"/>
        <color rgb="FF000000"/>
        <rFont val="Calibri"/>
        <family val="2"/>
      </rPr>
      <t xml:space="preserve">
</t>
    </r>
    <r>
      <rPr>
        <sz val="9.75"/>
        <color rgb="FF000000"/>
        <rFont val="Calibri"/>
        <family val="2"/>
      </rPr>
      <t>0X304</t>
    </r>
    <r>
      <rPr>
        <sz val="9.75"/>
        <color rgb="FF000000"/>
        <rFont val="Calibri"/>
        <family val="2"/>
      </rPr>
      <t xml:space="preserve">
</t>
    </r>
    <r>
      <rPr>
        <sz val="9.75"/>
        <color rgb="FF000000"/>
        <rFont val="Calibri"/>
        <family val="2"/>
      </rPr>
      <t xml:space="preserve">Cancel_Auto_Movement </t>
    </r>
    <r>
      <rPr>
        <sz val="9.75"/>
        <color rgb="FF000000"/>
        <rFont val="Calibri"/>
        <family val="2"/>
      </rPr>
      <t xml:space="preserve">
</t>
    </r>
  </si>
  <si>
    <r>
      <rPr>
        <sz val="10.5"/>
        <color rgb="FF000000"/>
        <rFont val="Calibri"/>
        <family val="2"/>
      </rPr>
      <t>1.从全部编辑进入档案名称页面</t>
    </r>
    <r>
      <rPr>
        <sz val="10.5"/>
        <color rgb="FF000000"/>
        <rFont val="Calibri"/>
        <family val="2"/>
      </rPr>
      <t xml:space="preserve">
</t>
    </r>
    <r>
      <rPr>
        <sz val="10.5"/>
        <color rgb="FF000000"/>
        <rFont val="Calibri"/>
        <family val="2"/>
      </rPr>
      <t>2.点击返回按钮</t>
    </r>
  </si>
  <si>
    <r>
      <rPr>
        <sz val="10.5"/>
        <color rgb="FF000000"/>
        <rFont val="Calibri"/>
        <family val="2"/>
      </rPr>
      <t>1.进入连接档案页面</t>
    </r>
    <r>
      <rPr>
        <sz val="10.5"/>
        <color rgb="FF000000"/>
        <rFont val="Calibri"/>
        <family val="2"/>
      </rPr>
      <t xml:space="preserve">
</t>
    </r>
    <r>
      <rPr>
        <sz val="10.5"/>
        <color rgb="FF000000"/>
        <rFont val="Calibri"/>
        <family val="2"/>
      </rPr>
      <t>2.钥匙未关联成功返回连接档案页面</t>
    </r>
    <r>
      <rPr>
        <sz val="10.5"/>
        <color rgb="FF000000"/>
        <rFont val="Calibri"/>
        <family val="2"/>
      </rPr>
      <t xml:space="preserve">
</t>
    </r>
  </si>
  <si>
    <r>
      <rPr>
        <sz val="10.5"/>
        <color rgb="FF000000"/>
        <rFont val="Calibri"/>
        <family val="2"/>
      </rPr>
      <t>1.进入连接档案页面</t>
    </r>
    <r>
      <rPr>
        <sz val="10.5"/>
        <color rgb="FF000000"/>
        <rFont val="Calibri"/>
        <family val="2"/>
      </rPr>
      <t xml:space="preserve">
</t>
    </r>
    <r>
      <rPr>
        <sz val="10.5"/>
        <color rgb="FF000000"/>
        <rFont val="Calibri"/>
        <family val="2"/>
      </rPr>
      <t>2.paak keyfob均未勾选</t>
    </r>
    <r>
      <rPr>
        <sz val="10.5"/>
        <color rgb="FF000000"/>
        <rFont val="Calibri"/>
        <family val="2"/>
      </rPr>
      <t xml:space="preserve">
</t>
    </r>
    <r>
      <rPr>
        <sz val="10.5"/>
        <color rgb="FF000000"/>
        <rFont val="Calibri"/>
        <family val="2"/>
      </rPr>
      <t>3.点击下一步</t>
    </r>
    <r>
      <rPr>
        <sz val="10.5"/>
        <color rgb="FF000000"/>
        <rFont val="Calibri"/>
        <family val="2"/>
      </rPr>
      <t xml:space="preserve">
</t>
    </r>
  </si>
  <si>
    <r>
      <rPr>
        <sz val="9.75"/>
        <color rgb="FF000000"/>
        <rFont val="Calibri"/>
        <family val="2"/>
      </rPr>
      <t xml:space="preserve">1.模拟0x230 </t>
    </r>
    <r>
      <rPr>
        <sz val="9.75"/>
        <color rgb="FF000000"/>
        <rFont val="Calibri"/>
        <family val="2"/>
      </rPr>
      <t xml:space="preserve">
</t>
    </r>
    <r>
      <rPr>
        <sz val="9.75"/>
        <color rgb="FF000000"/>
        <rFont val="Calibri"/>
        <family val="2"/>
      </rPr>
      <t>GearLvrPos_D_Actl 05 L档</t>
    </r>
    <r>
      <rPr>
        <sz val="9.75"/>
        <color rgb="FF000000"/>
        <rFont val="Calibri"/>
        <family val="2"/>
      </rPr>
      <t xml:space="preserve">
</t>
    </r>
    <r>
      <rPr>
        <sz val="9.75"/>
        <color rgb="FF000000"/>
        <rFont val="Calibri"/>
        <family val="2"/>
      </rPr>
      <t>2.模拟调节后视镜位置</t>
    </r>
    <r>
      <rPr>
        <sz val="9.75"/>
        <color rgb="FF000000"/>
        <rFont val="Calibri"/>
        <family val="2"/>
      </rPr>
      <t xml:space="preserve">
</t>
    </r>
    <r>
      <rPr>
        <sz val="9.75"/>
        <color rgb="FF000000"/>
        <rFont val="Calibri"/>
        <family val="2"/>
      </rPr>
      <t>33A</t>
    </r>
    <r>
      <rPr>
        <sz val="9.75"/>
        <color rgb="FF000000"/>
        <rFont val="Calibri"/>
        <family val="2"/>
      </rPr>
      <t xml:space="preserve">
</t>
    </r>
    <r>
      <rPr>
        <sz val="9.75"/>
        <color rgb="FF000000"/>
        <rFont val="Calibri"/>
        <family val="2"/>
      </rPr>
      <t>Mirror_Manual_Override</t>
    </r>
    <r>
      <rPr>
        <sz val="9.75"/>
        <color rgb="FF000000"/>
        <rFont val="Calibri"/>
        <family val="2"/>
      </rPr>
      <t xml:space="preserve">
</t>
    </r>
  </si>
  <si>
    <r>
      <rPr>
        <sz val="10.5"/>
        <color rgb="FF000000"/>
        <rFont val="Calibri"/>
        <family val="2"/>
      </rPr>
      <t>1.进入连接档案页面</t>
    </r>
    <r>
      <rPr>
        <sz val="10.5"/>
        <color rgb="FF000000"/>
        <rFont val="Calibri"/>
        <family val="2"/>
      </rPr>
      <t xml:space="preserve">
</t>
    </r>
    <r>
      <rPr>
        <sz val="10.5"/>
        <color rgb="FF000000"/>
        <rFont val="Calibri"/>
        <family val="2"/>
      </rPr>
      <t>2.只勾选keyfob</t>
    </r>
    <r>
      <rPr>
        <sz val="10.5"/>
        <color rgb="FF000000"/>
        <rFont val="Calibri"/>
        <family val="2"/>
      </rPr>
      <t xml:space="preserve">
</t>
    </r>
    <r>
      <rPr>
        <sz val="10.5"/>
        <color rgb="FF000000"/>
        <rFont val="Calibri"/>
        <family val="2"/>
      </rPr>
      <t>3.点击下一步</t>
    </r>
    <r>
      <rPr>
        <sz val="10.5"/>
        <color rgb="FF000000"/>
        <rFont val="Calibri"/>
        <family val="2"/>
      </rPr>
      <t xml:space="preserve">
</t>
    </r>
  </si>
  <si>
    <r>
      <rPr>
        <sz val="10.5"/>
        <color rgb="FF000000"/>
        <rFont val="Calibri"/>
        <family val="2"/>
      </rPr>
      <t>3.出现请稍候弹窗</t>
    </r>
    <r>
      <rPr>
        <sz val="10.5"/>
        <color rgb="FF000000"/>
        <rFont val="Calibri"/>
        <family val="2"/>
      </rPr>
      <t xml:space="preserve">
</t>
    </r>
    <r>
      <rPr>
        <sz val="10.5"/>
        <color rgb="FF000000"/>
        <rFont val="Calibri"/>
        <family val="2"/>
      </rPr>
      <t>4.弹窗消失，出现“档案修改未保存”toast</t>
    </r>
  </si>
  <si>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t>
    </r>
    <r>
      <rPr>
        <sz val="10.5"/>
        <color rgb="FF000000"/>
        <rFont val="Calibri"/>
        <family val="2"/>
      </rPr>
      <t xml:space="preserve">
</t>
    </r>
    <r>
      <rPr>
        <sz val="10.5"/>
        <color rgb="FF000000"/>
        <rFont val="Calibri"/>
        <family val="2"/>
      </rPr>
      <t>3.点击保存修改按钮</t>
    </r>
    <r>
      <rPr>
        <sz val="10.5"/>
        <color rgb="FF000000"/>
        <rFont val="Calibri"/>
        <family val="2"/>
      </rPr>
      <t xml:space="preserve">
</t>
    </r>
    <r>
      <rPr>
        <sz val="10.5"/>
        <color rgb="FF000000"/>
        <rFont val="Calibri"/>
        <family val="2"/>
      </rPr>
      <t>4.12s未上报</t>
    </r>
  </si>
  <si>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</si>
  <si>
    <r>
      <rPr>
        <sz val="10.5"/>
        <color rgb="FF000000"/>
        <rFont val="Calibri"/>
        <family val="2"/>
      </rPr>
      <t>1.进入调起方式页面</t>
    </r>
    <r>
      <rPr>
        <sz val="10.5"/>
        <color rgb="FF000000"/>
        <rFont val="Calibri"/>
        <family val="2"/>
      </rPr>
      <t xml:space="preserve">
</t>
    </r>
    <r>
      <rPr>
        <sz val="10.5"/>
        <color rgb="FF000000"/>
        <rFont val="Calibri"/>
        <family val="2"/>
      </rPr>
      <t>2.paak keyfob未关联</t>
    </r>
  </si>
  <si>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r>
      <rPr>
        <sz val="10.5"/>
        <color rgb="FF000000"/>
        <rFont val="Calibri"/>
        <family val="2"/>
      </rPr>
      <t>3.当前已有用户档案</t>
    </r>
    <r>
      <rPr>
        <sz val="10.5"/>
        <color rgb="FF000000"/>
        <rFont val="Calibri"/>
        <family val="2"/>
      </rPr>
      <t xml:space="preserve">
</t>
    </r>
  </si>
  <si>
    <r>
      <rPr>
        <sz val="10.5"/>
        <color rgb="FF000000"/>
        <rFont val="Calibri"/>
        <family val="2"/>
      </rPr>
      <t>1.出现继续个性化设置弹窗</t>
    </r>
    <r>
      <rPr>
        <sz val="10.5"/>
        <color rgb="FF000000"/>
        <rFont val="Calibri"/>
        <family val="2"/>
      </rPr>
      <t xml:space="preserve">
</t>
    </r>
    <r>
      <rPr>
        <sz val="10.5"/>
        <color rgb="FF000000"/>
        <rFont val="Calibri"/>
        <family val="2"/>
      </rPr>
      <t>2.点击继续设置按钮</t>
    </r>
  </si>
  <si>
    <r>
      <rPr>
        <sz val="10.5"/>
        <color rgb="FF000000"/>
        <rFont val="Calibri"/>
        <family val="2"/>
      </rPr>
      <t>1.进入位置调节页面，模拟模拟0x3B2 ig off</t>
    </r>
    <r>
      <rPr>
        <sz val="10.5"/>
        <color rgb="FF000000"/>
        <rFont val="Calibri"/>
        <family val="2"/>
      </rPr>
      <t xml:space="preserve">
</t>
    </r>
  </si>
  <si>
    <r>
      <rPr>
        <sz val="10.5"/>
        <color rgb="FF000000"/>
        <rFont val="Calibri"/>
        <family val="2"/>
      </rPr>
      <t>1.进入调起方式页面</t>
    </r>
    <r>
      <rPr>
        <sz val="10.5"/>
        <color rgb="FF000000"/>
        <rFont val="Calibri"/>
        <family val="2"/>
      </rPr>
      <t xml:space="preserve">
</t>
    </r>
    <r>
      <rPr>
        <sz val="10.5"/>
        <color rgb="FF000000"/>
        <rFont val="Calibri"/>
        <family val="2"/>
      </rPr>
      <t>2.蓝牙未连接26b</t>
    </r>
    <r>
      <rPr>
        <sz val="10.5"/>
        <color rgb="FF000000"/>
        <rFont val="Calibri"/>
        <family val="2"/>
      </rPr>
      <t xml:space="preserve">
</t>
    </r>
    <r>
      <rPr>
        <sz val="10.5"/>
        <color rgb="FF000000"/>
        <rFont val="Calibri"/>
        <family val="2"/>
      </rPr>
      <t>PaakCnnct_D_Stat非1</t>
    </r>
    <r>
      <rPr>
        <sz val="10.5"/>
        <color rgb="FF000000"/>
        <rFont val="Calibri"/>
        <family val="2"/>
      </rPr>
      <t xml:space="preserve">
</t>
    </r>
    <r>
      <rPr>
        <sz val="10.5"/>
        <color rgb="FF000000"/>
        <rFont val="Calibri"/>
        <family val="2"/>
      </rPr>
      <t>3.点击paak</t>
    </r>
  </si>
  <si>
    <r>
      <rPr>
        <sz val="10.5"/>
        <color rgb="FF000000"/>
        <rFont val="Calibri"/>
        <family val="2"/>
      </rPr>
      <t>1.进入连接档案页面</t>
    </r>
    <r>
      <rPr>
        <sz val="10.5"/>
        <color rgb="FF000000"/>
        <rFont val="Calibri"/>
        <family val="2"/>
      </rPr>
      <t xml:space="preserve">
</t>
    </r>
    <r>
      <rPr>
        <sz val="10.5"/>
        <color rgb="FF000000"/>
        <rFont val="Calibri"/>
        <family val="2"/>
      </rPr>
      <t>2.paak、keyfob已关联</t>
    </r>
    <r>
      <rPr>
        <sz val="10.5"/>
        <color rgb="FF000000"/>
        <rFont val="Calibri"/>
        <family val="2"/>
      </rPr>
      <t xml:space="preserve">
</t>
    </r>
    <r>
      <rPr>
        <sz val="10.5"/>
        <color rgb="FF000000"/>
        <rFont val="Calibri"/>
        <family val="2"/>
      </rPr>
      <t>3.点击跳过</t>
    </r>
    <r>
      <rPr>
        <sz val="10.5"/>
        <color rgb="FF000000"/>
        <rFont val="Calibri"/>
        <family val="2"/>
      </rPr>
      <t xml:space="preserve">
</t>
    </r>
  </si>
  <si>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3.连接档案页面未勾选keyfob</t>
    </r>
    <r>
      <rPr>
        <sz val="10.5"/>
        <color rgb="FF000000"/>
        <rFont val="Calibri"/>
        <family val="2"/>
      </rPr>
      <t xml:space="preserve">
</t>
    </r>
  </si>
  <si>
    <r>
      <rPr>
        <sz val="10.5"/>
        <color rgb="FF000000"/>
        <rFont val="Calibri"/>
        <family val="2"/>
      </rPr>
      <t>1.从新建流程进入关联paak设备错误页面</t>
    </r>
    <r>
      <rPr>
        <sz val="10.5"/>
        <color rgb="FF000000"/>
        <rFont val="Calibri"/>
        <family val="2"/>
      </rPr>
      <t xml:space="preserve">
</t>
    </r>
    <r>
      <rPr>
        <sz val="10.5"/>
        <color rgb="FF000000"/>
        <rFont val="Calibri"/>
        <family val="2"/>
      </rPr>
      <t>2.点击取消</t>
    </r>
  </si>
  <si>
    <r>
      <rPr>
        <sz val="10.5"/>
        <color rgb="FF000000"/>
        <rFont val="Calibri"/>
        <family val="2"/>
      </rPr>
      <t>1.从新建流程进入关联paak失败页面</t>
    </r>
    <r>
      <rPr>
        <sz val="10.5"/>
        <color rgb="FF000000"/>
        <rFont val="Calibri"/>
        <family val="2"/>
      </rPr>
      <t xml:space="preserve">
</t>
    </r>
    <r>
      <rPr>
        <sz val="10.5"/>
        <color rgb="FF000000"/>
        <rFont val="Calibri"/>
        <family val="2"/>
      </rPr>
      <t>2.点击取消按钮</t>
    </r>
  </si>
  <si>
    <r>
      <rPr>
        <sz val="10.5"/>
        <color rgb="FF000000"/>
        <rFont val="Calibri"/>
        <family val="2"/>
      </rPr>
      <t>1.调节了座椅位置</t>
    </r>
    <r>
      <rPr>
        <sz val="10.5"/>
        <color rgb="FF000000"/>
        <rFont val="Calibri"/>
        <family val="2"/>
      </rPr>
      <t xml:space="preserve">
</t>
    </r>
    <r>
      <rPr>
        <sz val="10.5"/>
        <color rgb="FF000000"/>
        <rFont val="Calibri"/>
        <family val="2"/>
      </rPr>
      <t>0X304</t>
    </r>
    <r>
      <rPr>
        <sz val="10.5"/>
        <color rgb="FF000000"/>
        <rFont val="Calibri"/>
        <family val="2"/>
      </rPr>
      <t xml:space="preserve">
</t>
    </r>
    <r>
      <rPr>
        <sz val="10.5"/>
        <color rgb="FF000000"/>
        <rFont val="Calibri"/>
        <family val="2"/>
      </rPr>
      <t>Cancel_Auto_Movement 01</t>
    </r>
  </si>
  <si>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r>
      <rPr>
        <sz val="10.5"/>
        <color rgb="FF000000"/>
        <rFont val="Calibri"/>
        <family val="2"/>
      </rPr>
      <t>4.存在用户档案</t>
    </r>
    <r>
      <rPr>
        <sz val="10.5"/>
        <color rgb="FF000000"/>
        <rFont val="Calibri"/>
        <family val="2"/>
      </rPr>
      <t xml:space="preserve">
</t>
    </r>
    <r>
      <rPr>
        <sz val="10.5"/>
        <color rgb="FF000000"/>
        <rFont val="Calibri"/>
        <family val="2"/>
      </rPr>
      <t>5.已配置电动方向盘</t>
    </r>
    <r>
      <rPr>
        <sz val="10.5"/>
        <color rgb="FF000000"/>
        <rFont val="Calibri"/>
        <family val="2"/>
      </rPr>
      <t xml:space="preserve">
</t>
    </r>
    <r>
      <rPr>
        <sz val="10.5"/>
        <color rgb="FF000000"/>
        <rFont val="Calibri"/>
        <family val="2"/>
      </rPr>
      <t>DE01 Multi-Contoured Seat Bladder 01</t>
    </r>
    <r>
      <rPr>
        <sz val="10.5"/>
        <color rgb="FF000000"/>
        <rFont val="Calibri"/>
        <family val="2"/>
      </rPr>
      <t xml:space="preserve">
</t>
    </r>
  </si>
  <si>
    <r>
      <rPr>
        <sz val="10.5"/>
        <color rgb="FF000000"/>
        <rFont val="Calibri"/>
        <family val="2"/>
      </rPr>
      <t>1.从新建流程进入关联钥匙首页</t>
    </r>
    <r>
      <rPr>
        <sz val="10.5"/>
        <color rgb="FF000000"/>
        <rFont val="Calibri"/>
        <family val="2"/>
      </rPr>
      <t xml:space="preserve">
</t>
    </r>
    <r>
      <rPr>
        <sz val="10.5"/>
        <color rgb="FF000000"/>
        <rFont val="Calibri"/>
        <family val="2"/>
      </rPr>
      <t>2.点击跳过按钮</t>
    </r>
  </si>
  <si>
    <r>
      <rPr>
        <sz val="10.5"/>
        <color rgb="FF000000"/>
        <rFont val="Calibri"/>
        <family val="2"/>
      </rPr>
      <t>1.进入创建档案页面，模拟模拟0x3B2 ig off</t>
    </r>
    <r>
      <rPr>
        <sz val="10.5"/>
        <color rgb="FF000000"/>
        <rFont val="Calibri"/>
        <family val="2"/>
      </rPr>
      <t xml:space="preserve">
</t>
    </r>
  </si>
  <si>
    <r>
      <rPr>
        <sz val="10.5"/>
        <color rgb="FF000000"/>
        <rFont val="Calibri"/>
        <family val="2"/>
      </rPr>
      <t>1.进入调起方式页面</t>
    </r>
    <r>
      <rPr>
        <sz val="10.5"/>
        <color rgb="FF000000"/>
        <rFont val="Calibri"/>
        <family val="2"/>
      </rPr>
      <t xml:space="preserve">
</t>
    </r>
    <r>
      <rPr>
        <sz val="10.5"/>
        <color rgb="FF000000"/>
        <rFont val="Calibri"/>
        <family val="2"/>
      </rPr>
      <t>2.蓝牙未连接26b</t>
    </r>
    <r>
      <rPr>
        <sz val="10.5"/>
        <color rgb="FF000000"/>
        <rFont val="Calibri"/>
        <family val="2"/>
      </rPr>
      <t xml:space="preserve">
</t>
    </r>
    <r>
      <rPr>
        <sz val="10.5"/>
        <color rgb="FF000000"/>
        <rFont val="Calibri"/>
        <family val="2"/>
      </rPr>
      <t>PaakCnnct_D_Stat非1，keyfob未关联</t>
    </r>
  </si>
  <si>
    <r>
      <rPr>
        <sz val="9.75"/>
        <color rgb="FF000000"/>
        <rFont val="Calibri"/>
        <family val="2"/>
      </rPr>
      <t xml:space="preserve">1.模拟0x230 </t>
    </r>
    <r>
      <rPr>
        <sz val="9.75"/>
        <color rgb="FF000000"/>
        <rFont val="Calibri"/>
        <family val="2"/>
      </rPr>
      <t xml:space="preserve">
</t>
    </r>
    <r>
      <rPr>
        <sz val="9.75"/>
        <color rgb="FF000000"/>
        <rFont val="Calibri"/>
        <family val="2"/>
      </rPr>
      <t>GearLvrPos_D_Actl 01 R档</t>
    </r>
    <r>
      <rPr>
        <sz val="9.75"/>
        <color rgb="FF000000"/>
        <rFont val="Calibri"/>
        <family val="2"/>
      </rPr>
      <t xml:space="preserve">
</t>
    </r>
    <r>
      <rPr>
        <sz val="9.75"/>
        <color rgb="FF000000"/>
        <rFont val="Calibri"/>
        <family val="2"/>
      </rPr>
      <t>2.模拟调节座椅位置</t>
    </r>
    <r>
      <rPr>
        <sz val="9.75"/>
        <color rgb="FF000000"/>
        <rFont val="Calibri"/>
        <family val="2"/>
      </rPr>
      <t xml:space="preserve">
</t>
    </r>
    <r>
      <rPr>
        <sz val="9.75"/>
        <color rgb="FF000000"/>
        <rFont val="Calibri"/>
        <family val="2"/>
      </rPr>
      <t>0X304</t>
    </r>
    <r>
      <rPr>
        <sz val="9.75"/>
        <color rgb="FF000000"/>
        <rFont val="Calibri"/>
        <family val="2"/>
      </rPr>
      <t xml:space="preserve">
</t>
    </r>
    <r>
      <rPr>
        <sz val="9.75"/>
        <color rgb="FF000000"/>
        <rFont val="Calibri"/>
        <family val="2"/>
      </rPr>
      <t xml:space="preserve">Cancel_Auto_Movement </t>
    </r>
    <r>
      <rPr>
        <sz val="9.75"/>
        <color rgb="FF000000"/>
        <rFont val="Calibri"/>
        <family val="2"/>
      </rPr>
      <t xml:space="preserve">
</t>
    </r>
  </si>
  <si>
    <r>
      <rPr>
        <sz val="10.5"/>
        <color rgb="FF000000"/>
        <rFont val="Calibri"/>
        <family val="2"/>
      </rPr>
      <t>1.从新建流程进入档案头像页面</t>
    </r>
    <r>
      <rPr>
        <sz val="10.5"/>
        <color rgb="FF000000"/>
        <rFont val="Calibri"/>
        <family val="2"/>
      </rPr>
      <t xml:space="preserve">
</t>
    </r>
    <r>
      <rPr>
        <sz val="10.5"/>
        <color rgb="FF000000"/>
        <rFont val="Calibri"/>
        <family val="2"/>
      </rPr>
      <t>2.点击下一步按钮</t>
    </r>
  </si>
  <si>
    <r>
      <rPr>
        <sz val="10.5"/>
        <color rgb="FF000000"/>
        <rFont val="Calibri"/>
        <family val="2"/>
      </rPr>
      <t>1.从继续设置进入档案头像页面</t>
    </r>
    <r>
      <rPr>
        <sz val="10.5"/>
        <color rgb="FF000000"/>
        <rFont val="Calibri"/>
        <family val="2"/>
      </rPr>
      <t xml:space="preserve">
</t>
    </r>
    <r>
      <rPr>
        <sz val="10.5"/>
        <color rgb="FF000000"/>
        <rFont val="Calibri"/>
        <family val="2"/>
      </rPr>
      <t>2.点击下一步按钮</t>
    </r>
  </si>
  <si>
    <r>
      <rPr>
        <sz val="9.75"/>
        <color rgb="FF000000"/>
        <rFont val="Calibri"/>
        <family val="2"/>
      </rPr>
      <t>1.登录账号A，且切换到01档案，切换语音播放类型</t>
    </r>
    <r>
      <rPr>
        <sz val="9.75"/>
        <color rgb="FF000000"/>
        <rFont val="Calibri"/>
        <family val="2"/>
      </rPr>
      <t xml:space="preserve">
</t>
    </r>
    <r>
      <rPr>
        <sz val="9.75"/>
        <color rgb="FF000000"/>
        <rFont val="Calibri"/>
        <family val="2"/>
      </rPr>
      <t>2.切换档案02，切换不同的语音播报类型</t>
    </r>
    <r>
      <rPr>
        <sz val="9.75"/>
        <color rgb="FF000000"/>
        <rFont val="Calibri"/>
        <family val="2"/>
      </rPr>
      <t xml:space="preserve">
</t>
    </r>
    <r>
      <rPr>
        <sz val="9.75"/>
        <color rgb="FF000000"/>
        <rFont val="Calibri"/>
        <family val="2"/>
      </rPr>
      <t>3.切回档案01</t>
    </r>
  </si>
  <si>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r>
      <rPr>
        <sz val="10.5"/>
        <color rgb="FF000000"/>
        <rFont val="Calibri"/>
        <family val="2"/>
      </rPr>
      <t>4.存在用户档案</t>
    </r>
    <r>
      <rPr>
        <sz val="10.5"/>
        <color rgb="FF000000"/>
        <rFont val="Calibri"/>
        <family val="2"/>
      </rPr>
      <t xml:space="preserve">
</t>
    </r>
    <r>
      <rPr>
        <sz val="10.5"/>
        <color rgb="FF000000"/>
        <rFont val="Calibri"/>
        <family val="2"/>
      </rPr>
      <t>5.已配置电动方向盘</t>
    </r>
    <r>
      <rPr>
        <sz val="10.5"/>
        <color rgb="FF000000"/>
        <rFont val="Calibri"/>
        <family val="2"/>
      </rPr>
      <t xml:space="preserve">
</t>
    </r>
  </si>
  <si>
    <r>
      <rPr>
        <sz val="10.5"/>
        <color rgb="FF000000"/>
        <rFont val="Calibri"/>
        <family val="2"/>
      </rPr>
      <t>1.调节了座椅位置、后视镜位置、电动方向盘位置出现调节提示弹窗</t>
    </r>
    <r>
      <rPr>
        <sz val="10.5"/>
        <color rgb="FF000000"/>
        <rFont val="Calibri"/>
        <family val="2"/>
      </rPr>
      <t xml:space="preserve">
</t>
    </r>
    <r>
      <rPr>
        <sz val="10.5"/>
        <color rgb="FF000000"/>
        <rFont val="Calibri"/>
        <family val="2"/>
      </rPr>
      <t>2.点击还原按钮</t>
    </r>
  </si>
  <si>
    <r>
      <rPr>
        <sz val="10.5"/>
        <color rgb="FF000000"/>
        <rFont val="Calibri"/>
        <family val="2"/>
      </rPr>
      <t>2.弹窗消失，下发</t>
    </r>
    <r>
      <rPr>
        <sz val="10.5"/>
        <color rgb="FF000000"/>
        <rFont val="Calibri"/>
        <family val="2"/>
      </rPr>
      <t xml:space="preserve">
</t>
    </r>
    <r>
      <rPr>
        <sz val="10.5"/>
        <color rgb="FF000000"/>
        <rFont val="Calibri"/>
        <family val="2"/>
      </rPr>
      <t>0X3EA</t>
    </r>
    <r>
      <rPr>
        <sz val="10.5"/>
        <color rgb="FF000000"/>
        <rFont val="Calibri"/>
        <family val="2"/>
      </rPr>
      <t xml:space="preserve">
</t>
    </r>
    <r>
      <rPr>
        <sz val="10.5"/>
        <color rgb="FF000000"/>
        <rFont val="Calibri"/>
        <family val="2"/>
      </rPr>
      <t>CntrStk_D_RqRecall当前档案信号，且位置回到调节前的位置</t>
    </r>
    <r>
      <rPr>
        <sz val="10.5"/>
        <color rgb="FF000000"/>
        <rFont val="Calibri"/>
        <family val="2"/>
      </rPr>
      <t xml:space="preserve">
</t>
    </r>
  </si>
  <si>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3.存在一个用户档案</t>
    </r>
    <r>
      <rPr>
        <sz val="10.5"/>
        <color rgb="FF000000"/>
        <rFont val="Calibri"/>
        <family val="2"/>
      </rPr>
      <t xml:space="preserve">
</t>
    </r>
  </si>
  <si>
    <r>
      <rPr>
        <sz val="10.5"/>
        <color rgb="FF000000"/>
        <rFont val="Calibri"/>
        <family val="2"/>
      </rPr>
      <t>1.进入个性化档案首页，模拟0x3B2 ig off</t>
    </r>
    <r>
      <rPr>
        <sz val="10.5"/>
        <color rgb="FF000000"/>
        <rFont val="Calibri"/>
        <family val="2"/>
      </rPr>
      <t xml:space="preserve">
</t>
    </r>
  </si>
  <si>
    <r>
      <rPr>
        <sz val="10.5"/>
        <color rgb="FF000000"/>
        <rFont val="Calibri"/>
        <family val="2"/>
      </rPr>
      <t>1.车机供电</t>
    </r>
    <r>
      <rPr>
        <sz val="10.5"/>
        <color rgb="FF000000"/>
        <rFont val="Calibri"/>
        <family val="2"/>
      </rPr>
      <t xml:space="preserve">
</t>
    </r>
    <r>
      <rPr>
        <sz val="10.5"/>
        <color rgb="FF000000"/>
        <rFont val="Calibri"/>
        <family val="2"/>
      </rPr>
      <t>2.已创建档案</t>
    </r>
    <r>
      <rPr>
        <sz val="10.5"/>
        <color rgb="FF000000"/>
        <rFont val="Calibri"/>
        <family val="2"/>
      </rPr>
      <t xml:space="preserve">
</t>
    </r>
    <r>
      <rPr>
        <sz val="10.5"/>
        <color rgb="FF000000"/>
        <rFont val="Calibri"/>
        <family val="2"/>
      </rPr>
      <t>3.当前是p档</t>
    </r>
    <r>
      <rPr>
        <sz val="10.5"/>
        <color rgb="FF000000"/>
        <rFont val="Calibri"/>
        <family val="2"/>
      </rPr>
      <t xml:space="preserve">
</t>
    </r>
  </si>
  <si>
    <r>
      <rPr>
        <sz val="10.5"/>
        <color rgb="FF000000"/>
        <rFont val="Calibri"/>
        <family val="2"/>
      </rPr>
      <t>1.进入档案名称页面</t>
    </r>
    <r>
      <rPr>
        <sz val="10.5"/>
        <color rgb="FF000000"/>
        <rFont val="Calibri"/>
        <family val="2"/>
      </rPr>
      <t xml:space="preserve">
</t>
    </r>
    <r>
      <rPr>
        <sz val="10.5"/>
        <color rgb="FF000000"/>
        <rFont val="Calibri"/>
        <family val="2"/>
      </rPr>
      <t>2.输入已有的用户名</t>
    </r>
    <r>
      <rPr>
        <sz val="10.5"/>
        <color rgb="FF000000"/>
        <rFont val="Calibri"/>
        <family val="2"/>
      </rPr>
      <t xml:space="preserve">
</t>
    </r>
    <r>
      <rPr>
        <sz val="10.5"/>
        <color rgb="FF000000"/>
        <rFont val="Calibri"/>
        <family val="2"/>
      </rPr>
      <t>3.点击下一步</t>
    </r>
  </si>
  <si>
    <r>
      <rPr>
        <sz val="10.5"/>
        <color rgb="FF000000"/>
        <rFont val="Calibri"/>
        <family val="2"/>
      </rPr>
      <t>1.从调起方式进入关联paak失败页面</t>
    </r>
    <r>
      <rPr>
        <sz val="10.5"/>
        <color rgb="FF000000"/>
        <rFont val="Calibri"/>
        <family val="2"/>
      </rPr>
      <t xml:space="preserve">
</t>
    </r>
    <r>
      <rPr>
        <sz val="10.5"/>
        <color rgb="FF000000"/>
        <rFont val="Calibri"/>
        <family val="2"/>
      </rPr>
      <t>2.点击关闭按钮</t>
    </r>
  </si>
  <si>
    <r>
      <rPr>
        <u/>
        <sz val="10.5"/>
        <color theme="10"/>
        <rFont val="Calibri"/>
        <family val="2"/>
      </rPr>
      <t>APIMCIM-29027</t>
    </r>
  </si>
  <si>
    <r>
      <rPr>
        <sz val="9.75"/>
        <color rgb="FF000000"/>
        <rFont val="Calibri"/>
        <family val="2"/>
      </rPr>
      <t xml:space="preserve">1.模拟0x230 </t>
    </r>
    <r>
      <rPr>
        <sz val="9.75"/>
        <color rgb="FF000000"/>
        <rFont val="Calibri"/>
        <family val="2"/>
      </rPr>
      <t xml:space="preserve">
</t>
    </r>
    <r>
      <rPr>
        <sz val="9.75"/>
        <color rgb="FF000000"/>
        <rFont val="Calibri"/>
        <family val="2"/>
      </rPr>
      <t>GearLvrPos_D_Actl 02 N档</t>
    </r>
    <r>
      <rPr>
        <sz val="9.75"/>
        <color rgb="FF000000"/>
        <rFont val="Calibri"/>
        <family val="2"/>
      </rPr>
      <t xml:space="preserve">
</t>
    </r>
    <r>
      <rPr>
        <sz val="9.75"/>
        <color rgb="FF000000"/>
        <rFont val="Calibri"/>
        <family val="2"/>
      </rPr>
      <t>2.模拟调节后视镜位置</t>
    </r>
    <r>
      <rPr>
        <sz val="9.75"/>
        <color rgb="FF000000"/>
        <rFont val="Calibri"/>
        <family val="2"/>
      </rPr>
      <t xml:space="preserve">
</t>
    </r>
    <r>
      <rPr>
        <sz val="9.75"/>
        <color rgb="FF000000"/>
        <rFont val="Calibri"/>
        <family val="2"/>
      </rPr>
      <t>33A</t>
    </r>
    <r>
      <rPr>
        <sz val="9.75"/>
        <color rgb="FF000000"/>
        <rFont val="Calibri"/>
        <family val="2"/>
      </rPr>
      <t xml:space="preserve">
</t>
    </r>
    <r>
      <rPr>
        <sz val="9.75"/>
        <color rgb="FF000000"/>
        <rFont val="Calibri"/>
        <family val="2"/>
      </rPr>
      <t>Mirror_Manual_Override</t>
    </r>
    <r>
      <rPr>
        <sz val="9.75"/>
        <color rgb="FF000000"/>
        <rFont val="Calibri"/>
        <family val="2"/>
      </rPr>
      <t xml:space="preserve">
</t>
    </r>
  </si>
  <si>
    <r>
      <rPr>
        <sz val="9.75"/>
        <color rgb="FF000000"/>
        <rFont val="Calibri"/>
        <family val="2"/>
      </rPr>
      <t>1.切换主题</t>
    </r>
    <r>
      <rPr>
        <sz val="9.75"/>
        <color rgb="FF000000"/>
        <rFont val="Calibri"/>
        <family val="2"/>
      </rPr>
      <t xml:space="preserve">
</t>
    </r>
    <r>
      <rPr>
        <sz val="9.75"/>
        <color rgb="FF000000"/>
        <rFont val="Calibri"/>
        <family val="2"/>
      </rPr>
      <t>2.查看个性化档案各控件、按钮、页面</t>
    </r>
  </si>
  <si>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r>
      <rPr>
        <sz val="10.5"/>
        <color rgb="FF000000"/>
        <rFont val="Calibri"/>
        <family val="2"/>
      </rPr>
      <t>4.已配置保存修改和重置修改</t>
    </r>
    <r>
      <rPr>
        <sz val="10.5"/>
        <color rgb="FF000000"/>
        <rFont val="Calibri"/>
        <family val="2"/>
      </rPr>
      <t xml:space="preserve">
</t>
    </r>
  </si>
  <si>
    <r>
      <rPr>
        <sz val="10.5"/>
        <color rgb="FF000000"/>
        <rFont val="Calibri"/>
        <family val="2"/>
      </rPr>
      <t>1.未上报下列任一信号非0</t>
    </r>
    <r>
      <rPr>
        <sz val="10.5"/>
        <color rgb="FF000000"/>
        <rFont val="Calibri"/>
        <family val="2"/>
      </rPr>
      <t xml:space="preserve">
</t>
    </r>
    <r>
      <rPr>
        <sz val="10.5"/>
        <color rgb="FF000000"/>
        <rFont val="Calibri"/>
        <family val="2"/>
      </rPr>
      <t>4C7</t>
    </r>
    <r>
      <rPr>
        <sz val="10.5"/>
        <color rgb="FF000000"/>
        <rFont val="Calibri"/>
        <family val="2"/>
      </rPr>
      <t xml:space="preserve">
</t>
    </r>
    <r>
      <rPr>
        <sz val="10.5"/>
        <color rgb="FF000000"/>
        <rFont val="Calibri"/>
        <family val="2"/>
      </rPr>
      <t>MrorAutoSavDrv_D_Stat</t>
    </r>
    <r>
      <rPr>
        <sz val="10.5"/>
        <color rgb="FF000000"/>
        <rFont val="Calibri"/>
        <family val="2"/>
      </rPr>
      <t xml:space="preserve">
</t>
    </r>
    <r>
      <rPr>
        <sz val="10.5"/>
        <color rgb="FF000000"/>
        <rFont val="Calibri"/>
        <family val="2"/>
      </rPr>
      <t>4C8</t>
    </r>
    <r>
      <rPr>
        <sz val="10.5"/>
        <color rgb="FF000000"/>
        <rFont val="Calibri"/>
        <family val="2"/>
      </rPr>
      <t xml:space="preserve">
</t>
    </r>
    <r>
      <rPr>
        <sz val="10.5"/>
        <color rgb="FF000000"/>
        <rFont val="Calibri"/>
        <family val="2"/>
      </rPr>
      <t>MrorAutoSavPsngr_D_Stat</t>
    </r>
    <r>
      <rPr>
        <sz val="10.5"/>
        <color rgb="FF000000"/>
        <rFont val="Calibri"/>
        <family val="2"/>
      </rPr>
      <t xml:space="preserve">
</t>
    </r>
    <r>
      <rPr>
        <sz val="10.5"/>
        <color rgb="FF000000"/>
        <rFont val="Calibri"/>
        <family val="2"/>
      </rPr>
      <t>125</t>
    </r>
    <r>
      <rPr>
        <sz val="10.5"/>
        <color rgb="FF000000"/>
        <rFont val="Calibri"/>
        <family val="2"/>
      </rPr>
      <t xml:space="preserve">
</t>
    </r>
    <r>
      <rPr>
        <sz val="10.5"/>
        <color rgb="FF000000"/>
        <rFont val="Calibri"/>
        <family val="2"/>
      </rPr>
      <t>SeatAutoSavDrv_D_Stat</t>
    </r>
    <r>
      <rPr>
        <sz val="10.5"/>
        <color rgb="FF000000"/>
        <rFont val="Calibri"/>
        <family val="2"/>
      </rPr>
      <t xml:space="preserve">
</t>
    </r>
    <r>
      <rPr>
        <sz val="10.5"/>
        <color rgb="FF000000"/>
        <rFont val="Calibri"/>
        <family val="2"/>
      </rPr>
      <t>305</t>
    </r>
    <r>
      <rPr>
        <sz val="10.5"/>
        <color rgb="FF000000"/>
        <rFont val="Calibri"/>
        <family val="2"/>
      </rPr>
      <t xml:space="preserve">
</t>
    </r>
    <r>
      <rPr>
        <sz val="10.5"/>
        <color rgb="FF000000"/>
        <rFont val="Calibri"/>
        <family val="2"/>
      </rPr>
      <t xml:space="preserve">SeatAutoSavPsngr_D_St </t>
    </r>
    <r>
      <rPr>
        <sz val="10.5"/>
        <color rgb="FF000000"/>
        <rFont val="Calibri"/>
        <family val="2"/>
      </rPr>
      <t xml:space="preserve">
</t>
    </r>
    <r>
      <rPr>
        <sz val="10.5"/>
        <color rgb="FF000000"/>
        <rFont val="Calibri"/>
        <family val="2"/>
      </rPr>
      <t>4ED</t>
    </r>
    <r>
      <rPr>
        <sz val="10.5"/>
        <color rgb="FF000000"/>
        <rFont val="Calibri"/>
        <family val="2"/>
      </rPr>
      <t xml:space="preserve">
</t>
    </r>
    <r>
      <rPr>
        <sz val="10.5"/>
        <color rgb="FF000000"/>
        <rFont val="Calibri"/>
        <family val="2"/>
      </rPr>
      <t>StmsAutoSavDrv_D_Stat</t>
    </r>
    <r>
      <rPr>
        <sz val="10.5"/>
        <color rgb="FF000000"/>
        <rFont val="Calibri"/>
        <family val="2"/>
      </rPr>
      <t xml:space="preserve">
</t>
    </r>
    <r>
      <rPr>
        <sz val="10.5"/>
        <color rgb="FF000000"/>
        <rFont val="Calibri"/>
        <family val="2"/>
      </rPr>
      <t>34D</t>
    </r>
    <r>
      <rPr>
        <sz val="10.5"/>
        <color rgb="FF000000"/>
        <rFont val="Calibri"/>
        <family val="2"/>
      </rPr>
      <t xml:space="preserve">
</t>
    </r>
    <r>
      <rPr>
        <sz val="10.5"/>
        <color rgb="FF000000"/>
        <rFont val="Calibri"/>
        <family val="2"/>
      </rPr>
      <t xml:space="preserve">StmsAutoSavPsngr_D_St </t>
    </r>
    <r>
      <rPr>
        <sz val="10.5"/>
        <color rgb="FF000000"/>
        <rFont val="Calibri"/>
        <family val="2"/>
      </rPr>
      <t xml:space="preserve">
</t>
    </r>
    <r>
      <rPr>
        <sz val="10.5"/>
        <color rgb="FF000000"/>
        <rFont val="Calibri"/>
        <family val="2"/>
      </rPr>
      <t>2.进入个性化档案首页</t>
    </r>
  </si>
  <si>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t>
    </r>
    <r>
      <rPr>
        <sz val="10.5"/>
        <color rgb="FF000000"/>
        <rFont val="Calibri"/>
        <family val="2"/>
      </rPr>
      <t xml:space="preserve">
</t>
    </r>
    <r>
      <rPr>
        <sz val="10.5"/>
        <color rgb="FF000000"/>
        <rFont val="Calibri"/>
        <family val="2"/>
      </rPr>
      <t>3.点击保存修改按钮</t>
    </r>
  </si>
  <si>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2.切换至用户档案，档案已设置完成</t>
    </r>
    <r>
      <rPr>
        <sz val="10.5"/>
        <color rgb="FF000000"/>
        <rFont val="Calibri"/>
        <family val="2"/>
      </rPr>
      <t xml:space="preserve">
</t>
    </r>
    <r>
      <rPr>
        <sz val="10.5"/>
        <color rgb="FF000000"/>
        <rFont val="Calibri"/>
        <family val="2"/>
      </rPr>
      <t>3.点击编辑按钮</t>
    </r>
  </si>
  <si>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r>
      <rPr>
        <sz val="10.5"/>
        <color rgb="FF000000"/>
        <rFont val="Calibri"/>
        <family val="2"/>
      </rPr>
      <t>3.ig run</t>
    </r>
    <r>
      <rPr>
        <sz val="10.5"/>
        <color rgb="FF000000"/>
        <rFont val="Calibri"/>
        <family val="2"/>
      </rPr>
      <t xml:space="preserve">
</t>
    </r>
    <r>
      <rPr>
        <sz val="10.5"/>
        <color rgb="FF000000"/>
        <rFont val="Calibri"/>
        <family val="2"/>
      </rPr>
      <t>4.存在用户档案</t>
    </r>
    <r>
      <rPr>
        <sz val="10.5"/>
        <color rgb="FF000000"/>
        <rFont val="Calibri"/>
        <family val="2"/>
      </rPr>
      <t xml:space="preserve">
</t>
    </r>
  </si>
  <si>
    <r>
      <rPr>
        <sz val="10.5"/>
        <color rgb="FF000000"/>
        <rFont val="Calibri"/>
        <family val="2"/>
      </rPr>
      <t>1.进入连接档案页面</t>
    </r>
    <r>
      <rPr>
        <sz val="10.5"/>
        <color rgb="FF000000"/>
        <rFont val="Calibri"/>
        <family val="2"/>
      </rPr>
      <t xml:space="preserve">
</t>
    </r>
    <r>
      <rPr>
        <sz val="10.5"/>
        <color rgb="FF000000"/>
        <rFont val="Calibri"/>
        <family val="2"/>
      </rPr>
      <t>2.paak关联成功后返回连接档案页面</t>
    </r>
    <r>
      <rPr>
        <sz val="10.5"/>
        <color rgb="FF000000"/>
        <rFont val="Calibri"/>
        <family val="2"/>
      </rPr>
      <t xml:space="preserve">
</t>
    </r>
  </si>
  <si>
    <r>
      <rPr>
        <sz val="10.5"/>
        <color rgb="FF000000"/>
        <rFont val="Calibri"/>
        <family val="2"/>
      </rPr>
      <t>2.paak选项为置灰的复选框</t>
    </r>
    <r>
      <rPr>
        <sz val="10.5"/>
        <color rgb="FF000000"/>
        <rFont val="Calibri"/>
        <family val="2"/>
      </rPr>
      <t xml:space="preserve">
</t>
    </r>
  </si>
  <si>
    <r>
      <rPr>
        <sz val="10.5"/>
        <color rgb="FF000000"/>
        <rFont val="Calibri"/>
        <family val="2"/>
      </rPr>
      <t>2.paak、keyfob选项为高亮可勾选框</t>
    </r>
    <r>
      <rPr>
        <sz val="10.5"/>
        <color rgb="FF000000"/>
        <rFont val="Calibri"/>
        <family val="2"/>
      </rPr>
      <t xml:space="preserve">
</t>
    </r>
  </si>
  <si>
    <r>
      <rPr>
        <sz val="10.5"/>
        <color rgb="FF000000"/>
        <rFont val="Calibri"/>
        <family val="2"/>
      </rPr>
      <t>1.进入连接档案页面</t>
    </r>
    <r>
      <rPr>
        <sz val="10.5"/>
        <color rgb="FF000000"/>
        <rFont val="Calibri"/>
        <family val="2"/>
      </rPr>
      <t xml:space="preserve">
</t>
    </r>
    <r>
      <rPr>
        <sz val="10.5"/>
        <color rgb="FF000000"/>
        <rFont val="Calibri"/>
        <family val="2"/>
      </rPr>
      <t>2.paak、keyfob未关联成功后返回连接档案页面</t>
    </r>
    <r>
      <rPr>
        <sz val="10.5"/>
        <color rgb="FF000000"/>
        <rFont val="Calibri"/>
        <family val="2"/>
      </rPr>
      <t xml:space="preserve">
</t>
    </r>
  </si>
  <si>
    <r>
      <rPr>
        <sz val="10.5"/>
        <color rgb="FF000000"/>
        <rFont val="Calibri"/>
        <family val="2"/>
      </rPr>
      <t>1.从调起方式进入keyfob已被其他档案关联页面</t>
    </r>
    <r>
      <rPr>
        <sz val="10.5"/>
        <color rgb="FF000000"/>
        <rFont val="Calibri"/>
        <family val="2"/>
      </rPr>
      <t xml:space="preserve">
</t>
    </r>
    <r>
      <rPr>
        <sz val="10.5"/>
        <color rgb="FF000000"/>
        <rFont val="Calibri"/>
        <family val="2"/>
      </rPr>
      <t>2.点击不了按钮</t>
    </r>
  </si>
  <si>
    <r>
      <rPr>
        <sz val="10.5"/>
        <color rgb="FF000000"/>
        <rFont val="Calibri"/>
        <family val="2"/>
      </rPr>
      <t>1.档案未设置完成</t>
    </r>
    <r>
      <rPr>
        <sz val="10.5"/>
        <color rgb="FF000000"/>
        <rFont val="Calibri"/>
        <family val="2"/>
      </rPr>
      <t xml:space="preserve">
</t>
    </r>
    <r>
      <rPr>
        <sz val="10.5"/>
        <color rgb="FF000000"/>
        <rFont val="Calibri"/>
        <family val="2"/>
      </rPr>
      <t>2.回到首页后点击编辑档案按钮，点击全部编辑</t>
    </r>
    <r>
      <rPr>
        <sz val="10.5"/>
        <color rgb="FF000000"/>
        <rFont val="Calibri"/>
        <family val="2"/>
      </rPr>
      <t xml:space="preserve">
</t>
    </r>
    <r>
      <rPr>
        <sz val="10.5"/>
        <color rgb="FF000000"/>
        <rFont val="Calibri"/>
        <family val="2"/>
      </rPr>
      <t>3.点击档案头像</t>
    </r>
  </si>
  <si>
    <r>
      <rPr>
        <sz val="10.5"/>
        <color rgb="FF000000"/>
        <rFont val="Calibri"/>
        <family val="2"/>
      </rPr>
      <t>2.进入全部编辑页面</t>
    </r>
    <r>
      <rPr>
        <sz val="10.5"/>
        <color rgb="FF000000"/>
        <rFont val="Calibri"/>
        <family val="2"/>
      </rPr>
      <t xml:space="preserve">
</t>
    </r>
    <r>
      <rPr>
        <sz val="10.5"/>
        <color rgb="FF000000"/>
        <rFont val="Calibri"/>
        <family val="2"/>
      </rPr>
      <t>3.进入档案头像页面</t>
    </r>
  </si>
  <si>
    <r>
      <rPr>
        <sz val="10.5"/>
        <color rgb="FF000000"/>
        <rFont val="Calibri"/>
        <family val="2"/>
      </rPr>
      <t>1.用户勾选过不再提示按钮</t>
    </r>
    <r>
      <rPr>
        <sz val="10.5"/>
        <color rgb="FF000000"/>
        <rFont val="Calibri"/>
        <family val="2"/>
      </rPr>
      <t xml:space="preserve">
</t>
    </r>
    <r>
      <rPr>
        <sz val="10.5"/>
        <color rgb="FF000000"/>
        <rFont val="Calibri"/>
        <family val="2"/>
      </rPr>
      <t>2.点击编辑按钮</t>
    </r>
  </si>
  <si>
    <r>
      <rPr>
        <sz val="10.5"/>
        <color rgb="FF000000"/>
        <rFont val="Calibri"/>
        <family val="2"/>
      </rPr>
      <t xml:space="preserve">1.进入档案头像页面，模拟0x230 </t>
    </r>
    <r>
      <rPr>
        <sz val="10.5"/>
        <color rgb="FF000000"/>
        <rFont val="Calibri"/>
        <family val="2"/>
      </rPr>
      <t xml:space="preserve">
</t>
    </r>
    <r>
      <rPr>
        <sz val="10.5"/>
        <color rgb="FF000000"/>
        <rFont val="Calibri"/>
        <family val="2"/>
      </rPr>
      <t>GearLvrPos_D_Actl 非p档</t>
    </r>
  </si>
  <si>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r>
      <rPr>
        <sz val="10.5"/>
        <color rgb="FF000000"/>
        <rFont val="Calibri"/>
        <family val="2"/>
      </rPr>
      <t>4.存在用户档案</t>
    </r>
    <r>
      <rPr>
        <sz val="10.5"/>
        <color rgb="FF000000"/>
        <rFont val="Calibri"/>
        <family val="2"/>
      </rPr>
      <t xml:space="preserve">
</t>
    </r>
  </si>
  <si>
    <r>
      <rPr>
        <sz val="10.5"/>
        <color rgb="FF000000"/>
        <rFont val="Calibri"/>
        <family val="2"/>
      </rPr>
      <t>1.出现切换档案弹窗</t>
    </r>
    <r>
      <rPr>
        <sz val="10.5"/>
        <color rgb="FF000000"/>
        <rFont val="Calibri"/>
        <family val="2"/>
      </rPr>
      <t xml:space="preserve">
</t>
    </r>
    <r>
      <rPr>
        <sz val="10.5"/>
        <color rgb="FF000000"/>
        <rFont val="Calibri"/>
        <family val="2"/>
      </rPr>
      <t>2.点击取消按钮</t>
    </r>
  </si>
  <si>
    <r>
      <rPr>
        <sz val="10.5"/>
        <color rgb="FF000000"/>
        <rFont val="Calibri"/>
        <family val="2"/>
      </rPr>
      <t>1.进入全部编辑页面</t>
    </r>
    <r>
      <rPr>
        <sz val="10.5"/>
        <color rgb="FF000000"/>
        <rFont val="Calibri"/>
        <family val="2"/>
      </rPr>
      <t xml:space="preserve">
</t>
    </r>
    <r>
      <rPr>
        <sz val="10.5"/>
        <color rgb="FF000000"/>
        <rFont val="Calibri"/>
        <family val="2"/>
      </rPr>
      <t>2.点击自动保存右侧info按钮</t>
    </r>
  </si>
  <si>
    <r>
      <rPr>
        <sz val="9.75"/>
        <color rgb="FF000000"/>
        <rFont val="Calibri"/>
        <family val="2"/>
      </rPr>
      <t>1.切换到档案1，改变行车自动落锁、自动解锁、误锁警告、自动重锁、开关禁止状态</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</si>
  <si>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r>
      <rPr>
        <sz val="10.5"/>
        <color rgb="FF000000"/>
        <rFont val="Calibri"/>
        <family val="2"/>
      </rPr>
      <t>1.从新建流程进入档案名称页面</t>
    </r>
    <r>
      <rPr>
        <sz val="10.5"/>
        <color rgb="FF000000"/>
        <rFont val="Calibri"/>
        <family val="2"/>
      </rPr>
      <t xml:space="preserve">
</t>
    </r>
    <r>
      <rPr>
        <sz val="10.5"/>
        <color rgb="FF000000"/>
        <rFont val="Calibri"/>
        <family val="2"/>
      </rPr>
      <t>2.点击返回按钮</t>
    </r>
  </si>
  <si>
    <r>
      <rPr>
        <sz val="10.5"/>
        <color rgb="FF000000"/>
        <rFont val="Calibri"/>
        <family val="2"/>
      </rPr>
      <t>1.从继续设置进入档案头像页面</t>
    </r>
    <r>
      <rPr>
        <sz val="10.5"/>
        <color rgb="FF000000"/>
        <rFont val="Calibri"/>
        <family val="2"/>
      </rPr>
      <t xml:space="preserve">
</t>
    </r>
    <r>
      <rPr>
        <sz val="10.5"/>
        <color rgb="FF000000"/>
        <rFont val="Calibri"/>
        <family val="2"/>
      </rPr>
      <t>2.点击返回按钮</t>
    </r>
  </si>
  <si>
    <r>
      <rPr>
        <sz val="10.5"/>
        <color rgb="FF000000"/>
        <rFont val="Calibri"/>
        <family val="2"/>
      </rPr>
      <t>1.从新建流程进入关联钥匙设备超时页面</t>
    </r>
    <r>
      <rPr>
        <sz val="10.5"/>
        <color rgb="FF000000"/>
        <rFont val="Calibri"/>
        <family val="2"/>
      </rPr>
      <t xml:space="preserve">
</t>
    </r>
    <r>
      <rPr>
        <sz val="10.5"/>
        <color rgb="FF000000"/>
        <rFont val="Calibri"/>
        <family val="2"/>
      </rPr>
      <t>2.点击下一步按钮</t>
    </r>
  </si>
  <si>
    <r>
      <rPr>
        <sz val="10.5"/>
        <color rgb="FF000000"/>
        <rFont val="Calibri"/>
        <family val="2"/>
      </rPr>
      <t>1.进入档案编辑页面</t>
    </r>
    <r>
      <rPr>
        <sz val="10.5"/>
        <color rgb="FF000000"/>
        <rFont val="Calibri"/>
        <family val="2"/>
      </rPr>
      <t xml:space="preserve">
</t>
    </r>
    <r>
      <rPr>
        <sz val="10.5"/>
        <color rgb="FF000000"/>
        <rFont val="Calibri"/>
        <family val="2"/>
      </rPr>
      <t>2.点击删除档案</t>
    </r>
  </si>
  <si>
    <r>
      <rPr>
        <sz val="10.5"/>
        <color rgb="FF000000"/>
        <rFont val="Calibri"/>
        <family val="2"/>
      </rPr>
      <t>1.调节了座椅位置、后视镜位置、电动方向盘位置出现调节提示弹窗</t>
    </r>
    <r>
      <rPr>
        <sz val="10.5"/>
        <color rgb="FF000000"/>
        <rFont val="Calibri"/>
        <family val="2"/>
      </rPr>
      <t xml:space="preserve">
</t>
    </r>
    <r>
      <rPr>
        <sz val="10.5"/>
        <color rgb="FF000000"/>
        <rFont val="Calibri"/>
        <family val="2"/>
      </rPr>
      <t>2.点击忽略按钮</t>
    </r>
  </si>
  <si>
    <r>
      <rPr>
        <sz val="10.5"/>
        <color rgb="FF000000"/>
        <rFont val="Calibri"/>
        <family val="2"/>
      </rPr>
      <t>1.车机供电</t>
    </r>
    <r>
      <rPr>
        <sz val="10.5"/>
        <color rgb="FF000000"/>
        <rFont val="Calibri"/>
        <family val="2"/>
      </rPr>
      <t xml:space="preserve">
</t>
    </r>
    <r>
      <rPr>
        <sz val="10.5"/>
        <color rgb="FF000000"/>
        <rFont val="Calibri"/>
        <family val="2"/>
      </rPr>
      <t>2.档案已到上限</t>
    </r>
    <r>
      <rPr>
        <sz val="10.5"/>
        <color rgb="FF000000"/>
        <rFont val="Calibri"/>
        <family val="2"/>
      </rPr>
      <t xml:space="preserve">
</t>
    </r>
  </si>
  <si>
    <r>
      <rPr>
        <sz val="10.5"/>
        <color rgb="FF000000"/>
        <rFont val="Calibri"/>
        <family val="2"/>
      </rPr>
      <t>1.进入个性化档案主页</t>
    </r>
    <r>
      <rPr>
        <sz val="10.5"/>
        <color rgb="FF000000"/>
        <rFont val="Calibri"/>
        <family val="2"/>
      </rPr>
      <t xml:space="preserve">
</t>
    </r>
    <r>
      <rPr>
        <sz val="10.5"/>
        <color rgb="FF000000"/>
        <rFont val="Calibri"/>
        <family val="2"/>
      </rPr>
      <t>2.点击添加档案按钮</t>
    </r>
  </si>
  <si>
    <r>
      <rPr>
        <sz val="10.5"/>
        <color rgb="FF000000"/>
        <rFont val="Calibri"/>
        <family val="2"/>
      </rPr>
      <t>1.从新建流程进入档案头像页面，切换头像</t>
    </r>
    <r>
      <rPr>
        <sz val="10.5"/>
        <color rgb="FF000000"/>
        <rFont val="Calibri"/>
        <family val="2"/>
      </rPr>
      <t xml:space="preserve">
</t>
    </r>
    <r>
      <rPr>
        <sz val="10.5"/>
        <color rgb="FF000000"/>
        <rFont val="Calibri"/>
        <family val="2"/>
      </rPr>
      <t>2.点击下一步按钮，返回上一页</t>
    </r>
  </si>
  <si>
    <r>
      <rPr>
        <sz val="10.5"/>
        <color rgb="FF000000"/>
        <rFont val="Calibri"/>
        <family val="2"/>
      </rPr>
      <t>1.进入连接档案页面</t>
    </r>
    <r>
      <rPr>
        <sz val="10.5"/>
        <color rgb="FF000000"/>
        <rFont val="Calibri"/>
        <family val="2"/>
      </rPr>
      <t xml:space="preserve">
</t>
    </r>
    <r>
      <rPr>
        <sz val="10.5"/>
        <color rgb="FF000000"/>
        <rFont val="Calibri"/>
        <family val="2"/>
      </rPr>
      <t>2.paak已关联，keyfob未关联，未勾选keyfob</t>
    </r>
    <r>
      <rPr>
        <sz val="10.5"/>
        <color rgb="FF000000"/>
        <rFont val="Calibri"/>
        <family val="2"/>
      </rPr>
      <t xml:space="preserve">
</t>
    </r>
    <r>
      <rPr>
        <sz val="10.5"/>
        <color rgb="FF000000"/>
        <rFont val="Calibri"/>
        <family val="2"/>
      </rPr>
      <t>3.点击下一步</t>
    </r>
    <r>
      <rPr>
        <sz val="10.5"/>
        <color rgb="FF000000"/>
        <rFont val="Calibri"/>
        <family val="2"/>
      </rPr>
      <t xml:space="preserve">
</t>
    </r>
  </si>
  <si>
    <r>
      <rPr>
        <sz val="9.75"/>
        <color rgb="FF000000"/>
        <rFont val="Calibri"/>
        <family val="2"/>
      </rPr>
      <t>1.切换到档案1，改变车距提示、ESA、灵敏度状态</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</si>
  <si>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r>
      <rPr>
        <sz val="10.5"/>
        <color rgb="FF000000"/>
        <rFont val="Calibri"/>
        <family val="2"/>
      </rPr>
      <t>1.进入调起方式页面</t>
    </r>
    <r>
      <rPr>
        <sz val="10.5"/>
        <color rgb="FF000000"/>
        <rFont val="Calibri"/>
        <family val="2"/>
      </rPr>
      <t xml:space="preserve">
</t>
    </r>
    <r>
      <rPr>
        <sz val="10.5"/>
        <color rgb="FF000000"/>
        <rFont val="Calibri"/>
        <family val="2"/>
      </rPr>
      <t>2.蓝牙未连接26b</t>
    </r>
    <r>
      <rPr>
        <sz val="10.5"/>
        <color rgb="FF000000"/>
        <rFont val="Calibri"/>
        <family val="2"/>
      </rPr>
      <t xml:space="preserve">
</t>
    </r>
    <r>
      <rPr>
        <sz val="10.5"/>
        <color rgb="FF000000"/>
        <rFont val="Calibri"/>
        <family val="2"/>
      </rPr>
      <t>PaakCnnct_D_Stat非1，keyfob关联</t>
    </r>
  </si>
  <si>
    <r>
      <rPr>
        <sz val="10.5"/>
        <color rgb="FF000000"/>
        <rFont val="Calibri"/>
        <family val="2"/>
      </rPr>
      <t>1.从调起方式进入关联paak设备超时页面</t>
    </r>
    <r>
      <rPr>
        <sz val="10.5"/>
        <color rgb="FF000000"/>
        <rFont val="Calibri"/>
        <family val="2"/>
      </rPr>
      <t xml:space="preserve">
</t>
    </r>
    <r>
      <rPr>
        <sz val="10.5"/>
        <color rgb="FF000000"/>
        <rFont val="Calibri"/>
        <family val="2"/>
      </rPr>
      <t>2.点击返回</t>
    </r>
  </si>
  <si>
    <r>
      <rPr>
        <sz val="9.75"/>
        <color rgb="FF000000"/>
        <rFont val="Calibri"/>
        <family val="2"/>
      </rPr>
      <t>1.power=run，3B2：ign=off，delay_acc=off，停止发送can信号</t>
    </r>
    <r>
      <rPr>
        <sz val="9.75"/>
        <color rgb="FF000000"/>
        <rFont val="Calibri"/>
        <family val="2"/>
      </rPr>
      <t xml:space="preserve">
</t>
    </r>
    <r>
      <rPr>
        <sz val="9.75"/>
        <color rgb="FF000000"/>
        <rFont val="Calibri"/>
        <family val="2"/>
      </rPr>
      <t>2.等待80s进入STR模式</t>
    </r>
    <r>
      <rPr>
        <sz val="9.75"/>
        <color rgb="FF000000"/>
        <rFont val="Calibri"/>
        <family val="2"/>
      </rPr>
      <t xml:space="preserve">
</t>
    </r>
    <r>
      <rPr>
        <sz val="9.75"/>
        <color rgb="FF000000"/>
        <rFont val="Calibri"/>
        <family val="2"/>
      </rPr>
      <t>3.发送3B2 ig=run退出STR</t>
    </r>
  </si>
  <si>
    <r>
      <rPr>
        <sz val="9.75"/>
        <color rgb="FF000000"/>
        <rFont val="Calibri"/>
        <family val="2"/>
      </rPr>
      <t>1.当前车载p档，车辆点火</t>
    </r>
    <r>
      <rPr>
        <sz val="9.75"/>
        <color rgb="FF000000"/>
        <rFont val="Calibri"/>
        <family val="2"/>
      </rPr>
      <t xml:space="preserve">
</t>
    </r>
    <r>
      <rPr>
        <sz val="9.75"/>
        <color rgb="FF000000"/>
        <rFont val="Calibri"/>
        <family val="2"/>
      </rPr>
      <t>2.已配置STR模式</t>
    </r>
    <r>
      <rPr>
        <sz val="9.75"/>
        <color rgb="FF000000"/>
        <rFont val="Calibri"/>
        <family val="2"/>
      </rPr>
      <t xml:space="preserve">
</t>
    </r>
    <r>
      <rPr>
        <sz val="9.75"/>
        <color rgb="FF000000"/>
        <rFont val="Calibri"/>
        <family val="2"/>
      </rPr>
      <t>DE06，STRmode=1-5</t>
    </r>
  </si>
  <si>
    <r>
      <rPr>
        <sz val="10.5"/>
        <color rgb="FF000000"/>
        <rFont val="Calibri"/>
        <family val="2"/>
      </rPr>
      <t>2.钥匙选项为置灰的复选框</t>
    </r>
    <r>
      <rPr>
        <sz val="10.5"/>
        <color rgb="FF000000"/>
        <rFont val="Calibri"/>
        <family val="2"/>
      </rPr>
      <t xml:space="preserve">
</t>
    </r>
  </si>
  <si>
    <r>
      <rPr>
        <sz val="10.5"/>
        <color rgb="FF000000"/>
        <rFont val="Calibri"/>
        <family val="2"/>
      </rPr>
      <t>1.进入连接档案页面</t>
    </r>
    <r>
      <rPr>
        <sz val="10.5"/>
        <color rgb="FF000000"/>
        <rFont val="Calibri"/>
        <family val="2"/>
      </rPr>
      <t xml:space="preserve">
</t>
    </r>
    <r>
      <rPr>
        <sz val="10.5"/>
        <color rgb="FF000000"/>
        <rFont val="Calibri"/>
        <family val="2"/>
      </rPr>
      <t>2.钥匙关联成功后返回连接档案页面</t>
    </r>
    <r>
      <rPr>
        <sz val="10.5"/>
        <color rgb="FF000000"/>
        <rFont val="Calibri"/>
        <family val="2"/>
      </rPr>
      <t xml:space="preserve">
</t>
    </r>
  </si>
  <si>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r>
      <rPr>
        <sz val="10.5"/>
        <color rgb="FF000000"/>
        <rFont val="Calibri"/>
        <family val="2"/>
      </rPr>
      <t>4.存在不止一个用户档案</t>
    </r>
    <r>
      <rPr>
        <sz val="10.5"/>
        <color rgb="FF000000"/>
        <rFont val="Calibri"/>
        <family val="2"/>
      </rPr>
      <t xml:space="preserve">
</t>
    </r>
  </si>
  <si>
    <r>
      <rPr>
        <sz val="10.5"/>
        <color rgb="FF000000"/>
        <rFont val="Calibri"/>
        <family val="2"/>
      </rPr>
      <t>1.进入连接档案（钥匙）页面</t>
    </r>
    <r>
      <rPr>
        <sz val="10.5"/>
        <color rgb="FF000000"/>
        <rFont val="Calibri"/>
        <family val="2"/>
      </rPr>
      <t xml:space="preserve">
</t>
    </r>
    <r>
      <rPr>
        <sz val="10.5"/>
        <color rgb="FF000000"/>
        <rFont val="Calibri"/>
        <family val="2"/>
      </rPr>
      <t>2.两个都未勾选</t>
    </r>
    <r>
      <rPr>
        <sz val="10.5"/>
        <color rgb="FF000000"/>
        <rFont val="Calibri"/>
        <family val="2"/>
      </rPr>
      <t xml:space="preserve">
</t>
    </r>
    <r>
      <rPr>
        <sz val="10.5"/>
        <color rgb="FF000000"/>
        <rFont val="Calibri"/>
        <family val="2"/>
      </rPr>
      <t>3.点击跳过</t>
    </r>
  </si>
  <si>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r>
      <rPr>
        <sz val="10.5"/>
        <color rgb="FF000000"/>
        <rFont val="Calibri"/>
        <family val="2"/>
      </rPr>
      <t>3.ig run</t>
    </r>
    <r>
      <rPr>
        <sz val="10.5"/>
        <color rgb="FF000000"/>
        <rFont val="Calibri"/>
        <family val="2"/>
      </rPr>
      <t xml:space="preserve">
</t>
    </r>
    <r>
      <rPr>
        <sz val="10.5"/>
        <color rgb="FF000000"/>
        <rFont val="Calibri"/>
        <family val="2"/>
      </rPr>
      <t>4.存在一个用户档案</t>
    </r>
    <r>
      <rPr>
        <sz val="10.5"/>
        <color rgb="FF000000"/>
        <rFont val="Calibri"/>
        <family val="2"/>
      </rPr>
      <t xml:space="preserve">
</t>
    </r>
  </si>
  <si>
    <r>
      <rPr>
        <sz val="10.5"/>
        <color rgb="FF000000"/>
        <rFont val="Calibri"/>
        <family val="2"/>
      </rPr>
      <t>1.进入个性化档案首页</t>
    </r>
    <r>
      <rPr>
        <sz val="10.5"/>
        <color rgb="FF000000"/>
        <rFont val="Calibri"/>
        <family val="2"/>
      </rPr>
      <t xml:space="preserve">
</t>
    </r>
    <r>
      <rPr>
        <sz val="10.5"/>
        <color rgb="FF000000"/>
        <rFont val="Calibri"/>
        <family val="2"/>
      </rPr>
      <t>2.上报</t>
    </r>
    <r>
      <rPr>
        <sz val="10.5"/>
        <color rgb="FF000000"/>
        <rFont val="Calibri"/>
        <family val="2"/>
      </rPr>
      <t xml:space="preserve">
</t>
    </r>
    <r>
      <rPr>
        <sz val="10.5"/>
        <color rgb="FF000000"/>
        <rFont val="Calibri"/>
        <family val="2"/>
      </rPr>
      <t xml:space="preserve">0x3EC </t>
    </r>
    <r>
      <rPr>
        <sz val="10.5"/>
        <color rgb="FF000000"/>
        <rFont val="Calibri"/>
        <family val="2"/>
      </rPr>
      <t xml:space="preserve">
</t>
    </r>
    <r>
      <rPr>
        <sz val="10.5"/>
        <color rgb="FF000000"/>
        <rFont val="Calibri"/>
        <family val="2"/>
      </rPr>
      <t>PersNo_D_Actl切换至访客档案</t>
    </r>
  </si>
  <si>
    <r>
      <rPr>
        <sz val="10.5"/>
        <color rgb="FF000000"/>
        <rFont val="Calibri"/>
        <family val="2"/>
      </rPr>
      <t>1.车机供电</t>
    </r>
    <r>
      <rPr>
        <sz val="10.5"/>
        <color rgb="FF000000"/>
        <rFont val="Calibri"/>
        <family val="2"/>
      </rPr>
      <t xml:space="preserve">
</t>
    </r>
    <r>
      <rPr>
        <sz val="10.5"/>
        <color rgb="FF000000"/>
        <rFont val="Calibri"/>
        <family val="2"/>
      </rPr>
      <t>2.存在大于一个用户档案</t>
    </r>
    <r>
      <rPr>
        <sz val="10.5"/>
        <color rgb="FF000000"/>
        <rFont val="Calibri"/>
        <family val="2"/>
      </rPr>
      <t xml:space="preserve">
</t>
    </r>
  </si>
  <si>
    <r>
      <rPr>
        <sz val="10.5"/>
        <color rgb="FF000000"/>
        <rFont val="Calibri"/>
        <family val="2"/>
      </rPr>
      <t>1.出现删除最后档案弹窗</t>
    </r>
    <r>
      <rPr>
        <sz val="10.5"/>
        <color rgb="FF000000"/>
        <rFont val="Calibri"/>
        <family val="2"/>
      </rPr>
      <t xml:space="preserve">
</t>
    </r>
    <r>
      <rPr>
        <sz val="10.5"/>
        <color rgb="FF000000"/>
        <rFont val="Calibri"/>
        <family val="2"/>
      </rPr>
      <t>2.点击取消</t>
    </r>
  </si>
  <si>
    <r>
      <rPr>
        <sz val="10.5"/>
        <color rgb="FF000000"/>
        <rFont val="Calibri"/>
        <family val="2"/>
      </rPr>
      <t>2.进入档案名称页面，显示当前档案头像</t>
    </r>
    <r>
      <rPr>
        <sz val="10.5"/>
        <color rgb="FF000000"/>
        <rFont val="Calibri"/>
        <family val="2"/>
      </rPr>
      <t xml:space="preserve">
</t>
    </r>
    <r>
      <rPr>
        <sz val="10.5"/>
        <color rgb="FF000000"/>
        <rFont val="Calibri"/>
        <family val="2"/>
      </rPr>
      <t>3.返回档案编辑页面，显示修改前的档案头像</t>
    </r>
    <r>
      <rPr>
        <sz val="10.5"/>
        <color rgb="FF000000"/>
        <rFont val="Calibri"/>
        <family val="2"/>
      </rPr>
      <t xml:space="preserve">
</t>
    </r>
    <r>
      <rPr>
        <sz val="10.5"/>
        <color rgb="FF000000"/>
        <rFont val="Calibri"/>
        <family val="2"/>
      </rPr>
      <t>4.显示修改完前的档案头像</t>
    </r>
  </si>
  <si>
    <r>
      <rPr>
        <sz val="10.5"/>
        <color rgb="FF000000"/>
        <rFont val="Calibri"/>
        <family val="2"/>
      </rPr>
      <t>1.进入编辑档案页面</t>
    </r>
    <r>
      <rPr>
        <sz val="10.5"/>
        <color rgb="FF000000"/>
        <rFont val="Calibri"/>
        <family val="2"/>
      </rPr>
      <t xml:space="preserve">
</t>
    </r>
    <r>
      <rPr>
        <sz val="10.5"/>
        <color rgb="FF000000"/>
        <rFont val="Calibri"/>
        <family val="2"/>
      </rPr>
      <t>2.点击档案头像</t>
    </r>
    <r>
      <rPr>
        <sz val="10.5"/>
        <color rgb="FF000000"/>
        <rFont val="Calibri"/>
        <family val="2"/>
      </rPr>
      <t xml:space="preserve">
</t>
    </r>
    <r>
      <rPr>
        <sz val="10.5"/>
        <color rgb="FF000000"/>
        <rFont val="Calibri"/>
        <family val="2"/>
      </rPr>
      <t>3.修改档案头像后点击左上角返回</t>
    </r>
    <r>
      <rPr>
        <sz val="10.5"/>
        <color rgb="FF000000"/>
        <rFont val="Calibri"/>
        <family val="2"/>
      </rPr>
      <t xml:space="preserve">
</t>
    </r>
    <r>
      <rPr>
        <sz val="10.5"/>
        <color rgb="FF000000"/>
        <rFont val="Calibri"/>
        <family val="2"/>
      </rPr>
      <t>4.返回个性化档案首页</t>
    </r>
  </si>
  <si>
    <r>
      <rPr>
        <sz val="10.5"/>
        <color rgb="FF000000"/>
        <rFont val="Calibri"/>
        <family val="2"/>
      </rPr>
      <t>1.进入All App页面</t>
    </r>
    <r>
      <rPr>
        <sz val="10.5"/>
        <color rgb="FF000000"/>
        <rFont val="Calibri"/>
        <family val="2"/>
      </rPr>
      <t xml:space="preserve">
</t>
    </r>
    <r>
      <rPr>
        <sz val="10.5"/>
        <color rgb="FF000000"/>
        <rFont val="Calibri"/>
        <family val="2"/>
      </rPr>
      <t>2.点击个性化档案app</t>
    </r>
  </si>
  <si>
    <r>
      <rPr>
        <sz val="10.5"/>
        <color rgb="FF000000"/>
        <rFont val="Calibri"/>
        <family val="2"/>
      </rPr>
      <t>1.车机供电</t>
    </r>
    <r>
      <rPr>
        <sz val="10.5"/>
        <color rgb="FF000000"/>
        <rFont val="Calibri"/>
        <family val="2"/>
      </rPr>
      <t xml:space="preserve">
</t>
    </r>
    <r>
      <rPr>
        <sz val="10.5"/>
        <color rgb="FF000000"/>
        <rFont val="Calibri"/>
        <family val="2"/>
      </rPr>
      <t>2.档案数量未到上限</t>
    </r>
  </si>
  <si>
    <r>
      <rPr>
        <sz val="10.5"/>
        <color rgb="FF000000"/>
        <rFont val="Calibri"/>
        <family val="2"/>
      </rPr>
      <t>1.模拟信号</t>
    </r>
    <r>
      <rPr>
        <sz val="10.5"/>
        <color rgb="FF000000"/>
        <rFont val="Calibri"/>
        <family val="2"/>
      </rPr>
      <t xml:space="preserve">
</t>
    </r>
    <r>
      <rPr>
        <sz val="10.5"/>
        <color rgb="FF000000"/>
        <rFont val="Calibri"/>
        <family val="2"/>
      </rPr>
      <t>4C7</t>
    </r>
    <r>
      <rPr>
        <sz val="10.5"/>
        <color rgb="FF000000"/>
        <rFont val="Calibri"/>
        <family val="2"/>
      </rPr>
      <t xml:space="preserve">
</t>
    </r>
    <r>
      <rPr>
        <sz val="10.5"/>
        <color rgb="FF000000"/>
        <rFont val="Calibri"/>
        <family val="2"/>
      </rPr>
      <t>MrorAutoSavDrv_D_Stat</t>
    </r>
    <r>
      <rPr>
        <sz val="10.5"/>
        <color rgb="FF000000"/>
        <rFont val="Calibri"/>
        <family val="2"/>
      </rPr>
      <t xml:space="preserve">
</t>
    </r>
    <r>
      <rPr>
        <sz val="10.5"/>
        <color rgb="FF000000"/>
        <rFont val="Calibri"/>
        <family val="2"/>
      </rPr>
      <t>4C8</t>
    </r>
    <r>
      <rPr>
        <sz val="10.5"/>
        <color rgb="FF000000"/>
        <rFont val="Calibri"/>
        <family val="2"/>
      </rPr>
      <t xml:space="preserve">
</t>
    </r>
    <r>
      <rPr>
        <sz val="10.5"/>
        <color rgb="FF000000"/>
        <rFont val="Calibri"/>
        <family val="2"/>
      </rPr>
      <t>MrorAutoSavPsngr_D_Stat</t>
    </r>
    <r>
      <rPr>
        <sz val="10.5"/>
        <color rgb="FF000000"/>
        <rFont val="Calibri"/>
        <family val="2"/>
      </rPr>
      <t xml:space="preserve">
</t>
    </r>
    <r>
      <rPr>
        <sz val="10.5"/>
        <color rgb="FF000000"/>
        <rFont val="Calibri"/>
        <family val="2"/>
      </rPr>
      <t>125</t>
    </r>
    <r>
      <rPr>
        <sz val="10.5"/>
        <color rgb="FF000000"/>
        <rFont val="Calibri"/>
        <family val="2"/>
      </rPr>
      <t xml:space="preserve">
</t>
    </r>
    <r>
      <rPr>
        <sz val="10.5"/>
        <color rgb="FF000000"/>
        <rFont val="Calibri"/>
        <family val="2"/>
      </rPr>
      <t>SeatAutoSavDrv_D_Stat</t>
    </r>
    <r>
      <rPr>
        <sz val="10.5"/>
        <color rgb="FF000000"/>
        <rFont val="Calibri"/>
        <family val="2"/>
      </rPr>
      <t xml:space="preserve">
</t>
    </r>
    <r>
      <rPr>
        <sz val="10.5"/>
        <color rgb="FF000000"/>
        <rFont val="Calibri"/>
        <family val="2"/>
      </rPr>
      <t>305</t>
    </r>
    <r>
      <rPr>
        <sz val="10.5"/>
        <color rgb="FF000000"/>
        <rFont val="Calibri"/>
        <family val="2"/>
      </rPr>
      <t xml:space="preserve">
</t>
    </r>
    <r>
      <rPr>
        <sz val="10.5"/>
        <color rgb="FF000000"/>
        <rFont val="Calibri"/>
        <family val="2"/>
      </rPr>
      <t xml:space="preserve">SeatAutoSavPsngr_D_St </t>
    </r>
    <r>
      <rPr>
        <sz val="10.5"/>
        <color rgb="FF000000"/>
        <rFont val="Calibri"/>
        <family val="2"/>
      </rPr>
      <t xml:space="preserve">
</t>
    </r>
    <r>
      <rPr>
        <sz val="10.5"/>
        <color rgb="FF000000"/>
        <rFont val="Calibri"/>
        <family val="2"/>
      </rPr>
      <t>4ED</t>
    </r>
    <r>
      <rPr>
        <sz val="10.5"/>
        <color rgb="FF000000"/>
        <rFont val="Calibri"/>
        <family val="2"/>
      </rPr>
      <t xml:space="preserve">
</t>
    </r>
    <r>
      <rPr>
        <sz val="10.5"/>
        <color rgb="FF000000"/>
        <rFont val="Calibri"/>
        <family val="2"/>
      </rPr>
      <t>StmsAutoSavDrv_D_Stat</t>
    </r>
    <r>
      <rPr>
        <sz val="10.5"/>
        <color rgb="FF000000"/>
        <rFont val="Calibri"/>
        <family val="2"/>
      </rPr>
      <t xml:space="preserve">
</t>
    </r>
    <r>
      <rPr>
        <sz val="10.5"/>
        <color rgb="FF000000"/>
        <rFont val="Calibri"/>
        <family val="2"/>
      </rPr>
      <t>34D</t>
    </r>
    <r>
      <rPr>
        <sz val="10.5"/>
        <color rgb="FF000000"/>
        <rFont val="Calibri"/>
        <family val="2"/>
      </rPr>
      <t xml:space="preserve">
</t>
    </r>
    <r>
      <rPr>
        <sz val="10.5"/>
        <color rgb="FF000000"/>
        <rFont val="Calibri"/>
        <family val="2"/>
      </rPr>
      <t xml:space="preserve">StmsAutoSavPsngr_D_St </t>
    </r>
    <r>
      <rPr>
        <sz val="10.5"/>
        <color rgb="FF000000"/>
        <rFont val="Calibri"/>
        <family val="2"/>
      </rPr>
      <t xml:space="preserve">
</t>
    </r>
    <r>
      <rPr>
        <sz val="10.5"/>
        <color rgb="FF000000"/>
        <rFont val="Calibri"/>
        <family val="2"/>
      </rPr>
      <t xml:space="preserve">任一个 </t>
    </r>
    <r>
      <rPr>
        <sz val="10.5"/>
        <color rgb="FF000000"/>
        <rFont val="Calibri"/>
        <family val="2"/>
      </rPr>
      <t xml:space="preserve">
</t>
    </r>
    <r>
      <rPr>
        <sz val="10.5"/>
        <color rgb="FF000000"/>
        <rFont val="Calibri"/>
        <family val="2"/>
      </rPr>
      <t>2.切换至用户档案</t>
    </r>
  </si>
  <si>
    <r>
      <rPr>
        <sz val="10.5"/>
        <color rgb="FF000000"/>
        <rFont val="Calibri"/>
        <family val="2"/>
      </rPr>
      <t>1.车机供电</t>
    </r>
    <r>
      <rPr>
        <sz val="10.5"/>
        <color rgb="FF000000"/>
        <rFont val="Calibri"/>
        <family val="2"/>
      </rPr>
      <t xml:space="preserve">
</t>
    </r>
    <r>
      <rPr>
        <sz val="10.5"/>
        <color rgb="FF000000"/>
        <rFont val="Calibri"/>
        <family val="2"/>
      </rPr>
      <t>2.ig run</t>
    </r>
    <r>
      <rPr>
        <sz val="10.5"/>
        <color rgb="FF000000"/>
        <rFont val="Calibri"/>
        <family val="2"/>
      </rPr>
      <t xml:space="preserve">
</t>
    </r>
    <r>
      <rPr>
        <sz val="10.5"/>
        <color rgb="FF000000"/>
        <rFont val="Calibri"/>
        <family val="2"/>
      </rPr>
      <t>3.当前在p档</t>
    </r>
  </si>
  <si>
    <r>
      <rPr>
        <sz val="10.5"/>
        <color rgb="FF000000"/>
        <rFont val="Calibri"/>
        <family val="2"/>
      </rPr>
      <t>2.paak、keyfob选项为置灰的复选框</t>
    </r>
    <r>
      <rPr>
        <sz val="10.5"/>
        <color rgb="FF000000"/>
        <rFont val="Calibri"/>
        <family val="2"/>
      </rPr>
      <t xml:space="preserve">
</t>
    </r>
  </si>
  <si>
    <r>
      <rPr>
        <sz val="10.5"/>
        <color rgb="FF000000"/>
        <rFont val="Calibri"/>
        <family val="2"/>
      </rPr>
      <t>1.进入连接档案页面</t>
    </r>
    <r>
      <rPr>
        <sz val="10.5"/>
        <color rgb="FF000000"/>
        <rFont val="Calibri"/>
        <family val="2"/>
      </rPr>
      <t xml:space="preserve">
</t>
    </r>
    <r>
      <rPr>
        <sz val="10.5"/>
        <color rgb="FF000000"/>
        <rFont val="Calibri"/>
        <family val="2"/>
      </rPr>
      <t>2.paak、keyfob关联成功后返回连接档案页面</t>
    </r>
    <r>
      <rPr>
        <sz val="10.5"/>
        <color rgb="FF000000"/>
        <rFont val="Calibri"/>
        <family val="2"/>
      </rPr>
      <t xml:space="preserve">
</t>
    </r>
  </si>
  <si>
    <r>
      <rPr>
        <sz val="10.5"/>
        <color rgb="FF000000"/>
        <rFont val="Calibri"/>
        <family val="2"/>
      </rPr>
      <t>1.进入位置调节页面</t>
    </r>
    <r>
      <rPr>
        <sz val="10.5"/>
        <color rgb="FF000000"/>
        <rFont val="Calibri"/>
        <family val="2"/>
      </rPr>
      <t xml:space="preserve">
</t>
    </r>
    <r>
      <rPr>
        <sz val="10.5"/>
        <color rgb="FF000000"/>
        <rFont val="Calibri"/>
        <family val="2"/>
      </rPr>
      <t>2.选中座椅</t>
    </r>
    <r>
      <rPr>
        <sz val="10.5"/>
        <color rgb="FF000000"/>
        <rFont val="Calibri"/>
        <family val="2"/>
      </rPr>
      <t xml:space="preserve">
</t>
    </r>
    <r>
      <rPr>
        <sz val="10.5"/>
        <color rgb="FF000000"/>
        <rFont val="Calibri"/>
        <family val="2"/>
      </rPr>
      <t>3.点击infobook按钮</t>
    </r>
  </si>
  <si>
    <r>
      <rPr>
        <sz val="10.5"/>
        <color rgb="FF000000"/>
        <rFont val="Calibri"/>
        <family val="2"/>
      </rPr>
      <t>1.蓝牙未连接</t>
    </r>
    <r>
      <rPr>
        <sz val="10.5"/>
        <color rgb="FF000000"/>
        <rFont val="Calibri"/>
        <family val="2"/>
      </rPr>
      <t xml:space="preserve">
</t>
    </r>
    <r>
      <rPr>
        <sz val="10.5"/>
        <color rgb="FF000000"/>
        <rFont val="Calibri"/>
        <family val="2"/>
      </rPr>
      <t xml:space="preserve">26b </t>
    </r>
    <r>
      <rPr>
        <sz val="10.5"/>
        <color rgb="FF000000"/>
        <rFont val="Calibri"/>
        <family val="2"/>
      </rPr>
      <t xml:space="preserve">
</t>
    </r>
    <r>
      <rPr>
        <sz val="10.5"/>
        <color rgb="FF000000"/>
        <rFont val="Calibri"/>
        <family val="2"/>
      </rPr>
      <t>PaakCnnct_D_Stat 非1</t>
    </r>
    <r>
      <rPr>
        <sz val="10.5"/>
        <color rgb="FF000000"/>
        <rFont val="Calibri"/>
        <family val="2"/>
      </rPr>
      <t xml:space="preserve">
</t>
    </r>
    <r>
      <rPr>
        <sz val="10.5"/>
        <color rgb="FF000000"/>
        <rFont val="Calibri"/>
        <family val="2"/>
      </rPr>
      <t>2.今天连接档案页面</t>
    </r>
  </si>
  <si>
    <r>
      <rPr>
        <sz val="10.5"/>
        <color rgb="FF000000"/>
        <rFont val="Calibri"/>
        <family val="2"/>
      </rPr>
      <t>1.从新建流程进入关联钥匙失败页面</t>
    </r>
    <r>
      <rPr>
        <sz val="10.5"/>
        <color rgb="FF000000"/>
        <rFont val="Calibri"/>
        <family val="2"/>
      </rPr>
      <t xml:space="preserve">
</t>
    </r>
    <r>
      <rPr>
        <sz val="10.5"/>
        <color rgb="FF000000"/>
        <rFont val="Calibri"/>
        <family val="2"/>
      </rPr>
      <t>2.点击重试按钮</t>
    </r>
  </si>
  <si>
    <r>
      <rPr>
        <sz val="10.5"/>
        <color rgb="FF000000"/>
        <rFont val="Calibri"/>
        <family val="2"/>
      </rPr>
      <t>1.出现编辑提示弹窗</t>
    </r>
    <r>
      <rPr>
        <sz val="10.5"/>
        <color rgb="FF000000"/>
        <rFont val="Calibri"/>
        <family val="2"/>
      </rPr>
      <t xml:space="preserve">
</t>
    </r>
    <r>
      <rPr>
        <sz val="10.5"/>
        <color rgb="FF000000"/>
        <rFont val="Calibri"/>
        <family val="2"/>
      </rPr>
      <t>2.勾选不再提示单选框</t>
    </r>
  </si>
  <si>
    <r>
      <rPr>
        <sz val="10.5"/>
        <color rgb="FF000000"/>
        <rFont val="Calibri"/>
        <family val="2"/>
      </rPr>
      <t>1.进入个性化档案首页，切换用户档案</t>
    </r>
    <r>
      <rPr>
        <sz val="10.5"/>
        <color rgb="FF000000"/>
        <rFont val="Calibri"/>
        <family val="2"/>
      </rPr>
      <t xml:space="preserve">
</t>
    </r>
    <r>
      <rPr>
        <sz val="10.5"/>
        <color rgb="FF000000"/>
        <rFont val="Calibri"/>
        <family val="2"/>
      </rPr>
      <t>2.模拟非p档</t>
    </r>
    <r>
      <rPr>
        <sz val="10.5"/>
        <color rgb="FF000000"/>
        <rFont val="Calibri"/>
        <family val="2"/>
      </rPr>
      <t xml:space="preserve">
</t>
    </r>
    <r>
      <rPr>
        <sz val="10.5"/>
        <color rgb="FF000000"/>
        <rFont val="Calibri"/>
        <family val="2"/>
      </rPr>
      <t>3.点击添加档案按钮</t>
    </r>
    <r>
      <rPr>
        <sz val="10.5"/>
        <color rgb="FF000000"/>
        <rFont val="Calibri"/>
        <family val="2"/>
      </rPr>
      <t xml:space="preserve">
</t>
    </r>
  </si>
  <si>
    <r>
      <rPr>
        <sz val="10.5"/>
        <color rgb="FF000000"/>
        <rFont val="Calibri"/>
        <family val="2"/>
      </rPr>
      <t>2.添加按钮置灰</t>
    </r>
    <r>
      <rPr>
        <sz val="10.5"/>
        <color rgb="FF000000"/>
        <rFont val="Calibri"/>
        <family val="2"/>
      </rPr>
      <t xml:space="preserve">
</t>
    </r>
    <r>
      <rPr>
        <sz val="10.5"/>
        <color rgb="FF000000"/>
        <rFont val="Calibri"/>
        <family val="2"/>
      </rPr>
      <t>3.出现“在驻车档状态下才可以添加档案”toast</t>
    </r>
  </si>
  <si>
    <r>
      <rPr>
        <sz val="10.5"/>
        <color rgb="FF000000"/>
        <rFont val="Calibri"/>
        <family val="2"/>
      </rPr>
      <t>1.从调起方式进入keyfob已被其他档案关联页面</t>
    </r>
    <r>
      <rPr>
        <sz val="10.5"/>
        <color rgb="FF000000"/>
        <rFont val="Calibri"/>
        <family val="2"/>
      </rPr>
      <t xml:space="preserve">
</t>
    </r>
    <r>
      <rPr>
        <sz val="10.5"/>
        <color rgb="FF000000"/>
        <rFont val="Calibri"/>
        <family val="2"/>
      </rPr>
      <t>2.点击返回</t>
    </r>
  </si>
  <si>
    <r>
      <rPr>
        <sz val="9.75"/>
        <color rgb="FF000000"/>
        <rFont val="Calibri"/>
        <family val="2"/>
      </rPr>
      <t xml:space="preserve">1.模拟0x230 </t>
    </r>
    <r>
      <rPr>
        <sz val="9.75"/>
        <color rgb="FF000000"/>
        <rFont val="Calibri"/>
        <family val="2"/>
      </rPr>
      <t xml:space="preserve">
</t>
    </r>
    <r>
      <rPr>
        <sz val="9.75"/>
        <color rgb="FF000000"/>
        <rFont val="Calibri"/>
        <family val="2"/>
      </rPr>
      <t>GearLvrPos_D_Actl 02 N档</t>
    </r>
    <r>
      <rPr>
        <sz val="9.75"/>
        <color rgb="FF000000"/>
        <rFont val="Calibri"/>
        <family val="2"/>
      </rPr>
      <t xml:space="preserve">
</t>
    </r>
    <r>
      <rPr>
        <sz val="9.75"/>
        <color rgb="FF000000"/>
        <rFont val="Calibri"/>
        <family val="2"/>
      </rPr>
      <t>2.模拟调节座椅位置</t>
    </r>
    <r>
      <rPr>
        <sz val="9.75"/>
        <color rgb="FF000000"/>
        <rFont val="Calibri"/>
        <family val="2"/>
      </rPr>
      <t xml:space="preserve">
</t>
    </r>
    <r>
      <rPr>
        <sz val="9.75"/>
        <color rgb="FF000000"/>
        <rFont val="Calibri"/>
        <family val="2"/>
      </rPr>
      <t>0X304</t>
    </r>
    <r>
      <rPr>
        <sz val="9.75"/>
        <color rgb="FF000000"/>
        <rFont val="Calibri"/>
        <family val="2"/>
      </rPr>
      <t xml:space="preserve">
</t>
    </r>
    <r>
      <rPr>
        <sz val="9.75"/>
        <color rgb="FF000000"/>
        <rFont val="Calibri"/>
        <family val="2"/>
      </rPr>
      <t xml:space="preserve">Cancel_Auto_Movement </t>
    </r>
    <r>
      <rPr>
        <sz val="9.75"/>
        <color rgb="FF000000"/>
        <rFont val="Calibri"/>
        <family val="2"/>
      </rPr>
      <t xml:space="preserve">
</t>
    </r>
  </si>
  <si>
    <r>
      <rPr>
        <sz val="10.5"/>
        <color rgb="FFFFFFFF"/>
        <rFont val="Calibri"/>
        <family val="2"/>
      </rPr>
      <t>适用车型</t>
    </r>
    <r>
      <rPr>
        <sz val="10.5"/>
        <color rgb="FFFFFFFF"/>
        <rFont val="Calibri"/>
        <family val="2"/>
      </rPr>
      <t xml:space="preserve">
</t>
    </r>
    <r>
      <rPr>
        <sz val="10.5"/>
        <color rgb="FFFFFFFF"/>
        <rFont val="Calibri"/>
        <family val="2"/>
      </rPr>
      <t>U6</t>
    </r>
  </si>
  <si>
    <r>
      <rPr>
        <sz val="10.5"/>
        <color rgb="FFFFFFFF"/>
        <rFont val="Calibri"/>
        <family val="2"/>
      </rPr>
      <t>FAIL/BLOCK/NT/NA</t>
    </r>
    <r>
      <rPr>
        <sz val="10.5"/>
        <color rgb="FFFFFFFF"/>
        <rFont val="Calibri"/>
        <family val="2"/>
      </rPr>
      <t xml:space="preserve">
</t>
    </r>
    <r>
      <rPr>
        <sz val="10.5"/>
        <color rgb="FFFFFFFF"/>
        <rFont val="Calibri"/>
        <family val="2"/>
      </rPr>
      <t>原因</t>
    </r>
  </si>
  <si>
    <r>
      <rPr>
        <sz val="10.5"/>
        <color rgb="FFFFFFFF"/>
        <rFont val="Calibri"/>
        <family val="2"/>
      </rPr>
      <t>适用车型</t>
    </r>
    <r>
      <rPr>
        <sz val="10.5"/>
        <color rgb="FFFFFFFF"/>
        <rFont val="Calibri"/>
        <family val="2"/>
      </rPr>
      <t xml:space="preserve">
</t>
    </r>
    <r>
      <rPr>
        <sz val="10.5"/>
        <color rgb="FFFFFFFF"/>
        <rFont val="Calibri"/>
        <family val="2"/>
      </rPr>
      <t>707</t>
    </r>
  </si>
  <si>
    <r>
      <rPr>
        <sz val="10.5"/>
        <color rgb="FFFFFFFF"/>
        <rFont val="Calibri"/>
        <family val="2"/>
      </rPr>
      <t>适用车型</t>
    </r>
    <r>
      <rPr>
        <sz val="10.5"/>
        <color rgb="FFFFFFFF"/>
        <rFont val="Calibri"/>
        <family val="2"/>
      </rPr>
      <t xml:space="preserve">
</t>
    </r>
    <r>
      <rPr>
        <sz val="10.5"/>
        <color rgb="FFFFFFFF"/>
        <rFont val="Calibri"/>
        <family val="2"/>
      </rPr>
      <t>718</t>
    </r>
  </si>
  <si>
    <r>
      <rPr>
        <sz val="10.5"/>
        <color rgb="FF000000"/>
        <rFont val="Calibri"/>
        <family val="2"/>
      </rPr>
      <t>1.模拟0x3EC</t>
    </r>
    <r>
      <rPr>
        <sz val="10.5"/>
        <color rgb="FF000000"/>
        <rFont val="Calibri"/>
        <family val="2"/>
      </rPr>
      <t xml:space="preserve">
</t>
    </r>
    <r>
      <rPr>
        <sz val="10.5"/>
        <color rgb="FF000000"/>
        <rFont val="Calibri"/>
        <family val="2"/>
      </rPr>
      <t>EmPrflKeyAssoc_D_Stat</t>
    </r>
    <r>
      <rPr>
        <sz val="10.5"/>
        <color rgb="FF000000"/>
        <rFont val="Calibri"/>
        <family val="2"/>
      </rPr>
      <t xml:space="preserve">
</t>
    </r>
    <r>
      <rPr>
        <sz val="10.5"/>
        <color rgb="FF000000"/>
        <rFont val="Calibri"/>
        <family val="2"/>
      </rPr>
      <t>04</t>
    </r>
  </si>
  <si>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2.切换至用户档案，且档案未设置完成</t>
    </r>
    <r>
      <rPr>
        <sz val="10.5"/>
        <color rgb="FF000000"/>
        <rFont val="Calibri"/>
        <family val="2"/>
      </rPr>
      <t xml:space="preserve">
</t>
    </r>
    <r>
      <rPr>
        <sz val="10.5"/>
        <color rgb="FF000000"/>
        <rFont val="Calibri"/>
        <family val="2"/>
      </rPr>
      <t>3.点击编辑按钮</t>
    </r>
  </si>
  <si>
    <r>
      <rPr>
        <sz val="10.5"/>
        <color rgb="FF000000"/>
        <rFont val="Calibri"/>
        <family val="2"/>
      </rPr>
      <t>2.编辑档案按钮和添加档案按钮置灰</t>
    </r>
    <r>
      <rPr>
        <sz val="10.5"/>
        <color rgb="FF000000"/>
        <rFont val="Calibri"/>
        <family val="2"/>
      </rPr>
      <t xml:space="preserve">
</t>
    </r>
    <r>
      <rPr>
        <sz val="10.5"/>
        <color rgb="FF000000"/>
        <rFont val="Calibri"/>
        <family val="2"/>
      </rPr>
      <t>出现“在车辆点火之后才可以添加档案”toast</t>
    </r>
  </si>
  <si>
    <r>
      <rPr>
        <sz val="10.5"/>
        <color rgb="FF000000"/>
        <rFont val="Calibri"/>
        <family val="2"/>
      </rPr>
      <t>1.进入个性化档案首页，切换用户档案</t>
    </r>
    <r>
      <rPr>
        <sz val="10.5"/>
        <color rgb="FF000000"/>
        <rFont val="Calibri"/>
        <family val="2"/>
      </rPr>
      <t xml:space="preserve">
</t>
    </r>
    <r>
      <rPr>
        <sz val="10.5"/>
        <color rgb="FF000000"/>
        <rFont val="Calibri"/>
        <family val="2"/>
      </rPr>
      <t>2.模拟熄火</t>
    </r>
    <r>
      <rPr>
        <sz val="10.5"/>
        <color rgb="FF000000"/>
        <rFont val="Calibri"/>
        <family val="2"/>
      </rPr>
      <t xml:space="preserve">
</t>
    </r>
    <r>
      <rPr>
        <sz val="10.5"/>
        <color rgb="FF000000"/>
        <rFont val="Calibri"/>
        <family val="2"/>
      </rPr>
      <t>3.点击添加档案按钮</t>
    </r>
    <r>
      <rPr>
        <sz val="10.5"/>
        <color rgb="FF000000"/>
        <rFont val="Calibri"/>
        <family val="2"/>
      </rPr>
      <t xml:space="preserve">
</t>
    </r>
  </si>
  <si>
    <r>
      <rPr>
        <sz val="10.5"/>
        <color rgb="FF000000"/>
        <rFont val="Calibri"/>
        <family val="2"/>
      </rPr>
      <t>1.进入档案头像页面，模拟模拟0x3B2 ig off</t>
    </r>
    <r>
      <rPr>
        <sz val="10.5"/>
        <color rgb="FF000000"/>
        <rFont val="Calibri"/>
        <family val="2"/>
      </rPr>
      <t xml:space="preserve">
</t>
    </r>
  </si>
  <si>
    <r>
      <rPr>
        <sz val="10.5"/>
        <color rgb="FF000000"/>
        <rFont val="Calibri"/>
        <family val="2"/>
      </rPr>
      <t>1.从调起方式进入智能手机钥匙连接首页</t>
    </r>
    <r>
      <rPr>
        <sz val="10.5"/>
        <color rgb="FF000000"/>
        <rFont val="Calibri"/>
        <family val="2"/>
      </rPr>
      <t xml:space="preserve">
</t>
    </r>
    <r>
      <rPr>
        <sz val="10.5"/>
        <color rgb="FF000000"/>
        <rFont val="Calibri"/>
        <family val="2"/>
      </rPr>
      <t>2.点击取消</t>
    </r>
  </si>
  <si>
    <r>
      <rPr>
        <sz val="10.5"/>
        <color rgb="FF000000"/>
        <rFont val="Calibri"/>
        <family val="2"/>
      </rPr>
      <t>1.从调起方式进入关联paak失败页面</t>
    </r>
    <r>
      <rPr>
        <sz val="10.5"/>
        <color rgb="FF000000"/>
        <rFont val="Calibri"/>
        <family val="2"/>
      </rPr>
      <t xml:space="preserve">
</t>
    </r>
    <r>
      <rPr>
        <sz val="10.5"/>
        <color rgb="FF000000"/>
        <rFont val="Calibri"/>
        <family val="2"/>
      </rPr>
      <t>2.点击返回按钮</t>
    </r>
  </si>
  <si>
    <r>
      <rPr>
        <sz val="10.5"/>
        <color rgb="FF000000"/>
        <rFont val="Calibri"/>
        <family val="2"/>
      </rPr>
      <t>1.车机供电</t>
    </r>
    <r>
      <rPr>
        <sz val="10.5"/>
        <color rgb="FF000000"/>
        <rFont val="Calibri"/>
        <family val="2"/>
      </rPr>
      <t xml:space="preserve">
</t>
    </r>
    <r>
      <rPr>
        <sz val="10.5"/>
        <color rgb="FF000000"/>
        <rFont val="Calibri"/>
        <family val="2"/>
      </rPr>
      <t>2.档案未到上限</t>
    </r>
    <r>
      <rPr>
        <sz val="10.5"/>
        <color rgb="FF000000"/>
        <rFont val="Calibri"/>
        <family val="2"/>
      </rPr>
      <t xml:space="preserve">
</t>
    </r>
  </si>
  <si>
    <r>
      <rPr>
        <sz val="10.5"/>
        <color rgb="FF000000"/>
        <rFont val="Calibri"/>
        <family val="2"/>
      </rPr>
      <t>1.从新建流程进入关联钥匙设备超时页面</t>
    </r>
    <r>
      <rPr>
        <sz val="10.5"/>
        <color rgb="FF000000"/>
        <rFont val="Calibri"/>
        <family val="2"/>
      </rPr>
      <t xml:space="preserve">
</t>
    </r>
    <r>
      <rPr>
        <sz val="10.5"/>
        <color rgb="FF000000"/>
        <rFont val="Calibri"/>
        <family val="2"/>
      </rPr>
      <t>2.点击返回</t>
    </r>
  </si>
  <si>
    <r>
      <rPr>
        <sz val="10.5"/>
        <color rgb="FF000000"/>
        <rFont val="Calibri"/>
        <family val="2"/>
      </rPr>
      <t>1.从新建流程进入关联paak设备超时页面</t>
    </r>
    <r>
      <rPr>
        <sz val="10.5"/>
        <color rgb="FF000000"/>
        <rFont val="Calibri"/>
        <family val="2"/>
      </rPr>
      <t xml:space="preserve">
</t>
    </r>
    <r>
      <rPr>
        <sz val="10.5"/>
        <color rgb="FF000000"/>
        <rFont val="Calibri"/>
        <family val="2"/>
      </rPr>
      <t>2.点击下一步按钮</t>
    </r>
  </si>
  <si>
    <r>
      <t xml:space="preserve">
</t>
    </r>
    <r>
      <rPr>
        <u/>
        <sz val="10.5"/>
        <color theme="10"/>
        <rFont val="Calibri"/>
        <family val="2"/>
      </rPr>
      <t>APIMCIM-29043</t>
    </r>
  </si>
  <si>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3.连接档案页面勾选keyfob</t>
    </r>
    <r>
      <rPr>
        <sz val="10.5"/>
        <color rgb="FF000000"/>
        <rFont val="Calibri"/>
        <family val="2"/>
      </rPr>
      <t xml:space="preserve">
</t>
    </r>
  </si>
  <si>
    <r>
      <rPr>
        <sz val="10.5"/>
        <color rgb="FF000000"/>
        <rFont val="Calibri"/>
        <family val="2"/>
      </rPr>
      <t>1.从调起方式进入关联钥匙设备错误页面</t>
    </r>
    <r>
      <rPr>
        <sz val="10.5"/>
        <color rgb="FF000000"/>
        <rFont val="Calibri"/>
        <family val="2"/>
      </rPr>
      <t xml:space="preserve">
</t>
    </r>
    <r>
      <rPr>
        <sz val="10.5"/>
        <color rgb="FF000000"/>
        <rFont val="Calibri"/>
        <family val="2"/>
      </rPr>
      <t>2.点击重试</t>
    </r>
  </si>
  <si>
    <r>
      <rPr>
        <sz val="10.5"/>
        <color rgb="FF000000"/>
        <rFont val="Calibri"/>
        <family val="2"/>
      </rPr>
      <t>1.从全部编辑进入档案头像页面，切换头像</t>
    </r>
    <r>
      <rPr>
        <sz val="10.5"/>
        <color rgb="FF000000"/>
        <rFont val="Calibri"/>
        <family val="2"/>
      </rPr>
      <t xml:space="preserve">
</t>
    </r>
    <r>
      <rPr>
        <sz val="10.5"/>
        <color rgb="FF000000"/>
        <rFont val="Calibri"/>
        <family val="2"/>
      </rPr>
      <t>2.点击保存按钮</t>
    </r>
  </si>
  <si>
    <r>
      <rPr>
        <sz val="10.5"/>
        <color rgb="FF000000"/>
        <rFont val="Calibri"/>
        <family val="2"/>
      </rPr>
      <t>1.从新建流程进入paak关联成功页面</t>
    </r>
    <r>
      <rPr>
        <sz val="10.5"/>
        <color rgb="FF000000"/>
        <rFont val="Calibri"/>
        <family val="2"/>
      </rPr>
      <t xml:space="preserve">
</t>
    </r>
    <r>
      <rPr>
        <sz val="10.5"/>
        <color rgb="FF000000"/>
        <rFont val="Calibri"/>
        <family val="2"/>
      </rPr>
      <t>2.点击下一步</t>
    </r>
  </si>
  <si>
    <r>
      <rPr>
        <sz val="10.5"/>
        <color rgb="FF000000"/>
        <rFont val="Calibri"/>
        <family val="2"/>
      </rPr>
      <t>1.车机供电</t>
    </r>
    <r>
      <rPr>
        <sz val="10.5"/>
        <color rgb="FF000000"/>
        <rFont val="Calibri"/>
        <family val="2"/>
      </rPr>
      <t xml:space="preserve">
</t>
    </r>
    <r>
      <rPr>
        <sz val="10.5"/>
        <color rgb="FF000000"/>
        <rFont val="Calibri"/>
        <family val="2"/>
      </rPr>
      <t>4.已配置个性化档案</t>
    </r>
    <r>
      <rPr>
        <sz val="10.5"/>
        <color rgb="FF000000"/>
        <rFont val="Calibri"/>
        <family val="2"/>
      </rPr>
      <t xml:space="preserve">
</t>
    </r>
  </si>
  <si>
    <r>
      <rPr>
        <sz val="10.5"/>
        <color rgb="FF000000"/>
        <rFont val="Calibri"/>
        <family val="2"/>
      </rPr>
      <t xml:space="preserve">1.进入连接paak页面，模拟0x232 </t>
    </r>
    <r>
      <rPr>
        <sz val="10.5"/>
        <color rgb="FF000000"/>
        <rFont val="Calibri"/>
        <family val="2"/>
      </rPr>
      <t xml:space="preserve">
</t>
    </r>
    <r>
      <rPr>
        <sz val="10.5"/>
        <color rgb="FF000000"/>
        <rFont val="Calibri"/>
        <family val="2"/>
      </rPr>
      <t>GearLvrPos_D_Actl 非p档</t>
    </r>
  </si>
  <si>
    <r>
      <rPr>
        <sz val="10.5"/>
        <color rgb="FF000000"/>
        <rFont val="Calibri"/>
        <family val="2"/>
      </rPr>
      <t>1.出现不再提示档案设置提醒弹窗</t>
    </r>
    <r>
      <rPr>
        <sz val="10.5"/>
        <color rgb="FF000000"/>
        <rFont val="Calibri"/>
        <family val="2"/>
      </rPr>
      <t xml:space="preserve">
</t>
    </r>
    <r>
      <rPr>
        <sz val="10.5"/>
        <color rgb="FF000000"/>
        <rFont val="Calibri"/>
        <family val="2"/>
      </rPr>
      <t>2.点击不再提示</t>
    </r>
  </si>
  <si>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r>
      <rPr>
        <sz val="10.5"/>
        <color rgb="FF000000"/>
        <rFont val="Calibri"/>
        <family val="2"/>
      </rPr>
      <t>3.当前已有用户档案</t>
    </r>
    <r>
      <rPr>
        <sz val="10.5"/>
        <color rgb="FF000000"/>
        <rFont val="Calibri"/>
        <family val="2"/>
      </rPr>
      <t xml:space="preserve">
</t>
    </r>
  </si>
  <si>
    <r>
      <rPr>
        <sz val="10.5"/>
        <color rgb="FF000000"/>
        <rFont val="Calibri"/>
        <family val="2"/>
      </rPr>
      <t>1.进入连接档案页面，模拟模拟0x3B2 ig off</t>
    </r>
    <r>
      <rPr>
        <sz val="10.5"/>
        <color rgb="FF000000"/>
        <rFont val="Calibri"/>
        <family val="2"/>
      </rPr>
      <t xml:space="preserve">
</t>
    </r>
  </si>
  <si>
    <r>
      <rPr>
        <sz val="10.5"/>
        <color rgb="FF000000"/>
        <rFont val="Calibri"/>
        <family val="2"/>
      </rPr>
      <t>1.从调起方式进入关联钥匙页面</t>
    </r>
    <r>
      <rPr>
        <sz val="10.5"/>
        <color rgb="FF000000"/>
        <rFont val="Calibri"/>
        <family val="2"/>
      </rPr>
      <t xml:space="preserve">
</t>
    </r>
    <r>
      <rPr>
        <sz val="10.5"/>
        <color rgb="FF000000"/>
        <rFont val="Calibri"/>
        <family val="2"/>
      </rPr>
      <t>2.点击返回按钮</t>
    </r>
  </si>
  <si>
    <r>
      <rPr>
        <sz val="10.5"/>
        <color rgb="FF000000"/>
        <rFont val="Calibri"/>
        <family val="2"/>
      </rPr>
      <t>1.从新建流程进入keyfob已被其他档案关联页面</t>
    </r>
    <r>
      <rPr>
        <sz val="10.5"/>
        <color rgb="FF000000"/>
        <rFont val="Calibri"/>
        <family val="2"/>
      </rPr>
      <t xml:space="preserve">
</t>
    </r>
    <r>
      <rPr>
        <sz val="10.5"/>
        <color rgb="FF000000"/>
        <rFont val="Calibri"/>
        <family val="2"/>
      </rPr>
      <t>2.点击不了按钮</t>
    </r>
  </si>
  <si>
    <r>
      <rPr>
        <sz val="10.5"/>
        <color rgb="FF000000"/>
        <rFont val="Calibri"/>
        <family val="2"/>
      </rPr>
      <t>1.出现不再提示档案设置提醒弹窗</t>
    </r>
    <r>
      <rPr>
        <sz val="10.5"/>
        <color rgb="FF000000"/>
        <rFont val="Calibri"/>
        <family val="2"/>
      </rPr>
      <t xml:space="preserve">
</t>
    </r>
    <r>
      <rPr>
        <sz val="10.5"/>
        <color rgb="FF000000"/>
        <rFont val="Calibri"/>
        <family val="2"/>
      </rPr>
      <t>2.点击取消</t>
    </r>
  </si>
  <si>
    <r>
      <rPr>
        <u/>
        <sz val="10.5"/>
        <color theme="10"/>
        <rFont val="Calibri"/>
        <family val="2"/>
      </rPr>
      <t>APIMCIM-24013</t>
    </r>
  </si>
  <si>
    <r>
      <rPr>
        <sz val="10.5"/>
        <color rgb="FF000000"/>
        <rFont val="Calibri"/>
        <family val="2"/>
      </rPr>
      <t xml:space="preserve">1.进入个性化档案首页，模拟0x230 </t>
    </r>
    <r>
      <rPr>
        <sz val="10.5"/>
        <color rgb="FF000000"/>
        <rFont val="Calibri"/>
        <family val="2"/>
      </rPr>
      <t xml:space="preserve">
</t>
    </r>
    <r>
      <rPr>
        <sz val="10.5"/>
        <color rgb="FF000000"/>
        <rFont val="Calibri"/>
        <family val="2"/>
      </rPr>
      <t>GearLvrPos_D_Actl 非p档</t>
    </r>
    <r>
      <rPr>
        <sz val="10.5"/>
        <color rgb="FF000000"/>
        <rFont val="Calibri"/>
        <family val="2"/>
      </rPr>
      <t xml:space="preserve">
</t>
    </r>
  </si>
  <si>
    <r>
      <rPr>
        <sz val="10.5"/>
        <color rgb="FF000000"/>
        <rFont val="Calibri"/>
        <family val="2"/>
      </rPr>
      <t xml:space="preserve">1.进入位置调节页面，模拟0x231 </t>
    </r>
    <r>
      <rPr>
        <sz val="10.5"/>
        <color rgb="FF000000"/>
        <rFont val="Calibri"/>
        <family val="2"/>
      </rPr>
      <t xml:space="preserve">
</t>
    </r>
    <r>
      <rPr>
        <sz val="10.5"/>
        <color rgb="FF000000"/>
        <rFont val="Calibri"/>
        <family val="2"/>
      </rPr>
      <t>GearLvrPos_D_Actl 非p档</t>
    </r>
  </si>
  <si>
    <r>
      <rPr>
        <sz val="10.5"/>
        <color rgb="FF000000"/>
        <rFont val="Calibri"/>
        <family val="2"/>
      </rPr>
      <t>1.车机供电</t>
    </r>
    <r>
      <rPr>
        <sz val="10.5"/>
        <color rgb="FF000000"/>
        <rFont val="Calibri"/>
        <family val="2"/>
      </rPr>
      <t xml:space="preserve">
</t>
    </r>
    <r>
      <rPr>
        <sz val="10.5"/>
        <color rgb="FF000000"/>
        <rFont val="Calibri"/>
        <family val="2"/>
      </rPr>
      <t>3.已配置个性化档案</t>
    </r>
    <r>
      <rPr>
        <sz val="10.5"/>
        <color rgb="FF000000"/>
        <rFont val="Calibri"/>
        <family val="2"/>
      </rPr>
      <t xml:space="preserve">
</t>
    </r>
  </si>
  <si>
    <r>
      <rPr>
        <sz val="10.5"/>
        <color rgb="FF000000"/>
        <rFont val="Calibri"/>
        <family val="2"/>
      </rPr>
      <t>1.上报下列任一信号非0</t>
    </r>
    <r>
      <rPr>
        <sz val="10.5"/>
        <color rgb="FF000000"/>
        <rFont val="Calibri"/>
        <family val="2"/>
      </rPr>
      <t xml:space="preserve">
</t>
    </r>
    <r>
      <rPr>
        <sz val="10.5"/>
        <color rgb="FF000000"/>
        <rFont val="Calibri"/>
        <family val="2"/>
      </rPr>
      <t>4C7</t>
    </r>
    <r>
      <rPr>
        <sz val="10.5"/>
        <color rgb="FF000000"/>
        <rFont val="Calibri"/>
        <family val="2"/>
      </rPr>
      <t xml:space="preserve">
</t>
    </r>
    <r>
      <rPr>
        <sz val="10.5"/>
        <color rgb="FF000000"/>
        <rFont val="Calibri"/>
        <family val="2"/>
      </rPr>
      <t>MrorAutoSavDrv_D_Stat</t>
    </r>
    <r>
      <rPr>
        <sz val="10.5"/>
        <color rgb="FF000000"/>
        <rFont val="Calibri"/>
        <family val="2"/>
      </rPr>
      <t xml:space="preserve">
</t>
    </r>
    <r>
      <rPr>
        <sz val="10.5"/>
        <color rgb="FF000000"/>
        <rFont val="Calibri"/>
        <family val="2"/>
      </rPr>
      <t>4C8</t>
    </r>
    <r>
      <rPr>
        <sz val="10.5"/>
        <color rgb="FF000000"/>
        <rFont val="Calibri"/>
        <family val="2"/>
      </rPr>
      <t xml:space="preserve">
</t>
    </r>
    <r>
      <rPr>
        <sz val="10.5"/>
        <color rgb="FF000000"/>
        <rFont val="Calibri"/>
        <family val="2"/>
      </rPr>
      <t>MrorAutoSavPsngr_D_Stat</t>
    </r>
    <r>
      <rPr>
        <sz val="10.5"/>
        <color rgb="FF000000"/>
        <rFont val="Calibri"/>
        <family val="2"/>
      </rPr>
      <t xml:space="preserve">
</t>
    </r>
    <r>
      <rPr>
        <sz val="10.5"/>
        <color rgb="FF000000"/>
        <rFont val="Calibri"/>
        <family val="2"/>
      </rPr>
      <t>125</t>
    </r>
    <r>
      <rPr>
        <sz val="10.5"/>
        <color rgb="FF000000"/>
        <rFont val="Calibri"/>
        <family val="2"/>
      </rPr>
      <t xml:space="preserve">
</t>
    </r>
    <r>
      <rPr>
        <sz val="10.5"/>
        <color rgb="FF000000"/>
        <rFont val="Calibri"/>
        <family val="2"/>
      </rPr>
      <t>SeatAutoSavDrv_D_Stat</t>
    </r>
    <r>
      <rPr>
        <sz val="10.5"/>
        <color rgb="FF000000"/>
        <rFont val="Calibri"/>
        <family val="2"/>
      </rPr>
      <t xml:space="preserve">
</t>
    </r>
    <r>
      <rPr>
        <sz val="10.5"/>
        <color rgb="FF000000"/>
        <rFont val="Calibri"/>
        <family val="2"/>
      </rPr>
      <t>305</t>
    </r>
    <r>
      <rPr>
        <sz val="10.5"/>
        <color rgb="FF000000"/>
        <rFont val="Calibri"/>
        <family val="2"/>
      </rPr>
      <t xml:space="preserve">
</t>
    </r>
    <r>
      <rPr>
        <sz val="10.5"/>
        <color rgb="FF000000"/>
        <rFont val="Calibri"/>
        <family val="2"/>
      </rPr>
      <t xml:space="preserve">SeatAutoSavPsngr_D_St </t>
    </r>
    <r>
      <rPr>
        <sz val="10.5"/>
        <color rgb="FF000000"/>
        <rFont val="Calibri"/>
        <family val="2"/>
      </rPr>
      <t xml:space="preserve">
</t>
    </r>
    <r>
      <rPr>
        <sz val="10.5"/>
        <color rgb="FF000000"/>
        <rFont val="Calibri"/>
        <family val="2"/>
      </rPr>
      <t>4ED</t>
    </r>
    <r>
      <rPr>
        <sz val="10.5"/>
        <color rgb="FF000000"/>
        <rFont val="Calibri"/>
        <family val="2"/>
      </rPr>
      <t xml:space="preserve">
</t>
    </r>
    <r>
      <rPr>
        <sz val="10.5"/>
        <color rgb="FF000000"/>
        <rFont val="Calibri"/>
        <family val="2"/>
      </rPr>
      <t>StmsAutoSavDrv_D_Stat</t>
    </r>
    <r>
      <rPr>
        <sz val="10.5"/>
        <color rgb="FF000000"/>
        <rFont val="Calibri"/>
        <family val="2"/>
      </rPr>
      <t xml:space="preserve">
</t>
    </r>
    <r>
      <rPr>
        <sz val="10.5"/>
        <color rgb="FF000000"/>
        <rFont val="Calibri"/>
        <family val="2"/>
      </rPr>
      <t>34D</t>
    </r>
    <r>
      <rPr>
        <sz val="10.5"/>
        <color rgb="FF000000"/>
        <rFont val="Calibri"/>
        <family val="2"/>
      </rPr>
      <t xml:space="preserve">
</t>
    </r>
    <r>
      <rPr>
        <sz val="10.5"/>
        <color rgb="FF000000"/>
        <rFont val="Calibri"/>
        <family val="2"/>
      </rPr>
      <t xml:space="preserve">StmsAutoSavPsngr_D_St </t>
    </r>
    <r>
      <rPr>
        <sz val="10.5"/>
        <color rgb="FF000000"/>
        <rFont val="Calibri"/>
        <family val="2"/>
      </rPr>
      <t xml:space="preserve">
</t>
    </r>
    <r>
      <rPr>
        <sz val="10.5"/>
        <color rgb="FF000000"/>
        <rFont val="Calibri"/>
        <family val="2"/>
      </rPr>
      <t>2.进入个性化档案首页</t>
    </r>
  </si>
  <si>
    <r>
      <rPr>
        <sz val="10.5"/>
        <color rgb="FF000000"/>
        <rFont val="Calibri"/>
        <family val="2"/>
      </rPr>
      <t>1.从全部编辑页面进入连接档案页面</t>
    </r>
    <r>
      <rPr>
        <sz val="10.5"/>
        <color rgb="FF000000"/>
        <rFont val="Calibri"/>
        <family val="2"/>
      </rPr>
      <t xml:space="preserve">
</t>
    </r>
    <r>
      <rPr>
        <sz val="10.5"/>
        <color rgb="FF000000"/>
        <rFont val="Calibri"/>
        <family val="2"/>
      </rPr>
      <t>2.点击左上角返回</t>
    </r>
  </si>
  <si>
    <r>
      <rPr>
        <sz val="10.5"/>
        <color rgb="FF000000"/>
        <rFont val="Calibri"/>
        <family val="2"/>
      </rPr>
      <t>1.进入创建个性化档案页面</t>
    </r>
    <r>
      <rPr>
        <sz val="10.5"/>
        <color rgb="FF000000"/>
        <rFont val="Calibri"/>
        <family val="2"/>
      </rPr>
      <t xml:space="preserve">
</t>
    </r>
    <r>
      <rPr>
        <sz val="10.5"/>
        <color rgb="FF000000"/>
        <rFont val="Calibri"/>
        <family val="2"/>
      </rPr>
      <t>2.点击创建按钮</t>
    </r>
  </si>
  <si>
    <r>
      <rPr>
        <sz val="10.5"/>
        <color rgb="FF000000"/>
        <rFont val="Calibri"/>
        <family val="2"/>
      </rPr>
      <t>2.进入全部编辑页面</t>
    </r>
    <r>
      <rPr>
        <sz val="10.5"/>
        <color rgb="FF000000"/>
        <rFont val="Calibri"/>
        <family val="2"/>
      </rPr>
      <t xml:space="preserve">
</t>
    </r>
    <r>
      <rPr>
        <sz val="10.5"/>
        <color rgb="FF000000"/>
        <rFont val="Calibri"/>
        <family val="2"/>
      </rPr>
      <t>3.进入档案名称页面</t>
    </r>
  </si>
  <si>
    <r>
      <rPr>
        <sz val="10.5"/>
        <color rgb="FF000000"/>
        <rFont val="Calibri"/>
        <family val="2"/>
      </rPr>
      <t>1.档案未设置完成</t>
    </r>
    <r>
      <rPr>
        <sz val="10.5"/>
        <color rgb="FF000000"/>
        <rFont val="Calibri"/>
        <family val="2"/>
      </rPr>
      <t xml:space="preserve">
</t>
    </r>
    <r>
      <rPr>
        <sz val="10.5"/>
        <color rgb="FF000000"/>
        <rFont val="Calibri"/>
        <family val="2"/>
      </rPr>
      <t>2.回到首页后点击编辑档案按钮，点击全部编辑</t>
    </r>
    <r>
      <rPr>
        <sz val="10.5"/>
        <color rgb="FF000000"/>
        <rFont val="Calibri"/>
        <family val="2"/>
      </rPr>
      <t xml:space="preserve">
</t>
    </r>
    <r>
      <rPr>
        <sz val="10.5"/>
        <color rgb="FF000000"/>
        <rFont val="Calibri"/>
        <family val="2"/>
      </rPr>
      <t>3.点击档案名称</t>
    </r>
  </si>
  <si>
    <r>
      <rPr>
        <sz val="10.5"/>
        <color rgb="FF000000"/>
        <rFont val="Calibri"/>
        <family val="2"/>
      </rPr>
      <t>1.蓝牙未连接</t>
    </r>
    <r>
      <rPr>
        <sz val="10.5"/>
        <color rgb="FF000000"/>
        <rFont val="Calibri"/>
        <family val="2"/>
      </rPr>
      <t xml:space="preserve">
</t>
    </r>
    <r>
      <rPr>
        <sz val="10.5"/>
        <color rgb="FF000000"/>
        <rFont val="Calibri"/>
        <family val="2"/>
      </rPr>
      <t xml:space="preserve">26b </t>
    </r>
    <r>
      <rPr>
        <sz val="10.5"/>
        <color rgb="FF000000"/>
        <rFont val="Calibri"/>
        <family val="2"/>
      </rPr>
      <t xml:space="preserve">
</t>
    </r>
    <r>
      <rPr>
        <sz val="10.5"/>
        <color rgb="FF000000"/>
        <rFont val="Calibri"/>
        <family val="2"/>
      </rPr>
      <t>PaakCnnct_D_Stat 非1</t>
    </r>
    <r>
      <rPr>
        <sz val="10.5"/>
        <color rgb="FF000000"/>
        <rFont val="Calibri"/>
        <family val="2"/>
      </rPr>
      <t xml:space="preserve">
</t>
    </r>
    <r>
      <rPr>
        <sz val="10.5"/>
        <color rgb="FF000000"/>
        <rFont val="Calibri"/>
        <family val="2"/>
      </rPr>
      <t>2.进入连接档案页面</t>
    </r>
    <r>
      <rPr>
        <sz val="10.5"/>
        <color rgb="FF000000"/>
        <rFont val="Calibri"/>
        <family val="2"/>
      </rPr>
      <t xml:space="preserve">
</t>
    </r>
    <r>
      <rPr>
        <sz val="10.5"/>
        <color rgb="FF000000"/>
        <rFont val="Calibri"/>
        <family val="2"/>
      </rPr>
      <t>3.点击paak选项</t>
    </r>
  </si>
  <si>
    <r>
      <rPr>
        <sz val="9.75"/>
        <color rgb="FF000000"/>
        <rFont val="Calibri"/>
        <family val="2"/>
      </rPr>
      <t>1.切换到档案1，改变标准巡航、自适应巡航、智能巡航、智能巡航容限状态</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</si>
  <si>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r>
      <rPr>
        <sz val="10.5"/>
        <color rgb="FF000000"/>
        <rFont val="Calibri"/>
        <family val="2"/>
      </rPr>
      <t>1.点击新建出现切换中弹窗</t>
    </r>
    <r>
      <rPr>
        <sz val="10.5"/>
        <color rgb="FF000000"/>
        <rFont val="Calibri"/>
        <family val="2"/>
      </rPr>
      <t xml:space="preserve">
</t>
    </r>
    <r>
      <rPr>
        <sz val="10.5"/>
        <color rgb="FF000000"/>
        <rFont val="Calibri"/>
        <family val="2"/>
      </rPr>
      <t>2.5s内未上报创建成功</t>
    </r>
  </si>
  <si>
    <r>
      <rPr>
        <sz val="10.5"/>
        <color rgb="FF000000"/>
        <rFont val="Calibri"/>
        <family val="2"/>
      </rPr>
      <t>1.从调起方式进入关联paak设备超时页面</t>
    </r>
    <r>
      <rPr>
        <sz val="10.5"/>
        <color rgb="FF000000"/>
        <rFont val="Calibri"/>
        <family val="2"/>
      </rPr>
      <t xml:space="preserve">
</t>
    </r>
    <r>
      <rPr>
        <sz val="10.5"/>
        <color rgb="FF000000"/>
        <rFont val="Calibri"/>
        <family val="2"/>
      </rPr>
      <t>2.点击关闭按钮</t>
    </r>
  </si>
  <si>
    <r>
      <rPr>
        <sz val="10.5"/>
        <color rgb="FF000000"/>
        <rFont val="Calibri"/>
        <family val="2"/>
      </rPr>
      <t>1.从调起方式进入paak关联成功页面</t>
    </r>
    <r>
      <rPr>
        <sz val="10.5"/>
        <color rgb="FF000000"/>
        <rFont val="Calibri"/>
        <family val="2"/>
      </rPr>
      <t xml:space="preserve">
</t>
    </r>
    <r>
      <rPr>
        <sz val="10.5"/>
        <color rgb="FF000000"/>
        <rFont val="Calibri"/>
        <family val="2"/>
      </rPr>
      <t>2.点击返回</t>
    </r>
  </si>
  <si>
    <r>
      <rPr>
        <sz val="10.5"/>
        <color rgb="FF000000"/>
        <rFont val="Calibri"/>
        <family val="2"/>
      </rPr>
      <t>1.从新建流程进入位置调节页面</t>
    </r>
    <r>
      <rPr>
        <sz val="10.5"/>
        <color rgb="FF000000"/>
        <rFont val="Calibri"/>
        <family val="2"/>
      </rPr>
      <t xml:space="preserve">
</t>
    </r>
    <r>
      <rPr>
        <sz val="10.5"/>
        <color rgb="FF000000"/>
        <rFont val="Calibri"/>
        <family val="2"/>
      </rPr>
      <t>2.选中方向盘</t>
    </r>
  </si>
  <si>
    <r>
      <rPr>
        <sz val="10.5"/>
        <color rgb="FF000000"/>
        <rFont val="Calibri"/>
        <family val="2"/>
      </rPr>
      <t>2.出现正在保存弹窗，</t>
    </r>
    <r>
      <rPr>
        <sz val="10.5"/>
        <color rgb="FF000000"/>
        <rFont val="Calibri"/>
        <family val="2"/>
      </rPr>
      <t xml:space="preserve">
</t>
    </r>
    <r>
      <rPr>
        <sz val="10.5"/>
        <color rgb="FF000000"/>
        <rFont val="Calibri"/>
        <family val="2"/>
      </rPr>
      <t>下发0x3E2</t>
    </r>
    <r>
      <rPr>
        <sz val="10.5"/>
        <color rgb="FF000000"/>
        <rFont val="Calibri"/>
        <family val="2"/>
      </rPr>
      <t xml:space="preserve">
</t>
    </r>
    <r>
      <rPr>
        <sz val="10.5"/>
        <color rgb="FF000000"/>
        <rFont val="Calibri"/>
        <family val="2"/>
      </rPr>
      <t>PersStore_D_Rq</t>
    </r>
  </si>
  <si>
    <r>
      <rPr>
        <sz val="10.5"/>
        <color rgb="FF000000"/>
        <rFont val="Calibri"/>
        <family val="2"/>
      </rPr>
      <t>1.调节了座椅位置、后视镜位置、电动方向盘位置出现调节提示弹窗</t>
    </r>
    <r>
      <rPr>
        <sz val="10.5"/>
        <color rgb="FF000000"/>
        <rFont val="Calibri"/>
        <family val="2"/>
      </rPr>
      <t xml:space="preserve">
</t>
    </r>
    <r>
      <rPr>
        <sz val="10.5"/>
        <color rgb="FF000000"/>
        <rFont val="Calibri"/>
        <family val="2"/>
      </rPr>
      <t>2.点击保存按钮</t>
    </r>
  </si>
  <si>
    <r>
      <rPr>
        <sz val="10.5"/>
        <color rgb="FF000000"/>
        <rFont val="Calibri"/>
        <family val="2"/>
      </rPr>
      <t>1.进入个性化档案主页</t>
    </r>
    <r>
      <rPr>
        <sz val="10.5"/>
        <color rgb="FF000000"/>
        <rFont val="Calibri"/>
        <family val="2"/>
      </rPr>
      <t xml:space="preserve">
</t>
    </r>
    <r>
      <rPr>
        <sz val="10.5"/>
        <color rgb="FF000000"/>
        <rFont val="Calibri"/>
        <family val="2"/>
      </rPr>
      <t>2.切换至访客档案</t>
    </r>
    <r>
      <rPr>
        <sz val="10.5"/>
        <color rgb="FF000000"/>
        <rFont val="Calibri"/>
        <family val="2"/>
      </rPr>
      <t xml:space="preserve">
</t>
    </r>
  </si>
  <si>
    <r>
      <rPr>
        <sz val="10.5"/>
        <color rgb="FF000000"/>
        <rFont val="Calibri"/>
        <family val="2"/>
      </rPr>
      <t>1.进入连接档案（钥匙）页面</t>
    </r>
    <r>
      <rPr>
        <sz val="10.5"/>
        <color rgb="FF000000"/>
        <rFont val="Calibri"/>
        <family val="2"/>
      </rPr>
      <t xml:space="preserve">
</t>
    </r>
    <r>
      <rPr>
        <sz val="10.5"/>
        <color rgb="FF000000"/>
        <rFont val="Calibri"/>
        <family val="2"/>
      </rPr>
      <t>2.勾选keyfob</t>
    </r>
    <r>
      <rPr>
        <sz val="10.5"/>
        <color rgb="FF000000"/>
        <rFont val="Calibri"/>
        <family val="2"/>
      </rPr>
      <t xml:space="preserve">
</t>
    </r>
    <r>
      <rPr>
        <sz val="10.5"/>
        <color rgb="FF000000"/>
        <rFont val="Calibri"/>
        <family val="2"/>
      </rPr>
      <t>3.点击跳过</t>
    </r>
  </si>
  <si>
    <r>
      <rPr>
        <sz val="10.5"/>
        <color rgb="FF000000"/>
        <rFont val="Calibri"/>
        <family val="2"/>
      </rPr>
      <t>1.从新建流程进入关联paak设备错误页面</t>
    </r>
    <r>
      <rPr>
        <sz val="10.5"/>
        <color rgb="FF000000"/>
        <rFont val="Calibri"/>
        <family val="2"/>
      </rPr>
      <t xml:space="preserve">
</t>
    </r>
    <r>
      <rPr>
        <sz val="10.5"/>
        <color rgb="FF000000"/>
        <rFont val="Calibri"/>
        <family val="2"/>
      </rPr>
      <t>2.点击左上角返回</t>
    </r>
  </si>
  <si>
    <r>
      <rPr>
        <sz val="10.5"/>
        <color rgb="FF000000"/>
        <rFont val="Calibri"/>
        <family val="2"/>
      </rPr>
      <t>3.输入框显示空白，下一步按钮置灰无法点击</t>
    </r>
    <r>
      <rPr>
        <sz val="10.5"/>
        <color rgb="FF000000"/>
        <rFont val="Calibri"/>
        <family val="2"/>
      </rPr>
      <t xml:space="preserve">
</t>
    </r>
    <r>
      <rPr>
        <sz val="10.5"/>
        <color rgb="FF000000"/>
        <rFont val="Calibri"/>
        <family val="2"/>
      </rPr>
      <t>4.下一步按钮高亮可点击</t>
    </r>
    <r>
      <rPr>
        <sz val="10.5"/>
        <color rgb="FF000000"/>
        <rFont val="Calibri"/>
        <family val="2"/>
      </rPr>
      <t xml:space="preserve">
</t>
    </r>
    <r>
      <rPr>
        <sz val="10.5"/>
        <color rgb="FF000000"/>
        <rFont val="Calibri"/>
        <family val="2"/>
      </rPr>
      <t>5.下一步按钮高亮可点击，无法输入大于32个字符</t>
    </r>
    <r>
      <rPr>
        <sz val="10.5"/>
        <color rgb="FF000000"/>
        <rFont val="Calibri"/>
        <family val="2"/>
      </rPr>
      <t xml:space="preserve">
</t>
    </r>
    <r>
      <rPr>
        <sz val="10.5"/>
        <color rgb="FF000000"/>
        <rFont val="Calibri"/>
        <family val="2"/>
      </rPr>
      <t>6.非空格字符之间允许有空格字符，但不允许空格作为用户名的第9个字符，不允许作为最后一个字符的用户名，也不允许多个空格连续</t>
    </r>
  </si>
  <si>
    <r>
      <rPr>
        <sz val="10.5"/>
        <color rgb="FF000000"/>
        <rFont val="Calibri"/>
        <family val="2"/>
      </rPr>
      <t>1.车机供电</t>
    </r>
    <r>
      <rPr>
        <sz val="10.5"/>
        <color rgb="FF000000"/>
        <rFont val="Calibri"/>
        <family val="2"/>
      </rPr>
      <t xml:space="preserve">
</t>
    </r>
    <r>
      <rPr>
        <sz val="10.5"/>
        <color rgb="FF000000"/>
        <rFont val="Calibri"/>
        <family val="2"/>
      </rPr>
      <t>2.已创建档案</t>
    </r>
    <r>
      <rPr>
        <sz val="10.5"/>
        <color rgb="FF000000"/>
        <rFont val="Calibri"/>
        <family val="2"/>
      </rPr>
      <t xml:space="preserve">
</t>
    </r>
  </si>
  <si>
    <r>
      <rPr>
        <sz val="10.5"/>
        <color rgb="FF000000"/>
        <rFont val="Calibri"/>
        <family val="2"/>
      </rPr>
      <t>1.进入档案名称页面</t>
    </r>
    <r>
      <rPr>
        <sz val="10.5"/>
        <color rgb="FF000000"/>
        <rFont val="Calibri"/>
        <family val="2"/>
      </rPr>
      <t xml:space="preserve">
</t>
    </r>
    <r>
      <rPr>
        <sz val="10.5"/>
        <color rgb="FF000000"/>
        <rFont val="Calibri"/>
        <family val="2"/>
      </rPr>
      <t>2.点击用户名输入框</t>
    </r>
    <r>
      <rPr>
        <sz val="10.5"/>
        <color rgb="FF000000"/>
        <rFont val="Calibri"/>
        <family val="2"/>
      </rPr>
      <t xml:space="preserve">
</t>
    </r>
    <r>
      <rPr>
        <sz val="10.5"/>
        <color rgb="FF000000"/>
        <rFont val="Calibri"/>
        <family val="2"/>
      </rPr>
      <t>3.不输入字符</t>
    </r>
    <r>
      <rPr>
        <sz val="10.5"/>
        <color rgb="FF000000"/>
        <rFont val="Calibri"/>
        <family val="2"/>
      </rPr>
      <t xml:space="preserve">
</t>
    </r>
    <r>
      <rPr>
        <sz val="10.5"/>
        <color rgb="FF000000"/>
        <rFont val="Calibri"/>
        <family val="2"/>
      </rPr>
      <t>4.输入大于等于1个字符</t>
    </r>
    <r>
      <rPr>
        <sz val="10.5"/>
        <color rgb="FF000000"/>
        <rFont val="Calibri"/>
        <family val="2"/>
      </rPr>
      <t xml:space="preserve">
</t>
    </r>
    <r>
      <rPr>
        <sz val="10.5"/>
        <color rgb="FF000000"/>
        <rFont val="Calibri"/>
        <family val="2"/>
      </rPr>
      <t>5.输入32个字符</t>
    </r>
    <r>
      <rPr>
        <sz val="10.5"/>
        <color rgb="FF000000"/>
        <rFont val="Calibri"/>
        <family val="2"/>
      </rPr>
      <t xml:space="preserve">
</t>
    </r>
    <r>
      <rPr>
        <sz val="10.5"/>
        <color rgb="FF000000"/>
        <rFont val="Calibri"/>
        <family val="2"/>
      </rPr>
      <t>6.输入空格字符</t>
    </r>
  </si>
  <si>
    <r>
      <rPr>
        <sz val="10.5"/>
        <color rgb="FF000000"/>
        <rFont val="Calibri"/>
        <family val="2"/>
      </rPr>
      <t>1.从调起方式进入关联paak失败页面</t>
    </r>
    <r>
      <rPr>
        <sz val="10.5"/>
        <color rgb="FF000000"/>
        <rFont val="Calibri"/>
        <family val="2"/>
      </rPr>
      <t xml:space="preserve">
</t>
    </r>
    <r>
      <rPr>
        <sz val="10.5"/>
        <color rgb="FF000000"/>
        <rFont val="Calibri"/>
        <family val="2"/>
      </rPr>
      <t>2.点击重试按钮</t>
    </r>
  </si>
  <si>
    <r>
      <rPr>
        <sz val="10.5"/>
        <color rgb="FF000000"/>
        <rFont val="Calibri"/>
        <family val="2"/>
      </rPr>
      <t>1.从新建流程进入关联paak设备错误页面</t>
    </r>
    <r>
      <rPr>
        <sz val="10.5"/>
        <color rgb="FF000000"/>
        <rFont val="Calibri"/>
        <family val="2"/>
      </rPr>
      <t xml:space="preserve">
</t>
    </r>
    <r>
      <rPr>
        <sz val="10.5"/>
        <color rgb="FF000000"/>
        <rFont val="Calibri"/>
        <family val="2"/>
      </rPr>
      <t>2.点击重试</t>
    </r>
  </si>
  <si>
    <r>
      <rPr>
        <sz val="10.5"/>
        <color rgb="FF000000"/>
        <rFont val="Calibri"/>
        <family val="2"/>
      </rPr>
      <t>1.进入个性化档案首页</t>
    </r>
    <r>
      <rPr>
        <sz val="10.5"/>
        <color rgb="FF000000"/>
        <rFont val="Calibri"/>
        <family val="2"/>
      </rPr>
      <t xml:space="preserve">
</t>
    </r>
    <r>
      <rPr>
        <sz val="10.5"/>
        <color rgb="FF000000"/>
        <rFont val="Calibri"/>
        <family val="2"/>
      </rPr>
      <t>2.点击访客档案卡片或切换按钮</t>
    </r>
  </si>
  <si>
    <r>
      <rPr>
        <sz val="10.5"/>
        <color rgb="FF000000"/>
        <rFont val="Calibri"/>
        <family val="2"/>
      </rPr>
      <t>1.出现删除档案弹窗</t>
    </r>
    <r>
      <rPr>
        <sz val="10.5"/>
        <color rgb="FF000000"/>
        <rFont val="Calibri"/>
        <family val="2"/>
      </rPr>
      <t xml:space="preserve">
</t>
    </r>
    <r>
      <rPr>
        <sz val="10.5"/>
        <color rgb="FF000000"/>
        <rFont val="Calibri"/>
        <family val="2"/>
      </rPr>
      <t>2.点击确定</t>
    </r>
    <r>
      <rPr>
        <sz val="10.5"/>
        <color rgb="FF000000"/>
        <rFont val="Calibri"/>
        <family val="2"/>
      </rPr>
      <t xml:space="preserve">
</t>
    </r>
    <r>
      <rPr>
        <sz val="10.5"/>
        <color rgb="FF000000"/>
        <rFont val="Calibri"/>
        <family val="2"/>
      </rPr>
      <t>3.上报</t>
    </r>
    <r>
      <rPr>
        <sz val="10.5"/>
        <color rgb="FF000000"/>
        <rFont val="Calibri"/>
        <family val="2"/>
      </rPr>
      <t xml:space="preserve">
</t>
    </r>
    <r>
      <rPr>
        <sz val="10.5"/>
        <color rgb="FF000000"/>
        <rFont val="Calibri"/>
        <family val="2"/>
      </rPr>
      <t>0x3EC</t>
    </r>
    <r>
      <rPr>
        <sz val="10.5"/>
        <color rgb="FF000000"/>
        <rFont val="Calibri"/>
        <family val="2"/>
      </rPr>
      <t xml:space="preserve">
</t>
    </r>
    <r>
      <rPr>
        <sz val="10.5"/>
        <color rgb="FF000000"/>
        <rFont val="Calibri"/>
        <family val="2"/>
      </rPr>
      <t>PersNo_D_Actl 04</t>
    </r>
  </si>
  <si>
    <r>
      <rPr>
        <sz val="10.5"/>
        <color rgb="FF000000"/>
        <rFont val="Calibri"/>
        <family val="2"/>
      </rPr>
      <t>2.出现切换中弹窗</t>
    </r>
    <r>
      <rPr>
        <sz val="10.5"/>
        <color rgb="FF000000"/>
        <rFont val="Calibri"/>
        <family val="2"/>
      </rPr>
      <t xml:space="preserve">
</t>
    </r>
    <r>
      <rPr>
        <sz val="10.5"/>
        <color rgb="FF000000"/>
        <rFont val="Calibri"/>
        <family val="2"/>
      </rPr>
      <t>3.返回档案首页，档案被删除，，访客档案被激活</t>
    </r>
  </si>
  <si>
    <r>
      <rPr>
        <sz val="10.5"/>
        <color rgb="FF000000"/>
        <rFont val="Calibri"/>
        <family val="2"/>
      </rPr>
      <t>1.车机供电</t>
    </r>
    <r>
      <rPr>
        <sz val="10.5"/>
        <color rgb="FF000000"/>
        <rFont val="Calibri"/>
        <family val="2"/>
      </rPr>
      <t xml:space="preserve">
</t>
    </r>
    <r>
      <rPr>
        <sz val="10.5"/>
        <color rgb="FF000000"/>
        <rFont val="Calibri"/>
        <family val="2"/>
      </rPr>
      <t>2.ig run</t>
    </r>
    <r>
      <rPr>
        <sz val="10.5"/>
        <color rgb="FF000000"/>
        <rFont val="Calibri"/>
        <family val="2"/>
      </rPr>
      <t xml:space="preserve">
</t>
    </r>
    <r>
      <rPr>
        <sz val="10.5"/>
        <color rgb="FF000000"/>
        <rFont val="Calibri"/>
        <family val="2"/>
      </rPr>
      <t>3.当前在p档</t>
    </r>
    <r>
      <rPr>
        <sz val="10.5"/>
        <color rgb="FF000000"/>
        <rFont val="Calibri"/>
        <family val="2"/>
      </rPr>
      <t xml:space="preserve">
</t>
    </r>
    <r>
      <rPr>
        <sz val="10.5"/>
        <color rgb="FF000000"/>
        <rFont val="Calibri"/>
        <family val="2"/>
      </rPr>
      <t>4.存在一个用户档案</t>
    </r>
  </si>
  <si>
    <r>
      <rPr>
        <sz val="10.5"/>
        <color rgb="FF000000"/>
        <rFont val="Calibri"/>
        <family val="2"/>
      </rPr>
      <t>1.从新建流程进入关联钥匙设备错误页面</t>
    </r>
    <r>
      <rPr>
        <sz val="10.5"/>
        <color rgb="FF000000"/>
        <rFont val="Calibri"/>
        <family val="2"/>
      </rPr>
      <t xml:space="preserve">
</t>
    </r>
    <r>
      <rPr>
        <sz val="10.5"/>
        <color rgb="FF000000"/>
        <rFont val="Calibri"/>
        <family val="2"/>
      </rPr>
      <t>2.点击左上角返回</t>
    </r>
  </si>
  <si>
    <r>
      <rPr>
        <sz val="10.5"/>
        <color rgb="FF000000"/>
        <rFont val="Calibri"/>
        <family val="2"/>
      </rPr>
      <t>1.出现正在保存弹窗</t>
    </r>
    <r>
      <rPr>
        <sz val="10.5"/>
        <color rgb="FF000000"/>
        <rFont val="Calibri"/>
        <family val="2"/>
      </rPr>
      <t xml:space="preserve">
</t>
    </r>
    <r>
      <rPr>
        <sz val="10.5"/>
        <color rgb="FF000000"/>
        <rFont val="Calibri"/>
        <family val="2"/>
      </rPr>
      <t>2.12s内未上报</t>
    </r>
    <r>
      <rPr>
        <sz val="10.5"/>
        <color rgb="FF000000"/>
        <rFont val="Calibri"/>
        <family val="2"/>
      </rPr>
      <t xml:space="preserve">
</t>
    </r>
    <r>
      <rPr>
        <sz val="10.5"/>
        <color rgb="FF000000"/>
        <rFont val="Calibri"/>
        <family val="2"/>
      </rPr>
      <t xml:space="preserve">0X3E1 </t>
    </r>
    <r>
      <rPr>
        <sz val="10.5"/>
        <color rgb="FF000000"/>
        <rFont val="Calibri"/>
        <family val="2"/>
      </rPr>
      <t xml:space="preserve">
</t>
    </r>
    <r>
      <rPr>
        <sz val="10.5"/>
        <color rgb="FF000000"/>
        <rFont val="Calibri"/>
        <family val="2"/>
      </rPr>
      <t>PersStore_D_Actl 00</t>
    </r>
  </si>
  <si>
    <r>
      <rPr>
        <sz val="10.5"/>
        <color rgb="FF000000"/>
        <rFont val="Calibri"/>
        <family val="2"/>
      </rPr>
      <t>1.从新建流程进入档案名称页面</t>
    </r>
    <r>
      <rPr>
        <sz val="10.5"/>
        <color rgb="FF000000"/>
        <rFont val="Calibri"/>
        <family val="2"/>
      </rPr>
      <t xml:space="preserve">
</t>
    </r>
    <r>
      <rPr>
        <sz val="10.5"/>
        <color rgb="FF000000"/>
        <rFont val="Calibri"/>
        <family val="2"/>
      </rPr>
      <t>2.点击返回出现停止档案弹窗</t>
    </r>
    <r>
      <rPr>
        <sz val="10.5"/>
        <color rgb="FF000000"/>
        <rFont val="Calibri"/>
        <family val="2"/>
      </rPr>
      <t xml:space="preserve">
</t>
    </r>
    <r>
      <rPr>
        <sz val="10.5"/>
        <color rgb="FF000000"/>
        <rFont val="Calibri"/>
        <family val="2"/>
      </rPr>
      <t>3.点击取消</t>
    </r>
  </si>
  <si>
    <r>
      <rPr>
        <sz val="10.5"/>
        <color rgb="FF000000"/>
        <rFont val="Calibri"/>
        <family val="2"/>
      </rPr>
      <t>2.显示“连接你的钥匙到档案”，进入关联钥匙页面</t>
    </r>
    <r>
      <rPr>
        <sz val="10.5"/>
        <color rgb="FF000000"/>
        <rFont val="Calibri"/>
        <family val="2"/>
      </rPr>
      <t xml:space="preserve">
</t>
    </r>
    <r>
      <rPr>
        <sz val="10.5"/>
        <color rgb="FF000000"/>
        <rFont val="Calibri"/>
        <family val="2"/>
      </rPr>
      <t>，显示跳过按钮</t>
    </r>
  </si>
  <si>
    <r>
      <rPr>
        <sz val="10.5"/>
        <color rgb="FF000000"/>
        <rFont val="Calibri"/>
        <family val="2"/>
      </rPr>
      <t>1.从新建流程进入连接档案页面</t>
    </r>
    <r>
      <rPr>
        <sz val="10.5"/>
        <color rgb="FF000000"/>
        <rFont val="Calibri"/>
        <family val="2"/>
      </rPr>
      <t xml:space="preserve">
</t>
    </r>
    <r>
      <rPr>
        <sz val="10.5"/>
        <color rgb="FF000000"/>
        <rFont val="Calibri"/>
        <family val="2"/>
      </rPr>
      <t>2.勾选keyfob，点击下一步</t>
    </r>
    <r>
      <rPr>
        <sz val="10.5"/>
        <color rgb="FF000000"/>
        <rFont val="Calibri"/>
        <family val="2"/>
      </rPr>
      <t xml:space="preserve">
</t>
    </r>
  </si>
  <si>
    <r>
      <rPr>
        <sz val="10.5"/>
        <color rgb="FF000000"/>
        <rFont val="Calibri"/>
        <family val="2"/>
      </rPr>
      <t xml:space="preserve">
</t>
    </r>
    <r>
      <rPr>
        <sz val="10.5"/>
        <color rgb="FF000000"/>
        <rFont val="Calibri"/>
        <family val="2"/>
      </rPr>
      <t>3.请稍微弹窗消失，跳转到创建个性化档案页面</t>
    </r>
  </si>
  <si>
    <r>
      <rPr>
        <sz val="10.5"/>
        <color rgb="FF000000"/>
        <rFont val="Calibri"/>
        <family val="2"/>
      </rPr>
      <t>1.出现删除最后档案弹窗</t>
    </r>
    <r>
      <rPr>
        <sz val="10.5"/>
        <color rgb="FF000000"/>
        <rFont val="Calibri"/>
        <family val="2"/>
      </rPr>
      <t xml:space="preserve">
</t>
    </r>
    <r>
      <rPr>
        <sz val="10.5"/>
        <color rgb="FF000000"/>
        <rFont val="Calibri"/>
        <family val="2"/>
      </rPr>
      <t>2.点击确定</t>
    </r>
    <r>
      <rPr>
        <sz val="10.5"/>
        <color rgb="FF000000"/>
        <rFont val="Calibri"/>
        <family val="2"/>
      </rPr>
      <t xml:space="preserve">
</t>
    </r>
    <r>
      <rPr>
        <sz val="10.5"/>
        <color rgb="FF000000"/>
        <rFont val="Calibri"/>
        <family val="2"/>
      </rPr>
      <t>3.模拟上报</t>
    </r>
    <r>
      <rPr>
        <sz val="10.5"/>
        <color rgb="FF000000"/>
        <rFont val="Calibri"/>
        <family val="2"/>
      </rPr>
      <t xml:space="preserve">
</t>
    </r>
    <r>
      <rPr>
        <sz val="10.5"/>
        <color rgb="FF000000"/>
        <rFont val="Calibri"/>
        <family val="2"/>
      </rPr>
      <t>0x3E1</t>
    </r>
    <r>
      <rPr>
        <sz val="10.5"/>
        <color rgb="FF000000"/>
        <rFont val="Calibri"/>
        <family val="2"/>
      </rPr>
      <t xml:space="preserve">
</t>
    </r>
    <r>
      <rPr>
        <sz val="10.5"/>
        <color rgb="FF000000"/>
        <rFont val="Calibri"/>
        <family val="2"/>
      </rPr>
      <t>EmButtn_D_Stat 01</t>
    </r>
    <r>
      <rPr>
        <sz val="10.5"/>
        <color rgb="FF000000"/>
        <rFont val="Calibri"/>
        <family val="2"/>
      </rPr>
      <t xml:space="preserve">
</t>
    </r>
  </si>
  <si>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t>
    </r>
    <r>
      <rPr>
        <sz val="10.5"/>
        <color rgb="FF000000"/>
        <rFont val="Calibri"/>
        <family val="2"/>
      </rPr>
      <t xml:space="preserve">
</t>
    </r>
    <r>
      <rPr>
        <sz val="10.5"/>
        <color rgb="FF000000"/>
        <rFont val="Calibri"/>
        <family val="2"/>
      </rPr>
      <t>3.点击重置修改按钮</t>
    </r>
    <r>
      <rPr>
        <sz val="10.5"/>
        <color rgb="FF000000"/>
        <rFont val="Calibri"/>
        <family val="2"/>
      </rPr>
      <t xml:space="preserve">
</t>
    </r>
    <r>
      <rPr>
        <sz val="10.5"/>
        <color rgb="FF000000"/>
        <rFont val="Calibri"/>
        <family val="2"/>
      </rPr>
      <t>4.12s未上报</t>
    </r>
  </si>
  <si>
    <r>
      <rPr>
        <sz val="10.5"/>
        <color rgb="FF000000"/>
        <rFont val="Calibri"/>
        <family val="2"/>
      </rPr>
      <t>3.出现请稍候弹窗</t>
    </r>
    <r>
      <rPr>
        <sz val="10.5"/>
        <color rgb="FF000000"/>
        <rFont val="Calibri"/>
        <family val="2"/>
      </rPr>
      <t xml:space="preserve">
</t>
    </r>
    <r>
      <rPr>
        <sz val="10.5"/>
        <color rgb="FF000000"/>
        <rFont val="Calibri"/>
        <family val="2"/>
      </rPr>
      <t>4.弹窗消失，出现“之前位置信息未重置”toast</t>
    </r>
  </si>
  <si>
    <r>
      <rPr>
        <sz val="10.5"/>
        <color rgb="FF000000"/>
        <rFont val="Calibri"/>
        <family val="2"/>
      </rPr>
      <t>1.从调起方式进入关联钥匙页面</t>
    </r>
    <r>
      <rPr>
        <sz val="10.5"/>
        <color rgb="FF000000"/>
        <rFont val="Calibri"/>
        <family val="2"/>
      </rPr>
      <t xml:space="preserve">
</t>
    </r>
    <r>
      <rPr>
        <sz val="10.5"/>
        <color rgb="FF000000"/>
        <rFont val="Calibri"/>
        <family val="2"/>
      </rPr>
      <t>2.点击重试按钮</t>
    </r>
  </si>
  <si>
    <r>
      <rPr>
        <sz val="9.75"/>
        <color rgb="FF000000"/>
        <rFont val="Calibri"/>
        <family val="2"/>
      </rPr>
      <t>1.登录账号A，且切换到01档案，打开联动按钮，设置主题</t>
    </r>
    <r>
      <rPr>
        <sz val="9.75"/>
        <color rgb="FF000000"/>
        <rFont val="Calibri"/>
        <family val="2"/>
      </rPr>
      <t xml:space="preserve">
</t>
    </r>
    <r>
      <rPr>
        <sz val="9.75"/>
        <color rgb="FF000000"/>
        <rFont val="Calibri"/>
        <family val="2"/>
      </rPr>
      <t>2.切换档案02，设置主题，关闭联动按钮</t>
    </r>
    <r>
      <rPr>
        <sz val="9.75"/>
        <color rgb="FF000000"/>
        <rFont val="Calibri"/>
        <family val="2"/>
      </rPr>
      <t xml:space="preserve">
</t>
    </r>
    <r>
      <rPr>
        <sz val="9.75"/>
        <color rgb="FF000000"/>
        <rFont val="Calibri"/>
        <family val="2"/>
      </rPr>
      <t>3.切回档案01</t>
    </r>
  </si>
  <si>
    <r>
      <rPr>
        <sz val="10.5"/>
        <color rgb="FF000000"/>
        <rFont val="Calibri"/>
        <family val="2"/>
      </rPr>
      <t>1.进入连接档案页面</t>
    </r>
    <r>
      <rPr>
        <sz val="10.5"/>
        <color rgb="FF000000"/>
        <rFont val="Calibri"/>
        <family val="2"/>
      </rPr>
      <t xml:space="preserve">
</t>
    </r>
    <r>
      <rPr>
        <sz val="10.5"/>
        <color rgb="FF000000"/>
        <rFont val="Calibri"/>
        <family val="2"/>
      </rPr>
      <t>2.paak keyfob均勾选</t>
    </r>
    <r>
      <rPr>
        <sz val="10.5"/>
        <color rgb="FF000000"/>
        <rFont val="Calibri"/>
        <family val="2"/>
      </rPr>
      <t xml:space="preserve">
</t>
    </r>
    <r>
      <rPr>
        <sz val="10.5"/>
        <color rgb="FF000000"/>
        <rFont val="Calibri"/>
        <family val="2"/>
      </rPr>
      <t>3.点击下一步</t>
    </r>
    <r>
      <rPr>
        <sz val="10.5"/>
        <color rgb="FF000000"/>
        <rFont val="Calibri"/>
        <family val="2"/>
      </rPr>
      <t xml:space="preserve">
</t>
    </r>
  </si>
  <si>
    <r>
      <rPr>
        <sz val="10.5"/>
        <color rgb="FF000000"/>
        <rFont val="Calibri"/>
        <family val="2"/>
      </rPr>
      <t>1.创建档案过程中，模拟</t>
    </r>
    <r>
      <rPr>
        <sz val="10.5"/>
        <color rgb="FF000000"/>
        <rFont val="Calibri"/>
        <family val="2"/>
      </rPr>
      <t xml:space="preserve">
</t>
    </r>
    <r>
      <rPr>
        <sz val="10.5"/>
        <color rgb="FF000000"/>
        <rFont val="Calibri"/>
        <family val="2"/>
      </rPr>
      <t xml:space="preserve">0x230 </t>
    </r>
    <r>
      <rPr>
        <sz val="10.5"/>
        <color rgb="FF000000"/>
        <rFont val="Calibri"/>
        <family val="2"/>
      </rPr>
      <t xml:space="preserve">
</t>
    </r>
    <r>
      <rPr>
        <sz val="10.5"/>
        <color rgb="FF000000"/>
        <rFont val="Calibri"/>
        <family val="2"/>
      </rPr>
      <t>GearLvrPos_D_Actl 01 R档</t>
    </r>
    <r>
      <rPr>
        <sz val="10.5"/>
        <color rgb="FF000000"/>
        <rFont val="Calibri"/>
        <family val="2"/>
      </rPr>
      <t xml:space="preserve">
</t>
    </r>
  </si>
  <si>
    <r>
      <rPr>
        <sz val="10.5"/>
        <color rgb="FF000000"/>
        <rFont val="Calibri"/>
        <family val="2"/>
      </rPr>
      <t>1.从调起方式进入智能手机钥匙连接首页</t>
    </r>
    <r>
      <rPr>
        <sz val="10.5"/>
        <color rgb="FF000000"/>
        <rFont val="Calibri"/>
        <family val="2"/>
      </rPr>
      <t xml:space="preserve">
</t>
    </r>
  </si>
  <si>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2.切换至用户档案，且档案未设置</t>
    </r>
    <r>
      <rPr>
        <sz val="10.5"/>
        <color rgb="FF000000"/>
        <rFont val="Calibri"/>
        <family val="2"/>
      </rPr>
      <t xml:space="preserve">
</t>
    </r>
    <r>
      <rPr>
        <sz val="10.5"/>
        <color rgb="FF000000"/>
        <rFont val="Calibri"/>
        <family val="2"/>
      </rPr>
      <t>3.点击编辑按钮</t>
    </r>
  </si>
  <si>
    <r>
      <rPr>
        <sz val="10.5"/>
        <color rgb="FF000000"/>
        <rFont val="Calibri"/>
        <family val="2"/>
      </rPr>
      <t>1.进入编辑档案页面</t>
    </r>
    <r>
      <rPr>
        <sz val="10.5"/>
        <color rgb="FF000000"/>
        <rFont val="Calibri"/>
        <family val="2"/>
      </rPr>
      <t xml:space="preserve">
</t>
    </r>
    <r>
      <rPr>
        <sz val="10.5"/>
        <color rgb="FF000000"/>
        <rFont val="Calibri"/>
        <family val="2"/>
      </rPr>
      <t>2.点击档案名称</t>
    </r>
    <r>
      <rPr>
        <sz val="10.5"/>
        <color rgb="FF000000"/>
        <rFont val="Calibri"/>
        <family val="2"/>
      </rPr>
      <t xml:space="preserve">
</t>
    </r>
    <r>
      <rPr>
        <sz val="10.5"/>
        <color rgb="FF000000"/>
        <rFont val="Calibri"/>
        <family val="2"/>
      </rPr>
      <t>3.修改档案名称后点击保存按钮</t>
    </r>
    <r>
      <rPr>
        <sz val="10.5"/>
        <color rgb="FF000000"/>
        <rFont val="Calibri"/>
        <family val="2"/>
      </rPr>
      <t xml:space="preserve">
</t>
    </r>
    <r>
      <rPr>
        <sz val="10.5"/>
        <color rgb="FF000000"/>
        <rFont val="Calibri"/>
        <family val="2"/>
      </rPr>
      <t>4.返回个性化档案首页</t>
    </r>
  </si>
  <si>
    <r>
      <rPr>
        <sz val="10.5"/>
        <color rgb="FF000000"/>
        <rFont val="Calibri"/>
        <family val="2"/>
      </rPr>
      <t>2.进入档案名称页面，显示当前档案名称</t>
    </r>
    <r>
      <rPr>
        <sz val="10.5"/>
        <color rgb="FF000000"/>
        <rFont val="Calibri"/>
        <family val="2"/>
      </rPr>
      <t xml:space="preserve">
</t>
    </r>
    <r>
      <rPr>
        <sz val="10.5"/>
        <color rgb="FF000000"/>
        <rFont val="Calibri"/>
        <family val="2"/>
      </rPr>
      <t>3.返回档案编辑页面，显示修改完成后的档案名称</t>
    </r>
    <r>
      <rPr>
        <sz val="10.5"/>
        <color rgb="FF000000"/>
        <rFont val="Calibri"/>
        <family val="2"/>
      </rPr>
      <t xml:space="preserve">
</t>
    </r>
    <r>
      <rPr>
        <sz val="10.5"/>
        <color rgb="FF000000"/>
        <rFont val="Calibri"/>
        <family val="2"/>
      </rPr>
      <t>4.档案名称显示修改完成后的名称</t>
    </r>
  </si>
  <si>
    <r>
      <rPr>
        <u/>
        <sz val="10.5"/>
        <color theme="10"/>
        <rFont val="Calibri"/>
        <family val="2"/>
      </rPr>
      <t>APIMCIM-24089
Phase5_【U718】【必现】【黑盒】【个性化档案】从全部编辑页面进入档案名称页面，显示下一步按钮</t>
    </r>
  </si>
  <si>
    <r>
      <rPr>
        <sz val="9.75"/>
        <color rgb="FF000000"/>
        <rFont val="Calibri"/>
        <family val="2"/>
      </rPr>
      <t>1.切换到档案1，改变标车道保持模式、警告强度</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</si>
  <si>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r>
      <rPr>
        <sz val="10.5"/>
        <color rgb="FF000000"/>
        <rFont val="Calibri"/>
        <family val="2"/>
      </rPr>
      <t>1.进入连接档案页面</t>
    </r>
    <r>
      <rPr>
        <sz val="10.5"/>
        <color rgb="FF000000"/>
        <rFont val="Calibri"/>
        <family val="2"/>
      </rPr>
      <t xml:space="preserve">
</t>
    </r>
    <r>
      <rPr>
        <sz val="10.5"/>
        <color rgb="FF000000"/>
        <rFont val="Calibri"/>
        <family val="2"/>
      </rPr>
      <t>2.paak未关联，keyfob已关联，勾选paak</t>
    </r>
    <r>
      <rPr>
        <sz val="10.5"/>
        <color rgb="FF000000"/>
        <rFont val="Calibri"/>
        <family val="2"/>
      </rPr>
      <t xml:space="preserve">
</t>
    </r>
    <r>
      <rPr>
        <sz val="10.5"/>
        <color rgb="FF000000"/>
        <rFont val="Calibri"/>
        <family val="2"/>
      </rPr>
      <t>3.点击下一步</t>
    </r>
    <r>
      <rPr>
        <sz val="10.5"/>
        <color rgb="FF000000"/>
        <rFont val="Calibri"/>
        <family val="2"/>
      </rPr>
      <t xml:space="preserve">
</t>
    </r>
  </si>
  <si>
    <r>
      <rPr>
        <sz val="10.5"/>
        <color rgb="FF000000"/>
        <rFont val="Calibri"/>
        <family val="2"/>
      </rPr>
      <t>1.进入连接档案（钥匙）页面</t>
    </r>
    <r>
      <rPr>
        <sz val="10.5"/>
        <color rgb="FF000000"/>
        <rFont val="Calibri"/>
        <family val="2"/>
      </rPr>
      <t xml:space="preserve">
</t>
    </r>
    <r>
      <rPr>
        <sz val="10.5"/>
        <color rgb="FF000000"/>
        <rFont val="Calibri"/>
        <family val="2"/>
      </rPr>
      <t>2.勾选paak</t>
    </r>
    <r>
      <rPr>
        <sz val="10.5"/>
        <color rgb="FF000000"/>
        <rFont val="Calibri"/>
        <family val="2"/>
      </rPr>
      <t xml:space="preserve">
</t>
    </r>
    <r>
      <rPr>
        <sz val="10.5"/>
        <color rgb="FF000000"/>
        <rFont val="Calibri"/>
        <family val="2"/>
      </rPr>
      <t>3.点击跳过</t>
    </r>
  </si>
  <si>
    <r>
      <rPr>
        <sz val="10.5"/>
        <color rgb="FF000000"/>
        <rFont val="Calibri"/>
        <family val="2"/>
      </rPr>
      <t>1.进入全部编辑页面</t>
    </r>
    <r>
      <rPr>
        <sz val="10.5"/>
        <color rgb="FF000000"/>
        <rFont val="Calibri"/>
        <family val="2"/>
      </rPr>
      <t xml:space="preserve">
</t>
    </r>
    <r>
      <rPr>
        <sz val="10.5"/>
        <color rgb="FF000000"/>
        <rFont val="Calibri"/>
        <family val="2"/>
      </rPr>
      <t>2.点击调起方式入口</t>
    </r>
  </si>
  <si>
    <r>
      <rPr>
        <sz val="10.5"/>
        <color rgb="FF000000"/>
        <rFont val="Calibri"/>
        <family val="2"/>
      </rPr>
      <t>1.从调起方式进入关联paak设备错误页面</t>
    </r>
    <r>
      <rPr>
        <sz val="10.5"/>
        <color rgb="FF000000"/>
        <rFont val="Calibri"/>
        <family val="2"/>
      </rPr>
      <t xml:space="preserve">
</t>
    </r>
    <r>
      <rPr>
        <sz val="10.5"/>
        <color rgb="FF000000"/>
        <rFont val="Calibri"/>
        <family val="2"/>
      </rPr>
      <t>2.点击左上角返回</t>
    </r>
  </si>
  <si>
    <r>
      <rPr>
        <sz val="9.75"/>
        <color rgb="FF000000"/>
        <rFont val="Calibri"/>
        <family val="2"/>
      </rPr>
      <t>1.登录账号A，且切换到01档案，调节等级为高</t>
    </r>
    <r>
      <rPr>
        <sz val="9.75"/>
        <color rgb="FF000000"/>
        <rFont val="Calibri"/>
        <family val="2"/>
      </rPr>
      <t xml:space="preserve">
</t>
    </r>
    <r>
      <rPr>
        <sz val="9.75"/>
        <color rgb="FF000000"/>
        <rFont val="Calibri"/>
        <family val="2"/>
      </rPr>
      <t>2.切换档案02，调节等级为关闭</t>
    </r>
    <r>
      <rPr>
        <sz val="9.75"/>
        <color rgb="FF000000"/>
        <rFont val="Calibri"/>
        <family val="2"/>
      </rPr>
      <t xml:space="preserve">
</t>
    </r>
    <r>
      <rPr>
        <sz val="9.75"/>
        <color rgb="FF000000"/>
        <rFont val="Calibri"/>
        <family val="2"/>
      </rPr>
      <t>3.切回档案01</t>
    </r>
  </si>
  <si>
    <r>
      <rPr>
        <sz val="10.5"/>
        <color rgb="FF000000"/>
        <rFont val="Calibri"/>
        <family val="2"/>
      </rPr>
      <t>1.从新建流程进入keyfob关联成功页面</t>
    </r>
    <r>
      <rPr>
        <sz val="10.5"/>
        <color rgb="FF000000"/>
        <rFont val="Calibri"/>
        <family val="2"/>
      </rPr>
      <t xml:space="preserve">
</t>
    </r>
    <r>
      <rPr>
        <sz val="10.5"/>
        <color rgb="FF000000"/>
        <rFont val="Calibri"/>
        <family val="2"/>
      </rPr>
      <t>2.点击返回</t>
    </r>
  </si>
  <si>
    <r>
      <rPr>
        <sz val="10.5"/>
        <color rgb="FF000000"/>
        <rFont val="Calibri"/>
        <family val="2"/>
      </rPr>
      <t>1.创建档案过程中，模拟0x3B2 ig off</t>
    </r>
    <r>
      <rPr>
        <sz val="10.5"/>
        <color rgb="FF000000"/>
        <rFont val="Calibri"/>
        <family val="2"/>
      </rPr>
      <t xml:space="preserve">
</t>
    </r>
  </si>
  <si>
    <r>
      <rPr>
        <sz val="9.75"/>
        <color rgb="FF000000"/>
        <rFont val="Calibri"/>
        <family val="2"/>
      </rPr>
      <t>1.切换到档案1，改变遥控开启、遥控关闭 状态</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</si>
  <si>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r>
      <rPr>
        <sz val="10.5"/>
        <color rgb="FF000000"/>
        <rFont val="Calibri"/>
        <family val="2"/>
      </rPr>
      <t>1.车机供电</t>
    </r>
    <r>
      <rPr>
        <sz val="10.5"/>
        <color rgb="FF000000"/>
        <rFont val="Calibri"/>
        <family val="2"/>
      </rPr>
      <t xml:space="preserve">
</t>
    </r>
    <r>
      <rPr>
        <sz val="10.5"/>
        <color rgb="FF000000"/>
        <rFont val="Calibri"/>
        <family val="2"/>
      </rPr>
      <t>2.已存在档案</t>
    </r>
    <r>
      <rPr>
        <sz val="10.5"/>
        <color rgb="FF000000"/>
        <rFont val="Calibri"/>
        <family val="2"/>
      </rPr>
      <t xml:space="preserve">
</t>
    </r>
  </si>
  <si>
    <r>
      <rPr>
        <sz val="10.5"/>
        <color rgb="FF000000"/>
        <rFont val="Calibri"/>
        <family val="2"/>
      </rPr>
      <t>2.出现“确定删除&lt;用户名&gt; 的个性化档案吗”弹窗</t>
    </r>
    <r>
      <rPr>
        <sz val="10.5"/>
        <color rgb="FF000000"/>
        <rFont val="Calibri"/>
        <family val="2"/>
      </rPr>
      <t xml:space="preserve">
</t>
    </r>
  </si>
  <si>
    <r>
      <rPr>
        <sz val="10.5"/>
        <color rgb="FF000000"/>
        <rFont val="Calibri"/>
        <family val="2"/>
      </rPr>
      <t>1.创建档案过程中，模拟</t>
    </r>
    <r>
      <rPr>
        <sz val="10.5"/>
        <color rgb="FF000000"/>
        <rFont val="Calibri"/>
        <family val="2"/>
      </rPr>
      <t xml:space="preserve">
</t>
    </r>
    <r>
      <rPr>
        <sz val="10.5"/>
        <color rgb="FF000000"/>
        <rFont val="Calibri"/>
        <family val="2"/>
      </rPr>
      <t xml:space="preserve">0x230 </t>
    </r>
    <r>
      <rPr>
        <sz val="10.5"/>
        <color rgb="FF000000"/>
        <rFont val="Calibri"/>
        <family val="2"/>
      </rPr>
      <t xml:space="preserve">
</t>
    </r>
    <r>
      <rPr>
        <sz val="10.5"/>
        <color rgb="FF000000"/>
        <rFont val="Calibri"/>
        <family val="2"/>
      </rPr>
      <t>GearLvrPos_D_Actl 02 N档</t>
    </r>
    <r>
      <rPr>
        <sz val="10.5"/>
        <color rgb="FF000000"/>
        <rFont val="Calibri"/>
        <family val="2"/>
      </rPr>
      <t xml:space="preserve">
</t>
    </r>
  </si>
  <si>
    <r>
      <rPr>
        <sz val="10.5"/>
        <color rgb="FF000000"/>
        <rFont val="Calibri"/>
        <family val="2"/>
      </rPr>
      <t>进入连接档案页面</t>
    </r>
    <r>
      <rPr>
        <sz val="10.5"/>
        <color rgb="FF000000"/>
        <rFont val="Calibri"/>
        <family val="2"/>
      </rPr>
      <t xml:space="preserve">
</t>
    </r>
  </si>
  <si>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r>
      <rPr>
        <sz val="10.5"/>
        <color rgb="FF000000"/>
        <rFont val="Calibri"/>
        <family val="2"/>
      </rPr>
      <t>3.ig run</t>
    </r>
    <r>
      <rPr>
        <sz val="10.5"/>
        <color rgb="FF000000"/>
        <rFont val="Calibri"/>
        <family val="2"/>
      </rPr>
      <t xml:space="preserve">
</t>
    </r>
  </si>
  <si>
    <r>
      <rPr>
        <sz val="10.5"/>
        <color rgb="FF000000"/>
        <rFont val="Calibri"/>
        <family val="2"/>
      </rPr>
      <t>1.蓝牙连接</t>
    </r>
    <r>
      <rPr>
        <sz val="10.5"/>
        <color rgb="FF000000"/>
        <rFont val="Calibri"/>
        <family val="2"/>
      </rPr>
      <t xml:space="preserve">
</t>
    </r>
    <r>
      <rPr>
        <sz val="10.5"/>
        <color rgb="FF000000"/>
        <rFont val="Calibri"/>
        <family val="2"/>
      </rPr>
      <t xml:space="preserve">26b </t>
    </r>
    <r>
      <rPr>
        <sz val="10.5"/>
        <color rgb="FF000000"/>
        <rFont val="Calibri"/>
        <family val="2"/>
      </rPr>
      <t xml:space="preserve">
</t>
    </r>
    <r>
      <rPr>
        <sz val="10.5"/>
        <color rgb="FF000000"/>
        <rFont val="Calibri"/>
        <family val="2"/>
      </rPr>
      <t>PaakCnnct_D_Stat 1</t>
    </r>
    <r>
      <rPr>
        <sz val="10.5"/>
        <color rgb="FF000000"/>
        <rFont val="Calibri"/>
        <family val="2"/>
      </rPr>
      <t xml:space="preserve">
</t>
    </r>
    <r>
      <rPr>
        <sz val="10.5"/>
        <color rgb="FF000000"/>
        <rFont val="Calibri"/>
        <family val="2"/>
      </rPr>
      <t>2.进入连接档案页面</t>
    </r>
  </si>
  <si>
    <r>
      <rPr>
        <sz val="10.5"/>
        <color rgb="FF000000"/>
        <rFont val="Calibri"/>
        <family val="2"/>
      </rPr>
      <t>1.从新建流程进入智能手机钥匙连接首页</t>
    </r>
    <r>
      <rPr>
        <sz val="10.5"/>
        <color rgb="FF000000"/>
        <rFont val="Calibri"/>
        <family val="2"/>
      </rPr>
      <t xml:space="preserve">
</t>
    </r>
    <r>
      <rPr>
        <sz val="10.5"/>
        <color rgb="FF000000"/>
        <rFont val="Calibri"/>
        <family val="2"/>
      </rPr>
      <t>2.点击返回</t>
    </r>
  </si>
  <si>
    <r>
      <rPr>
        <sz val="10.5"/>
        <color rgb="FF000000"/>
        <rFont val="Calibri"/>
        <family val="2"/>
      </rPr>
      <t>1.进入连接档案页面</t>
    </r>
    <r>
      <rPr>
        <sz val="10.5"/>
        <color rgb="FF000000"/>
        <rFont val="Calibri"/>
        <family val="2"/>
      </rPr>
      <t xml:space="preserve">
</t>
    </r>
    <r>
      <rPr>
        <sz val="10.5"/>
        <color rgb="FF000000"/>
        <rFont val="Calibri"/>
        <family val="2"/>
      </rPr>
      <t>2.paak未关联，keyfob已关联，未勾选paak</t>
    </r>
    <r>
      <rPr>
        <sz val="10.5"/>
        <color rgb="FF000000"/>
        <rFont val="Calibri"/>
        <family val="2"/>
      </rPr>
      <t xml:space="preserve">
</t>
    </r>
    <r>
      <rPr>
        <sz val="10.5"/>
        <color rgb="FF000000"/>
        <rFont val="Calibri"/>
        <family val="2"/>
      </rPr>
      <t>3.点击跳过</t>
    </r>
    <r>
      <rPr>
        <sz val="10.5"/>
        <color rgb="FF000000"/>
        <rFont val="Calibri"/>
        <family val="2"/>
      </rPr>
      <t xml:space="preserve">
</t>
    </r>
  </si>
  <si>
    <r>
      <rPr>
        <sz val="10.5"/>
        <color rgb="FF000000"/>
        <rFont val="Calibri"/>
        <family val="2"/>
      </rPr>
      <t>1.从新建流程进入关联paak设备超时页面</t>
    </r>
    <r>
      <rPr>
        <sz val="10.5"/>
        <color rgb="FF000000"/>
        <rFont val="Calibri"/>
        <family val="2"/>
      </rPr>
      <t xml:space="preserve">
</t>
    </r>
    <r>
      <rPr>
        <sz val="10.5"/>
        <color rgb="FF000000"/>
        <rFont val="Calibri"/>
        <family val="2"/>
      </rPr>
      <t>2.点击返回</t>
    </r>
  </si>
  <si>
    <r>
      <rPr>
        <sz val="10.5"/>
        <color rgb="FF000000"/>
        <rFont val="Calibri"/>
        <family val="2"/>
      </rPr>
      <t>1.进入个性化档案首页，切换用户档案</t>
    </r>
    <r>
      <rPr>
        <sz val="10.5"/>
        <color rgb="FF000000"/>
        <rFont val="Calibri"/>
        <family val="2"/>
      </rPr>
      <t xml:space="preserve">
</t>
    </r>
    <r>
      <rPr>
        <sz val="10.5"/>
        <color rgb="FF000000"/>
        <rFont val="Calibri"/>
        <family val="2"/>
      </rPr>
      <t>2.模拟非p档</t>
    </r>
    <r>
      <rPr>
        <sz val="10.5"/>
        <color rgb="FF000000"/>
        <rFont val="Calibri"/>
        <family val="2"/>
      </rPr>
      <t xml:space="preserve">
</t>
    </r>
    <r>
      <rPr>
        <sz val="10.5"/>
        <color rgb="FF000000"/>
        <rFont val="Calibri"/>
        <family val="2"/>
      </rPr>
      <t>3.点击编辑档案按钮</t>
    </r>
    <r>
      <rPr>
        <sz val="10.5"/>
        <color rgb="FF000000"/>
        <rFont val="Calibri"/>
        <family val="2"/>
      </rPr>
      <t xml:space="preserve">
</t>
    </r>
  </si>
  <si>
    <r>
      <rPr>
        <sz val="10.5"/>
        <color rgb="FF000000"/>
        <rFont val="Calibri"/>
        <family val="2"/>
      </rPr>
      <t>2.编辑档案按钮置灰</t>
    </r>
    <r>
      <rPr>
        <sz val="10.5"/>
        <color rgb="FF000000"/>
        <rFont val="Calibri"/>
        <family val="2"/>
      </rPr>
      <t xml:space="preserve">
</t>
    </r>
    <r>
      <rPr>
        <sz val="10.5"/>
        <color rgb="FF000000"/>
        <rFont val="Calibri"/>
        <family val="2"/>
      </rPr>
      <t>3.出现“在驻车档状态下才可以编辑或删除档案”toast</t>
    </r>
  </si>
  <si>
    <r>
      <rPr>
        <sz val="10.5"/>
        <color rgb="FF000000"/>
        <rFont val="Calibri"/>
        <family val="2"/>
      </rPr>
      <t>1.从全部编辑进入档案名称页面</t>
    </r>
    <r>
      <rPr>
        <sz val="10.5"/>
        <color rgb="FF000000"/>
        <rFont val="Calibri"/>
        <family val="2"/>
      </rPr>
      <t xml:space="preserve">
</t>
    </r>
    <r>
      <rPr>
        <sz val="10.5"/>
        <color rgb="FF000000"/>
        <rFont val="Calibri"/>
        <family val="2"/>
      </rPr>
      <t>2.点击下一步按钮</t>
    </r>
  </si>
  <si>
    <r>
      <rPr>
        <sz val="10.5"/>
        <color rgb="FF000000"/>
        <rFont val="Calibri"/>
        <family val="2"/>
      </rPr>
      <t>1.进入连接档案页面</t>
    </r>
    <r>
      <rPr>
        <sz val="10.5"/>
        <color rgb="FF000000"/>
        <rFont val="Calibri"/>
        <family val="2"/>
      </rPr>
      <t xml:space="preserve">
</t>
    </r>
    <r>
      <rPr>
        <sz val="10.5"/>
        <color rgb="FF000000"/>
        <rFont val="Calibri"/>
        <family val="2"/>
      </rPr>
      <t>2.paak已关联，keyfob未关联，未勾选keyfob</t>
    </r>
    <r>
      <rPr>
        <sz val="10.5"/>
        <color rgb="FF000000"/>
        <rFont val="Calibri"/>
        <family val="2"/>
      </rPr>
      <t xml:space="preserve">
</t>
    </r>
    <r>
      <rPr>
        <sz val="10.5"/>
        <color rgb="FF000000"/>
        <rFont val="Calibri"/>
        <family val="2"/>
      </rPr>
      <t>3.点击跳过</t>
    </r>
    <r>
      <rPr>
        <sz val="10.5"/>
        <color rgb="FF000000"/>
        <rFont val="Calibri"/>
        <family val="2"/>
      </rPr>
      <t xml:space="preserve">
</t>
    </r>
  </si>
  <si>
    <r>
      <rPr>
        <u/>
        <sz val="10.5"/>
        <color theme="10"/>
        <rFont val="Calibri"/>
        <family val="2"/>
      </rPr>
      <t>FCIVIOS-16428</t>
    </r>
    <r>
      <rPr>
        <sz val="10"/>
        <color theme="1"/>
        <rFont val="等线"/>
        <family val="2"/>
        <scheme val="minor"/>
      </rPr>
      <t xml:space="preserve">
</t>
    </r>
    <r>
      <rPr>
        <sz val="10"/>
        <color theme="1"/>
        <rFont val="等线"/>
        <family val="2"/>
        <scheme val="minor"/>
      </rPr>
      <t xml:space="preserve">
</t>
    </r>
    <r>
      <rPr>
        <u/>
        <sz val="10.5"/>
        <color theme="10"/>
        <rFont val="Calibri"/>
        <family val="2"/>
      </rPr>
      <t>【U718】【实车】【必现】【Vehicle Setting】调节氛围灯亮度后，自动跳为最低亮度</t>
    </r>
  </si>
  <si>
    <r>
      <rPr>
        <sz val="9.75"/>
        <color rgb="FF000000"/>
        <rFont val="Calibri"/>
        <family val="2"/>
      </rPr>
      <t>1.登录账号A，且切换到01档案，修改氛围灯设置项</t>
    </r>
    <r>
      <rPr>
        <sz val="9.75"/>
        <color rgb="FF000000"/>
        <rFont val="Calibri"/>
        <family val="2"/>
      </rPr>
      <t xml:space="preserve">
</t>
    </r>
    <r>
      <rPr>
        <sz val="9.75"/>
        <color rgb="FF000000"/>
        <rFont val="Calibri"/>
        <family val="2"/>
      </rPr>
      <t>2.切换档案02，修改不同的氛围灯配置</t>
    </r>
    <r>
      <rPr>
        <sz val="9.75"/>
        <color rgb="FF000000"/>
        <rFont val="Calibri"/>
        <family val="2"/>
      </rPr>
      <t xml:space="preserve">
</t>
    </r>
    <r>
      <rPr>
        <sz val="9.75"/>
        <color rgb="FF000000"/>
        <rFont val="Calibri"/>
        <family val="2"/>
      </rPr>
      <t>3.切回档案01</t>
    </r>
  </si>
  <si>
    <r>
      <rPr>
        <sz val="10.5"/>
        <color rgb="FF000000"/>
        <rFont val="Calibri"/>
        <family val="2"/>
      </rPr>
      <t>3.回到档案头像页面</t>
    </r>
    <r>
      <rPr>
        <sz val="10.5"/>
        <color rgb="FF000000"/>
        <rFont val="Calibri"/>
        <family val="2"/>
      </rPr>
      <t xml:space="preserve">
</t>
    </r>
    <r>
      <rPr>
        <sz val="10.5"/>
        <color rgb="FF000000"/>
        <rFont val="Calibri"/>
        <family val="2"/>
      </rPr>
      <t>4.选中座椅，舒适进出打开</t>
    </r>
  </si>
  <si>
    <r>
      <rPr>
        <sz val="10.5"/>
        <color rgb="FF000000"/>
        <rFont val="Calibri"/>
        <family val="2"/>
      </rPr>
      <t>1.从新建流程进入keyfob已被其他档案关联页面</t>
    </r>
    <r>
      <rPr>
        <sz val="10.5"/>
        <color rgb="FF000000"/>
        <rFont val="Calibri"/>
        <family val="2"/>
      </rPr>
      <t xml:space="preserve">
</t>
    </r>
    <r>
      <rPr>
        <sz val="10.5"/>
        <color rgb="FF000000"/>
        <rFont val="Calibri"/>
        <family val="2"/>
      </rPr>
      <t>2.点击返回</t>
    </r>
  </si>
  <si>
    <r>
      <rPr>
        <sz val="10.5"/>
        <color rgb="FF000000"/>
        <rFont val="Calibri"/>
        <family val="2"/>
      </rPr>
      <t>1.出现删除最后一个档案弹窗</t>
    </r>
    <r>
      <rPr>
        <sz val="10.5"/>
        <color rgb="FF000000"/>
        <rFont val="Calibri"/>
        <family val="2"/>
      </rPr>
      <t xml:space="preserve">
</t>
    </r>
    <r>
      <rPr>
        <sz val="10.5"/>
        <color rgb="FF000000"/>
        <rFont val="Calibri"/>
        <family val="2"/>
      </rPr>
      <t>2.点击确定</t>
    </r>
  </si>
  <si>
    <r>
      <rPr>
        <sz val="10.5"/>
        <color rgb="FF000000"/>
        <rFont val="Calibri"/>
        <family val="2"/>
      </rPr>
      <t>1.从调起方式进入智能手机钥匙连接首页</t>
    </r>
    <r>
      <rPr>
        <sz val="10.5"/>
        <color rgb="FF000000"/>
        <rFont val="Calibri"/>
        <family val="2"/>
      </rPr>
      <t xml:space="preserve">
</t>
    </r>
    <r>
      <rPr>
        <sz val="10.5"/>
        <color rgb="FF000000"/>
        <rFont val="Calibri"/>
        <family val="2"/>
      </rPr>
      <t>2.点击返回</t>
    </r>
    <r>
      <rPr>
        <sz val="10.5"/>
        <color rgb="FF000000"/>
        <rFont val="Calibri"/>
        <family val="2"/>
      </rPr>
      <t xml:space="preserve">
</t>
    </r>
  </si>
  <si>
    <r>
      <rPr>
        <sz val="9.75"/>
        <color rgb="FF000000"/>
        <rFont val="Calibri"/>
        <family val="2"/>
      </rPr>
      <t>1.切换到档案1，改变自动远光灯、防眩照明、自动远光灯-Variant2状态、前照灯延时关闭</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</si>
  <si>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r>
      <rPr>
        <sz val="10.5"/>
        <color rgb="FF000000"/>
        <rFont val="Calibri"/>
        <family val="2"/>
      </rPr>
      <t>1.进入位置调节页面</t>
    </r>
    <r>
      <rPr>
        <sz val="10.5"/>
        <color rgb="FF000000"/>
        <rFont val="Calibri"/>
        <family val="2"/>
      </rPr>
      <t xml:space="preserve">
</t>
    </r>
    <r>
      <rPr>
        <sz val="10.5"/>
        <color rgb="FF000000"/>
        <rFont val="Calibri"/>
        <family val="2"/>
      </rPr>
      <t>2.选中座椅</t>
    </r>
    <r>
      <rPr>
        <sz val="10.5"/>
        <color rgb="FF000000"/>
        <rFont val="Calibri"/>
        <family val="2"/>
      </rPr>
      <t xml:space="preserve">
</t>
    </r>
    <r>
      <rPr>
        <sz val="10.5"/>
        <color rgb="FF000000"/>
        <rFont val="Calibri"/>
        <family val="2"/>
      </rPr>
      <t>3.点击轻松进出按钮</t>
    </r>
  </si>
  <si>
    <r>
      <rPr>
        <sz val="10.5"/>
        <color rgb="FF000000"/>
        <rFont val="Calibri"/>
        <family val="2"/>
      </rPr>
      <t>1.从新建流程进入关联钥匙设备错误页面</t>
    </r>
    <r>
      <rPr>
        <sz val="10.5"/>
        <color rgb="FF000000"/>
        <rFont val="Calibri"/>
        <family val="2"/>
      </rPr>
      <t xml:space="preserve">
</t>
    </r>
    <r>
      <rPr>
        <sz val="10.5"/>
        <color rgb="FF000000"/>
        <rFont val="Calibri"/>
        <family val="2"/>
      </rPr>
      <t>2.点击重试</t>
    </r>
  </si>
  <si>
    <r>
      <rPr>
        <sz val="10.5"/>
        <color rgb="FF000000"/>
        <rFont val="Calibri"/>
        <family val="2"/>
      </rPr>
      <t>1.出现关闭自动保存弹窗</t>
    </r>
    <r>
      <rPr>
        <sz val="10.5"/>
        <color rgb="FF000000"/>
        <rFont val="Calibri"/>
        <family val="2"/>
      </rPr>
      <t xml:space="preserve">
</t>
    </r>
    <r>
      <rPr>
        <sz val="10.5"/>
        <color rgb="FF000000"/>
        <rFont val="Calibri"/>
        <family val="2"/>
      </rPr>
      <t>2.点击取消按钮</t>
    </r>
  </si>
  <si>
    <r>
      <rPr>
        <sz val="10.5"/>
        <color rgb="FF000000"/>
        <rFont val="Calibri"/>
        <family val="2"/>
      </rPr>
      <t xml:space="preserve">1.进入位置调节页面，模拟0x230 </t>
    </r>
    <r>
      <rPr>
        <sz val="10.5"/>
        <color rgb="FF000000"/>
        <rFont val="Calibri"/>
        <family val="2"/>
      </rPr>
      <t xml:space="preserve">
</t>
    </r>
    <r>
      <rPr>
        <sz val="10.5"/>
        <color rgb="FF000000"/>
        <rFont val="Calibri"/>
        <family val="2"/>
      </rPr>
      <t>GearLvrPos_D_Actl 非p档</t>
    </r>
  </si>
  <si>
    <r>
      <rPr>
        <sz val="10.5"/>
        <color rgb="FF000000"/>
        <rFont val="Calibri"/>
        <family val="2"/>
      </rPr>
      <t>1.从新建流程进入智能手机钥匙连接首页</t>
    </r>
    <r>
      <rPr>
        <sz val="10.5"/>
        <color rgb="FF000000"/>
        <rFont val="Calibri"/>
        <family val="2"/>
      </rPr>
      <t xml:space="preserve">
</t>
    </r>
  </si>
  <si>
    <r>
      <rPr>
        <sz val="10.5"/>
        <color rgb="FF000000"/>
        <rFont val="Calibri"/>
        <family val="2"/>
      </rPr>
      <t>2.出现切换中弹窗，切换成功，返回个性化档案首页，出现“你好，**”toast</t>
    </r>
    <r>
      <rPr>
        <sz val="10.5"/>
        <color rgb="FF000000"/>
        <rFont val="Calibri"/>
        <family val="2"/>
      </rPr>
      <t xml:space="preserve">
</t>
    </r>
  </si>
  <si>
    <r>
      <rPr>
        <sz val="10.5"/>
        <color rgb="FF000000"/>
        <rFont val="Calibri"/>
        <family val="2"/>
      </rPr>
      <t>1.出现切换档案弹窗</t>
    </r>
    <r>
      <rPr>
        <sz val="10.5"/>
        <color rgb="FF000000"/>
        <rFont val="Calibri"/>
        <family val="2"/>
      </rPr>
      <t xml:space="preserve">
</t>
    </r>
    <r>
      <rPr>
        <sz val="10.5"/>
        <color rgb="FF000000"/>
        <rFont val="Calibri"/>
        <family val="2"/>
      </rPr>
      <t>2.点击确定按钮，上报</t>
    </r>
    <r>
      <rPr>
        <sz val="10.5"/>
        <color rgb="FF000000"/>
        <rFont val="Calibri"/>
        <family val="2"/>
      </rPr>
      <t xml:space="preserve">
</t>
    </r>
  </si>
  <si>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t>
    </r>
    <r>
      <rPr>
        <sz val="10.5"/>
        <color rgb="FF000000"/>
        <rFont val="Calibri"/>
        <family val="2"/>
      </rPr>
      <t xml:space="preserve">
</t>
    </r>
    <r>
      <rPr>
        <sz val="10.5"/>
        <color rgb="FF000000"/>
        <rFont val="Calibri"/>
        <family val="2"/>
      </rPr>
      <t>3.点击重置修改按钮</t>
    </r>
    <r>
      <rPr>
        <sz val="10.5"/>
        <color rgb="FF000000"/>
        <rFont val="Calibri"/>
        <family val="2"/>
      </rPr>
      <t xml:space="preserve">
</t>
    </r>
    <r>
      <rPr>
        <sz val="10.5"/>
        <color rgb="FF000000"/>
        <rFont val="Calibri"/>
        <family val="2"/>
      </rPr>
      <t>4.2s内上报</t>
    </r>
    <r>
      <rPr>
        <sz val="10.5"/>
        <color rgb="FF000000"/>
        <rFont val="Calibri"/>
        <family val="2"/>
      </rPr>
      <t xml:space="preserve">
</t>
    </r>
    <r>
      <rPr>
        <sz val="10.5"/>
        <color rgb="FF000000"/>
        <rFont val="Calibri"/>
        <family val="2"/>
      </rPr>
      <t>Memory_Cmd 05</t>
    </r>
  </si>
  <si>
    <r>
      <rPr>
        <sz val="10.5"/>
        <color rgb="FF000000"/>
        <rFont val="Calibri"/>
        <family val="2"/>
      </rPr>
      <t>3.出现请稍候弹窗</t>
    </r>
    <r>
      <rPr>
        <sz val="10.5"/>
        <color rgb="FF000000"/>
        <rFont val="Calibri"/>
        <family val="2"/>
      </rPr>
      <t xml:space="preserve">
</t>
    </r>
    <r>
      <rPr>
        <sz val="10.5"/>
        <color rgb="FF000000"/>
        <rFont val="Calibri"/>
        <family val="2"/>
      </rPr>
      <t>4.弹窗消失，出现“之前位置信息已重置”toast</t>
    </r>
    <r>
      <rPr>
        <sz val="10.5"/>
        <color rgb="FF000000"/>
        <rFont val="Calibri"/>
        <family val="2"/>
      </rPr>
      <t xml:space="preserve">
</t>
    </r>
  </si>
  <si>
    <r>
      <rPr>
        <sz val="9.75"/>
        <color rgb="FF000000"/>
        <rFont val="Calibri"/>
        <family val="2"/>
      </rPr>
      <t>1.切换到档案1，改变疲劳驾驶预警状态</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</si>
  <si>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r>
      <rPr>
        <sz val="10.5"/>
        <color rgb="FF000000"/>
        <rFont val="Calibri"/>
        <family val="2"/>
      </rPr>
      <t>1.从调起方式进入关联钥匙设备错误页面</t>
    </r>
    <r>
      <rPr>
        <sz val="10.5"/>
        <color rgb="FF000000"/>
        <rFont val="Calibri"/>
        <family val="2"/>
      </rPr>
      <t xml:space="preserve">
</t>
    </r>
    <r>
      <rPr>
        <sz val="10.5"/>
        <color rgb="FF000000"/>
        <rFont val="Calibri"/>
        <family val="2"/>
      </rPr>
      <t>2.点击关闭</t>
    </r>
  </si>
  <si>
    <r>
      <rPr>
        <sz val="10.5"/>
        <color rgb="FF000000"/>
        <rFont val="Calibri"/>
        <family val="2"/>
      </rPr>
      <t>1.从全部编辑进入档案头像页面，切换头像</t>
    </r>
    <r>
      <rPr>
        <sz val="10.5"/>
        <color rgb="FF000000"/>
        <rFont val="Calibri"/>
        <family val="2"/>
      </rPr>
      <t xml:space="preserve">
</t>
    </r>
    <r>
      <rPr>
        <sz val="10.5"/>
        <color rgb="FF000000"/>
        <rFont val="Calibri"/>
        <family val="2"/>
      </rPr>
      <t>2.点击返回按钮</t>
    </r>
  </si>
  <si>
    <r>
      <rPr>
        <sz val="10.5"/>
        <color rgb="FF000000"/>
        <rFont val="Calibri"/>
        <family val="2"/>
      </rPr>
      <t>1.出现删除最后档案弹窗</t>
    </r>
    <r>
      <rPr>
        <sz val="10.5"/>
        <color rgb="FF000000"/>
        <rFont val="Calibri"/>
        <family val="2"/>
      </rPr>
      <t xml:space="preserve">
</t>
    </r>
    <r>
      <rPr>
        <sz val="10.5"/>
        <color rgb="FF000000"/>
        <rFont val="Calibri"/>
        <family val="2"/>
      </rPr>
      <t>2.点击确定</t>
    </r>
    <r>
      <rPr>
        <sz val="10.5"/>
        <color rgb="FF000000"/>
        <rFont val="Calibri"/>
        <family val="2"/>
      </rPr>
      <t xml:space="preserve">
</t>
    </r>
  </si>
  <si>
    <r>
      <rPr>
        <sz val="10.5"/>
        <color rgb="FF000000"/>
        <rFont val="Calibri"/>
        <family val="2"/>
      </rPr>
      <t xml:space="preserve">
</t>
    </r>
    <r>
      <rPr>
        <sz val="10.5"/>
        <color rgb="FF000000"/>
        <rFont val="Calibri"/>
        <family val="2"/>
      </rPr>
      <t>3.出现请稍微弹窗，弹窗消失后，返回首页，档案成功删除</t>
    </r>
  </si>
  <si>
    <r>
      <rPr>
        <sz val="10.5"/>
        <color rgb="FF000000"/>
        <rFont val="Calibri"/>
        <family val="2"/>
      </rPr>
      <t>1.进入连接档案页面</t>
    </r>
    <r>
      <rPr>
        <sz val="10.5"/>
        <color rgb="FF000000"/>
        <rFont val="Calibri"/>
        <family val="2"/>
      </rPr>
      <t xml:space="preserve">
</t>
    </r>
    <r>
      <rPr>
        <sz val="10.5"/>
        <color rgb="FF000000"/>
        <rFont val="Calibri"/>
        <family val="2"/>
      </rPr>
      <t>2.paak未关联，keyfob已关联，勾选paak</t>
    </r>
    <r>
      <rPr>
        <sz val="10.5"/>
        <color rgb="FF000000"/>
        <rFont val="Calibri"/>
        <family val="2"/>
      </rPr>
      <t xml:space="preserve">
</t>
    </r>
    <r>
      <rPr>
        <sz val="10.5"/>
        <color rgb="FF000000"/>
        <rFont val="Calibri"/>
        <family val="2"/>
      </rPr>
      <t>3.点击跳过</t>
    </r>
    <r>
      <rPr>
        <sz val="10.5"/>
        <color rgb="FF000000"/>
        <rFont val="Calibri"/>
        <family val="2"/>
      </rPr>
      <t xml:space="preserve">
</t>
    </r>
  </si>
  <si>
    <r>
      <rPr>
        <sz val="10.5"/>
        <color rgb="FF000000"/>
        <rFont val="Calibri"/>
        <family val="2"/>
      </rPr>
      <t>1.进入档案主页</t>
    </r>
    <r>
      <rPr>
        <sz val="10.5"/>
        <color rgb="FF000000"/>
        <rFont val="Calibri"/>
        <family val="2"/>
      </rPr>
      <t xml:space="preserve">
</t>
    </r>
    <r>
      <rPr>
        <sz val="10.5"/>
        <color rgb="FF000000"/>
        <rFont val="Calibri"/>
        <family val="2"/>
      </rPr>
      <t>2.点击编辑档案按钮</t>
    </r>
  </si>
  <si>
    <r>
      <rPr>
        <sz val="10.5"/>
        <color rgb="FF000000"/>
        <rFont val="Calibri"/>
        <family val="2"/>
      </rPr>
      <t xml:space="preserve">1.进入档案名称页面，模拟0x230 </t>
    </r>
    <r>
      <rPr>
        <sz val="10.5"/>
        <color rgb="FF000000"/>
        <rFont val="Calibri"/>
        <family val="2"/>
      </rPr>
      <t xml:space="preserve">
</t>
    </r>
    <r>
      <rPr>
        <sz val="10.5"/>
        <color rgb="FF000000"/>
        <rFont val="Calibri"/>
        <family val="2"/>
      </rPr>
      <t>GearLvrPos_D_Actl 非p档</t>
    </r>
  </si>
  <si>
    <r>
      <rPr>
        <sz val="10.5"/>
        <color rgb="FF000000"/>
        <rFont val="Calibri"/>
        <family val="2"/>
      </rPr>
      <t>1.进入paak连接页面，模拟模拟0x3B2 ig off</t>
    </r>
    <r>
      <rPr>
        <sz val="10.5"/>
        <color rgb="FF000000"/>
        <rFont val="Calibri"/>
        <family val="2"/>
      </rPr>
      <t xml:space="preserve">
</t>
    </r>
  </si>
  <si>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t>
    </r>
    <r>
      <rPr>
        <sz val="10.5"/>
        <color rgb="FF000000"/>
        <rFont val="Calibri"/>
        <family val="2"/>
      </rPr>
      <t xml:space="preserve">
</t>
    </r>
    <r>
      <rPr>
        <sz val="10.5"/>
        <color rgb="FF000000"/>
        <rFont val="Calibri"/>
        <family val="2"/>
      </rPr>
      <t>3.点击保存修改按钮</t>
    </r>
    <r>
      <rPr>
        <sz val="10.5"/>
        <color rgb="FF000000"/>
        <rFont val="Calibri"/>
        <family val="2"/>
      </rPr>
      <t xml:space="preserve">
</t>
    </r>
    <r>
      <rPr>
        <sz val="10.5"/>
        <color rgb="FF000000"/>
        <rFont val="Calibri"/>
        <family val="2"/>
      </rPr>
      <t>4.2s内上报</t>
    </r>
    <r>
      <rPr>
        <sz val="10.5"/>
        <color rgb="FF000000"/>
        <rFont val="Calibri"/>
        <family val="2"/>
      </rPr>
      <t xml:space="preserve">
</t>
    </r>
    <r>
      <rPr>
        <sz val="10.5"/>
        <color rgb="FF000000"/>
        <rFont val="Calibri"/>
        <family val="2"/>
      </rPr>
      <t>PersStore_D_Actl 00</t>
    </r>
  </si>
  <si>
    <r>
      <rPr>
        <sz val="10.5"/>
        <color rgb="FF000000"/>
        <rFont val="Calibri"/>
        <family val="2"/>
      </rPr>
      <t>3.出现请稍候弹窗</t>
    </r>
    <r>
      <rPr>
        <sz val="10.5"/>
        <color rgb="FF000000"/>
        <rFont val="Calibri"/>
        <family val="2"/>
      </rPr>
      <t xml:space="preserve">
</t>
    </r>
    <r>
      <rPr>
        <sz val="10.5"/>
        <color rgb="FF000000"/>
        <rFont val="Calibri"/>
        <family val="2"/>
      </rPr>
      <t>4.弹窗消失，出现“档案修改已保存”toast</t>
    </r>
  </si>
  <si>
    <r>
      <rPr>
        <sz val="10.5"/>
        <color rgb="FF000000"/>
        <rFont val="Calibri"/>
        <family val="2"/>
      </rPr>
      <t>1.进入编辑档案页面</t>
    </r>
    <r>
      <rPr>
        <sz val="10.5"/>
        <color rgb="FF000000"/>
        <rFont val="Calibri"/>
        <family val="2"/>
      </rPr>
      <t xml:space="preserve">
</t>
    </r>
    <r>
      <rPr>
        <sz val="10.5"/>
        <color rgb="FF000000"/>
        <rFont val="Calibri"/>
        <family val="2"/>
      </rPr>
      <t>2.点击档案头像</t>
    </r>
    <r>
      <rPr>
        <sz val="10.5"/>
        <color rgb="FF000000"/>
        <rFont val="Calibri"/>
        <family val="2"/>
      </rPr>
      <t xml:space="preserve">
</t>
    </r>
    <r>
      <rPr>
        <sz val="10.5"/>
        <color rgb="FF000000"/>
        <rFont val="Calibri"/>
        <family val="2"/>
      </rPr>
      <t>3.修改档案头像后点击保存按钮</t>
    </r>
    <r>
      <rPr>
        <sz val="10.5"/>
        <color rgb="FF000000"/>
        <rFont val="Calibri"/>
        <family val="2"/>
      </rPr>
      <t xml:space="preserve">
</t>
    </r>
    <r>
      <rPr>
        <sz val="10.5"/>
        <color rgb="FF000000"/>
        <rFont val="Calibri"/>
        <family val="2"/>
      </rPr>
      <t>4.返回个性化档案首页</t>
    </r>
  </si>
  <si>
    <r>
      <rPr>
        <sz val="10.5"/>
        <color rgb="FF000000"/>
        <rFont val="Calibri"/>
        <family val="2"/>
      </rPr>
      <t>2.进入档案名称页面，显示当前档案名称</t>
    </r>
    <r>
      <rPr>
        <sz val="10.5"/>
        <color rgb="FF000000"/>
        <rFont val="Calibri"/>
        <family val="2"/>
      </rPr>
      <t xml:space="preserve">
</t>
    </r>
    <r>
      <rPr>
        <sz val="10.5"/>
        <color rgb="FF000000"/>
        <rFont val="Calibri"/>
        <family val="2"/>
      </rPr>
      <t>3.返回档案编辑页面，显示修改完成后的档案头像</t>
    </r>
    <r>
      <rPr>
        <sz val="10.5"/>
        <color rgb="FF000000"/>
        <rFont val="Calibri"/>
        <family val="2"/>
      </rPr>
      <t xml:space="preserve">
</t>
    </r>
    <r>
      <rPr>
        <sz val="10.5"/>
        <color rgb="FF000000"/>
        <rFont val="Calibri"/>
        <family val="2"/>
      </rPr>
      <t>4.显示修改完成后的档案头像</t>
    </r>
  </si>
  <si>
    <r>
      <rPr>
        <sz val="10.5"/>
        <color rgb="FF000000"/>
        <rFont val="Calibri"/>
        <family val="2"/>
      </rPr>
      <t>1.配置DE06 Drive Memory Seat Button Presence 00</t>
    </r>
    <r>
      <rPr>
        <sz val="10.5"/>
        <color rgb="FF000000"/>
        <rFont val="Calibri"/>
        <family val="2"/>
      </rPr>
      <t xml:space="preserve">
</t>
    </r>
    <r>
      <rPr>
        <sz val="10.5"/>
        <color rgb="FF000000"/>
        <rFont val="Calibri"/>
        <family val="2"/>
      </rPr>
      <t>2.进入个性化档案首页</t>
    </r>
  </si>
  <si>
    <r>
      <rPr>
        <sz val="9.75"/>
        <color rgb="FF000000"/>
        <rFont val="Calibri"/>
        <family val="2"/>
      </rPr>
      <t>1.切换到档案1，改变自动折叠、倒车倾斜状态</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</si>
  <si>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r>
      <rPr>
        <sz val="10.5"/>
        <color rgb="FF000000"/>
        <rFont val="Calibri"/>
        <family val="2"/>
      </rPr>
      <t>1.进入个性化档案主页</t>
    </r>
    <r>
      <rPr>
        <sz val="10.5"/>
        <color rgb="FF000000"/>
        <rFont val="Calibri"/>
        <family val="2"/>
      </rPr>
      <t xml:space="preserve">
</t>
    </r>
    <r>
      <rPr>
        <sz val="10.5"/>
        <color rgb="FF000000"/>
        <rFont val="Calibri"/>
        <family val="2"/>
      </rPr>
      <t>2.点击添加档案按钮</t>
    </r>
    <r>
      <rPr>
        <sz val="10.5"/>
        <color rgb="FF000000"/>
        <rFont val="Calibri"/>
        <family val="2"/>
      </rPr>
      <t xml:space="preserve">
</t>
    </r>
    <r>
      <rPr>
        <sz val="10.5"/>
        <color rgb="FF000000"/>
        <rFont val="Calibri"/>
        <family val="2"/>
      </rPr>
      <t>0x3E1，PersStore_D_Actl=00（从别的信号切为0）</t>
    </r>
    <r>
      <rPr>
        <sz val="10.5"/>
        <color rgb="FF000000"/>
        <rFont val="Calibri"/>
        <family val="2"/>
      </rPr>
      <t xml:space="preserve">
</t>
    </r>
  </si>
  <si>
    <r>
      <rPr>
        <sz val="10.5"/>
        <color rgb="FF000000"/>
        <rFont val="Calibri"/>
        <family val="2"/>
      </rPr>
      <t>1.进入个性化档案首页</t>
    </r>
    <r>
      <rPr>
        <sz val="10.5"/>
        <color rgb="FF000000"/>
        <rFont val="Calibri"/>
        <family val="2"/>
      </rPr>
      <t xml:space="preserve">
</t>
    </r>
    <r>
      <rPr>
        <sz val="10.5"/>
        <color rgb="FF000000"/>
        <rFont val="Calibri"/>
        <family val="2"/>
      </rPr>
      <t>2.点击用户档案卡片或切换按钮</t>
    </r>
  </si>
  <si>
    <r>
      <rPr>
        <sz val="9.75"/>
        <color rgb="FF000000"/>
        <rFont val="Calibri"/>
        <family val="2"/>
      </rPr>
      <t>1.登录账号A，且切换到01档案，改变香氛开关、香型、强度</t>
    </r>
    <r>
      <rPr>
        <sz val="9.75"/>
        <color rgb="FF000000"/>
        <rFont val="Calibri"/>
        <family val="2"/>
      </rPr>
      <t xml:space="preserve">
</t>
    </r>
    <r>
      <rPr>
        <sz val="9.75"/>
        <color rgb="FF000000"/>
        <rFont val="Calibri"/>
        <family val="2"/>
      </rPr>
      <t>2.切换档案02，修改数字香氛不同的设置项</t>
    </r>
    <r>
      <rPr>
        <sz val="9.75"/>
        <color rgb="FF000000"/>
        <rFont val="Calibri"/>
        <family val="2"/>
      </rPr>
      <t xml:space="preserve">
</t>
    </r>
    <r>
      <rPr>
        <sz val="9.75"/>
        <color rgb="FF000000"/>
        <rFont val="Calibri"/>
        <family val="2"/>
      </rPr>
      <t>3.切回档案01</t>
    </r>
  </si>
  <si>
    <r>
      <rPr>
        <sz val="9.75"/>
        <color rgb="FF000000"/>
        <rFont val="Calibri"/>
        <family val="2"/>
      </rPr>
      <t>1.登录账号A，且切换到00档案，改变单位</t>
    </r>
    <r>
      <rPr>
        <sz val="9.75"/>
        <color rgb="FF000000"/>
        <rFont val="Calibri"/>
        <family val="2"/>
      </rPr>
      <t xml:space="preserve">
</t>
    </r>
    <r>
      <rPr>
        <sz val="9.75"/>
        <color rgb="FF000000"/>
        <rFont val="Calibri"/>
        <family val="2"/>
      </rPr>
      <t>2.切换档案01，关闭开关</t>
    </r>
    <r>
      <rPr>
        <sz val="9.75"/>
        <color rgb="FF000000"/>
        <rFont val="Calibri"/>
        <family val="2"/>
      </rPr>
      <t xml:space="preserve">
</t>
    </r>
    <r>
      <rPr>
        <sz val="9.75"/>
        <color rgb="FF000000"/>
        <rFont val="Calibri"/>
        <family val="2"/>
      </rPr>
      <t>3.切回档案01</t>
    </r>
  </si>
  <si>
    <r>
      <rPr>
        <sz val="10.5"/>
        <color rgb="FF000000"/>
        <rFont val="Calibri"/>
        <family val="2"/>
      </rPr>
      <t>1.进入连接档案页面</t>
    </r>
    <r>
      <rPr>
        <sz val="10.5"/>
        <color rgb="FF000000"/>
        <rFont val="Calibri"/>
        <family val="2"/>
      </rPr>
      <t xml:space="preserve">
</t>
    </r>
    <r>
      <rPr>
        <sz val="10.5"/>
        <color rgb="FF000000"/>
        <rFont val="Calibri"/>
        <family val="2"/>
      </rPr>
      <t>2.paak已关联，keyfob未关联，勾选keyfob</t>
    </r>
    <r>
      <rPr>
        <sz val="10.5"/>
        <color rgb="FF000000"/>
        <rFont val="Calibri"/>
        <family val="2"/>
      </rPr>
      <t xml:space="preserve">
</t>
    </r>
    <r>
      <rPr>
        <sz val="10.5"/>
        <color rgb="FF000000"/>
        <rFont val="Calibri"/>
        <family val="2"/>
      </rPr>
      <t>3.点击下一步</t>
    </r>
    <r>
      <rPr>
        <sz val="10.5"/>
        <color rgb="FF000000"/>
        <rFont val="Calibri"/>
        <family val="2"/>
      </rPr>
      <t xml:space="preserve">
</t>
    </r>
  </si>
  <si>
    <r>
      <rPr>
        <sz val="10.5"/>
        <color rgb="FF000000"/>
        <rFont val="Calibri"/>
        <family val="2"/>
      </rPr>
      <t>1.创建档案过程中，模拟</t>
    </r>
    <r>
      <rPr>
        <sz val="10.5"/>
        <color rgb="FF000000"/>
        <rFont val="Calibri"/>
        <family val="2"/>
      </rPr>
      <t xml:space="preserve">
</t>
    </r>
    <r>
      <rPr>
        <sz val="10.5"/>
        <color rgb="FF000000"/>
        <rFont val="Calibri"/>
        <family val="2"/>
      </rPr>
      <t xml:space="preserve">0x230 </t>
    </r>
    <r>
      <rPr>
        <sz val="10.5"/>
        <color rgb="FF000000"/>
        <rFont val="Calibri"/>
        <family val="2"/>
      </rPr>
      <t xml:space="preserve">
</t>
    </r>
    <r>
      <rPr>
        <sz val="10.5"/>
        <color rgb="FF000000"/>
        <rFont val="Calibri"/>
        <family val="2"/>
      </rPr>
      <t>GearLvrPos_D_Actl 05 L档</t>
    </r>
    <r>
      <rPr>
        <sz val="10.5"/>
        <color rgb="FF000000"/>
        <rFont val="Calibri"/>
        <family val="2"/>
      </rPr>
      <t xml:space="preserve">
</t>
    </r>
  </si>
  <si>
    <r>
      <rPr>
        <sz val="10.5"/>
        <color rgb="FF000000"/>
        <rFont val="Calibri"/>
        <family val="2"/>
      </rPr>
      <t xml:space="preserve">1.进入连接keyfob页面，模拟0x232 </t>
    </r>
    <r>
      <rPr>
        <sz val="10.5"/>
        <color rgb="FF000000"/>
        <rFont val="Calibri"/>
        <family val="2"/>
      </rPr>
      <t xml:space="preserve">
</t>
    </r>
    <r>
      <rPr>
        <sz val="10.5"/>
        <color rgb="FF000000"/>
        <rFont val="Calibri"/>
        <family val="2"/>
      </rPr>
      <t>GearLvrPos_D_Actl 非p档</t>
    </r>
  </si>
  <si>
    <r>
      <rPr>
        <sz val="9.75"/>
        <color rgb="FF000000"/>
        <rFont val="Calibri"/>
        <family val="2"/>
      </rPr>
      <t>1.切换到档案1，改变座椅调整状态</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</si>
  <si>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r>
      <rPr>
        <sz val="10.5"/>
        <color rgb="FF000000"/>
        <rFont val="Calibri"/>
        <family val="2"/>
      </rPr>
      <t>1.档案新建时在创建页面退出设置</t>
    </r>
    <r>
      <rPr>
        <sz val="10.5"/>
        <color rgb="FF000000"/>
        <rFont val="Calibri"/>
        <family val="2"/>
      </rPr>
      <t xml:space="preserve">
</t>
    </r>
    <r>
      <rPr>
        <sz val="10.5"/>
        <color rgb="FF000000"/>
        <rFont val="Calibri"/>
        <family val="2"/>
      </rPr>
      <t>2.回到首页后点击编辑档案按钮</t>
    </r>
  </si>
  <si>
    <r>
      <rPr>
        <sz val="10.5"/>
        <color rgb="FF000000"/>
        <rFont val="Calibri"/>
        <family val="2"/>
      </rPr>
      <t>1.进入连接档案页面</t>
    </r>
    <r>
      <rPr>
        <sz val="10.5"/>
        <color rgb="FF000000"/>
        <rFont val="Calibri"/>
        <family val="2"/>
      </rPr>
      <t xml:space="preserve">
</t>
    </r>
    <r>
      <rPr>
        <sz val="10.5"/>
        <color rgb="FF000000"/>
        <rFont val="Calibri"/>
        <family val="2"/>
      </rPr>
      <t>2.paak未关联，keyfob已关联，未勾选paak</t>
    </r>
    <r>
      <rPr>
        <sz val="10.5"/>
        <color rgb="FF000000"/>
        <rFont val="Calibri"/>
        <family val="2"/>
      </rPr>
      <t xml:space="preserve">
</t>
    </r>
    <r>
      <rPr>
        <sz val="10.5"/>
        <color rgb="FF000000"/>
        <rFont val="Calibri"/>
        <family val="2"/>
      </rPr>
      <t>3.点击下一步</t>
    </r>
    <r>
      <rPr>
        <sz val="10.5"/>
        <color rgb="FF000000"/>
        <rFont val="Calibri"/>
        <family val="2"/>
      </rPr>
      <t xml:space="preserve">
</t>
    </r>
  </si>
  <si>
    <r>
      <rPr>
        <sz val="10.5"/>
        <color rgb="FF000000"/>
        <rFont val="Calibri"/>
        <family val="2"/>
      </rPr>
      <t>2.编辑按钮置灰</t>
    </r>
    <r>
      <rPr>
        <sz val="10.5"/>
        <color rgb="FF000000"/>
        <rFont val="Calibri"/>
        <family val="2"/>
      </rPr>
      <t xml:space="preserve">
</t>
    </r>
    <r>
      <rPr>
        <sz val="10.5"/>
        <color rgb="FF000000"/>
        <rFont val="Calibri"/>
        <family val="2"/>
      </rPr>
      <t>3.出现“在车辆点火之后才可以编辑或删除档案”toast</t>
    </r>
  </si>
  <si>
    <r>
      <rPr>
        <sz val="10.5"/>
        <color rgb="FF000000"/>
        <rFont val="Calibri"/>
        <family val="2"/>
      </rPr>
      <t>1.进入个性化档案首页，切换用户档案</t>
    </r>
    <r>
      <rPr>
        <sz val="10.5"/>
        <color rgb="FF000000"/>
        <rFont val="Calibri"/>
        <family val="2"/>
      </rPr>
      <t xml:space="preserve">
</t>
    </r>
    <r>
      <rPr>
        <sz val="10.5"/>
        <color rgb="FF000000"/>
        <rFont val="Calibri"/>
        <family val="2"/>
      </rPr>
      <t>2.模拟熄火</t>
    </r>
    <r>
      <rPr>
        <sz val="10.5"/>
        <color rgb="FF000000"/>
        <rFont val="Calibri"/>
        <family val="2"/>
      </rPr>
      <t xml:space="preserve">
</t>
    </r>
    <r>
      <rPr>
        <sz val="10.5"/>
        <color rgb="FF000000"/>
        <rFont val="Calibri"/>
        <family val="2"/>
      </rPr>
      <t>3.点击编辑档案按钮</t>
    </r>
    <r>
      <rPr>
        <sz val="10.5"/>
        <color rgb="FF000000"/>
        <rFont val="Calibri"/>
        <family val="2"/>
      </rPr>
      <t xml:space="preserve">
</t>
    </r>
  </si>
  <si>
    <r>
      <rPr>
        <sz val="10.5"/>
        <color rgb="FF000000"/>
        <rFont val="Calibri"/>
        <family val="2"/>
      </rPr>
      <t>1.进入调起方式页面</t>
    </r>
    <r>
      <rPr>
        <sz val="10.5"/>
        <color rgb="FF000000"/>
        <rFont val="Calibri"/>
        <family val="2"/>
      </rPr>
      <t xml:space="preserve">
</t>
    </r>
    <r>
      <rPr>
        <sz val="10.5"/>
        <color rgb="FF000000"/>
        <rFont val="Calibri"/>
        <family val="2"/>
      </rPr>
      <t>2.paak keyfob已关联</t>
    </r>
  </si>
  <si>
    <r>
      <rPr>
        <sz val="10.5"/>
        <color rgb="FF000000"/>
        <rFont val="Calibri"/>
        <family val="2"/>
      </rPr>
      <t>1.从调起方式进入paak已被其他档案关联页面</t>
    </r>
    <r>
      <rPr>
        <sz val="10.5"/>
        <color rgb="FF000000"/>
        <rFont val="Calibri"/>
        <family val="2"/>
      </rPr>
      <t xml:space="preserve">
</t>
    </r>
    <r>
      <rPr>
        <sz val="10.5"/>
        <color rgb="FF000000"/>
        <rFont val="Calibri"/>
        <family val="2"/>
      </rPr>
      <t>2.点击不了按钮</t>
    </r>
  </si>
  <si>
    <r>
      <rPr>
        <sz val="10.5"/>
        <color rgb="FF000000"/>
        <rFont val="Calibri"/>
        <family val="2"/>
      </rPr>
      <t>1.调节了座椅位置、后视镜位置、电动方向盘位置出现调节提示弹窗</t>
    </r>
    <r>
      <rPr>
        <sz val="10.5"/>
        <color rgb="FF000000"/>
        <rFont val="Calibri"/>
        <family val="2"/>
      </rPr>
      <t xml:space="preserve">
</t>
    </r>
    <r>
      <rPr>
        <sz val="10.5"/>
        <color rgb="FF000000"/>
        <rFont val="Calibri"/>
        <family val="2"/>
      </rPr>
      <t>2.等待12s未操作</t>
    </r>
  </si>
  <si>
    <r>
      <rPr>
        <sz val="10.5"/>
        <color rgb="FF000000"/>
        <rFont val="Calibri"/>
        <family val="2"/>
      </rPr>
      <t>1.进入连接档案页面</t>
    </r>
    <r>
      <rPr>
        <sz val="10.5"/>
        <color rgb="FF000000"/>
        <rFont val="Calibri"/>
        <family val="2"/>
      </rPr>
      <t xml:space="preserve">
</t>
    </r>
    <r>
      <rPr>
        <sz val="10.5"/>
        <color rgb="FF000000"/>
        <rFont val="Calibri"/>
        <family val="2"/>
      </rPr>
      <t>2.paak已关联，keyfob未关联，勾选keyfob</t>
    </r>
    <r>
      <rPr>
        <sz val="10.5"/>
        <color rgb="FF000000"/>
        <rFont val="Calibri"/>
        <family val="2"/>
      </rPr>
      <t xml:space="preserve">
</t>
    </r>
    <r>
      <rPr>
        <sz val="10.5"/>
        <color rgb="FF000000"/>
        <rFont val="Calibri"/>
        <family val="2"/>
      </rPr>
      <t>3.点击跳过</t>
    </r>
    <r>
      <rPr>
        <sz val="10.5"/>
        <color rgb="FF000000"/>
        <rFont val="Calibri"/>
        <family val="2"/>
      </rPr>
      <t xml:space="preserve">
</t>
    </r>
  </si>
  <si>
    <r>
      <rPr>
        <sz val="10.5"/>
        <color rgb="FF000000"/>
        <rFont val="Calibri"/>
        <family val="2"/>
      </rPr>
      <t>1.从新建流程进入关联paak失败页面</t>
    </r>
    <r>
      <rPr>
        <sz val="10.5"/>
        <color rgb="FF000000"/>
        <rFont val="Calibri"/>
        <family val="2"/>
      </rPr>
      <t xml:space="preserve">
</t>
    </r>
    <r>
      <rPr>
        <sz val="10.5"/>
        <color rgb="FF000000"/>
        <rFont val="Calibri"/>
        <family val="2"/>
      </rPr>
      <t>2.点击返回按钮</t>
    </r>
  </si>
  <si>
    <r>
      <rPr>
        <sz val="10.5"/>
        <color rgb="FF000000"/>
        <rFont val="Calibri"/>
        <family val="2"/>
      </rPr>
      <t>1.从调起方式进入关联钥匙设备错误页面</t>
    </r>
    <r>
      <rPr>
        <sz val="10.5"/>
        <color rgb="FF000000"/>
        <rFont val="Calibri"/>
        <family val="2"/>
      </rPr>
      <t xml:space="preserve">
</t>
    </r>
    <r>
      <rPr>
        <sz val="10.5"/>
        <color rgb="FF000000"/>
        <rFont val="Calibri"/>
        <family val="2"/>
      </rPr>
      <t>2.点击左上角返回</t>
    </r>
  </si>
  <si>
    <r>
      <rPr>
        <sz val="10.5"/>
        <color rgb="FF000000"/>
        <rFont val="Calibri"/>
        <family val="2"/>
      </rPr>
      <t>1.车机供电</t>
    </r>
    <r>
      <rPr>
        <sz val="10.5"/>
        <color rgb="FF000000"/>
        <rFont val="Calibri"/>
        <family val="2"/>
      </rPr>
      <t xml:space="preserve">
</t>
    </r>
    <r>
      <rPr>
        <sz val="10.5"/>
        <color rgb="FF000000"/>
        <rFont val="Calibri"/>
        <family val="2"/>
      </rPr>
      <t>2.ig run</t>
    </r>
    <r>
      <rPr>
        <sz val="10.5"/>
        <color rgb="FF000000"/>
        <rFont val="Calibri"/>
        <family val="2"/>
      </rPr>
      <t xml:space="preserve">
</t>
    </r>
    <r>
      <rPr>
        <sz val="10.5"/>
        <color rgb="FF000000"/>
        <rFont val="Calibri"/>
        <family val="2"/>
      </rPr>
      <t>3.当前在p档</t>
    </r>
    <r>
      <rPr>
        <sz val="10.5"/>
        <color rgb="FF000000"/>
        <rFont val="Calibri"/>
        <family val="2"/>
      </rPr>
      <t xml:space="preserve">
</t>
    </r>
    <r>
      <rPr>
        <sz val="10.5"/>
        <color rgb="FF000000"/>
        <rFont val="Calibri"/>
        <family val="2"/>
      </rPr>
      <t>4.存在三个用户档案</t>
    </r>
  </si>
  <si>
    <r>
      <rPr>
        <sz val="10.5"/>
        <color rgb="FF000000"/>
        <rFont val="Calibri"/>
        <family val="2"/>
      </rPr>
      <t>1.进入连接档案页面</t>
    </r>
    <r>
      <rPr>
        <sz val="10.5"/>
        <color rgb="FF000000"/>
        <rFont val="Calibri"/>
        <family val="2"/>
      </rPr>
      <t xml:space="preserve">
</t>
    </r>
    <r>
      <rPr>
        <sz val="10.5"/>
        <color rgb="FF000000"/>
        <rFont val="Calibri"/>
        <family val="2"/>
      </rPr>
      <t>2.paak未关联成功返回连接档案页面</t>
    </r>
    <r>
      <rPr>
        <sz val="10.5"/>
        <color rgb="FF000000"/>
        <rFont val="Calibri"/>
        <family val="2"/>
      </rPr>
      <t xml:space="preserve">
</t>
    </r>
  </si>
  <si>
    <r>
      <rPr>
        <sz val="10.5"/>
        <color rgb="FF000000"/>
        <rFont val="Calibri"/>
        <family val="2"/>
      </rPr>
      <t>1.从新建流程进入关联钥匙失败页面</t>
    </r>
    <r>
      <rPr>
        <sz val="10.5"/>
        <color rgb="FF000000"/>
        <rFont val="Calibri"/>
        <family val="2"/>
      </rPr>
      <t xml:space="preserve">
</t>
    </r>
    <r>
      <rPr>
        <sz val="10.5"/>
        <color rgb="FF000000"/>
        <rFont val="Calibri"/>
        <family val="2"/>
      </rPr>
      <t>2.点击取消按钮</t>
    </r>
  </si>
  <si>
    <r>
      <rPr>
        <sz val="10.5"/>
        <color rgb="FF000000"/>
        <rFont val="Calibri"/>
        <family val="2"/>
      </rPr>
      <t>1.车机供电</t>
    </r>
    <r>
      <rPr>
        <sz val="10.5"/>
        <color rgb="FF000000"/>
        <rFont val="Calibri"/>
        <family val="2"/>
      </rPr>
      <t xml:space="preserve">
</t>
    </r>
    <r>
      <rPr>
        <sz val="10.5"/>
        <color rgb="FF000000"/>
        <rFont val="Calibri"/>
        <family val="2"/>
      </rPr>
      <t>2.ig run</t>
    </r>
    <r>
      <rPr>
        <sz val="10.5"/>
        <color rgb="FF000000"/>
        <rFont val="Calibri"/>
        <family val="2"/>
      </rPr>
      <t xml:space="preserve">
</t>
    </r>
    <r>
      <rPr>
        <sz val="10.5"/>
        <color rgb="FF000000"/>
        <rFont val="Calibri"/>
        <family val="2"/>
      </rPr>
      <t>3.当前在p档</t>
    </r>
    <r>
      <rPr>
        <sz val="10.5"/>
        <color rgb="FF000000"/>
        <rFont val="Calibri"/>
        <family val="2"/>
      </rPr>
      <t xml:space="preserve">
</t>
    </r>
    <r>
      <rPr>
        <sz val="10.5"/>
        <color rgb="FF000000"/>
        <rFont val="Calibri"/>
        <family val="2"/>
      </rPr>
      <t>4.存在两个用户档案</t>
    </r>
  </si>
  <si>
    <r>
      <rPr>
        <sz val="10.5"/>
        <color rgb="FF000000"/>
        <rFont val="Calibri"/>
        <family val="2"/>
      </rPr>
      <t>3.回到档案头像页面</t>
    </r>
    <r>
      <rPr>
        <sz val="10.5"/>
        <color rgb="FF000000"/>
        <rFont val="Calibri"/>
        <family val="2"/>
      </rPr>
      <t xml:space="preserve">
</t>
    </r>
    <r>
      <rPr>
        <sz val="10.5"/>
        <color rgb="FF000000"/>
        <rFont val="Calibri"/>
        <family val="2"/>
      </rPr>
      <t>4.选中座椅，舒适进出关闭</t>
    </r>
  </si>
  <si>
    <r>
      <rPr>
        <sz val="10.5"/>
        <color rgb="FF000000"/>
        <rFont val="Calibri"/>
        <family val="2"/>
      </rPr>
      <t>1.出现继续个性化设置弹窗</t>
    </r>
    <r>
      <rPr>
        <sz val="10.5"/>
        <color rgb="FF000000"/>
        <rFont val="Calibri"/>
        <family val="2"/>
      </rPr>
      <t xml:space="preserve">
</t>
    </r>
    <r>
      <rPr>
        <sz val="10.5"/>
        <color rgb="FF000000"/>
        <rFont val="Calibri"/>
        <family val="2"/>
      </rPr>
      <t>2.点击编辑全部按钮</t>
    </r>
  </si>
  <si>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t>
    </r>
    <r>
      <rPr>
        <sz val="10.5"/>
        <color rgb="FF000000"/>
        <rFont val="Calibri"/>
        <family val="2"/>
      </rPr>
      <t xml:space="preserve">
</t>
    </r>
    <r>
      <rPr>
        <sz val="10.5"/>
        <color rgb="FF000000"/>
        <rFont val="Calibri"/>
        <family val="2"/>
      </rPr>
      <t>3.点击重置修改按钮</t>
    </r>
  </si>
  <si>
    <r>
      <rPr>
        <sz val="10.5"/>
        <color rgb="FF000000"/>
        <rFont val="Calibri"/>
        <family val="2"/>
      </rPr>
      <t>2.出现“提示你将调整。。”弹窗</t>
    </r>
    <r>
      <rPr>
        <sz val="10.5"/>
        <color rgb="FF000000"/>
        <rFont val="Calibri"/>
        <family val="2"/>
      </rPr>
      <t xml:space="preserve">
</t>
    </r>
    <r>
      <rPr>
        <sz val="10.5"/>
        <color rgb="FF000000"/>
        <rFont val="Calibri"/>
        <family val="2"/>
      </rPr>
      <t>3.退出弹窗</t>
    </r>
  </si>
  <si>
    <r>
      <rPr>
        <sz val="10.5"/>
        <color rgb="FF000000"/>
        <rFont val="Calibri"/>
        <family val="2"/>
      </rPr>
      <t>1.进入全部编辑页面</t>
    </r>
    <r>
      <rPr>
        <sz val="10.5"/>
        <color rgb="FF000000"/>
        <rFont val="Calibri"/>
        <family val="2"/>
      </rPr>
      <t xml:space="preserve">
</t>
    </r>
    <r>
      <rPr>
        <sz val="10.5"/>
        <color rgb="FF000000"/>
        <rFont val="Calibri"/>
        <family val="2"/>
      </rPr>
      <t>2.点击自动保存右侧info按钮</t>
    </r>
    <r>
      <rPr>
        <sz val="10.5"/>
        <color rgb="FF000000"/>
        <rFont val="Calibri"/>
        <family val="2"/>
      </rPr>
      <t xml:space="preserve">
</t>
    </r>
    <r>
      <rPr>
        <sz val="10.5"/>
        <color rgb="FF000000"/>
        <rFont val="Calibri"/>
        <family val="2"/>
      </rPr>
      <t>3.点击关闭按钮</t>
    </r>
  </si>
  <si>
    <r>
      <rPr>
        <sz val="10.5"/>
        <color rgb="FF000000"/>
        <rFont val="Calibri"/>
        <family val="2"/>
      </rPr>
      <t>1.出现删除档案弹窗</t>
    </r>
    <r>
      <rPr>
        <sz val="10.5"/>
        <color rgb="FF000000"/>
        <rFont val="Calibri"/>
        <family val="2"/>
      </rPr>
      <t xml:space="preserve">
</t>
    </r>
    <r>
      <rPr>
        <sz val="10.5"/>
        <color rgb="FF000000"/>
        <rFont val="Calibri"/>
        <family val="2"/>
      </rPr>
      <t>2.点击取消</t>
    </r>
  </si>
  <si>
    <r>
      <rPr>
        <sz val="10.5"/>
        <color rgb="FF000000"/>
        <rFont val="Calibri"/>
        <family val="2"/>
      </rPr>
      <t>1.从新建流程进入档案名称页面</t>
    </r>
    <r>
      <rPr>
        <sz val="10.5"/>
        <color rgb="FF000000"/>
        <rFont val="Calibri"/>
        <family val="2"/>
      </rPr>
      <t xml:space="preserve">
</t>
    </r>
    <r>
      <rPr>
        <sz val="10.5"/>
        <color rgb="FF000000"/>
        <rFont val="Calibri"/>
        <family val="2"/>
      </rPr>
      <t>2.点击下一步按钮</t>
    </r>
  </si>
  <si>
    <r>
      <rPr>
        <sz val="10.5"/>
        <color rgb="FF000000"/>
        <rFont val="Calibri"/>
        <family val="2"/>
      </rPr>
      <t>1.从新建流程进入关联钥匙设备错误页面</t>
    </r>
    <r>
      <rPr>
        <sz val="10.5"/>
        <color rgb="FF000000"/>
        <rFont val="Calibri"/>
        <family val="2"/>
      </rPr>
      <t xml:space="preserve">
</t>
    </r>
    <r>
      <rPr>
        <sz val="10.5"/>
        <color rgb="FF000000"/>
        <rFont val="Calibri"/>
        <family val="2"/>
      </rPr>
      <t>2.点击取消</t>
    </r>
  </si>
  <si>
    <r>
      <rPr>
        <sz val="10.5"/>
        <color rgb="FF000000"/>
        <rFont val="Calibri"/>
        <family val="2"/>
      </rPr>
      <t>1.从新建流程进入paak关联成功页面</t>
    </r>
    <r>
      <rPr>
        <sz val="10.5"/>
        <color rgb="FF000000"/>
        <rFont val="Calibri"/>
        <family val="2"/>
      </rPr>
      <t xml:space="preserve">
</t>
    </r>
    <r>
      <rPr>
        <sz val="10.5"/>
        <color rgb="FF000000"/>
        <rFont val="Calibri"/>
        <family val="2"/>
      </rPr>
      <t>2.点击返回</t>
    </r>
  </si>
  <si>
    <r>
      <rPr>
        <sz val="10.5"/>
        <color rgb="FF000000"/>
        <rFont val="Calibri"/>
        <family val="2"/>
      </rPr>
      <t>1.进入创建个性化档案页面</t>
    </r>
    <r>
      <rPr>
        <sz val="10.5"/>
        <color rgb="FF000000"/>
        <rFont val="Calibri"/>
        <family val="2"/>
      </rPr>
      <t xml:space="preserve">
</t>
    </r>
    <r>
      <rPr>
        <sz val="10.5"/>
        <color rgb="FF000000"/>
        <rFont val="Calibri"/>
        <family val="2"/>
      </rPr>
      <t>2.点击左上角返回按钮</t>
    </r>
  </si>
  <si>
    <r>
      <rPr>
        <sz val="10.5"/>
        <color rgb="FF000000"/>
        <rFont val="Calibri"/>
        <family val="2"/>
      </rPr>
      <t>1.出现正在保存弹窗</t>
    </r>
    <r>
      <rPr>
        <sz val="10.5"/>
        <color rgb="FF000000"/>
        <rFont val="Calibri"/>
        <family val="2"/>
      </rPr>
      <t xml:space="preserve">
</t>
    </r>
    <r>
      <rPr>
        <sz val="10.5"/>
        <color rgb="FF000000"/>
        <rFont val="Calibri"/>
        <family val="2"/>
      </rPr>
      <t>2.12s内上报</t>
    </r>
    <r>
      <rPr>
        <sz val="10.5"/>
        <color rgb="FF000000"/>
        <rFont val="Calibri"/>
        <family val="2"/>
      </rPr>
      <t xml:space="preserve">
</t>
    </r>
    <r>
      <rPr>
        <sz val="10.5"/>
        <color rgb="FF000000"/>
        <rFont val="Calibri"/>
        <family val="2"/>
      </rPr>
      <t xml:space="preserve">0X3E1 </t>
    </r>
    <r>
      <rPr>
        <sz val="10.5"/>
        <color rgb="FF000000"/>
        <rFont val="Calibri"/>
        <family val="2"/>
      </rPr>
      <t xml:space="preserve">
</t>
    </r>
    <r>
      <rPr>
        <sz val="10.5"/>
        <color rgb="FF000000"/>
        <rFont val="Calibri"/>
        <family val="2"/>
      </rPr>
      <t>PersStore_D_Actl 00</t>
    </r>
  </si>
  <si>
    <r>
      <rPr>
        <sz val="10.5"/>
        <color rgb="FF000000"/>
        <rFont val="Calibri"/>
        <family val="2"/>
      </rPr>
      <t>1.从继续设置进入档案名称页面</t>
    </r>
    <r>
      <rPr>
        <sz val="10.5"/>
        <color rgb="FF000000"/>
        <rFont val="Calibri"/>
        <family val="2"/>
      </rPr>
      <t xml:space="preserve">
</t>
    </r>
    <r>
      <rPr>
        <sz val="10.5"/>
        <color rgb="FF000000"/>
        <rFont val="Calibri"/>
        <family val="2"/>
      </rPr>
      <t>2.点击返回按钮</t>
    </r>
  </si>
  <si>
    <r>
      <rPr>
        <sz val="10.5"/>
        <color rgb="FF000000"/>
        <rFont val="Calibri"/>
        <family val="2"/>
      </rPr>
      <t>1.从新建流程进入关联paak失败页面</t>
    </r>
    <r>
      <rPr>
        <sz val="10.5"/>
        <color rgb="FF000000"/>
        <rFont val="Calibri"/>
        <family val="2"/>
      </rPr>
      <t xml:space="preserve">
</t>
    </r>
    <r>
      <rPr>
        <sz val="10.5"/>
        <color rgb="FF000000"/>
        <rFont val="Calibri"/>
        <family val="2"/>
      </rPr>
      <t>2.点击重试按钮</t>
    </r>
  </si>
  <si>
    <r>
      <rPr>
        <sz val="10.5"/>
        <color rgb="FF000000"/>
        <rFont val="Calibri"/>
        <family val="2"/>
      </rPr>
      <t>1.进入个性化档案首页</t>
    </r>
    <r>
      <rPr>
        <sz val="10.5"/>
        <color rgb="FF000000"/>
        <rFont val="Calibri"/>
        <family val="2"/>
      </rPr>
      <t xml:space="preserve">
</t>
    </r>
    <r>
      <rPr>
        <sz val="10.5"/>
        <color rgb="FF000000"/>
        <rFont val="Calibri"/>
        <family val="2"/>
      </rPr>
      <t>2.上报</t>
    </r>
    <r>
      <rPr>
        <sz val="10.5"/>
        <color rgb="FF000000"/>
        <rFont val="Calibri"/>
        <family val="2"/>
      </rPr>
      <t xml:space="preserve">
</t>
    </r>
    <r>
      <rPr>
        <sz val="10.5"/>
        <color rgb="FF000000"/>
        <rFont val="Calibri"/>
        <family val="2"/>
      </rPr>
      <t xml:space="preserve">0x3EC </t>
    </r>
    <r>
      <rPr>
        <sz val="10.5"/>
        <color rgb="FF000000"/>
        <rFont val="Calibri"/>
        <family val="2"/>
      </rPr>
      <t xml:space="preserve">
</t>
    </r>
    <r>
      <rPr>
        <sz val="10.5"/>
        <color rgb="FF000000"/>
        <rFont val="Calibri"/>
        <family val="2"/>
      </rPr>
      <t>PersNo_D_Actl切换至用户档案</t>
    </r>
  </si>
  <si>
    <r>
      <rPr>
        <sz val="10.5"/>
        <color rgb="FF000000"/>
        <rFont val="Calibri"/>
        <family val="2"/>
      </rPr>
      <t>2.进入档案名称页面，显示当前档案名称</t>
    </r>
    <r>
      <rPr>
        <sz val="10.5"/>
        <color rgb="FF000000"/>
        <rFont val="Calibri"/>
        <family val="2"/>
      </rPr>
      <t xml:space="preserve">
</t>
    </r>
    <r>
      <rPr>
        <sz val="10.5"/>
        <color rgb="FF000000"/>
        <rFont val="Calibri"/>
        <family val="2"/>
      </rPr>
      <t>3.返回档案编辑页面，显示修改前的档案名称</t>
    </r>
    <r>
      <rPr>
        <sz val="10.5"/>
        <color rgb="FF000000"/>
        <rFont val="Calibri"/>
        <family val="2"/>
      </rPr>
      <t xml:space="preserve">
</t>
    </r>
    <r>
      <rPr>
        <sz val="10.5"/>
        <color rgb="FF000000"/>
        <rFont val="Calibri"/>
        <family val="2"/>
      </rPr>
      <t>4.档案名称显示修改前的名称</t>
    </r>
  </si>
  <si>
    <r>
      <rPr>
        <sz val="10.5"/>
        <color rgb="FF000000"/>
        <rFont val="Calibri"/>
        <family val="2"/>
      </rPr>
      <t>1.进入编辑档案页面</t>
    </r>
    <r>
      <rPr>
        <sz val="10.5"/>
        <color rgb="FF000000"/>
        <rFont val="Calibri"/>
        <family val="2"/>
      </rPr>
      <t xml:space="preserve">
</t>
    </r>
    <r>
      <rPr>
        <sz val="10.5"/>
        <color rgb="FF000000"/>
        <rFont val="Calibri"/>
        <family val="2"/>
      </rPr>
      <t>2.点击档案名称</t>
    </r>
    <r>
      <rPr>
        <sz val="10.5"/>
        <color rgb="FF000000"/>
        <rFont val="Calibri"/>
        <family val="2"/>
      </rPr>
      <t xml:space="preserve">
</t>
    </r>
    <r>
      <rPr>
        <sz val="10.5"/>
        <color rgb="FF000000"/>
        <rFont val="Calibri"/>
        <family val="2"/>
      </rPr>
      <t>3.修改档案名称后点击左上角返回</t>
    </r>
    <r>
      <rPr>
        <sz val="10.5"/>
        <color rgb="FF000000"/>
        <rFont val="Calibri"/>
        <family val="2"/>
      </rPr>
      <t xml:space="preserve">
</t>
    </r>
    <r>
      <rPr>
        <sz val="10.5"/>
        <color rgb="FF000000"/>
        <rFont val="Calibri"/>
        <family val="2"/>
      </rPr>
      <t>4.返回个性化档案首页</t>
    </r>
  </si>
  <si>
    <r>
      <rPr>
        <sz val="10.5"/>
        <color rgb="FF000000"/>
        <rFont val="Calibri"/>
        <family val="2"/>
      </rPr>
      <t>1.当前自动保存按钮开启</t>
    </r>
    <r>
      <rPr>
        <sz val="10.5"/>
        <color rgb="FF000000"/>
        <rFont val="Calibri"/>
        <family val="2"/>
      </rPr>
      <t xml:space="preserve">
</t>
    </r>
    <r>
      <rPr>
        <sz val="10.5"/>
        <color rgb="FF000000"/>
        <rFont val="Calibri"/>
        <family val="2"/>
      </rPr>
      <t>2.手动关闭</t>
    </r>
  </si>
  <si>
    <r>
      <rPr>
        <sz val="10.5"/>
        <color rgb="FF000000"/>
        <rFont val="Calibri"/>
        <family val="2"/>
      </rPr>
      <t>1.调节了后视镜位置</t>
    </r>
    <r>
      <rPr>
        <sz val="10.5"/>
        <color rgb="FF000000"/>
        <rFont val="Calibri"/>
        <family val="2"/>
      </rPr>
      <t xml:space="preserve">
</t>
    </r>
    <r>
      <rPr>
        <sz val="10.5"/>
        <color rgb="FF000000"/>
        <rFont val="Calibri"/>
        <family val="2"/>
      </rPr>
      <t>0x33A</t>
    </r>
    <r>
      <rPr>
        <sz val="10.5"/>
        <color rgb="FF000000"/>
        <rFont val="Calibri"/>
        <family val="2"/>
      </rPr>
      <t xml:space="preserve">
</t>
    </r>
    <r>
      <rPr>
        <sz val="10.5"/>
        <color rgb="FF000000"/>
        <rFont val="Calibri"/>
        <family val="2"/>
      </rPr>
      <t>Mirror_Manual_Override 01</t>
    </r>
  </si>
  <si>
    <r>
      <rPr>
        <sz val="10.5"/>
        <color rgb="FF000000"/>
        <rFont val="Calibri"/>
        <family val="2"/>
      </rPr>
      <t>1.档案新建时在档案名称页面退出设置</t>
    </r>
    <r>
      <rPr>
        <sz val="10.5"/>
        <color rgb="FF000000"/>
        <rFont val="Calibri"/>
        <family val="2"/>
      </rPr>
      <t xml:space="preserve">
</t>
    </r>
    <r>
      <rPr>
        <sz val="10.5"/>
        <color rgb="FF000000"/>
        <rFont val="Calibri"/>
        <family val="2"/>
      </rPr>
      <t>2.回到首页后点击编辑档案按钮，点击继续设置</t>
    </r>
  </si>
  <si>
    <r>
      <rPr>
        <sz val="10.5"/>
        <color rgb="FF000000"/>
        <rFont val="Calibri"/>
        <family val="2"/>
      </rPr>
      <t>1.进入连接档案页面</t>
    </r>
    <r>
      <rPr>
        <sz val="10.5"/>
        <color rgb="FF000000"/>
        <rFont val="Calibri"/>
        <family val="2"/>
      </rPr>
      <t xml:space="preserve">
</t>
    </r>
    <r>
      <rPr>
        <sz val="10.5"/>
        <color rgb="FF000000"/>
        <rFont val="Calibri"/>
        <family val="2"/>
      </rPr>
      <t>2.paak、keyfob已关联</t>
    </r>
    <r>
      <rPr>
        <sz val="10.5"/>
        <color rgb="FF000000"/>
        <rFont val="Calibri"/>
        <family val="2"/>
      </rPr>
      <t xml:space="preserve">
</t>
    </r>
    <r>
      <rPr>
        <sz val="10.5"/>
        <color rgb="FF000000"/>
        <rFont val="Calibri"/>
        <family val="2"/>
      </rPr>
      <t>3.点击下一步</t>
    </r>
    <r>
      <rPr>
        <sz val="10.5"/>
        <color rgb="FF000000"/>
        <rFont val="Calibri"/>
        <family val="2"/>
      </rPr>
      <t xml:space="preserve">
</t>
    </r>
  </si>
  <si>
    <r>
      <rPr>
        <sz val="10.5"/>
        <color rgb="FF000000"/>
        <rFont val="Calibri"/>
        <family val="2"/>
      </rPr>
      <t>1.从调起方式进入keyfob关联成功页面</t>
    </r>
    <r>
      <rPr>
        <sz val="10.5"/>
        <color rgb="FF000000"/>
        <rFont val="Calibri"/>
        <family val="2"/>
      </rPr>
      <t xml:space="preserve">
</t>
    </r>
    <r>
      <rPr>
        <sz val="10.5"/>
        <color rgb="FF000000"/>
        <rFont val="Calibri"/>
        <family val="2"/>
      </rPr>
      <t>2.点击关闭</t>
    </r>
  </si>
  <si>
    <r>
      <rPr>
        <sz val="10.5"/>
        <color rgb="FF000000"/>
        <rFont val="Calibri"/>
        <family val="2"/>
      </rPr>
      <t>1.从调起方式进入关联paak设备错误页面</t>
    </r>
    <r>
      <rPr>
        <sz val="10.5"/>
        <color rgb="FF000000"/>
        <rFont val="Calibri"/>
        <family val="2"/>
      </rPr>
      <t xml:space="preserve">
</t>
    </r>
    <r>
      <rPr>
        <sz val="10.5"/>
        <color rgb="FF000000"/>
        <rFont val="Calibri"/>
        <family val="2"/>
      </rPr>
      <t>2.点击取消</t>
    </r>
  </si>
  <si>
    <r>
      <rPr>
        <sz val="10.5"/>
        <color rgb="FF000000"/>
        <rFont val="Calibri"/>
        <family val="2"/>
      </rPr>
      <t>1.进入档案名称页面</t>
    </r>
    <r>
      <rPr>
        <sz val="10.5"/>
        <color rgb="FF000000"/>
        <rFont val="Calibri"/>
        <family val="2"/>
      </rPr>
      <t xml:space="preserve">
</t>
    </r>
    <r>
      <rPr>
        <sz val="10.5"/>
        <color rgb="FF000000"/>
        <rFont val="Calibri"/>
        <family val="2"/>
      </rPr>
      <t>2.点击用户名输入框</t>
    </r>
    <r>
      <rPr>
        <sz val="10.5"/>
        <color rgb="FF000000"/>
        <rFont val="Calibri"/>
        <family val="2"/>
      </rPr>
      <t xml:space="preserve">
</t>
    </r>
    <r>
      <rPr>
        <sz val="10.5"/>
        <color rgb="FF000000"/>
        <rFont val="Calibri"/>
        <family val="2"/>
      </rPr>
      <t>3.不输入字符</t>
    </r>
    <r>
      <rPr>
        <sz val="10.5"/>
        <color rgb="FF000000"/>
        <rFont val="Calibri"/>
        <family val="2"/>
      </rPr>
      <t xml:space="preserve">
</t>
    </r>
    <r>
      <rPr>
        <sz val="10.5"/>
        <color rgb="FF000000"/>
        <rFont val="Calibri"/>
        <family val="2"/>
      </rPr>
      <t>4.输入大于等于1个字符</t>
    </r>
    <r>
      <rPr>
        <sz val="10.5"/>
        <color rgb="FF000000"/>
        <rFont val="Calibri"/>
        <family val="2"/>
      </rPr>
      <t xml:space="preserve">
</t>
    </r>
    <r>
      <rPr>
        <sz val="10.5"/>
        <color rgb="FF000000"/>
        <rFont val="Calibri"/>
        <family val="2"/>
      </rPr>
      <t>5.输入32个字符</t>
    </r>
    <r>
      <rPr>
        <sz val="10.5"/>
        <color rgb="FF000000"/>
        <rFont val="Calibri"/>
        <family val="2"/>
      </rPr>
      <t xml:space="preserve">
</t>
    </r>
    <r>
      <rPr>
        <sz val="10.5"/>
        <color rgb="FF000000"/>
        <rFont val="Calibri"/>
        <family val="2"/>
      </rPr>
      <t>6.输入表情符号</t>
    </r>
    <r>
      <rPr>
        <sz val="10.5"/>
        <color rgb="FF000000"/>
        <rFont val="Calibri"/>
        <family val="2"/>
      </rPr>
      <t xml:space="preserve">
</t>
    </r>
    <r>
      <rPr>
        <sz val="10.5"/>
        <color rgb="FF000000"/>
        <rFont val="Calibri"/>
        <family val="2"/>
      </rPr>
      <t>7.输入空格字符</t>
    </r>
  </si>
  <si>
    <r>
      <rPr>
        <sz val="10.5"/>
        <color rgb="FF000000"/>
        <rFont val="Calibri"/>
        <family val="2"/>
      </rPr>
      <t>3.输入框显示空白，下一步按钮置灰无法点击</t>
    </r>
    <r>
      <rPr>
        <sz val="10.5"/>
        <color rgb="FF000000"/>
        <rFont val="Calibri"/>
        <family val="2"/>
      </rPr>
      <t xml:space="preserve">
</t>
    </r>
    <r>
      <rPr>
        <sz val="10.5"/>
        <color rgb="FF000000"/>
        <rFont val="Calibri"/>
        <family val="2"/>
      </rPr>
      <t>4.下一步按钮高亮可点击</t>
    </r>
    <r>
      <rPr>
        <sz val="10.5"/>
        <color rgb="FF000000"/>
        <rFont val="Calibri"/>
        <family val="2"/>
      </rPr>
      <t xml:space="preserve">
</t>
    </r>
    <r>
      <rPr>
        <sz val="10.5"/>
        <color rgb="FF000000"/>
        <rFont val="Calibri"/>
        <family val="2"/>
      </rPr>
      <t>5.下一步按钮高亮可点击，无法输入大于32个字符</t>
    </r>
    <r>
      <rPr>
        <sz val="10.5"/>
        <color rgb="FF000000"/>
        <rFont val="Calibri"/>
        <family val="2"/>
      </rPr>
      <t xml:space="preserve">
</t>
    </r>
    <r>
      <rPr>
        <sz val="10.5"/>
        <color rgb="FF000000"/>
        <rFont val="Calibri"/>
        <family val="2"/>
      </rPr>
      <t>6.无法输入</t>
    </r>
    <r>
      <rPr>
        <sz val="10.5"/>
        <color rgb="FF000000"/>
        <rFont val="Calibri"/>
        <family val="2"/>
      </rPr>
      <t xml:space="preserve">
</t>
    </r>
    <r>
      <rPr>
        <sz val="10.5"/>
        <color rgb="FF000000"/>
        <rFont val="Calibri"/>
        <family val="2"/>
      </rPr>
      <t>7.非空格字符之间允许有空格字符，但不允许空格作为用户名的第9个字符，不允许作为最后一个字符的用户名，也不允许多个空格连续</t>
    </r>
  </si>
  <si>
    <r>
      <rPr>
        <sz val="10.5"/>
        <color rgb="FF000000"/>
        <rFont val="Calibri"/>
        <family val="2"/>
      </rPr>
      <t>1.进入调起方式页面</t>
    </r>
    <r>
      <rPr>
        <sz val="10.5"/>
        <color rgb="FF000000"/>
        <rFont val="Calibri"/>
        <family val="2"/>
      </rPr>
      <t xml:space="preserve">
</t>
    </r>
    <r>
      <rPr>
        <sz val="10.5"/>
        <color rgb="FF000000"/>
        <rFont val="Calibri"/>
        <family val="2"/>
      </rPr>
      <t>2.paak未关联，keyfob已关联</t>
    </r>
  </si>
  <si>
    <r>
      <rPr>
        <sz val="10.5"/>
        <color rgb="FF000000"/>
        <rFont val="Calibri"/>
        <family val="2"/>
      </rPr>
      <t>1.从调起方式进入关联钥匙设备超时页面</t>
    </r>
    <r>
      <rPr>
        <sz val="10.5"/>
        <color rgb="FF000000"/>
        <rFont val="Calibri"/>
        <family val="2"/>
      </rPr>
      <t xml:space="preserve">
</t>
    </r>
    <r>
      <rPr>
        <sz val="10.5"/>
        <color rgb="FF000000"/>
        <rFont val="Calibri"/>
        <family val="2"/>
      </rPr>
      <t>2.点击返回</t>
    </r>
  </si>
  <si>
    <r>
      <rPr>
        <sz val="10.5"/>
        <color rgb="FF000000"/>
        <rFont val="Calibri"/>
        <family val="2"/>
      </rPr>
      <t>1.从新建流程进入档案头像页面</t>
    </r>
    <r>
      <rPr>
        <sz val="10.5"/>
        <color rgb="FF000000"/>
        <rFont val="Calibri"/>
        <family val="2"/>
      </rPr>
      <t xml:space="preserve">
</t>
    </r>
    <r>
      <rPr>
        <sz val="10.5"/>
        <color rgb="FF000000"/>
        <rFont val="Calibri"/>
        <family val="2"/>
      </rPr>
      <t>2.点击返回按钮</t>
    </r>
  </si>
  <si>
    <r>
      <rPr>
        <sz val="10.5"/>
        <color rgb="FF000000"/>
        <rFont val="Calibri"/>
        <family val="2"/>
      </rPr>
      <t>1.进入连接档案页面</t>
    </r>
    <r>
      <rPr>
        <sz val="10.5"/>
        <color rgb="FF000000"/>
        <rFont val="Calibri"/>
        <family val="2"/>
      </rPr>
      <t xml:space="preserve">
</t>
    </r>
    <r>
      <rPr>
        <sz val="10.5"/>
        <color rgb="FF000000"/>
        <rFont val="Calibri"/>
        <family val="2"/>
      </rPr>
      <t>2.只勾选paak</t>
    </r>
    <r>
      <rPr>
        <sz val="10.5"/>
        <color rgb="FF000000"/>
        <rFont val="Calibri"/>
        <family val="2"/>
      </rPr>
      <t xml:space="preserve">
</t>
    </r>
    <r>
      <rPr>
        <sz val="10.5"/>
        <color rgb="FF000000"/>
        <rFont val="Calibri"/>
        <family val="2"/>
      </rPr>
      <t>3.点击下一步</t>
    </r>
    <r>
      <rPr>
        <sz val="10.5"/>
        <color rgb="FF000000"/>
        <rFont val="Calibri"/>
        <family val="2"/>
      </rPr>
      <t xml:space="preserve">
</t>
    </r>
  </si>
  <si>
    <r>
      <rPr>
        <sz val="10.5"/>
        <color rgb="FF000000"/>
        <rFont val="Calibri"/>
        <family val="2"/>
      </rPr>
      <t>1.从新建流程进入关联钥匙失败页面</t>
    </r>
    <r>
      <rPr>
        <sz val="10.5"/>
        <color rgb="FF000000"/>
        <rFont val="Calibri"/>
        <family val="2"/>
      </rPr>
      <t xml:space="preserve">
</t>
    </r>
    <r>
      <rPr>
        <sz val="10.5"/>
        <color rgb="FF000000"/>
        <rFont val="Calibri"/>
        <family val="2"/>
      </rPr>
      <t>2.点击返回按钮</t>
    </r>
  </si>
  <si>
    <r>
      <rPr>
        <sz val="10.5"/>
        <color rgb="FF000000"/>
        <rFont val="Calibri"/>
        <family val="2"/>
      </rPr>
      <t>1.进入全部编辑页面</t>
    </r>
    <r>
      <rPr>
        <sz val="10.5"/>
        <color rgb="FF000000"/>
        <rFont val="Calibri"/>
        <family val="2"/>
      </rPr>
      <t xml:space="preserve">
</t>
    </r>
    <r>
      <rPr>
        <sz val="10.5"/>
        <color rgb="FF000000"/>
        <rFont val="Calibri"/>
        <family val="2"/>
      </rPr>
      <t>2.点击左上角返回</t>
    </r>
  </si>
  <si>
    <r>
      <rPr>
        <sz val="10.5"/>
        <color rgb="FF000000"/>
        <rFont val="Calibri"/>
        <family val="2"/>
      </rPr>
      <t>2.显示“连接你的钥匙到档案”，进入关联钥匙页面</t>
    </r>
    <r>
      <rPr>
        <sz val="10.5"/>
        <color rgb="FF000000"/>
        <rFont val="Calibri"/>
        <family val="2"/>
      </rPr>
      <t xml:space="preserve">
</t>
    </r>
    <r>
      <rPr>
        <sz val="10.5"/>
        <color rgb="FF000000"/>
        <rFont val="Calibri"/>
        <family val="2"/>
      </rPr>
      <t>，显示取消按钮</t>
    </r>
  </si>
  <si>
    <r>
      <rPr>
        <sz val="10.5"/>
        <color rgb="FF000000"/>
        <rFont val="Calibri"/>
        <family val="2"/>
      </rPr>
      <t>1.从调起方式进入连接档案页面</t>
    </r>
    <r>
      <rPr>
        <sz val="10.5"/>
        <color rgb="FF000000"/>
        <rFont val="Calibri"/>
        <family val="2"/>
      </rPr>
      <t xml:space="preserve">
</t>
    </r>
  </si>
  <si>
    <r>
      <rPr>
        <sz val="10.5"/>
        <color rgb="FF000000"/>
        <rFont val="Calibri"/>
        <family val="2"/>
      </rPr>
      <t>1.从新建流程进入位置调节页面</t>
    </r>
    <r>
      <rPr>
        <sz val="10.5"/>
        <color rgb="FF000000"/>
        <rFont val="Calibri"/>
        <family val="2"/>
      </rPr>
      <t xml:space="preserve">
</t>
    </r>
    <r>
      <rPr>
        <sz val="10.5"/>
        <color rgb="FF000000"/>
        <rFont val="Calibri"/>
        <family val="2"/>
      </rPr>
      <t>2.选中后视镜</t>
    </r>
  </si>
  <si>
    <r>
      <rPr>
        <sz val="10.5"/>
        <color rgb="FF000000"/>
        <rFont val="Calibri"/>
        <family val="2"/>
      </rPr>
      <t>1.从新建流程进入位置调节页面</t>
    </r>
    <r>
      <rPr>
        <sz val="10.5"/>
        <color rgb="FF000000"/>
        <rFont val="Calibri"/>
        <family val="2"/>
      </rPr>
      <t xml:space="preserve">
</t>
    </r>
    <r>
      <rPr>
        <sz val="10.5"/>
        <color rgb="FF000000"/>
        <rFont val="Calibri"/>
        <family val="2"/>
      </rPr>
      <t>2.选中座椅</t>
    </r>
    <r>
      <rPr>
        <sz val="10.5"/>
        <color rgb="FF000000"/>
        <rFont val="Calibri"/>
        <family val="2"/>
      </rPr>
      <t xml:space="preserve">
</t>
    </r>
    <r>
      <rPr>
        <sz val="10.5"/>
        <color rgb="FF000000"/>
        <rFont val="Calibri"/>
        <family val="2"/>
      </rPr>
      <t>3.点击下一步</t>
    </r>
  </si>
  <si>
    <r>
      <rPr>
        <sz val="10.5"/>
        <color rgb="FF000000"/>
        <rFont val="Calibri"/>
        <family val="2"/>
      </rPr>
      <t>1.进入创建成功页面</t>
    </r>
    <r>
      <rPr>
        <sz val="10.5"/>
        <color rgb="FF000000"/>
        <rFont val="Calibri"/>
        <family val="2"/>
      </rPr>
      <t xml:space="preserve">
</t>
    </r>
    <r>
      <rPr>
        <sz val="10.5"/>
        <color rgb="FF000000"/>
        <rFont val="Calibri"/>
        <family val="2"/>
      </rPr>
      <t>2.点击完成按钮</t>
    </r>
  </si>
  <si>
    <t xml:space="preserve"> 测试报告</t>
  </si>
  <si>
    <t>General Information</t>
  </si>
  <si>
    <t>MCU Version</t>
  </si>
  <si>
    <t>Test Date</t>
  </si>
  <si>
    <t>SW Version</t>
  </si>
  <si>
    <t>Tester</t>
  </si>
  <si>
    <t>HW Version</t>
  </si>
  <si>
    <t>B&amp;C</t>
  </si>
  <si>
    <t>Version Date</t>
  </si>
  <si>
    <t>Test Environment</t>
  </si>
  <si>
    <t>台架</t>
  </si>
  <si>
    <t>Test Method</t>
  </si>
  <si>
    <t>手工测试</t>
  </si>
  <si>
    <t>Test Results</t>
  </si>
  <si>
    <t>FeatureID</t>
  </si>
  <si>
    <t>模块</t>
  </si>
  <si>
    <t>Total Cases</t>
  </si>
  <si>
    <t>Pass</t>
  </si>
  <si>
    <t>Fail</t>
  </si>
  <si>
    <t>Block</t>
  </si>
  <si>
    <t>NT</t>
  </si>
  <si>
    <t>Pass Rate</t>
  </si>
  <si>
    <t>Run Rate</t>
  </si>
  <si>
    <t>执行人员</t>
  </si>
  <si>
    <t>SYNC+_1064</t>
  </si>
  <si>
    <t>Account</t>
  </si>
  <si>
    <t>程文峰</t>
  </si>
  <si>
    <t xml:space="preserve">SYNC+_0165 </t>
  </si>
  <si>
    <t>EnhanceMemory718</t>
  </si>
  <si>
    <t>姜云腾</t>
  </si>
  <si>
    <t>Highlight State Description</t>
  </si>
  <si>
    <t>Block项：
NT项：</t>
  </si>
  <si>
    <t>Highlight Defects</t>
  </si>
  <si>
    <t>影响Case数</t>
  </si>
  <si>
    <t>BugID</t>
  </si>
  <si>
    <t>标题</t>
  </si>
  <si>
    <t>严重程度</t>
  </si>
  <si>
    <t>状态</t>
  </si>
  <si>
    <t>归属</t>
  </si>
  <si>
    <t>分析</t>
  </si>
  <si>
    <t>EnhanceMemory</t>
  </si>
  <si>
    <t>APIMCIM-28791</t>
  </si>
  <si>
    <t>【U718】【必现】【个性化档案】【实车】全部编辑页删除最后一个档案，页面跳转错误</t>
  </si>
  <si>
    <t>P2</t>
  </si>
  <si>
    <t>TO DO</t>
  </si>
  <si>
    <t>Ford</t>
  </si>
  <si>
    <t>APIMCIM-28790</t>
  </si>
  <si>
    <t>【U718】【必现】【个性化档案】【实车】paak/keyfob连接成功页面显示错误</t>
  </si>
  <si>
    <t>APIMCIM-28789</t>
  </si>
  <si>
    <t>【U718】【必现】【个性化档案】【实车】熄火点火后，当前档案无法关联paak和keyfob</t>
  </si>
  <si>
    <t>APIMCIM-28788</t>
  </si>
  <si>
    <t>【U718】【必现】【个性化档案】【实车】keyfob和paak关联页面，点击解锁按键，仍显示关联成功</t>
  </si>
  <si>
    <t>APIMCIM-28787</t>
  </si>
  <si>
    <t>【U718】【必现】【个性化档案】【实车】创建档案中熄火，会闪一下创建页面后再回到首页</t>
  </si>
  <si>
    <t>APIMCIM-28786</t>
  </si>
  <si>
    <t>【U718】【必现】【个性化档案】【实车】调起方式页面点击取消连接keyfob，弹窗点击两次确定后才取消成功</t>
  </si>
  <si>
    <t>APIMCIM-28785</t>
  </si>
  <si>
    <t>【U718】【偶现】【个性化档案】【实车】设备未与任何档案关联，进入keyfob/paak关联页，显示设备已被关联</t>
  </si>
  <si>
    <t>APIMCIM-28783</t>
  </si>
  <si>
    <t>【U718】【偶现】【个性化档案】【实车】偶现档案无法删除</t>
  </si>
  <si>
    <t>APIMCIM-28778</t>
  </si>
  <si>
    <t>【U718】【必现】【个性化档案】【实车】出现paak已关联其他档案页面，点击不了，进入keyfob关联页，实际keyfob已关联</t>
  </si>
  <si>
    <t>APIMCIM-28777</t>
  </si>
  <si>
    <t>【U718】【必现】【个性化档案】【实车】只勾选钥匙，关联成功后返回连接档案页面，paak也显示已关联</t>
  </si>
  <si>
    <t>APIMCIM-28776</t>
  </si>
  <si>
    <t>【U718】【偶现】【个性化档案】【实车】偶现无法创建档案</t>
  </si>
  <si>
    <t>APIMCIM-28768</t>
  </si>
  <si>
    <t>【U718】【必现】【个性化档案】【实车】关联已被其他档案关联的设备，出现弹窗后返回再次关联此设备，未弹出已关联弹窗</t>
  </si>
  <si>
    <t>APIMCIM-28764</t>
  </si>
  <si>
    <t>【U718】【必现】【个性化档案】【实车】连接档案页面，点击智能手机钥匙未出现蓝牙未连接弹窗</t>
  </si>
  <si>
    <t>APIMCIM-28759</t>
  </si>
  <si>
    <t>【U718】【必现】【个性化档案】【UI】档案上限时，首页添加按钮被遮挡</t>
  </si>
  <si>
    <t>P3</t>
  </si>
  <si>
    <t>APIMCIM-29029</t>
  </si>
  <si>
    <t>【U718】【必现】【个性化档案】创建流程进入关联设备页面，关联成功后返回档案首页，重新进入连接档案页面，下一步按钮置灰</t>
  </si>
  <si>
    <t>APIMCIM-29027</t>
  </si>
  <si>
    <t>【U718】【必现】【个性化档案】keyfob/paak已与其他档案连接，点击好的，模拟关联成功，页面显示错误</t>
  </si>
  <si>
    <t>APIMCIM-24091</t>
  </si>
  <si>
    <t>Phase5_【U718】【必现】【黑盒】【个性化档案】调起方式显示与UI不一致</t>
  </si>
  <si>
    <t>APIMCIM-29043</t>
  </si>
  <si>
    <t>【U718】【必现】【个性化档案】设备连接超时页面显示错误</t>
  </si>
  <si>
    <t>APIMCIM-24013</t>
  </si>
  <si>
    <t>Phase5_【U718】【必现】【黑盒】【个性化档案】自动保存相关功能未实现</t>
  </si>
  <si>
    <t>P1</t>
  </si>
  <si>
    <t>APIMCIM-29046</t>
  </si>
  <si>
    <t>【U718】【必现】【个性化档案】部分功能未随档案记忆</t>
  </si>
  <si>
    <t>APIMCIM-22004</t>
  </si>
  <si>
    <t>Phase5_【U718】【必现】【个性化档案】光速探境主题未与档案适配</t>
  </si>
  <si>
    <t>FCIVIOS-16428</t>
  </si>
  <si>
    <t>【U718】【实车】【必现】【Vehicle Setting】调节氛围灯亮度后，自动跳为最低亮度</t>
  </si>
  <si>
    <t>TESTED</t>
  </si>
  <si>
    <t>已合入下个版本</t>
  </si>
  <si>
    <t>Step</t>
  </si>
  <si>
    <t>Feature ID</t>
  </si>
  <si>
    <t>需求ID</t>
  </si>
  <si>
    <t>优先级</t>
  </si>
  <si>
    <t>前提条件</t>
  </si>
  <si>
    <t>操作步骤</t>
  </si>
  <si>
    <t>预期结果</t>
  </si>
  <si>
    <t>验证结果</t>
  </si>
  <si>
    <t>FAIL/BLOCK/NT/NA
原因</t>
  </si>
  <si>
    <t>备注</t>
  </si>
  <si>
    <t>适用车型
718</t>
  </si>
  <si>
    <t>适用车型
707</t>
  </si>
  <si>
    <t>适用车型
U6</t>
  </si>
  <si>
    <t>交付节点</t>
  </si>
  <si>
    <t>测试日期</t>
  </si>
  <si>
    <t>测试人员</t>
  </si>
  <si>
    <t>测试版本</t>
  </si>
  <si>
    <t>测试环境</t>
  </si>
  <si>
    <t>相关弹窗和按扭均适配主题</t>
  </si>
  <si>
    <t>P0</t>
  </si>
  <si>
    <t>车机供电正常</t>
  </si>
  <si>
    <t>1.切换为非默认主题
2.查看弹窗和按扭</t>
  </si>
  <si>
    <t>2.适配主题颜色正确，弹窗和按扭均可以适配所选择的主题</t>
  </si>
  <si>
    <t>PASS</t>
  </si>
  <si>
    <t>是</t>
  </si>
  <si>
    <t>SOC：20230812_LB_R04_ENG01
MCU：20230812_LB_R04_ENG01</t>
  </si>
  <si>
    <t>精简屏幕不影响Account功能</t>
  </si>
  <si>
    <t>1.账号登录状态，进入精简屏幕
2.退出精简屏幕</t>
  </si>
  <si>
    <t>1.进入精简屏幕正常
2.退出正常，账号仍然是登录状态。再次登录不受影响</t>
  </si>
  <si>
    <t>帐号登录成功后，进退STR，登录状态不变（718特有）</t>
  </si>
  <si>
    <t>1.Power=RUN
2.网络正常
3.3B2 IGN=RUN
4.DE06，STRmode默认为0（disable），需要配置成1~5任意数字之间</t>
  </si>
  <si>
    <t>1.用户账号已登录，然后进入STR模式（3B2 IGN=OFF,Delay_CC=OFF，断开CAN信号）
2.退出STR模式：3B2 IGN=RUN</t>
  </si>
  <si>
    <t>1.大概等待80s进入STR模式，电流应在60毫安左右（正常标准在10毫安）
2.IVI正常启动，停留在launcher界面，账号登录正常</t>
  </si>
  <si>
    <t>二维码界面，进退STR以后，弹窗消失（718特有）</t>
  </si>
  <si>
    <t>1.用户在账号登录二维码界面，然后进入STR模式（3B2 IGN=OFF,Delay_CC=OFF，断开CAN信号）
2.退出STR模式：3B2 IGN=RUN</t>
  </si>
  <si>
    <t>1.大概等待80s进入STR模式，电流应在60毫安左右（正常标准在10毫安）
2.IVI正常启动，停留在launcher界面，弹窗消失</t>
  </si>
  <si>
    <t>退出界面未操作，进退STR后，弹窗消失，帐号未退出（718特有）</t>
  </si>
  <si>
    <t>1.Power=RUN
2.账号登录成功
3.3B2 IGN=RUN
4.DE06，STRmode默认为0（disable），需要配置成1~5任意数字之间</t>
  </si>
  <si>
    <t>1.用户在账号退出登录界面，未点击退出登录，然后进入STR模式（3B2 IGN=OFF,Delay_CC=OFF，断开CAN信号）
2.退出STR模式：3B2 IGN=RUN</t>
  </si>
  <si>
    <t>1.大概等待80s进入STR模式，电流应在60毫安左右（正常标准在10毫安）
2.IVI正常启动，停留在launcher界面，弹窗消失，账号未退出</t>
  </si>
  <si>
    <t>进退STR后，帐号基本操作不受影响（718特有）</t>
  </si>
  <si>
    <t>1.然后进入STR模式（3B2 IGN=OFF,Delay_CC=OFF，断开CAN信号）
2.退出STR模式：3B2 IGN=RUN</t>
  </si>
  <si>
    <t>1.大概等待80s进入STR模式，电流应在60毫安左右（正常标准在10毫安）
2.IVI正常启动，停留在launcher界面，登录和退出账号，界面等不受影响</t>
  </si>
  <si>
    <t>主动登录-个人中心手动登录</t>
  </si>
  <si>
    <t>1.主界面-点击登录
2.进入到用户在个人中心手动登录帐号</t>
  </si>
  <si>
    <t>进入账号登录页进行主动登录</t>
  </si>
  <si>
    <t>主动登录-未登录情况下点击需要帐户登录的应用</t>
  </si>
  <si>
    <t>1.在未登录情况下点击需要帐户登录的应用（随身听）
2.点击登录
3.扫码登录</t>
  </si>
  <si>
    <t>1.提示“登录林肯之道账号解锁在线音频娱乐”
2.跳转至账号登录界面
3.登录成功</t>
  </si>
  <si>
    <t>主动登录-登录失败，弹出对应toast</t>
  </si>
  <si>
    <t>进入账号登录页</t>
  </si>
  <si>
    <t>扫描二维码（账号未重置，提示130705）</t>
  </si>
  <si>
    <t>1.登录失败：toast消失后保持此页面</t>
  </si>
  <si>
    <t>主动登录-登录成功</t>
  </si>
  <si>
    <t>扫描二维码</t>
  </si>
  <si>
    <t>1.登录成功：返回个人中心页，出现toast和语音播报“账号登录成功”</t>
  </si>
  <si>
    <t>下次点火自动登录开启，可自动登录</t>
  </si>
  <si>
    <t>1.车机供电正常
2.未开启面容识别或本地无面容识别</t>
  </si>
  <si>
    <t>1.下次点火自动登录开启
2.重启车机</t>
  </si>
  <si>
    <t>2.登录成功（登录的为关机前登录的最后一个账号）</t>
  </si>
  <si>
    <t>下次点火自动登录关闭，不能自动登录</t>
  </si>
  <si>
    <t>1.下次点火自动登录关闭
2.重启车机</t>
  </si>
  <si>
    <t>2.自动进入二维码主动登录页面</t>
  </si>
  <si>
    <t>非首次，主动登录成功</t>
  </si>
  <si>
    <t>1.登录数量未达到上限
2.非首次登录</t>
  </si>
  <si>
    <t>账号登录二维码扫描成功</t>
  </si>
  <si>
    <t>返回上一级页面，页面出现toast：账号登录成功，同时伴随语音播报</t>
  </si>
  <si>
    <t>车速&lt;5时操作账号界面，车辆行驶后二维码消失</t>
  </si>
  <si>
    <t>车速&lt;=5</t>
  </si>
  <si>
    <t>1.打开二维码页面（无论是自动弹出还是手动点击）
2.然后车子速度变大（&gt;5km）</t>
  </si>
  <si>
    <t>2.页面自动关闭，且弹出toast：为了你的驾驶安全，请停车后再扫码登录</t>
  </si>
  <si>
    <t>车辆行驶后二维码消失，再次点击可以进入二维码</t>
  </si>
  <si>
    <t>1.打开二维码页面（无论是自动弹出还是手动点击）
2.然后车子速度变大（&gt;5km）
3.再次打开二维码</t>
  </si>
  <si>
    <t>2.页面自动关闭，且弹出toast：为了你的驾驶安全，请停车后再扫码登录
3.可以正常打开二维码</t>
  </si>
  <si>
    <t>车辆行驶中操作账号界面，二维码不消失</t>
  </si>
  <si>
    <t>车速&gt;5</t>
  </si>
  <si>
    <t>1.用户打开二维码页面【我们认为是用户在使用一个需要登录的功能，而且很有可能是副驾在进行一些操作，所以我们不会去打断用户的操作】
2.继续行驶，车速一直加速</t>
  </si>
  <si>
    <t>2.二维码页面不关闭</t>
  </si>
  <si>
    <t>车辆行驶从高速降为低速二维码不消失</t>
  </si>
  <si>
    <t>车辆行驶（车速&gt;5）
信号202 Veh_V_ActlEng(车速)&lt;5</t>
  </si>
  <si>
    <t>车辆的速度降为5以下，查看二维码登录界面</t>
  </si>
  <si>
    <t>页面不关闭</t>
  </si>
  <si>
    <t>二维码加载失败</t>
  </si>
  <si>
    <t>网络不好，二维码加载失败</t>
  </si>
  <si>
    <t>1.进入账号登录页
2.点击刷新
3.再次进入登录页面</t>
  </si>
  <si>
    <t>1.二维码显示区域显示文字：二维码加载失败和点击刷新按钮，同时，出现toast提示.且伴随语音播报“为了您XXX”
2.无语音播报
3.语音播报“为了您的使用体验，更多功能需登录后使用，请按照屏幕提示完成登录”</t>
  </si>
  <si>
    <t>二维码加载失效</t>
  </si>
  <si>
    <t>生成二维码等待十分钟</t>
  </si>
  <si>
    <t>1.二维码显示区域显示文字：二维码已失效和点击刷新按钮
2.进入登录页面时语音播报“为了您的使用体验，更多功能需登录后使用，请按照屏幕提示完成登录”</t>
  </si>
  <si>
    <t>二维码加载中</t>
  </si>
  <si>
    <t>1.二维码显示区域显示文字：加载中，并有动效
2.进入登录页面时语音播报“为了您的使用体验，更多功能需登录后使用，请按照屏幕提示完成登录”</t>
  </si>
  <si>
    <t>无网状态下二维码显示</t>
  </si>
  <si>
    <t>查看页面</t>
  </si>
  <si>
    <t>提示文字：当前网络不佳，请稍后重试</t>
  </si>
  <si>
    <t>弱网状态下二维码显示</t>
  </si>
  <si>
    <t>提示文字：网络信号弱，请前往开阔区域重试</t>
  </si>
  <si>
    <t>已登录10个账号，点击账号管理-退出账号-切换账号时弹出提示（U6显示的是【退出、取消】不存在切换账号）</t>
  </si>
  <si>
    <t>1.已登录10个账号
2.当前是已登录状态</t>
  </si>
  <si>
    <t>1.点击账号信息-账号管理-退出登录，弹出提示框
2.选择“切换账号”</t>
  </si>
  <si>
    <t>1.弹出提示框：退出登录后将无法使用该账号对应个性化功能有再次登录需重新扫描登录二维码
2.出现弹窗“已登录账号数达上限，你可前往账号管理中删除其他账号再试”</t>
  </si>
  <si>
    <t>已登录10个账号，点击切换账号按扭弹出提示</t>
  </si>
  <si>
    <t>1.点击切换账号按钮</t>
  </si>
  <si>
    <t>1.出现弹窗“已登录的账号数达上限，你可前往账号管理中删除其他账号再试”</t>
  </si>
  <si>
    <t>登录数量上限弹窗“取消”返回</t>
  </si>
  <si>
    <t>出现登录数量上限弹窗</t>
  </si>
  <si>
    <t>点击取消按钮</t>
  </si>
  <si>
    <t>弹窗消失，返回上一页</t>
  </si>
  <si>
    <t>登录数量上限弹窗“前往”返回</t>
  </si>
  <si>
    <t>点击前往按钮</t>
  </si>
  <si>
    <t>跳转到账号管理页面</t>
  </si>
  <si>
    <t>登录数量达到上限后，前往删除一个账号，再登录成功</t>
  </si>
  <si>
    <t>1.点击前往按扭，跳到账号管理页面后，删除其中一个账号
2.再次扫码登录</t>
  </si>
  <si>
    <t>登录数量达到上限后，弹出失效弹窗，登录第11个账号，出来弹窗，点击取消，弹窗消失</t>
  </si>
  <si>
    <t>1.已登录10个账号
2.当前账号失效（通过更换密码），弹出失效弹窗</t>
  </si>
  <si>
    <t>1.用户点击登录，弹出登录界面二维码
2.新用户，第11个用户扫码登录
3.点击“取消”</t>
  </si>
  <si>
    <t>2.出现弹窗：“已登录账号数达上限，你可前往账号管理中删除其他账号再试”
3.弹出消失</t>
  </si>
  <si>
    <t>登录数量达到上限后，弹出失效弹窗，登录第11个账号，出来弹窗，点击前往跳转到账号管理界面</t>
  </si>
  <si>
    <t>1.已登录10个账号</t>
  </si>
  <si>
    <t>1.当前账号失效（通过更换密码）
2.用户点击登录，并用新用户，第11个用户扫码登录
3.点击“前往”，并删除其中一个账号
4.重新登录</t>
  </si>
  <si>
    <t>1.出现弹窗：“账号登录，你的账号登录失效，请重新登录”
2.出现弹框：“已登录账号数达上限，你可前往账号管理中删除其他账号再试”
3.跳转到账号管理界面，删除一个账号成功
4.新账号登录成功</t>
  </si>
  <si>
    <t>点击“没有林肯之道”后跳转至林肯之道注册指引</t>
  </si>
  <si>
    <t>1.点击二维码下面的“没有林肯之道？”
2.扫描下载地址二维码</t>
  </si>
  <si>
    <t>1.进入林肯之道下载引导页，并能正确展示下载地址二维码和vin码
2.下载林肯之道后扫描加车，VIN码与车辆VIN一致</t>
  </si>
  <si>
    <t>账号信息退出登录，触发账号登出提醒</t>
  </si>
  <si>
    <t>1.进入车机个人中心-账号信息-退出登录用户手动点击退出登录
2.点击“退出”</t>
  </si>
  <si>
    <t>1.弹出提示框：退出登录后将无法使用该账号对应个性化功能有再次登录需重新扫描登录二维码
（U6：确定退出登录吗？）
2.账号退出，出现toast提示：账号已退出登录，并伴有TTS播报</t>
  </si>
  <si>
    <t>用户更换密码，弹出失效弹窗</t>
  </si>
  <si>
    <t>1.当前用户账号已登录</t>
  </si>
  <si>
    <t>1.用户更改林肯之道密码，再查看车机
2.用户选择登录</t>
  </si>
  <si>
    <t>1.弹窗：“账号登录，你的账号登录失效，请重新登录”
2.跳转到登录界面</t>
  </si>
  <si>
    <t>解绑车辆触发登录失效弹窗</t>
  </si>
  <si>
    <t>账号登录</t>
  </si>
  <si>
    <t>1.解绑车辆（用户删除林肯之道中的车辆）
2.重新进入个人中心或需要登录的应用，点击时检查界面显示</t>
  </si>
  <si>
    <t>2.触发账号登录失效弹窗</t>
  </si>
  <si>
    <t>登录失效后有弹窗，用户点击取消</t>
  </si>
  <si>
    <t>1.解绑车辆（用户删除林肯之道中的车辆），出现账号登录失效弹窗</t>
  </si>
  <si>
    <t>1.进入界面查看弹窗
2.点击取消按钮</t>
  </si>
  <si>
    <t>1.账号登录失效，出现弹窗：“账号登录，你的账号登录失效，请重新登录”
2.弹窗关闭</t>
  </si>
  <si>
    <t>登录失效弹窗，选择登录按扭，界面跳转正确</t>
  </si>
  <si>
    <t>车机供电正常，解绑车辆（用户删除林肯之道中的车辆），出现账号登录失效弹窗</t>
  </si>
  <si>
    <t>1.点击“登录”按钮
2.用户登录成功</t>
  </si>
  <si>
    <t>1.弹窗关闭，页面跳转至账号登录页
2.新用户替换失效账号</t>
  </si>
  <si>
    <t>SYNC+_0165</t>
  </si>
  <si>
    <t>档案入口</t>
  </si>
  <si>
    <t>个性化档案入口</t>
  </si>
  <si>
    <t>1.车机供电</t>
  </si>
  <si>
    <t>进入All App页面</t>
  </si>
  <si>
    <t>显示个性化档案APP</t>
  </si>
  <si>
    <t>档案配置</t>
  </si>
  <si>
    <t>档案配置字</t>
  </si>
  <si>
    <t>配置后页面显示完全</t>
  </si>
  <si>
    <t>档案首页</t>
  </si>
  <si>
    <t>个性化档案主页</t>
  </si>
  <si>
    <t>2.进入个性化档案主页，显示用户名头像、用户名、编辑、保存、还原按钮，下方显示用户档案、访客档案、删除按钮、添加按钮</t>
  </si>
  <si>
    <t>个性化档案主页（一个用户档案）</t>
  </si>
  <si>
    <t>1.进入个性化档案首页</t>
  </si>
  <si>
    <t>1.显示一个用户档案和访客档案，页面显示正常</t>
  </si>
  <si>
    <t>个性化档案主页（两个用户档案）</t>
  </si>
  <si>
    <t>1.显示两个用户档案和访客档案，页面显示正常</t>
  </si>
  <si>
    <t>个性化档案主页（档案上限）</t>
  </si>
  <si>
    <t>1.显示三个用户档案和访客档案，添加档案按钮置灰，无法点击添加，档案已达上限</t>
  </si>
  <si>
    <t>FAIL</t>
  </si>
  <si>
    <t>APIMCIM-28759
【U718】【必现】【个性化档案】【UI】档案上限时，首页添加按钮被遮挡</t>
  </si>
  <si>
    <t>个性化档案主页（访客档案激活）</t>
  </si>
  <si>
    <t>2.上方显示右侧无编辑、保存、还原按钮</t>
  </si>
  <si>
    <t>创建档案</t>
  </si>
  <si>
    <t>个性化档案主页（用户档案激活）</t>
  </si>
  <si>
    <t>2.显示用户头像和昵称，右侧显示保存、还原、编辑按钮</t>
  </si>
  <si>
    <t>添加档案-档案已到上限</t>
  </si>
  <si>
    <t>2.显示“档案数量已达到上限，删除一个档案以完成新的档案设置”toast提示</t>
  </si>
  <si>
    <t>添加档案-档案未到上限</t>
  </si>
  <si>
    <t>2.自动跳转到创建档案页面</t>
  </si>
  <si>
    <t>APIMCIM-28776
【U718】【偶现】【个性化档案】【实车】偶现无法创建档案</t>
  </si>
  <si>
    <t>新建流程-创建个性化档案页面</t>
  </si>
  <si>
    <t>进入创建个性化档案页面</t>
  </si>
  <si>
    <t>显示文字“个性化设置你的驾驶体验 创建一个档案文件，以便在启动车辆时激活你的首选项”，创建按钮</t>
  </si>
  <si>
    <t>新建流程-创建档案页面-返回</t>
  </si>
  <si>
    <t>2.返回首页，显示刚创建档案</t>
  </si>
  <si>
    <t>新建流程-创建档案页面-创建</t>
  </si>
  <si>
    <t>2.进入档案名称页面：显示档案名称输入框和下一步按钮，显示默认档案名称</t>
  </si>
  <si>
    <t>编辑档案-创建档案页面</t>
  </si>
  <si>
    <t>2.进入创建档案页，出现“创建你的个性化档案资料”toast</t>
  </si>
  <si>
    <t>编辑档案-创建档案页面-返回</t>
  </si>
  <si>
    <t>从编辑页进入创建页面，点击返回按钮</t>
  </si>
  <si>
    <t>.返回首页，页面状态未变</t>
  </si>
  <si>
    <t>编辑档案-创建档案页面-创建</t>
  </si>
  <si>
    <t>从编辑页进入创建页面，点击创建按钮</t>
  </si>
  <si>
    <t>进入档案名称页面：显示档案名称输入框和下一步按钮，显示默认档案名称</t>
  </si>
  <si>
    <t>新建流程-档案名称页面</t>
  </si>
  <si>
    <t>从新建流程进入档案名称页面</t>
  </si>
  <si>
    <t>显示档案名称和下一步按钮，默认显示“档案x”</t>
  </si>
  <si>
    <t>新建流程-档案名称页面-返回</t>
  </si>
  <si>
    <t>2.出现停止档案提示弹窗</t>
  </si>
  <si>
    <t>新建流程-档案名称页面-下一步</t>
  </si>
  <si>
    <t>2.进入档案头像页面</t>
  </si>
  <si>
    <t>1.从新建流程进入档案名称页面
2.点击下一步进入档案头像页
3.返回档案名称页</t>
  </si>
  <si>
    <t>3.档案名称显示已设置的名称</t>
  </si>
  <si>
    <t>新建流程-档案名称页面-停止档案弹窗-返回</t>
  </si>
  <si>
    <t>3.弹窗消失，回到名称页面</t>
  </si>
  <si>
    <t>新建流程-档案名称页面-停止档案弹窗-确定</t>
  </si>
  <si>
    <t>1.从新建流程进入档案名称页面
2.点击返回出现停止档案弹窗
3.点击确定</t>
  </si>
  <si>
    <t>3.弹窗消失，回到档案首页</t>
  </si>
  <si>
    <t>继续设置-档案名称页面</t>
  </si>
  <si>
    <t>2.进入档案名称页面，名称不变</t>
  </si>
  <si>
    <t>继续设置-档案名称页面-返回</t>
  </si>
  <si>
    <t>2.返回档案首页</t>
  </si>
  <si>
    <t>继续设置-档案名称页面-下一步</t>
  </si>
  <si>
    <t>2.跳转到档案头像页面</t>
  </si>
  <si>
    <t>全部编辑-档案名称页面</t>
  </si>
  <si>
    <t>全部编辑-档案名称页面-返回</t>
  </si>
  <si>
    <t>2.返回全部编辑页面</t>
  </si>
  <si>
    <t>全部编辑-档案名称页面-下一步</t>
  </si>
  <si>
    <t>2.回到全部编辑页面</t>
  </si>
  <si>
    <t>新建流程-档案头像页面</t>
  </si>
  <si>
    <t>从新建流程进入档案头像页面</t>
  </si>
  <si>
    <t>左侧显示默认档案头像和下一步按钮，右侧显示头像</t>
  </si>
  <si>
    <t>新建流程-档案头像页面-返回</t>
  </si>
  <si>
    <t>2.返回上一级档案名称页面</t>
  </si>
  <si>
    <t>新建流程-档案头像页面-下一步</t>
  </si>
  <si>
    <t>2.进入位置调节页面页面</t>
  </si>
  <si>
    <t>新建流程-档案头像页面设置完成-下一步</t>
  </si>
  <si>
    <t>2.页面显示已切换的头像</t>
  </si>
  <si>
    <t>继续设置-档案头像页面</t>
  </si>
  <si>
    <t>继续设置-档案头像页面-返回</t>
  </si>
  <si>
    <t>继续设置-档案头像页面-下一步</t>
  </si>
  <si>
    <t>2.跳转到位置调节页面</t>
  </si>
  <si>
    <t>全部编辑-档案头像页面</t>
  </si>
  <si>
    <t>全部编辑-档案头像页面-返回</t>
  </si>
  <si>
    <t>2.返回全部编辑页面，头像未切换成功</t>
  </si>
  <si>
    <t>全部编辑-档案头像页面-保存</t>
  </si>
  <si>
    <t>2.回到全部编辑页面，头像切换成功</t>
  </si>
  <si>
    <t>新建流程-位置调节（后视镜）页面</t>
  </si>
  <si>
    <t>左侧后视镜选中，右侧显示对应图片</t>
  </si>
  <si>
    <t>新建流程-位置调节（方向盘）页面</t>
  </si>
  <si>
    <t>左侧方向盘选中，右侧显示对应图片</t>
  </si>
  <si>
    <t>新建流程-位置调节（座椅）页面</t>
  </si>
  <si>
    <t>左侧座椅选中，右侧显示轻松进出按钮</t>
  </si>
  <si>
    <t>新建流程-位置调节（座椅）页面-infobook</t>
  </si>
  <si>
    <t>3.显示轻松进出介绍弹窗，与UI一致</t>
  </si>
  <si>
    <t>新建流程-位置调节（座椅）页面-轻松进出</t>
  </si>
  <si>
    <t>3.可正常开启关闭</t>
  </si>
  <si>
    <t>新建流程-位置调节（舒适进出按钮打开）页面-返回</t>
  </si>
  <si>
    <t>1.从新建流程进入位置调节页面
2.选中座椅，打开舒适进出
3.点击下一步
4.再次返回位置调节</t>
  </si>
  <si>
    <t>新建流程-位置调节（舒适进出按钮关闭）页面-返回</t>
  </si>
  <si>
    <t>1.从新建流程进入位置调节页面
2.选中座椅，关闭舒适进出
3.点击下一步
4.再次进入位置调节</t>
  </si>
  <si>
    <t>新建流程-位置调节（后视镜）页面-下一步</t>
  </si>
  <si>
    <t>2.左侧选中方向盘，右侧图片同步显示</t>
  </si>
  <si>
    <t>新建流程-位置调节（方向盘）页面-下一步</t>
  </si>
  <si>
    <t>3.左侧选中座椅，右侧图片同步显示</t>
  </si>
  <si>
    <t>新建流程-位置调节（座椅）页面-下一步</t>
  </si>
  <si>
    <t>3.跳转到连接档案页面</t>
  </si>
  <si>
    <t>新建流程-档案名称输入框限制</t>
  </si>
  <si>
    <t>新建流程-档案名称重复</t>
  </si>
  <si>
    <t>3.提示“该档案名称已被占用，请重新输入”，toast消失后仍在当前页面</t>
  </si>
  <si>
    <t>1-3.1</t>
  </si>
  <si>
    <t>新建流程-连接档案页面</t>
  </si>
  <si>
    <t>显示“选择如何将你的档案连接到你的车辆，可能需要设置一些特性”，钥匙和智能手机钥匙选项、跳过和下一步按钮，默认下一步按钮置灰，默认钥匙高亮且未勾选状态，默认智能手机钥匙置灰未选中状态</t>
  </si>
  <si>
    <t>连接档案页面-infobook</t>
  </si>
  <si>
    <t>2.显示“允许您的车辆调起你的档案当你解锁和启动你的车辆时”</t>
  </si>
  <si>
    <t>连接档案</t>
  </si>
  <si>
    <t>连接档案页面-keyfob关联成功</t>
  </si>
  <si>
    <t>APIMCIM-28777
【U718】【必现】【个性化档案】【实车】只勾选钥匙，关联成功后返回连接档案页面，paak也显示已关联</t>
  </si>
  <si>
    <t>连接档案页面-keyfob未关联成功</t>
  </si>
  <si>
    <t>2.钥匙选项仍为未设置之前的状态</t>
  </si>
  <si>
    <t>连接档案页面-paak关联成功</t>
  </si>
  <si>
    <t>连接档案页面-paak未关联成功</t>
  </si>
  <si>
    <t>2.paak选项仍为未设置之前的状态</t>
  </si>
  <si>
    <t>连接档案页面-paak蓝牙未连接</t>
  </si>
  <si>
    <t>2.paak选项置灰</t>
  </si>
  <si>
    <t>连接档案页面-paak蓝牙未连接弹窗</t>
  </si>
  <si>
    <t>2.弹出未连接弹窗“你可以在手机上的林肯之道app中设置智能手机钥匙。如果你已经设置了智能手机钥匙，请确保你的手机在车内并已连接”</t>
  </si>
  <si>
    <t>APIMCIM-28764
【U718】【必现】【个性化档案】【实车】连接档案页面，点击智能手机钥匙未出现蓝牙未连接弹窗</t>
  </si>
  <si>
    <t>连接档案页面-paak蓝牙已连接</t>
  </si>
  <si>
    <t>2.paak可勾选</t>
  </si>
  <si>
    <t>连接档案页面-paak keyfob关联成功</t>
  </si>
  <si>
    <t>连接档案页面-paak keyfob未关联成功</t>
  </si>
  <si>
    <t>连接档案页面-只勾选keyfob-下一步</t>
  </si>
  <si>
    <t>3.跳转至keyfob连接首页</t>
  </si>
  <si>
    <t>连接档案页面-只勾选paak-下一步</t>
  </si>
  <si>
    <t>3.跳转至paak连接首页</t>
  </si>
  <si>
    <t>连接档案页面-都勾选-下一步</t>
  </si>
  <si>
    <t>连接档案页面-都未勾选-下一步</t>
  </si>
  <si>
    <t>2.无法点击</t>
  </si>
  <si>
    <t>连接档案页面-paak已关联，keyfob未关联，勾选keyfob-下一步</t>
  </si>
  <si>
    <t>连接档案页面-paak已关联，keyfob未关联，未勾选keyfob-下一步</t>
  </si>
  <si>
    <t>2.弹出弹窗“将设置保存到档案文件中...”</t>
  </si>
  <si>
    <t>连接档案页面-paak未关联，keyfob已关联，勾选paak-下一步</t>
  </si>
  <si>
    <t>连接档案页面-paak未关联，keyfob已关联，未勾选paak-下一步</t>
  </si>
  <si>
    <t>连接档案页面-paak、keyfob已关联-下一步</t>
  </si>
  <si>
    <t>2.进入创建成功页面</t>
  </si>
  <si>
    <t>连接档案页面-勾选keyfob-跳过</t>
  </si>
  <si>
    <t>连接档案页面-勾选paak-跳过</t>
  </si>
  <si>
    <t>连接档案页面-都勾选-跳过</t>
  </si>
  <si>
    <t>连接档案页面-都未勾选-跳过</t>
  </si>
  <si>
    <t>连接档案页面-paak已关联，keyfob未关联，勾选keyfob-跳过</t>
  </si>
  <si>
    <t>3.弹出弹窗“将设置保存到档案文件中...”</t>
  </si>
  <si>
    <t>连接档案页面-paak已关联，keyfob未关联，未勾选keyfob-跳过</t>
  </si>
  <si>
    <t>连接档案页面-paak未关联，keyfob已关联，勾选paak-跳过</t>
  </si>
  <si>
    <t>连接档案页面-paak未关联，keyfob已关联，未勾选paak-跳过</t>
  </si>
  <si>
    <t>连接档案页面-paak、keyfob已关联-跳过</t>
  </si>
  <si>
    <t>连接档案-keyfob连接首页</t>
  </si>
  <si>
    <t>连接档案-keyfob已关联-返回首页再次进入</t>
  </si>
  <si>
    <t>1.车机供电
2.已配置个性化档案
3.车机点火且在p档</t>
  </si>
  <si>
    <t>1.从新建流程进入连接档案页面
2.keyfob关联成功，paak高亮未关联
3.返回档案首页重新进入</t>
  </si>
  <si>
    <t>3.连接档案页面显示与之前一致</t>
  </si>
  <si>
    <t>APIMCIM-29029
【U718】【必现】【个性化档案】创建流程进入关联设备页面，关联成功后返回档案首页，重新进入连接档案页面，下一步按钮置灰</t>
  </si>
  <si>
    <t>连接档案-paak已关联-返回首页再次进入</t>
  </si>
  <si>
    <t>1.从新建流程进入连接档案页面
2.paak关联成功，keyfob未关联
3.返回档案首页重新进入</t>
  </si>
  <si>
    <t>BLOCK</t>
  </si>
  <si>
    <t>连接档案-paak和keyfob已关联-返回首页再次进入</t>
  </si>
  <si>
    <t>1.从新建流程进入连接档案页面
2.keyfob和paak关联成功
3.返回档案首页重新进入</t>
  </si>
  <si>
    <t>连接档案-keyfob已关联，paak蓝牙未连接置灰-返回首页再次进入</t>
  </si>
  <si>
    <t>1.从新建流程进入连接档案页面
2.keyfob关联成功，paak置灰
3.返回档案首页重新进入</t>
  </si>
  <si>
    <t>关联钥匙页面-返回</t>
  </si>
  <si>
    <t>1.从新建流程进入关联钥匙页面</t>
  </si>
  <si>
    <t>1.点击左上角返回按钮</t>
  </si>
  <si>
    <t>1.返回连接档案页面</t>
  </si>
  <si>
    <t>关联钥匙页面-跳过</t>
  </si>
  <si>
    <t>连接档案-keyfob设备识别错误</t>
  </si>
  <si>
    <t>1.进入设备选择错误页面，显示取消和重试按钮</t>
  </si>
  <si>
    <t>设备识别错误-返回</t>
  </si>
  <si>
    <t>2.回到关联keyfob首页</t>
  </si>
  <si>
    <t>设备识别错误-取消</t>
  </si>
  <si>
    <t>设备识别错误-重试</t>
  </si>
  <si>
    <t>2.跳转到keyfob连接首页</t>
  </si>
  <si>
    <t>连接档案-关联超时</t>
  </si>
  <si>
    <t>1.未关联到设备，页面停留超过30s</t>
  </si>
  <si>
    <t>1.进入keyfob未连接页面，提示keyfob未连接，请重试，下方变为下一步按钮</t>
  </si>
  <si>
    <t>关联超时-返回</t>
  </si>
  <si>
    <t>2.返回keyfob关联首页</t>
  </si>
  <si>
    <t>关联超时-下一步</t>
  </si>
  <si>
    <t>连接档案-关联keyfob失败</t>
  </si>
  <si>
    <t>1.进入keyfob未连接页面，提示keyfob未连接，下方变为重试和取消按钮</t>
  </si>
  <si>
    <t>关联keyfob失败-返回</t>
  </si>
  <si>
    <t>关联keyfob失败-重试</t>
  </si>
  <si>
    <t>关联keyfob失败-取消</t>
  </si>
  <si>
    <t>连接档案-keyfob已与其他档案关联</t>
  </si>
  <si>
    <t>1.从新建流程进入关联keyfob首页</t>
  </si>
  <si>
    <t>1.进入keyfob已与其他档案关联页面，提示“keyfob已与其他档案关联，是否替换为当前档案吗”，下方变为不了和好的按钮</t>
  </si>
  <si>
    <t>APIMCIM-28768
【U718】【必现】【个性化档案】【实车】关联已被其他档案关联的设备，出现弹窗后返回再次关联此设备，未弹出已关联弹窗</t>
  </si>
  <si>
    <t>keyfob已与其他档案关联-返回</t>
  </si>
  <si>
    <t>keyfob已与其他档案关联-好的</t>
  </si>
  <si>
    <t>1.从新建流程进入keyfob已被其他档案关联页面
2.点击好的按钮
3.再次上报关联成功信号</t>
  </si>
  <si>
    <t>2.跳转到keyfob已与**关联页面，下发出现下一步按钮</t>
  </si>
  <si>
    <t>APIMCIM-29027
【U718】【必现】【个性化档案】keyfob/paak已与其他档案连接，点击好的，模拟关联成功，页面显示错误</t>
  </si>
  <si>
    <t>keyfob已连接至。。档案-下一步</t>
  </si>
  <si>
    <t>keyfob已与其他档案关联-不了</t>
  </si>
  <si>
    <t>paak已与其他档案关联-不了-paak已关联</t>
  </si>
  <si>
    <t>1.车机供电
2.车机点火且在p档
3.paak已关联</t>
  </si>
  <si>
    <t>1.从新建流程进入keyfob已被其他档案关联页面
2.点击不了按钮</t>
  </si>
  <si>
    <t>连接档案-keyfob关联成功页面</t>
  </si>
  <si>
    <t>2.跳转到keyfob已与**关联页面，下方出现下一步按钮</t>
  </si>
  <si>
    <t>APIMCIM-28788
【U718】【必现】【个性化档案】【实车】keyfob和paak关联页面，点击解锁按键，仍显示关联成功</t>
  </si>
  <si>
    <t>keyfob关联成功页面-返回</t>
  </si>
  <si>
    <t>keyfob关联成功页面-下一步</t>
  </si>
  <si>
    <t>连接档案页面-paak连接首页</t>
  </si>
  <si>
    <t>1.显示“连接智能手机钥匙，请去林肯之道app锁定”，显示跳过按钮</t>
  </si>
  <si>
    <t>连接档案页面-智能手机钥匙钥匙-返回</t>
  </si>
  <si>
    <t>2.返回连接档案页面</t>
  </si>
  <si>
    <t>paak连接首页-跳过-未勾选keyfob</t>
  </si>
  <si>
    <t>paak连接首页-跳过-勾选keyfob</t>
  </si>
  <si>
    <t>1.从新建流程进入paak连接首页</t>
  </si>
  <si>
    <t>1.进入设备选择错误页面，提示“设备选择错误，请在app上锁定”，显示取消和重试按钮</t>
  </si>
  <si>
    <t>2.回到关联paak首页</t>
  </si>
  <si>
    <t>设备识别错误-取消-未勾选keyfo</t>
  </si>
  <si>
    <t>设备识别错误-取消-勾选keyfo</t>
  </si>
  <si>
    <t>2.进入keyfo连接首页</t>
  </si>
  <si>
    <t>2.跳转到paak连接首页</t>
  </si>
  <si>
    <t>1.从新建流程进入关联paak页面</t>
  </si>
  <si>
    <t>1.进入paak未连接页面，提示paak未连接，请重试，下方变为下一步按钮</t>
  </si>
  <si>
    <t>2.返回paak关联首页</t>
  </si>
  <si>
    <t>关联超时-下一步--未勾选keyfo</t>
  </si>
  <si>
    <t>关联超时-下一步--勾选keyfo</t>
  </si>
  <si>
    <t>连接档案-关联paak失败</t>
  </si>
  <si>
    <t>1.进入paak未连接页面，提示paak未连接，下方变为重试和取消按钮</t>
  </si>
  <si>
    <t>关联paak失败-返回</t>
  </si>
  <si>
    <t>关联paak失败-重试</t>
  </si>
  <si>
    <t>关联paak失败-取消-未勾选keyfo</t>
  </si>
  <si>
    <t>关联paak失败-取消-勾选keyfo</t>
  </si>
  <si>
    <t>连接档案-paak已与其他档案关联</t>
  </si>
  <si>
    <t>1.从新建流程进入关联paak首页</t>
  </si>
  <si>
    <t>1.进入paak已与其他档案关联页面，提示“paak已与其他档案关联，是否替换为当前档案吗”，下方变为不了和好的按钮</t>
  </si>
  <si>
    <t>APIMCIM-28785
【U718】【偶现】【个性化档案】【实车】设备未与任何档案关联，进入keyfob/paak关联页，显示设备已被关联</t>
  </si>
  <si>
    <t>paak已与其他档案关联-返回</t>
  </si>
  <si>
    <t>paak已与其他档案关联-好的</t>
  </si>
  <si>
    <t>1.从新建流程进入paak已被其他档案关联页面
2.点击好的按钮
3.上报关联成功信号</t>
  </si>
  <si>
    <t>2.跳转到paak已与**关联页面，下发出现下一步按钮</t>
  </si>
  <si>
    <t>paak已与其他档案关联-不了-未勾选keyfo</t>
  </si>
  <si>
    <t>paak已与其他档案关联-不了-勾选keyfo</t>
  </si>
  <si>
    <t>1.从新建流程进入paak已被其他档案关联页面
2.点击不了按钮</t>
  </si>
  <si>
    <t>paak已与其他档案关联-不了-keyfob已关联</t>
  </si>
  <si>
    <t>1.车机供电
2.车机点火且在p档
3.keyfob已关联</t>
  </si>
  <si>
    <t>APIMCIM-28778
【U718】【必现】【个性化档案】【实车】出现paak已关联其他档案页面，点击不了，进入keyfob关联页，实际keyfob已关联</t>
  </si>
  <si>
    <t>连接档案-paak关联成功页面</t>
  </si>
  <si>
    <t>2.跳转到paak已与**关联页面，下方出现下一步按钮</t>
  </si>
  <si>
    <t>APIMCIM-28790
【U718】【必现】【个性化档案】【实车】paak/keyfob连接成功页面显示错误</t>
  </si>
  <si>
    <t>paak关联成功页面-返回</t>
  </si>
  <si>
    <t>2.返回连接档案首页</t>
  </si>
  <si>
    <t>paak关联成功页面-下一步-未勾选keyfo</t>
  </si>
  <si>
    <t>paak关联成功页面-下一步-勾选keyfo</t>
  </si>
  <si>
    <t>创建档案异常</t>
  </si>
  <si>
    <t>操作中断-创建档案</t>
  </si>
  <si>
    <t>1.弹窗消失，返回首页</t>
  </si>
  <si>
    <t>APIMCIM-28787
【U718】【必现】【个性化档案】【实车】创建档案中熄火，会闪一下创建页面后再回到首页</t>
  </si>
  <si>
    <t>1--5</t>
  </si>
  <si>
    <t>创建档案保存中</t>
  </si>
  <si>
    <t>2.弹窗消失，返回首页</t>
  </si>
  <si>
    <t>底部dock栏除了空调全部置灰无法点击
，可进入消息中心，且无法访问后台</t>
  </si>
  <si>
    <t>1--6</t>
  </si>
  <si>
    <t>创建档案成功</t>
  </si>
  <si>
    <t>创建成功页面</t>
  </si>
  <si>
    <t>1.个性化档案创建成功</t>
  </si>
  <si>
    <t>1.跳转到创建成功页面，显示，左侧显示用户名和头像、完成按钮</t>
  </si>
  <si>
    <t>2.回到个性化档案首页，档案已创建成功，出现“你好，&lt;用户名&gt;”toast</t>
  </si>
  <si>
    <t>1--7</t>
  </si>
  <si>
    <t>个性化档案首页</t>
  </si>
  <si>
    <t>2.上方显示当前用户档案名和头像，编辑、保存、还原按钮，下方显示访客档案和新建档案卡片</t>
  </si>
  <si>
    <t>1--8--1</t>
  </si>
  <si>
    <t>2.上方显示当前访客档案名和头像，下方显示用户档案、删除按钮和新建档案卡片</t>
  </si>
  <si>
    <t>个性化档案首页-编辑</t>
  </si>
  <si>
    <t>3.跳转到全部编辑页面</t>
  </si>
  <si>
    <t>3.跳转到档案创建页面，出现“请创建档案”toast</t>
  </si>
  <si>
    <t>3.弹出继续设置弹窗</t>
  </si>
  <si>
    <t>2.弹出继续个性化设置你的驾驶体验弹窗“继续设置&lt;用户名&gt;的档案或编辑整个档案文件”</t>
  </si>
  <si>
    <t>2.弹窗消失，跳转到全部编辑页面</t>
  </si>
  <si>
    <t>2.跳转到第一次未设置完成的页面</t>
  </si>
  <si>
    <t>2.出现不再提示档案设置提醒弹窗</t>
  </si>
  <si>
    <t>2.弹窗消失，回到档案设置提醒弹窗，不再提示按钮仍是未勾选状态</t>
  </si>
  <si>
    <t>2.弹窗消失，回到档案设置提醒弹窗，不再提示按钮是勾选状态</t>
  </si>
  <si>
    <t>2.直接进入编辑全部页面</t>
  </si>
  <si>
    <t>首页删除档案-只有一个档案</t>
  </si>
  <si>
    <t>2.出现弹窗“删除最后一个档案？删除后，系统将为你创建一个新档案”</t>
  </si>
  <si>
    <t>首页删除最后一个档案弹窗-确定</t>
  </si>
  <si>
    <t>首页删除最后一个档案弹窗-取消</t>
  </si>
  <si>
    <t>2.弹窗消失，档案未删除</t>
  </si>
  <si>
    <t>首页删除非当前档案-大于一个档案</t>
  </si>
  <si>
    <t>首页删除非当前档案-确定</t>
  </si>
  <si>
    <t>首页删除非当前档案-取消</t>
  </si>
  <si>
    <t>个性化档案首页-切换用户档案</t>
  </si>
  <si>
    <t>2.出现“确定要激活**作为你的个性化档案吗”</t>
  </si>
  <si>
    <t>个性化档案首页-切换访客档案</t>
  </si>
  <si>
    <t>2.出现“确定要激活访客档案作为你的个性化档案吗”</t>
  </si>
  <si>
    <t>切换档案弹窗-取消</t>
  </si>
  <si>
    <t>2.弹窗消失，返回个性化档案首页</t>
  </si>
  <si>
    <t>切换档案弹窗-确定</t>
  </si>
  <si>
    <t>切换档案-切换中</t>
  </si>
  <si>
    <t>非p档、igoff</t>
  </si>
  <si>
    <t>非p档时首页置灰</t>
  </si>
  <si>
    <t>熄火时首页置灰</t>
  </si>
  <si>
    <t>APIMCIM-28789
【U718】【必现】【个性化档案】【实车】熄火点火后，当前档案无法关联paak和keyfob</t>
  </si>
  <si>
    <t>1.新建档案、编辑、还原按钮置灰，点击后提示“请先将车辆置于P挡”，点击重置修改，提示“为了你的行车安全，在车辆行驶时，一些功能已被禁用”</t>
  </si>
  <si>
    <t>非p档时创建页面置灰</t>
  </si>
  <si>
    <t>1.退回档案首页</t>
  </si>
  <si>
    <t>非p档时档案名称页面置灰</t>
  </si>
  <si>
    <t>非p档时档案头像页面置灰</t>
  </si>
  <si>
    <t>ig off时首页置灰</t>
  </si>
  <si>
    <t>1.新建档案、编辑、删除按钮置灰，点击添加档案按钮后提示“在车辆点火之后才可以添加档案”</t>
  </si>
  <si>
    <t>1.新建档案、编辑、删除按钮置灰，点击编辑档案按钮后提示“在车辆点火之后才可以编辑或删除档案”</t>
  </si>
  <si>
    <t>非p档时位置调节页面置灰</t>
  </si>
  <si>
    <t>SYNC+_0166</t>
  </si>
  <si>
    <t>非p档时连接档案页面置灰</t>
  </si>
  <si>
    <t>2.退回档案首页</t>
  </si>
  <si>
    <t>SYNC+_0167</t>
  </si>
  <si>
    <t>非p档时连接keyfob页面置灰</t>
  </si>
  <si>
    <t>3.退回档案首页</t>
  </si>
  <si>
    <t>非p档时连接paak页面置灰</t>
  </si>
  <si>
    <t>ig off时创建页面置灰</t>
  </si>
  <si>
    <t>ig off时档案名称页面置灰</t>
  </si>
  <si>
    <t>ig off时位置调节页面置灰</t>
  </si>
  <si>
    <t>ig off时档案头像页面置灰</t>
  </si>
  <si>
    <t>ig off时连接档案页面置灰</t>
  </si>
  <si>
    <t>ig off时keyfob连接页面置灰</t>
  </si>
  <si>
    <t>ig off时paak连接页面置灰</t>
  </si>
  <si>
    <t>保存和重置按钮配置</t>
  </si>
  <si>
    <t>2.出现保存修改和重置修改按钮</t>
  </si>
  <si>
    <t>保存重置</t>
  </si>
  <si>
    <t>保存和重置按钮置灰</t>
  </si>
  <si>
    <t>2.出现保存修改和重置修改按钮，按钮置灰</t>
  </si>
  <si>
    <t>保存和重置按钮高亮</t>
  </si>
  <si>
    <t>2.出现保存修改和重置修改按钮，按钮高亮</t>
  </si>
  <si>
    <t>个性化档案首页-保存修改</t>
  </si>
  <si>
    <t>3.出现请稍候弹窗</t>
  </si>
  <si>
    <t>个性化档案首页-保存修改失败</t>
  </si>
  <si>
    <t>个性化档案首页-保存修改成功</t>
  </si>
  <si>
    <t>个性化档案首页-重置修改</t>
  </si>
  <si>
    <t>个性化档案首页-重置修改失败</t>
  </si>
  <si>
    <t>个性化档案首页-重置修改成功</t>
  </si>
  <si>
    <t>全部编辑</t>
  </si>
  <si>
    <t>全部编辑页面</t>
  </si>
  <si>
    <t>1.进入全部编辑页面</t>
  </si>
  <si>
    <t>1.显示档案名称、档案头像、自动保存、调起方式、删除档案</t>
  </si>
  <si>
    <t>全部编辑页面-返回</t>
  </si>
  <si>
    <t>2.回到个性化档案首页</t>
  </si>
  <si>
    <t>全部编辑-修改档案名称</t>
  </si>
  <si>
    <t>全部编辑-档案名称返回</t>
  </si>
  <si>
    <t>全部编辑-档案名称输入框限制</t>
  </si>
  <si>
    <t>全部编辑-档案名称重复</t>
  </si>
  <si>
    <t>全部编辑-修改档案头像</t>
  </si>
  <si>
    <t>全部编辑-修改档案头像返回</t>
  </si>
  <si>
    <t>全部编辑-自动保存</t>
  </si>
  <si>
    <t>2.出现“提示你将调整。。”弹窗</t>
  </si>
  <si>
    <t>2.按钮变为开启状态</t>
  </si>
  <si>
    <t>2.出现关闭自动保存弹窗</t>
  </si>
  <si>
    <t>2.退出弹窗，自动保存按钮仍是开启状态</t>
  </si>
  <si>
    <t>2.退出弹窗，自动保存按钮关闭</t>
  </si>
  <si>
    <t>全部编辑-调起方式</t>
  </si>
  <si>
    <t>2.进入连接档案页面，显示钥匙和智能手机钥匙，状态与当前档案设置一致</t>
  </si>
  <si>
    <t>全部编辑-删除档案</t>
  </si>
  <si>
    <t>2.出现弹窗“确定删除当前档案吗？删除后，系统将自动帮你切换为访客档案”</t>
  </si>
  <si>
    <t>APIMCIM-28783
【U718】【偶现】【个性化档案】【实车】偶现档案无法删除</t>
  </si>
  <si>
    <t>2.返回档案编辑页面，档案未删除</t>
  </si>
  <si>
    <t>2.出现弹窗“确定删除最后一个档案吗？删除后，系统将为你创建一个新档案”</t>
  </si>
  <si>
    <t>2.返回全部编辑首页</t>
  </si>
  <si>
    <t>2.出现删除中弹窗，删除成功后自动上报创建一个新档案</t>
  </si>
  <si>
    <t>APIMCIM-28791
【U718】【必现】【个性化档案】【实车】全部编辑页删除最后一个档案，页面跳转错误</t>
  </si>
  <si>
    <t>调起方式</t>
  </si>
  <si>
    <t>调起方式-蓝牙未连接、keyfob未关联</t>
  </si>
  <si>
    <t>2.智能手机钥匙置灰，右侧显示去连接，钥匙高亮，右侧显示去连接</t>
  </si>
  <si>
    <t>调起方式-蓝牙未连接、keyfob关联</t>
  </si>
  <si>
    <t>2.智能手机钥匙置灰，右侧显示去连接，钥匙高亮，右侧显示取消连接</t>
  </si>
  <si>
    <t>APIMCIM-24091
Phase5_【U718】【必现】【黑盒】【个性化档案】调起方式显示与UI不一致</t>
  </si>
  <si>
    <t>调起方式-蓝牙未连接弹窗</t>
  </si>
  <si>
    <t>3.出现智能手机钥匙未连接弹窗</t>
  </si>
  <si>
    <t>调起方式-蓝牙未连接弹窗-关闭</t>
  </si>
  <si>
    <t>3.弹窗消失</t>
  </si>
  <si>
    <t>调起方式-paak未关联、keyfob已关联</t>
  </si>
  <si>
    <t>2.paak右侧显示去连接、keyfob右侧显示取消连接</t>
  </si>
  <si>
    <t>调起方式-paak关联、keyfob未关联</t>
  </si>
  <si>
    <t>2.keyfob右侧显示去连接、paak右侧显示取消连接</t>
  </si>
  <si>
    <t>调起方式-paak、keyfob均关联</t>
  </si>
  <si>
    <t>2.paak、keyfob右侧显示取消连接</t>
  </si>
  <si>
    <t>调起方式-paak、keyfob均未关联</t>
  </si>
  <si>
    <t>2.paak、keyfob右侧显示去连接</t>
  </si>
  <si>
    <t>调起方式-keyfob连接首页</t>
  </si>
  <si>
    <t>1.从调起方式进入关联钥匙页面</t>
  </si>
  <si>
    <t>1.返回调起方式页面</t>
  </si>
  <si>
    <t>关联钥匙页面-取消</t>
  </si>
  <si>
    <t>2.退回调起方式页面</t>
  </si>
  <si>
    <t>调起方式-keyfob设备识别错误</t>
  </si>
  <si>
    <t>1.进入设备选择错误页面，显示关闭和重试按钮</t>
  </si>
  <si>
    <t>2.回到调起方式页面</t>
  </si>
  <si>
    <t>设备识别错误-关闭</t>
  </si>
  <si>
    <t>调起方式-关联超时</t>
  </si>
  <si>
    <t>1.进入keyfob未连接页面，提示keyfob未连接，请重试，下方变为关闭按钮</t>
  </si>
  <si>
    <t>APIMCIM-29043
【U718】【必现】【个性化档案】设备连接超时页面显示错误</t>
  </si>
  <si>
    <t>关联超时-关闭</t>
  </si>
  <si>
    <t>调起方式-关联keyfob失败</t>
  </si>
  <si>
    <t>1.进入keyfob未连接页面，提示keyfob未连接，下方变为重试和关闭按钮</t>
  </si>
  <si>
    <t>关联keyfob失败-关闭</t>
  </si>
  <si>
    <t>调起方式-keyfob已与其他档案关联</t>
  </si>
  <si>
    <t>1.从调起方式进入关联keyfob首页</t>
  </si>
  <si>
    <t>1.从调起方式进入keyfob已被其他档案关联页面
2.点击好的按钮
3.上报关联成功信号</t>
  </si>
  <si>
    <t>2.跳转到keyfob已与**关联页面，下发出现关闭按钮</t>
  </si>
  <si>
    <t>调起方式-keyfob关联成功页面</t>
  </si>
  <si>
    <t>2.跳转到keyfob已与**关联页面，下方出现关闭按钮</t>
  </si>
  <si>
    <t>keyfob关联成功页面-关闭</t>
  </si>
  <si>
    <t>调起方式-keyfob取消连接弹窗</t>
  </si>
  <si>
    <t>1.从调起方式进入关联keyfob首页
2.keyfob已关联</t>
  </si>
  <si>
    <t>1.点击取消连接</t>
  </si>
  <si>
    <t>2.出现取消连接弹窗</t>
  </si>
  <si>
    <t>keyfob取消连接弹窗-取消</t>
  </si>
  <si>
    <t>1.车机供电
2.车机点火且在p档</t>
  </si>
  <si>
    <t>1.出现keyfob取消连接弹窗
2.点击取消</t>
  </si>
  <si>
    <t>2.返回调起方式页，keyfob状态不变</t>
  </si>
  <si>
    <t>keyfob取消连接弹窗-确定</t>
  </si>
  <si>
    <t>1.出现keyfob取消连接弹窗
2.点击确定</t>
  </si>
  <si>
    <t>2.弹窗消失，调起方式页面显示keyfob已取消连接状态</t>
  </si>
  <si>
    <t>APIMCIM-28786
【U718】【必现】【个性化档案】【实车】调起方式页面点击取消连接keyfob，弹窗点击两次确定后才取消成功</t>
  </si>
  <si>
    <t>调起方式页面-paak连接首页</t>
  </si>
  <si>
    <t>1.显示“连接智能手机钥匙，请去林肯之道app锁定”，显示取消按钮</t>
  </si>
  <si>
    <t>paak连接首页-返回</t>
  </si>
  <si>
    <t>paak连接首页-取消</t>
  </si>
  <si>
    <t>调起方式-paak设备识别错误</t>
  </si>
  <si>
    <t>1.从调起方式进入paak连接首页</t>
  </si>
  <si>
    <t>1.进入paak未连接页面，提示paak未连接，请重试，下方变为关闭按钮</t>
  </si>
  <si>
    <t>调起方式-关联paak失败</t>
  </si>
  <si>
    <t>1.进入paak未连接页面，提示paak未连接，下方变为重试和关闭按钮</t>
  </si>
  <si>
    <t>关联paak失败-关闭</t>
  </si>
  <si>
    <t>调起方式-paak已与其他档案关联</t>
  </si>
  <si>
    <t>1.从调起方式进入关联paak首页</t>
  </si>
  <si>
    <t>1.从调起方式进入paak已被其他档案关联页面
2.点击好的按钮
3.上报关联成功信号</t>
  </si>
  <si>
    <t>2.跳转到paak已与**关联页面，下发出现关闭按钮</t>
  </si>
  <si>
    <t>paak已与其他档案关联-不了</t>
  </si>
  <si>
    <t>调起方式-paak关联成功页面</t>
  </si>
  <si>
    <t>2.跳转到paak已与**关联页面，下方出现关闭按钮</t>
  </si>
  <si>
    <t>paak关联成功页面-关闭</t>
  </si>
  <si>
    <t>调起方式-paak取消连接弹窗</t>
  </si>
  <si>
    <t>paak取消连接弹窗-取消</t>
  </si>
  <si>
    <t>1.出现pakk取消连接弹窗
2.点击取消</t>
  </si>
  <si>
    <t>2.返回调起方式页，paak状态不变</t>
  </si>
  <si>
    <t>paak取消连接弹窗-确定</t>
  </si>
  <si>
    <t>1.出现paak取消连接弹窗
2.点击确定，上报解除关联信号</t>
  </si>
  <si>
    <t>2.弹窗消失，调起方式页面显示paak已取消连接状态</t>
  </si>
  <si>
    <t>自动保存</t>
  </si>
  <si>
    <t>自动保存弹窗</t>
  </si>
  <si>
    <t>1.出现弹窗“是否保存调整后的座椅、后视镜、电动方向盘信息？”和保存、还原、忽略（12s）按钮</t>
  </si>
  <si>
    <t>APIMCIM-24013
Phase5_【U718】【必现】【黑盒】【个性化档案】自动保存相关功能未实现</t>
  </si>
  <si>
    <t>弹窗提示-忽略</t>
  </si>
  <si>
    <t>2.弹窗自动退出，位置不变</t>
  </si>
  <si>
    <t>2.弹窗退出，位置不变</t>
  </si>
  <si>
    <t>弹窗提示-保存</t>
  </si>
  <si>
    <t>弹窗提示-保存成功</t>
  </si>
  <si>
    <t>2.弹窗退出，弹出保存成功toast</t>
  </si>
  <si>
    <t>弹窗提示-保存失败</t>
  </si>
  <si>
    <t>2.弹窗退出，弹出保存失败，请稍后重试toast</t>
  </si>
  <si>
    <t>弹窗提示-还原</t>
  </si>
  <si>
    <t>非p档不弹保存提示弹窗</t>
  </si>
  <si>
    <t>1.未弹出保存提示弹窗</t>
  </si>
  <si>
    <t>档案记忆</t>
  </si>
  <si>
    <t>氛围灯记忆（开关、亮度、颜色、模式）</t>
  </si>
  <si>
    <t>3.氛围灯配置变为第一次修改后的配置</t>
  </si>
  <si>
    <t>数字香氛记忆（开关、香型、强度）</t>
  </si>
  <si>
    <t>3.变为档案1所记忆的香氛设置项</t>
  </si>
  <si>
    <t>APIMCIM-29046
【U718】【必现】【个性化档案】部分功能未随档案记忆</t>
  </si>
  <si>
    <t>车速音量调整按钮记忆</t>
  </si>
  <si>
    <t>3.车速音量调整按钮等级为高</t>
  </si>
  <si>
    <t>360影像设置-前后视角互切记忆按钮</t>
  </si>
  <si>
    <t>3.开关为关</t>
  </si>
  <si>
    <t>语音播报按钮记忆</t>
  </si>
  <si>
    <t>3.语音播报变为第一次修改后的类型</t>
  </si>
  <si>
    <t>主题氛围灯与驾驶模式联动、主题设置记忆</t>
  </si>
  <si>
    <t>3.联动按钮开，主题为第一次设置的主题</t>
  </si>
  <si>
    <t>常规设置记忆（温度单位、距离单位/度量单位、胎压单位）</t>
  </si>
  <si>
    <t>3.单位为第一次设置后的选项</t>
  </si>
  <si>
    <t>车辆设置记忆-巡航控制</t>
  </si>
  <si>
    <t>3.变为档案1所记忆的设置项</t>
  </si>
  <si>
    <t>车辆设置记忆-车道保持系统</t>
  </si>
  <si>
    <t>车辆设置记忆-碰撞预警</t>
  </si>
  <si>
    <t>车辆设置记忆-疲劳驾驶预警</t>
  </si>
  <si>
    <t>车辆设置记忆-舒适进出</t>
  </si>
  <si>
    <t>车辆设置记忆-电动窗设置</t>
  </si>
  <si>
    <t>车辆设置记忆-灯光设置</t>
  </si>
  <si>
    <t>车辆设置记忆-车锁设置</t>
  </si>
  <si>
    <t>车辆设置记忆-电动后视镜</t>
  </si>
  <si>
    <t>开</t>
  </si>
  <si>
    <t>主题变化</t>
  </si>
  <si>
    <t>个性化档案-主题</t>
  </si>
  <si>
    <t>2.适配当前主题，UI显示无异常</t>
  </si>
  <si>
    <t>APIMCIM-22004
Phase5_【U718】【必现】【个性化档案】光速探境主题未与档案适配</t>
  </si>
  <si>
    <t>电源交互</t>
  </si>
  <si>
    <t>个性化档案-STR</t>
  </si>
  <si>
    <t>3.个性化档案状态与进入前一致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</si>
</sst>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_-[$€-2]* #,##0.00_-;\-[$€-2]* #,##0.00_-;_-[$€-2]* &quot;-&quot;??_-"/>
    <numFmt numFmtId="177" formatCode="yyyy/m/d;@"/>
  </numFmts>
  <fonts count="69" x14ac:knownFonts="1">
    <font>
      <sz val="10"/>
      <color theme="1"/>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b/>
      <sz val="9.75"/>
      <color rgb="FFD2DAE4"/>
      <name val="等线"/>
      <family val="2"/>
      <scheme val="minor"/>
    </font>
    <font>
      <b/>
      <sz val="9.75"/>
      <color rgb="FFD2DAE4"/>
      <name val="等线"/>
      <family val="2"/>
      <scheme val="minor"/>
    </font>
    <font>
      <b/>
      <sz val="9.75"/>
      <color rgb="FFD2DAE4"/>
      <name val="等线"/>
      <family val="2"/>
      <scheme val="minor"/>
    </font>
    <font>
      <sz val="10.5"/>
      <color rgb="FF000000"/>
      <name val="等线"/>
      <family val="2"/>
      <scheme val="minor"/>
    </font>
    <font>
      <sz val="10.5"/>
      <color rgb="FF000000"/>
      <name val="等线"/>
      <family val="2"/>
      <scheme val="minor"/>
    </font>
    <font>
      <sz val="9.75"/>
      <color rgb="FF000000"/>
      <name val="等线"/>
      <family val="2"/>
      <scheme val="minor"/>
    </font>
    <font>
      <b/>
      <sz val="9.75"/>
      <color rgb="FFD2DAE4"/>
      <name val="等线"/>
      <family val="2"/>
      <scheme val="minor"/>
    </font>
    <font>
      <b/>
      <sz val="9.75"/>
      <color rgb="FF003366"/>
      <name val="等线"/>
      <family val="2"/>
      <scheme val="minor"/>
    </font>
    <font>
      <sz val="9.75"/>
      <color rgb="FF003366"/>
      <name val="等线"/>
      <family val="2"/>
      <scheme val="minor"/>
    </font>
    <font>
      <sz val="9.75"/>
      <color rgb="FF003366"/>
      <name val="等线"/>
      <family val="2"/>
      <scheme val="minor"/>
    </font>
    <font>
      <b/>
      <sz val="9.75"/>
      <color rgb="FF003366"/>
      <name val="等线"/>
      <family val="2"/>
      <scheme val="minor"/>
    </font>
    <font>
      <b/>
      <sz val="9.75"/>
      <color rgb="FF000000"/>
      <name val="等线"/>
      <family val="2"/>
      <scheme val="minor"/>
    </font>
    <font>
      <b/>
      <sz val="9.75"/>
      <color rgb="FF000000"/>
      <name val="等线"/>
      <family val="2"/>
      <scheme val="minor"/>
    </font>
    <font>
      <sz val="9.75"/>
      <color rgb="FF000000"/>
      <name val="等线"/>
      <family val="2"/>
      <scheme val="minor"/>
    </font>
    <font>
      <b/>
      <sz val="9.75"/>
      <color rgb="FF000000"/>
      <name val="等线"/>
      <family val="2"/>
      <scheme val="minor"/>
    </font>
    <font>
      <b/>
      <sz val="9.75"/>
      <color rgb="FF000000"/>
      <name val="等线"/>
      <family val="2"/>
      <scheme val="minor"/>
    </font>
    <font>
      <sz val="9.75"/>
      <color rgb="FF000000"/>
      <name val="等线"/>
      <family val="2"/>
      <scheme val="minor"/>
    </font>
    <font>
      <sz val="10.5"/>
      <color rgb="FF000000"/>
      <name val="等线"/>
      <family val="2"/>
      <scheme val="minor"/>
    </font>
    <font>
      <b/>
      <sz val="9.75"/>
      <color rgb="FFD2DAE4"/>
      <name val="等线"/>
      <family val="2"/>
      <scheme val="minor"/>
    </font>
    <font>
      <b/>
      <sz val="9.75"/>
      <color rgb="FFD2DAE4"/>
      <name val="等线"/>
      <family val="2"/>
      <scheme val="minor"/>
    </font>
    <font>
      <b/>
      <sz val="9.75"/>
      <color rgb="FFD2DAE4"/>
      <name val="等线"/>
      <family val="2"/>
      <scheme val="minor"/>
    </font>
    <font>
      <b/>
      <sz val="9.75"/>
      <color rgb="FF17365D"/>
      <name val="等线"/>
      <family val="2"/>
      <scheme val="minor"/>
    </font>
    <font>
      <sz val="9.75"/>
      <color rgb="FF000000"/>
      <name val="等线"/>
      <family val="2"/>
      <scheme val="minor"/>
    </font>
    <font>
      <sz val="9.75"/>
      <color rgb="FF000000"/>
      <name val="等线"/>
      <family val="2"/>
      <scheme val="minor"/>
    </font>
    <font>
      <sz val="9.75"/>
      <color rgb="FF800080"/>
      <name val="等线"/>
      <family val="2"/>
      <scheme val="minor"/>
    </font>
    <font>
      <sz val="9.75"/>
      <color rgb="FF800080"/>
      <name val="等线"/>
      <family val="2"/>
      <scheme val="minor"/>
    </font>
    <font>
      <b/>
      <sz val="9.75"/>
      <color rgb="FF000000"/>
      <name val="等线"/>
      <family val="2"/>
      <scheme val="minor"/>
    </font>
    <font>
      <b/>
      <sz val="9.75"/>
      <color rgb="FF003366"/>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b/>
      <sz val="9.75"/>
      <color rgb="FFFFFFFF"/>
      <name val="等线"/>
      <family val="2"/>
      <scheme val="minor"/>
    </font>
    <font>
      <sz val="9.75"/>
      <color rgb="FF000000"/>
      <name val="等线"/>
      <family val="2"/>
      <scheme val="minor"/>
    </font>
    <font>
      <sz val="9.75"/>
      <color rgb="FF000000"/>
      <name val="等线"/>
      <family val="2"/>
      <scheme val="minor"/>
    </font>
    <font>
      <sz val="10.5"/>
      <color rgb="FF000000"/>
      <name val="等线"/>
      <family val="2"/>
      <scheme val="minor"/>
    </font>
    <font>
      <sz val="10.5"/>
      <color rgb="FF000000"/>
      <name val="等线"/>
      <family val="2"/>
      <scheme val="minor"/>
    </font>
    <font>
      <u/>
      <sz val="10.5"/>
      <color rgb="FF0000EE"/>
      <name val="等线"/>
      <family val="2"/>
      <scheme val="minor"/>
    </font>
    <font>
      <sz val="10.5"/>
      <color rgb="FF000000"/>
      <name val="等线"/>
      <family val="2"/>
      <scheme val="minor"/>
    </font>
    <font>
      <sz val="10.5"/>
      <color rgb="FF000000"/>
      <name val="等线"/>
      <family val="2"/>
      <scheme val="minor"/>
    </font>
    <font>
      <sz val="10.5"/>
      <color rgb="FF000000"/>
      <name val="等线"/>
      <family val="2"/>
      <scheme val="minor"/>
    </font>
    <font>
      <sz val="10.5"/>
      <color rgb="FF000000"/>
      <name val="等线"/>
      <family val="2"/>
      <scheme val="minor"/>
    </font>
    <font>
      <u/>
      <sz val="10.5"/>
      <color rgb="FF0000EE"/>
      <name val="等线"/>
      <family val="2"/>
      <scheme val="minor"/>
    </font>
    <font>
      <sz val="10.5"/>
      <color rgb="FF000000"/>
      <name val="等线"/>
      <family val="2"/>
      <scheme val="minor"/>
    </font>
    <font>
      <sz val="10.5"/>
      <color rgb="FFFFFFFF"/>
      <name val="等线"/>
      <family val="2"/>
      <scheme val="minor"/>
    </font>
    <font>
      <sz val="9.75"/>
      <color rgb="FF000000"/>
      <name val="等线"/>
      <family val="2"/>
      <scheme val="minor"/>
    </font>
    <font>
      <sz val="10.5"/>
      <color rgb="FF000000"/>
      <name val="等线"/>
      <family val="2"/>
      <scheme val="minor"/>
    </font>
    <font>
      <sz val="10.5"/>
      <color rgb="FF000000"/>
      <name val="等线"/>
      <family val="2"/>
      <scheme val="minor"/>
    </font>
    <font>
      <sz val="10.5"/>
      <color rgb="FF000000"/>
      <name val="Calibri"/>
      <family val="2"/>
    </font>
    <font>
      <u/>
      <sz val="10.5"/>
      <color theme="10"/>
      <name val="Calibri"/>
      <family val="2"/>
    </font>
    <font>
      <sz val="9.75"/>
      <color rgb="FF000000"/>
      <name val="Calibri"/>
      <family val="2"/>
    </font>
    <font>
      <sz val="10.5"/>
      <color rgb="FFFFFFFF"/>
      <name val="Calibri"/>
      <family val="2"/>
    </font>
    <font>
      <sz val="9"/>
      <name val="等线"/>
      <family val="3"/>
      <charset val="134"/>
      <scheme val="minor"/>
    </font>
  </fonts>
  <fills count="16">
    <fill>
      <patternFill patternType="none"/>
    </fill>
    <fill>
      <patternFill patternType="gray125"/>
    </fill>
    <fill>
      <patternFill patternType="solid">
        <fgColor rgb="FF17365D"/>
      </patternFill>
    </fill>
    <fill>
      <patternFill patternType="solid">
        <fgColor rgb="FF17365D"/>
      </patternFill>
    </fill>
    <fill>
      <patternFill patternType="solid">
        <fgColor rgb="FF17365D"/>
      </patternFill>
    </fill>
    <fill>
      <patternFill patternType="solid">
        <fgColor rgb="FFBDD7EE"/>
      </patternFill>
    </fill>
    <fill>
      <patternFill patternType="solid">
        <fgColor rgb="FFBDD7EE"/>
      </patternFill>
    </fill>
    <fill>
      <patternFill patternType="solid">
        <fgColor rgb="FFBDD7EE"/>
      </patternFill>
    </fill>
    <fill>
      <patternFill patternType="solid">
        <fgColor rgb="FFBDD7EE"/>
      </patternFill>
    </fill>
    <fill>
      <patternFill patternType="solid">
        <fgColor rgb="FF17365D"/>
      </patternFill>
    </fill>
    <fill>
      <patternFill patternType="solid">
        <fgColor rgb="FF17365D"/>
      </patternFill>
    </fill>
    <fill>
      <patternFill patternType="solid">
        <fgColor rgb="FF17365D"/>
      </patternFill>
    </fill>
    <fill>
      <patternFill patternType="solid">
        <fgColor rgb="FFBACEFD"/>
      </patternFill>
    </fill>
    <fill>
      <patternFill patternType="solid">
        <fgColor rgb="FFBACEFD"/>
      </patternFill>
    </fill>
    <fill>
      <patternFill patternType="solid">
        <fgColor rgb="FF133C9A"/>
      </patternFill>
    </fill>
    <fill>
      <patternFill patternType="solid">
        <fgColor rgb="FF002060"/>
      </patternFill>
    </fill>
  </fills>
  <borders count="64">
    <border>
      <left/>
      <right/>
      <top/>
      <bottom/>
      <diagonal/>
    </border>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DEE0E3"/>
      </left>
      <right style="thin">
        <color rgb="FFDEE0E3"/>
      </right>
      <top style="thin">
        <color rgb="FFDEE0E3"/>
      </top>
      <bottom style="thin">
        <color rgb="FFDEE0E3"/>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DEE0E3"/>
      </right>
      <top style="thin">
        <color rgb="FFDEE0E3"/>
      </top>
      <bottom style="thin">
        <color rgb="FFDEE0E3"/>
      </bottom>
      <diagonal/>
    </border>
    <border>
      <left style="thin">
        <color rgb="FF1F2329"/>
      </left>
      <right style="thin">
        <color rgb="FF1F2329"/>
      </right>
      <top style="thin">
        <color rgb="FF1F2329"/>
      </top>
      <bottom style="thin">
        <color rgb="FF1F2329"/>
      </bottom>
      <diagonal/>
    </border>
    <border>
      <left style="thin">
        <color rgb="FF000000"/>
      </left>
      <right/>
      <top style="thin">
        <color rgb="FF000000"/>
      </top>
      <bottom/>
      <diagonal/>
    </border>
    <border>
      <left/>
      <right/>
      <top style="thin">
        <color rgb="FF000000"/>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applyNumberFormat="0" applyFont="0" applyFill="0" applyBorder="0" applyProtection="0"/>
  </cellStyleXfs>
  <cellXfs count="67">
    <xf numFmtId="0" fontId="0" fillId="0" borderId="0" xfId="0" applyAlignment="1">
      <alignment vertical="center"/>
    </xf>
    <xf numFmtId="0" fontId="1" fillId="0" borderId="1" xfId="0" applyFont="1" applyBorder="1" applyAlignment="1">
      <alignment horizontal="center" vertical="center"/>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10" fontId="4" fillId="0" borderId="4" xfId="0" applyNumberFormat="1" applyFont="1" applyBorder="1" applyAlignment="1">
      <alignment horizontal="center" vertical="center" wrapText="1"/>
    </xf>
    <xf numFmtId="0" fontId="5" fillId="0" borderId="5" xfId="0" applyFont="1" applyBorder="1" applyAlignment="1">
      <alignment horizontal="center" vertical="center"/>
    </xf>
    <xf numFmtId="10" fontId="6" fillId="0" borderId="6" xfId="0" applyNumberFormat="1" applyFont="1" applyBorder="1" applyAlignment="1">
      <alignment horizontal="center" vertical="center"/>
    </xf>
    <xf numFmtId="0" fontId="7" fillId="0" borderId="7" xfId="0" applyFont="1" applyBorder="1" applyAlignment="1">
      <alignment horizontal="center" vertical="center"/>
    </xf>
    <xf numFmtId="176" fontId="9" fillId="0" borderId="9" xfId="0" applyNumberFormat="1" applyFont="1" applyBorder="1" applyAlignment="1">
      <alignment horizontal="center" vertical="center" wrapText="1"/>
    </xf>
    <xf numFmtId="0" fontId="11" fillId="0" borderId="11" xfId="0" applyFont="1" applyBorder="1" applyAlignment="1">
      <alignment horizontal="left" vertical="center"/>
    </xf>
    <xf numFmtId="0" fontId="12" fillId="0" borderId="12" xfId="0" applyFont="1" applyBorder="1" applyAlignment="1">
      <alignment vertical="center" wrapText="1"/>
    </xf>
    <xf numFmtId="0" fontId="13" fillId="0" borderId="13" xfId="0" applyFont="1" applyBorder="1" applyAlignment="1">
      <alignment horizontal="left" vertical="center"/>
    </xf>
    <xf numFmtId="49" fontId="15" fillId="0" borderId="15" xfId="0" applyNumberFormat="1" applyFont="1" applyBorder="1" applyAlignment="1">
      <alignment horizontal="center" vertical="center" wrapText="1"/>
    </xf>
    <xf numFmtId="176" fontId="18" fillId="0" borderId="18" xfId="0" applyNumberFormat="1" applyFont="1" applyBorder="1" applyAlignment="1">
      <alignment horizontal="center" vertical="center" wrapText="1"/>
    </xf>
    <xf numFmtId="0" fontId="19" fillId="5" borderId="19" xfId="0" applyFont="1" applyFill="1" applyBorder="1" applyAlignment="1">
      <alignment horizontal="center" vertical="center" wrapText="1"/>
    </xf>
    <xf numFmtId="0" fontId="21" fillId="0" borderId="21" xfId="0" applyFont="1" applyBorder="1" applyAlignment="1">
      <alignment horizontal="center" vertical="center" wrapText="1"/>
    </xf>
    <xf numFmtId="0" fontId="24" fillId="0" borderId="24" xfId="0" applyFont="1" applyBorder="1" applyAlignment="1">
      <alignment horizontal="center" vertical="center" wrapText="1"/>
    </xf>
    <xf numFmtId="0" fontId="25" fillId="0" borderId="25" xfId="0" applyFont="1" applyBorder="1" applyAlignment="1">
      <alignment vertical="center"/>
    </xf>
    <xf numFmtId="10" fontId="30" fillId="0" borderId="30" xfId="0" applyNumberFormat="1" applyFont="1" applyBorder="1" applyAlignment="1">
      <alignment horizontal="center" vertical="center"/>
    </xf>
    <xf numFmtId="10" fontId="31" fillId="0" borderId="31" xfId="0" applyNumberFormat="1" applyFont="1" applyBorder="1" applyAlignment="1">
      <alignment horizontal="center" vertical="center" wrapText="1"/>
    </xf>
    <xf numFmtId="0" fontId="34" fillId="0" borderId="34" xfId="0" applyFont="1" applyBorder="1" applyAlignment="1">
      <alignment horizontal="center" vertical="center"/>
    </xf>
    <xf numFmtId="176" fontId="35" fillId="13" borderId="35" xfId="0" applyNumberFormat="1" applyFont="1" applyFill="1" applyBorder="1" applyAlignment="1">
      <alignment horizontal="center" vertical="center" wrapText="1"/>
    </xf>
    <xf numFmtId="0" fontId="36" fillId="0" borderId="36" xfId="0" applyFont="1" applyBorder="1" applyAlignment="1">
      <alignment vertical="center"/>
    </xf>
    <xf numFmtId="0" fontId="37" fillId="0" borderId="37" xfId="0" applyFont="1" applyBorder="1" applyAlignment="1">
      <alignment horizontal="left" vertical="center" wrapText="1"/>
    </xf>
    <xf numFmtId="0" fontId="38" fillId="0" borderId="38" xfId="0" applyFont="1" applyBorder="1" applyAlignment="1">
      <alignment vertical="center" wrapText="1"/>
    </xf>
    <xf numFmtId="0" fontId="39" fillId="0" borderId="39" xfId="0" applyFont="1" applyBorder="1" applyAlignment="1">
      <alignment wrapText="1"/>
    </xf>
    <xf numFmtId="14" fontId="40" fillId="0" borderId="40" xfId="0" applyNumberFormat="1" applyFont="1" applyBorder="1" applyAlignment="1">
      <alignment vertical="center"/>
    </xf>
    <xf numFmtId="0" fontId="41" fillId="0" borderId="41" xfId="0" applyFont="1" applyBorder="1" applyAlignment="1">
      <alignment vertical="center"/>
    </xf>
    <xf numFmtId="0" fontId="42" fillId="0" borderId="42" xfId="0" applyFont="1" applyBorder="1" applyAlignment="1">
      <alignment horizontal="left" vertical="center" wrapText="1"/>
    </xf>
    <xf numFmtId="0" fontId="43" fillId="0" borderId="43" xfId="0" applyFont="1" applyBorder="1" applyAlignment="1">
      <alignment vertical="center"/>
    </xf>
    <xf numFmtId="0" fontId="44" fillId="0" borderId="44" xfId="0" applyFont="1" applyBorder="1" applyAlignment="1">
      <alignment wrapText="1"/>
    </xf>
    <xf numFmtId="0" fontId="45" fillId="0" borderId="45" xfId="0" applyFont="1" applyBorder="1" applyAlignment="1">
      <alignment wrapText="1"/>
    </xf>
    <xf numFmtId="0" fontId="46" fillId="0" borderId="46" xfId="0" applyFont="1" applyBorder="1" applyAlignment="1">
      <alignment vertical="center" wrapText="1"/>
    </xf>
    <xf numFmtId="0" fontId="47" fillId="0" borderId="47" xfId="0" applyFont="1" applyBorder="1" applyAlignment="1">
      <alignment horizontal="left" vertical="center" wrapText="1"/>
    </xf>
    <xf numFmtId="0" fontId="48" fillId="14" borderId="48" xfId="0" applyFont="1" applyFill="1" applyBorder="1" applyAlignment="1">
      <alignment horizontal="center" vertical="center"/>
    </xf>
    <xf numFmtId="0" fontId="49" fillId="0" borderId="49" xfId="0" applyFont="1" applyBorder="1" applyAlignment="1">
      <alignment vertical="center"/>
    </xf>
    <xf numFmtId="0" fontId="50" fillId="0" borderId="50" xfId="0" applyFont="1" applyBorder="1" applyAlignment="1">
      <alignment wrapText="1"/>
    </xf>
    <xf numFmtId="0" fontId="51" fillId="0" borderId="51" xfId="0" applyFont="1" applyBorder="1" applyAlignment="1">
      <alignment vertical="center" wrapText="1"/>
    </xf>
    <xf numFmtId="0" fontId="52" fillId="0" borderId="52" xfId="0" applyFont="1" applyBorder="1" applyAlignment="1">
      <alignment horizontal="left" vertical="center" wrapText="1"/>
    </xf>
    <xf numFmtId="0" fontId="53" fillId="0" borderId="53" xfId="0" applyFont="1" applyBorder="1" applyAlignment="1">
      <alignment vertical="center"/>
    </xf>
    <xf numFmtId="0" fontId="54" fillId="0" borderId="54" xfId="0" applyFont="1" applyBorder="1" applyAlignment="1">
      <alignment vertical="center" wrapText="1"/>
    </xf>
    <xf numFmtId="58" fontId="55" fillId="0" borderId="55" xfId="0" applyNumberFormat="1" applyFont="1" applyBorder="1" applyAlignment="1">
      <alignment vertical="center" wrapText="1"/>
    </xf>
    <xf numFmtId="0" fontId="56" fillId="0" borderId="56" xfId="0" applyFont="1" applyBorder="1" applyAlignment="1">
      <alignment vertical="center" wrapText="1"/>
    </xf>
    <xf numFmtId="0" fontId="57" fillId="0" borderId="57" xfId="0" applyFont="1" applyBorder="1" applyAlignment="1">
      <alignment vertical="center" wrapText="1"/>
    </xf>
    <xf numFmtId="0" fontId="58" fillId="0" borderId="58" xfId="0" applyFont="1" applyBorder="1" applyAlignment="1">
      <alignment vertical="center"/>
    </xf>
    <xf numFmtId="0" fontId="59" fillId="0" borderId="59" xfId="0" applyFont="1" applyBorder="1" applyAlignment="1">
      <alignment horizontal="left" vertical="center" wrapText="1"/>
    </xf>
    <xf numFmtId="0" fontId="60" fillId="15" borderId="60" xfId="0" applyFont="1" applyFill="1" applyBorder="1" applyAlignment="1">
      <alignment vertical="center" wrapText="1"/>
    </xf>
    <xf numFmtId="0" fontId="61" fillId="0" borderId="61" xfId="0" applyFont="1" applyBorder="1" applyAlignment="1">
      <alignment vertical="center" wrapText="1"/>
    </xf>
    <xf numFmtId="0" fontId="62" fillId="0" borderId="62" xfId="0" applyFont="1" applyBorder="1" applyAlignment="1">
      <alignment vertical="center" wrapText="1"/>
    </xf>
    <xf numFmtId="0" fontId="63" fillId="0" borderId="63" xfId="0" applyFont="1" applyBorder="1" applyAlignment="1">
      <alignment vertical="center" wrapText="1"/>
    </xf>
    <xf numFmtId="0" fontId="22" fillId="7" borderId="22" xfId="0" applyFont="1" applyFill="1" applyBorder="1" applyAlignment="1">
      <alignment horizontal="center" vertical="center" wrapText="1"/>
    </xf>
    <xf numFmtId="0" fontId="20" fillId="6" borderId="20" xfId="0" applyFont="1" applyFill="1" applyBorder="1" applyAlignment="1">
      <alignment horizontal="center" vertical="center" wrapText="1"/>
    </xf>
    <xf numFmtId="0" fontId="23" fillId="8" borderId="23" xfId="0" applyFont="1" applyFill="1" applyBorder="1" applyAlignment="1">
      <alignment horizontal="center" vertical="center" wrapText="1"/>
    </xf>
    <xf numFmtId="176" fontId="10" fillId="3" borderId="10" xfId="0" applyNumberFormat="1" applyFont="1" applyFill="1" applyBorder="1" applyAlignment="1">
      <alignment horizontal="center" vertical="center" wrapText="1"/>
    </xf>
    <xf numFmtId="176" fontId="8" fillId="2" borderId="8" xfId="0" applyNumberFormat="1" applyFont="1" applyFill="1" applyBorder="1" applyAlignment="1">
      <alignment horizontal="center" vertical="center" wrapText="1"/>
    </xf>
    <xf numFmtId="49" fontId="32" fillId="0" borderId="32" xfId="0" applyNumberFormat="1" applyFont="1" applyBorder="1" applyAlignment="1">
      <alignment horizontal="left" vertical="center" wrapText="1"/>
    </xf>
    <xf numFmtId="49" fontId="33" fillId="0" borderId="33" xfId="0" applyNumberFormat="1" applyFont="1" applyBorder="1" applyAlignment="1">
      <alignment horizontal="left" vertical="center" wrapText="1"/>
    </xf>
    <xf numFmtId="176" fontId="26" fillId="9" borderId="26" xfId="0" applyNumberFormat="1" applyFont="1" applyFill="1" applyBorder="1" applyAlignment="1">
      <alignment horizontal="center" vertical="center" wrapText="1"/>
    </xf>
    <xf numFmtId="176" fontId="27" fillId="10" borderId="27" xfId="0" applyNumberFormat="1" applyFont="1" applyFill="1" applyBorder="1" applyAlignment="1">
      <alignment horizontal="center" vertical="center" wrapText="1"/>
    </xf>
    <xf numFmtId="176" fontId="28" fillId="11" borderId="28" xfId="0" applyNumberFormat="1" applyFont="1" applyFill="1" applyBorder="1" applyAlignment="1">
      <alignment horizontal="center" vertical="center" wrapText="1"/>
    </xf>
    <xf numFmtId="176" fontId="14" fillId="4" borderId="14" xfId="0" applyNumberFormat="1" applyFont="1" applyFill="1" applyBorder="1" applyAlignment="1">
      <alignment horizontal="center" vertical="center" wrapText="1"/>
    </xf>
    <xf numFmtId="177" fontId="16" fillId="0" borderId="16" xfId="0" applyNumberFormat="1" applyFont="1" applyBorder="1" applyAlignment="1">
      <alignment horizontal="center" vertical="center" wrapText="1"/>
    </xf>
    <xf numFmtId="49" fontId="17" fillId="0" borderId="17" xfId="0" applyNumberFormat="1" applyFont="1" applyBorder="1" applyAlignment="1">
      <alignment horizontal="center" vertical="center" wrapText="1"/>
    </xf>
    <xf numFmtId="49" fontId="29" fillId="12" borderId="29" xfId="0" applyNumberFormat="1" applyFont="1" applyFill="1" applyBorder="1" applyAlignment="1">
      <alignment horizontal="center" vertical="center" wrapText="1"/>
    </xf>
    <xf numFmtId="0" fontId="11" fillId="0" borderId="11" xfId="0" applyFont="1" applyBorder="1" applyAlignment="1">
      <alignment horizontal="left" vertical="center"/>
    </xf>
    <xf numFmtId="0" fontId="13" fillId="0" borderId="13" xfId="0" applyFont="1" applyBorder="1" applyAlignment="1">
      <alignment horizontal="left" vertical="center"/>
    </xf>
    <xf numFmtId="0" fontId="5" fillId="0" borderId="5"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ford.atlassian.net/browse/APIMCIM-24013" TargetMode="External"/><Relationship Id="rId21" Type="http://schemas.openxmlformats.org/officeDocument/2006/relationships/hyperlink" Target="https://ford.atlassian.net/browse/APIMCIM-24013" TargetMode="External"/><Relationship Id="rId42" Type="http://schemas.openxmlformats.org/officeDocument/2006/relationships/hyperlink" Target="https://ford.atlassian.net/browse/APIMCIM-24013" TargetMode="External"/><Relationship Id="rId47" Type="http://schemas.openxmlformats.org/officeDocument/2006/relationships/hyperlink" Target="https://ford.atlassian.net/browse/APIMCIM-24013" TargetMode="External"/><Relationship Id="rId63" Type="http://schemas.openxmlformats.org/officeDocument/2006/relationships/hyperlink" Target="https://ford.atlassian.net/browse/APIMCIM-24013" TargetMode="External"/><Relationship Id="rId68" Type="http://schemas.openxmlformats.org/officeDocument/2006/relationships/hyperlink" Target="https://ford.atlassian.net/browse/APIMCIM-24013" TargetMode="External"/><Relationship Id="rId16" Type="http://schemas.openxmlformats.org/officeDocument/2006/relationships/hyperlink" Target="https://ford.atlassian.net/browse/APIMCIM-24013" TargetMode="External"/><Relationship Id="rId11" Type="http://schemas.openxmlformats.org/officeDocument/2006/relationships/hyperlink" Target="https://ford.atlassian.net/browse/APIMCIM-24013" TargetMode="External"/><Relationship Id="rId32" Type="http://schemas.openxmlformats.org/officeDocument/2006/relationships/hyperlink" Target="https://ford.atlassian.net/browse/APIMCIM-24013" TargetMode="External"/><Relationship Id="rId37" Type="http://schemas.openxmlformats.org/officeDocument/2006/relationships/hyperlink" Target="https://ford.atlassian.net/browse/APIMCIM-29043" TargetMode="External"/><Relationship Id="rId53" Type="http://schemas.openxmlformats.org/officeDocument/2006/relationships/hyperlink" Target="https://ford.atlassian.net/browse/APIMCIM-24013" TargetMode="External"/><Relationship Id="rId58" Type="http://schemas.openxmlformats.org/officeDocument/2006/relationships/hyperlink" Target="https://ford.atlassian.net/browse/APIMCIM-24013" TargetMode="External"/><Relationship Id="rId74" Type="http://schemas.openxmlformats.org/officeDocument/2006/relationships/hyperlink" Target="https://ford.atlassian.net/browse/APIMCIM-24013" TargetMode="External"/><Relationship Id="rId79" Type="http://schemas.openxmlformats.org/officeDocument/2006/relationships/hyperlink" Target="https://ford.atlassian.net/browse/APIMCIM-24013" TargetMode="External"/><Relationship Id="rId5" Type="http://schemas.openxmlformats.org/officeDocument/2006/relationships/hyperlink" Target="https://ford.atlassian.net/browse/APIMCIM-24013" TargetMode="External"/><Relationship Id="rId61" Type="http://schemas.openxmlformats.org/officeDocument/2006/relationships/hyperlink" Target="https://ford.atlassian.net/browse/APIMCIM-24013" TargetMode="External"/><Relationship Id="rId82" Type="http://schemas.openxmlformats.org/officeDocument/2006/relationships/hyperlink" Target="https://ford.atlassian.net/browse/APIMCIM-29046" TargetMode="External"/><Relationship Id="rId19" Type="http://schemas.openxmlformats.org/officeDocument/2006/relationships/hyperlink" Target="https://ford.atlassian.net/browse/APIMCIM-24013" TargetMode="External"/><Relationship Id="rId14" Type="http://schemas.openxmlformats.org/officeDocument/2006/relationships/hyperlink" Target="https://ford.atlassian.net/browse/APIMCIM-24013" TargetMode="External"/><Relationship Id="rId22" Type="http://schemas.openxmlformats.org/officeDocument/2006/relationships/hyperlink" Target="https://ford.atlassian.net/browse/APIMCIM-29029" TargetMode="External"/><Relationship Id="rId27" Type="http://schemas.openxmlformats.org/officeDocument/2006/relationships/hyperlink" Target="https://ford.atlassian.net/browse/APIMCIM-24013" TargetMode="External"/><Relationship Id="rId30" Type="http://schemas.openxmlformats.org/officeDocument/2006/relationships/hyperlink" Target="https://ford.atlassian.net/browse/APIMCIM-24013" TargetMode="External"/><Relationship Id="rId35" Type="http://schemas.openxmlformats.org/officeDocument/2006/relationships/hyperlink" Target="https://ford.atlassian.net/browse/APIMCIM-29043" TargetMode="External"/><Relationship Id="rId43" Type="http://schemas.openxmlformats.org/officeDocument/2006/relationships/hyperlink" Target="https://ford.atlassian.net/browse/APIMCIM-24013" TargetMode="External"/><Relationship Id="rId48" Type="http://schemas.openxmlformats.org/officeDocument/2006/relationships/hyperlink" Target="https://ford.atlassian.net/browse/APIMCIM-24013" TargetMode="External"/><Relationship Id="rId56" Type="http://schemas.openxmlformats.org/officeDocument/2006/relationships/hyperlink" Target="https://ford.atlassian.net/browse/APIMCIM-24013" TargetMode="External"/><Relationship Id="rId64" Type="http://schemas.openxmlformats.org/officeDocument/2006/relationships/hyperlink" Target="https://ford.atlassian.net/browse/APIMCIM-24013" TargetMode="External"/><Relationship Id="rId69" Type="http://schemas.openxmlformats.org/officeDocument/2006/relationships/hyperlink" Target="https://ford.atlassian.net/browse/APIMCIM-29046" TargetMode="External"/><Relationship Id="rId77" Type="http://schemas.openxmlformats.org/officeDocument/2006/relationships/hyperlink" Target="https://ford.atlassian.net/browse/APIMCIM-24013" TargetMode="External"/><Relationship Id="rId8" Type="http://schemas.openxmlformats.org/officeDocument/2006/relationships/hyperlink" Target="https://ford.atlassian.net/browse/APIMCIM-29046" TargetMode="External"/><Relationship Id="rId51" Type="http://schemas.openxmlformats.org/officeDocument/2006/relationships/hyperlink" Target="https://ford.atlassian.net/browse/APIMCIM-24013" TargetMode="External"/><Relationship Id="rId72" Type="http://schemas.openxmlformats.org/officeDocument/2006/relationships/hyperlink" Target="https://ford.atlassian.net/browse/APIMCIM-24013" TargetMode="External"/><Relationship Id="rId80" Type="http://schemas.openxmlformats.org/officeDocument/2006/relationships/hyperlink" Target="https://ford.atlassian.net/browse/APIMCIM-24013" TargetMode="External"/><Relationship Id="rId3" Type="http://schemas.openxmlformats.org/officeDocument/2006/relationships/hyperlink" Target="https://ford.atlassian.net/browse/APIMCIM-24013" TargetMode="External"/><Relationship Id="rId12" Type="http://schemas.openxmlformats.org/officeDocument/2006/relationships/hyperlink" Target="https://ford.atlassian.net/browse/APIMCIM-24013" TargetMode="External"/><Relationship Id="rId17" Type="http://schemas.openxmlformats.org/officeDocument/2006/relationships/hyperlink" Target="https://ford.atlassian.net/browse/APIMCIM-29043" TargetMode="External"/><Relationship Id="rId25" Type="http://schemas.openxmlformats.org/officeDocument/2006/relationships/hyperlink" Target="https://ford.atlassian.net/browse/APIMCIM-24013" TargetMode="External"/><Relationship Id="rId33" Type="http://schemas.openxmlformats.org/officeDocument/2006/relationships/hyperlink" Target="https://ford.atlassian.net/browse/APIMCIM-29046" TargetMode="External"/><Relationship Id="rId38" Type="http://schemas.openxmlformats.org/officeDocument/2006/relationships/hyperlink" Target="https://ford.atlassian.net/browse/APIMCIM-24013" TargetMode="External"/><Relationship Id="rId46" Type="http://schemas.openxmlformats.org/officeDocument/2006/relationships/hyperlink" Target="https://ford.atlassian.net/browse/APIMCIM-24013" TargetMode="External"/><Relationship Id="rId59" Type="http://schemas.openxmlformats.org/officeDocument/2006/relationships/hyperlink" Target="https://ford.atlassian.net/browse/APIMCIM-24013" TargetMode="External"/><Relationship Id="rId67" Type="http://schemas.openxmlformats.org/officeDocument/2006/relationships/hyperlink" Target="https://ford.atlassian.net/browse/APIMCIM-24013" TargetMode="External"/><Relationship Id="rId20" Type="http://schemas.openxmlformats.org/officeDocument/2006/relationships/hyperlink" Target="https://ford.atlassian.net/browse/APIMCIM-29027" TargetMode="External"/><Relationship Id="rId41" Type="http://schemas.openxmlformats.org/officeDocument/2006/relationships/hyperlink" Target="https://ford.atlassian.net/browse/APIMCIM-24013" TargetMode="External"/><Relationship Id="rId54" Type="http://schemas.openxmlformats.org/officeDocument/2006/relationships/hyperlink" Target="https://ford.atlassian.net/browse/APIMCIM-24013" TargetMode="External"/><Relationship Id="rId62" Type="http://schemas.openxmlformats.org/officeDocument/2006/relationships/hyperlink" Target="https://ford.atlassian.net/browse/APIMCIM-29043" TargetMode="External"/><Relationship Id="rId70" Type="http://schemas.openxmlformats.org/officeDocument/2006/relationships/hyperlink" Target="https://ford.atlassian.net/browse/APIMCIM-24013" TargetMode="External"/><Relationship Id="rId75" Type="http://schemas.openxmlformats.org/officeDocument/2006/relationships/hyperlink" Target="https://ford.atlassian.net/browse/APIMCIM-24013" TargetMode="External"/><Relationship Id="rId83" Type="http://schemas.openxmlformats.org/officeDocument/2006/relationships/hyperlink" Target="https://ford.atlassian.net/browse/APIMCIM-24013" TargetMode="External"/><Relationship Id="rId1" Type="http://schemas.openxmlformats.org/officeDocument/2006/relationships/hyperlink" Target="https://ford.atlassian.net/browse/APIMCIM-24013" TargetMode="External"/><Relationship Id="rId6" Type="http://schemas.openxmlformats.org/officeDocument/2006/relationships/hyperlink" Target="https://ford.atlassian.net/browse/APIMCIM-24013" TargetMode="External"/><Relationship Id="rId15" Type="http://schemas.openxmlformats.org/officeDocument/2006/relationships/hyperlink" Target="https://ford.atlassian.net/browse/APIMCIM-29029" TargetMode="External"/><Relationship Id="rId23" Type="http://schemas.openxmlformats.org/officeDocument/2006/relationships/hyperlink" Target="https://ford.atlassian.net/browse/APIMCIM-24013" TargetMode="External"/><Relationship Id="rId28" Type="http://schemas.openxmlformats.org/officeDocument/2006/relationships/hyperlink" Target="https://ford.atlassian.net/browse/APIMCIM-24013" TargetMode="External"/><Relationship Id="rId36" Type="http://schemas.openxmlformats.org/officeDocument/2006/relationships/hyperlink" Target="https://ford.atlassian.net/browse/APIMCIM-24013" TargetMode="External"/><Relationship Id="rId49" Type="http://schemas.openxmlformats.org/officeDocument/2006/relationships/hyperlink" Target="https://ford.atlassian.net/browse/APIMCIM-24013" TargetMode="External"/><Relationship Id="rId57" Type="http://schemas.openxmlformats.org/officeDocument/2006/relationships/hyperlink" Target="https://ford.atlassian.net/browse/APIMCIM-24013" TargetMode="External"/><Relationship Id="rId10" Type="http://schemas.openxmlformats.org/officeDocument/2006/relationships/hyperlink" Target="https://ford.atlassian.net/browse/APIMCIM-24013" TargetMode="External"/><Relationship Id="rId31" Type="http://schemas.openxmlformats.org/officeDocument/2006/relationships/hyperlink" Target="https://ford.atlassian.net/browse/APIMCIM-24013" TargetMode="External"/><Relationship Id="rId44" Type="http://schemas.openxmlformats.org/officeDocument/2006/relationships/hyperlink" Target="https://ford.atlassian.net/browse/APIMCIM-24013" TargetMode="External"/><Relationship Id="rId52" Type="http://schemas.openxmlformats.org/officeDocument/2006/relationships/hyperlink" Target="https://ford.atlassian.net/browse/APIMCIM-24013" TargetMode="External"/><Relationship Id="rId60" Type="http://schemas.openxmlformats.org/officeDocument/2006/relationships/hyperlink" Target="https://ford.atlassian.net/browse/APIMCIM-24013" TargetMode="External"/><Relationship Id="rId65" Type="http://schemas.openxmlformats.org/officeDocument/2006/relationships/hyperlink" Target="https://ford.atlassian.net/browse/APIMCIM-24013" TargetMode="External"/><Relationship Id="rId73" Type="http://schemas.openxmlformats.org/officeDocument/2006/relationships/hyperlink" Target="https://ford.atlassian.net/browse/APIMCIM-24013" TargetMode="External"/><Relationship Id="rId78" Type="http://schemas.openxmlformats.org/officeDocument/2006/relationships/hyperlink" Target="https://ford.atlassian.net/browse/APIMCIM-24013" TargetMode="External"/><Relationship Id="rId81" Type="http://schemas.openxmlformats.org/officeDocument/2006/relationships/hyperlink" Target="https://ford.atlassian.net/browse/APIMCIM-24013" TargetMode="External"/><Relationship Id="rId4" Type="http://schemas.openxmlformats.org/officeDocument/2006/relationships/hyperlink" Target="https://ford.atlassian.net/browse/APIMCIM-24013" TargetMode="External"/><Relationship Id="rId9" Type="http://schemas.openxmlformats.org/officeDocument/2006/relationships/hyperlink" Target="https://ford.atlassian.net/browse/APIMCIM-24013" TargetMode="External"/><Relationship Id="rId13" Type="http://schemas.openxmlformats.org/officeDocument/2006/relationships/hyperlink" Target="https://ford.atlassian.net/browse/FCIVIOS-16428" TargetMode="External"/><Relationship Id="rId18" Type="http://schemas.openxmlformats.org/officeDocument/2006/relationships/hyperlink" Target="https://ford.atlassian.net/browse/APIMCIM-24013" TargetMode="External"/><Relationship Id="rId39" Type="http://schemas.openxmlformats.org/officeDocument/2006/relationships/hyperlink" Target="https://ford.atlassian.net/browse/APIMCIM-24013" TargetMode="External"/><Relationship Id="rId34" Type="http://schemas.openxmlformats.org/officeDocument/2006/relationships/hyperlink" Target="https://ford.atlassian.net/browse/APIMCIM-29029" TargetMode="External"/><Relationship Id="rId50" Type="http://schemas.openxmlformats.org/officeDocument/2006/relationships/hyperlink" Target="https://ford.atlassian.net/browse/APIMCIM-29043" TargetMode="External"/><Relationship Id="rId55" Type="http://schemas.openxmlformats.org/officeDocument/2006/relationships/hyperlink" Target="https://ford.atlassian.net/browse/APIMCIM-24089" TargetMode="External"/><Relationship Id="rId76" Type="http://schemas.openxmlformats.org/officeDocument/2006/relationships/hyperlink" Target="https://ford.atlassian.net/browse/APIMCIM-24013" TargetMode="External"/><Relationship Id="rId7" Type="http://schemas.openxmlformats.org/officeDocument/2006/relationships/hyperlink" Target="https://ford.atlassian.net/browse/APIMCIM-29043" TargetMode="External"/><Relationship Id="rId71" Type="http://schemas.openxmlformats.org/officeDocument/2006/relationships/hyperlink" Target="https://ford.atlassian.net/browse/APIMCIM-24013" TargetMode="External"/><Relationship Id="rId2" Type="http://schemas.openxmlformats.org/officeDocument/2006/relationships/hyperlink" Target="https://ford.atlassian.net/browse/APIMCIM-24013" TargetMode="External"/><Relationship Id="rId29" Type="http://schemas.openxmlformats.org/officeDocument/2006/relationships/hyperlink" Target="https://ford.atlassian.net/browse/APIMCIM-29046" TargetMode="External"/><Relationship Id="rId24" Type="http://schemas.openxmlformats.org/officeDocument/2006/relationships/hyperlink" Target="https://ford.atlassian.net/browse/APIMCIM-29046" TargetMode="External"/><Relationship Id="rId40" Type="http://schemas.openxmlformats.org/officeDocument/2006/relationships/hyperlink" Target="https://ford.atlassian.net/browse/APIMCIM-24013" TargetMode="External"/><Relationship Id="rId45" Type="http://schemas.openxmlformats.org/officeDocument/2006/relationships/hyperlink" Target="https://ford.atlassian.net/browse/APIMCIM-29027" TargetMode="External"/><Relationship Id="rId66" Type="http://schemas.openxmlformats.org/officeDocument/2006/relationships/hyperlink" Target="https://ford.atlassian.net/browse/APIMCIM-290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48"/>
  <sheetViews>
    <sheetView tabSelected="1" workbookViewId="0">
      <selection activeCell="F10" sqref="F10"/>
    </sheetView>
  </sheetViews>
  <sheetFormatPr defaultColWidth="14" defaultRowHeight="12.75" x14ac:dyDescent="0.2"/>
  <cols>
    <col min="1" max="1" width="20" customWidth="1"/>
    <col min="2" max="2" width="22" customWidth="1"/>
    <col min="3" max="3" width="27" customWidth="1"/>
    <col min="4" max="4" width="32" customWidth="1"/>
    <col min="5" max="5" width="11" customWidth="1"/>
    <col min="6" max="7" width="14" customWidth="1"/>
    <col min="8" max="9" width="16" customWidth="1"/>
    <col min="10" max="10" width="13" customWidth="1"/>
    <col min="11" max="20" width="10" customWidth="1"/>
  </cols>
  <sheetData>
    <row r="1" spans="1:20" ht="18" customHeight="1" x14ac:dyDescent="0.2">
      <c r="A1" s="60" t="s">
        <v>340</v>
      </c>
      <c r="B1" s="60"/>
      <c r="C1" s="60"/>
      <c r="D1" s="60"/>
      <c r="E1" s="60"/>
      <c r="F1" s="60"/>
      <c r="G1" s="60"/>
      <c r="H1" s="60"/>
      <c r="I1" s="60"/>
      <c r="J1" s="60"/>
      <c r="K1" s="1"/>
      <c r="L1" s="1"/>
      <c r="M1" s="1"/>
      <c r="N1" s="1"/>
      <c r="O1" s="1"/>
      <c r="P1" s="1"/>
      <c r="Q1" s="1"/>
      <c r="R1" s="1"/>
      <c r="S1" s="1"/>
      <c r="T1" s="1"/>
    </row>
    <row r="2" spans="1:20" ht="15.95" customHeight="1" x14ac:dyDescent="0.2">
      <c r="A2" s="63" t="s">
        <v>341</v>
      </c>
      <c r="B2" s="63"/>
      <c r="C2" s="63"/>
      <c r="D2" s="63"/>
      <c r="E2" s="63"/>
      <c r="F2" s="63"/>
      <c r="G2" s="63"/>
      <c r="H2" s="63"/>
      <c r="I2" s="63"/>
      <c r="J2" s="63"/>
      <c r="K2" s="1"/>
      <c r="L2" s="1"/>
      <c r="M2" s="1"/>
      <c r="N2" s="1"/>
      <c r="O2" s="1"/>
      <c r="P2" s="1"/>
      <c r="Q2" s="1"/>
      <c r="R2" s="1"/>
      <c r="S2" s="1"/>
      <c r="T2" s="1"/>
    </row>
    <row r="3" spans="1:20" ht="18" customHeight="1" x14ac:dyDescent="0.2">
      <c r="A3" s="12" t="s">
        <v>342</v>
      </c>
      <c r="B3" s="62"/>
      <c r="C3" s="62"/>
      <c r="D3" s="62"/>
      <c r="E3" s="62"/>
      <c r="F3" s="13" t="s">
        <v>343</v>
      </c>
      <c r="G3" s="61"/>
      <c r="H3" s="61"/>
      <c r="I3" s="61"/>
      <c r="J3" s="61"/>
      <c r="K3" s="1"/>
      <c r="L3" s="1"/>
      <c r="M3" s="1"/>
      <c r="N3" s="1"/>
      <c r="O3" s="1"/>
      <c r="P3" s="1"/>
      <c r="Q3" s="1"/>
      <c r="R3" s="1"/>
      <c r="S3" s="1"/>
      <c r="T3" s="1"/>
    </row>
    <row r="4" spans="1:20" ht="18" customHeight="1" x14ac:dyDescent="0.2">
      <c r="A4" s="12" t="s">
        <v>344</v>
      </c>
      <c r="B4" s="62"/>
      <c r="C4" s="62"/>
      <c r="D4" s="62"/>
      <c r="E4" s="62"/>
      <c r="F4" s="13" t="s">
        <v>345</v>
      </c>
      <c r="G4" s="61"/>
      <c r="H4" s="61"/>
      <c r="I4" s="61"/>
      <c r="J4" s="61"/>
      <c r="K4" s="1"/>
      <c r="L4" s="1"/>
      <c r="M4" s="1"/>
      <c r="N4" s="1"/>
      <c r="O4" s="1"/>
      <c r="P4" s="1"/>
      <c r="Q4" s="1"/>
      <c r="R4" s="1"/>
      <c r="S4" s="1"/>
      <c r="T4" s="1"/>
    </row>
    <row r="5" spans="1:20" ht="18" customHeight="1" x14ac:dyDescent="0.2">
      <c r="A5" s="12" t="s">
        <v>346</v>
      </c>
      <c r="B5" s="62" t="s">
        <v>347</v>
      </c>
      <c r="C5" s="62"/>
      <c r="D5" s="62"/>
      <c r="E5" s="62"/>
      <c r="F5" s="13" t="s">
        <v>348</v>
      </c>
      <c r="G5" s="61"/>
      <c r="H5" s="61"/>
      <c r="I5" s="61"/>
      <c r="J5" s="61"/>
      <c r="K5" s="1"/>
      <c r="L5" s="1"/>
      <c r="M5" s="1"/>
      <c r="N5" s="1"/>
      <c r="O5" s="1"/>
      <c r="P5" s="1"/>
      <c r="Q5" s="1"/>
      <c r="R5" s="1"/>
      <c r="S5" s="1"/>
      <c r="T5" s="1"/>
    </row>
    <row r="6" spans="1:20" ht="18" customHeight="1" x14ac:dyDescent="0.2">
      <c r="A6" s="12" t="s">
        <v>349</v>
      </c>
      <c r="B6" s="62" t="s">
        <v>350</v>
      </c>
      <c r="C6" s="62"/>
      <c r="D6" s="62"/>
      <c r="E6" s="62"/>
      <c r="F6" s="13" t="s">
        <v>351</v>
      </c>
      <c r="G6" s="61" t="s">
        <v>352</v>
      </c>
      <c r="H6" s="61"/>
      <c r="I6" s="61"/>
      <c r="J6" s="61"/>
      <c r="K6" s="1"/>
      <c r="L6" s="1"/>
      <c r="M6" s="1"/>
      <c r="N6" s="1"/>
      <c r="O6" s="1"/>
      <c r="P6" s="1"/>
      <c r="Q6" s="1"/>
      <c r="R6" s="1"/>
      <c r="S6" s="1"/>
      <c r="T6" s="1"/>
    </row>
    <row r="7" spans="1:20" ht="18.95" customHeight="1" x14ac:dyDescent="0.2">
      <c r="A7" s="60" t="s">
        <v>353</v>
      </c>
      <c r="B7" s="60"/>
      <c r="C7" s="60"/>
      <c r="D7" s="60"/>
      <c r="E7" s="60"/>
      <c r="F7" s="60"/>
      <c r="G7" s="60"/>
      <c r="H7" s="60"/>
      <c r="I7" s="60"/>
      <c r="J7" s="60"/>
      <c r="K7" s="1"/>
      <c r="L7" s="1"/>
      <c r="M7" s="1"/>
      <c r="N7" s="1"/>
      <c r="O7" s="1"/>
      <c r="P7" s="1"/>
      <c r="Q7" s="1"/>
      <c r="R7" s="1"/>
      <c r="S7" s="1"/>
      <c r="T7" s="1"/>
    </row>
    <row r="8" spans="1:20" ht="18" customHeight="1" x14ac:dyDescent="0.2">
      <c r="A8" s="21" t="s">
        <v>354</v>
      </c>
      <c r="B8" s="21" t="s">
        <v>355</v>
      </c>
      <c r="C8" s="21" t="s">
        <v>356</v>
      </c>
      <c r="D8" s="21" t="s">
        <v>357</v>
      </c>
      <c r="E8" s="21" t="s">
        <v>358</v>
      </c>
      <c r="F8" s="21" t="s">
        <v>359</v>
      </c>
      <c r="G8" s="21" t="s">
        <v>360</v>
      </c>
      <c r="H8" s="21" t="s">
        <v>361</v>
      </c>
      <c r="I8" s="21" t="s">
        <v>362</v>
      </c>
      <c r="J8" s="21" t="s">
        <v>363</v>
      </c>
      <c r="K8" s="20"/>
      <c r="L8" s="20"/>
      <c r="M8" s="20"/>
      <c r="N8" s="20"/>
      <c r="O8" s="20"/>
      <c r="P8" s="20"/>
      <c r="Q8" s="20"/>
      <c r="R8" s="20"/>
      <c r="S8" s="20"/>
      <c r="T8" s="20"/>
    </row>
    <row r="9" spans="1:20" ht="24.95" customHeight="1" x14ac:dyDescent="0.2">
      <c r="A9" s="5" t="s">
        <v>364</v>
      </c>
      <c r="B9" s="3" t="s">
        <v>365</v>
      </c>
      <c r="C9" s="3">
        <f>COUNTIF(Account!E:E,"P0")+COUNTIF(Account!E:E,"P1")+COUNTIF(Account!E:E,"P2")+COUNTIF(Account!E:E,"P3")-COUNTIF(Account!I:I,"NA")</f>
        <v>35</v>
      </c>
      <c r="D9" s="3">
        <f>COUNTIF(Account!I:I,"PASS")</f>
        <v>35</v>
      </c>
      <c r="E9" s="3">
        <f>COUNTIF(Account!I:I,"FAIL")</f>
        <v>0</v>
      </c>
      <c r="F9" s="3">
        <f>COUNTIF(Account!I:I,"BLOCK")</f>
        <v>0</v>
      </c>
      <c r="G9" s="3">
        <f>COUNTIF(Account!I:I,"NT")</f>
        <v>0</v>
      </c>
      <c r="H9" s="18">
        <f>D9/C9</f>
        <v>1</v>
      </c>
      <c r="I9" s="19">
        <f>(D9+E9+F9+G9)/C9</f>
        <v>1</v>
      </c>
      <c r="J9" s="5" t="s">
        <v>366</v>
      </c>
      <c r="K9" s="1"/>
      <c r="L9" s="1"/>
      <c r="M9" s="1"/>
      <c r="N9" s="1"/>
      <c r="O9" s="1"/>
      <c r="P9" s="1"/>
      <c r="Q9" s="1"/>
      <c r="R9" s="1"/>
      <c r="S9" s="1"/>
      <c r="T9" s="1"/>
    </row>
    <row r="10" spans="1:20" ht="47.1" customHeight="1" x14ac:dyDescent="0.2">
      <c r="A10" s="5" t="s">
        <v>367</v>
      </c>
      <c r="B10" s="2" t="s">
        <v>368</v>
      </c>
      <c r="C10" s="3">
        <f>COUNTIF(EnhanceMemory718!E:E,"P0")+COUNTIF(EnhanceMemory718!E:E,"P1")+COUNTIF(EnhanceMemory718!E:E,"P2")+COUNTIF(EnhanceMemory718!E:E,"P3")</f>
        <v>350</v>
      </c>
      <c r="D10" s="3">
        <f>COUNTIF(EnhanceMemory718!I:I,"PASS")</f>
        <v>247</v>
      </c>
      <c r="E10" s="3">
        <f>COUNTIF(EnhanceMemory718!I:I,"FAIL")</f>
        <v>21</v>
      </c>
      <c r="F10" s="3">
        <f>COUNTIF(EnhanceMemory718!I:I,"BLOCK")</f>
        <v>82</v>
      </c>
      <c r="G10" s="3">
        <f>COUNTIF(EnhanceMemory718!I:I,"NT")</f>
        <v>0</v>
      </c>
      <c r="H10" s="6">
        <f>D10/C10</f>
        <v>0.70571428571428574</v>
      </c>
      <c r="I10" s="4">
        <f>(D10+E10+F10+G10)/C10</f>
        <v>1</v>
      </c>
      <c r="J10" s="7" t="s">
        <v>369</v>
      </c>
      <c r="K10" s="1"/>
      <c r="L10" s="1"/>
      <c r="M10" s="1"/>
      <c r="N10" s="1"/>
      <c r="O10" s="1"/>
      <c r="P10" s="1"/>
      <c r="Q10" s="1"/>
      <c r="R10" s="1"/>
      <c r="S10" s="1"/>
      <c r="T10" s="1"/>
    </row>
    <row r="11" spans="1:20" ht="18.95" customHeight="1" x14ac:dyDescent="0.2">
      <c r="A11" s="57" t="s">
        <v>370</v>
      </c>
      <c r="B11" s="58"/>
      <c r="C11" s="59"/>
      <c r="D11" s="59"/>
      <c r="E11" s="59"/>
      <c r="F11" s="59"/>
      <c r="G11" s="59"/>
      <c r="H11" s="59"/>
      <c r="I11" s="59"/>
      <c r="J11" s="59"/>
      <c r="K11" s="1"/>
      <c r="L11" s="1"/>
      <c r="M11" s="1"/>
      <c r="N11" s="1"/>
      <c r="O11" s="1"/>
      <c r="P11" s="1"/>
      <c r="Q11" s="8"/>
      <c r="R11" s="8"/>
      <c r="S11" s="8"/>
      <c r="T11" s="8"/>
    </row>
    <row r="12" spans="1:20" ht="33" customHeight="1" x14ac:dyDescent="0.2">
      <c r="A12" s="55" t="s">
        <v>371</v>
      </c>
      <c r="B12" s="56"/>
      <c r="C12" s="56"/>
      <c r="D12" s="56"/>
      <c r="E12" s="56"/>
      <c r="F12" s="56"/>
      <c r="G12" s="56"/>
      <c r="H12" s="56"/>
      <c r="I12" s="56"/>
      <c r="J12" s="56"/>
      <c r="K12" s="1"/>
      <c r="L12" s="1"/>
      <c r="M12" s="1"/>
      <c r="N12" s="1"/>
      <c r="O12" s="1"/>
      <c r="P12" s="1"/>
      <c r="Q12" s="1"/>
      <c r="R12" s="1"/>
      <c r="S12" s="1"/>
      <c r="T12" s="1"/>
    </row>
    <row r="13" spans="1:20" ht="18.95" customHeight="1" x14ac:dyDescent="0.2">
      <c r="A13" s="53" t="s">
        <v>372</v>
      </c>
      <c r="B13" s="54"/>
      <c r="C13" s="54"/>
      <c r="D13" s="54"/>
      <c r="E13" s="54"/>
      <c r="F13" s="54"/>
      <c r="G13" s="54"/>
      <c r="H13" s="54"/>
      <c r="I13" s="54"/>
      <c r="J13" s="54"/>
      <c r="K13" s="1"/>
      <c r="L13" s="1"/>
      <c r="M13" s="1"/>
      <c r="N13" s="1"/>
      <c r="O13" s="1"/>
      <c r="P13" s="1"/>
      <c r="Q13" s="8"/>
      <c r="R13" s="8"/>
      <c r="S13" s="8"/>
      <c r="T13" s="8"/>
    </row>
    <row r="14" spans="1:20" ht="24.95" customHeight="1" x14ac:dyDescent="0.2">
      <c r="A14" s="14" t="s">
        <v>355</v>
      </c>
      <c r="B14" s="14" t="s">
        <v>373</v>
      </c>
      <c r="C14" s="14" t="s">
        <v>374</v>
      </c>
      <c r="D14" s="50" t="s">
        <v>375</v>
      </c>
      <c r="E14" s="51"/>
      <c r="F14" s="52"/>
      <c r="G14" s="14" t="s">
        <v>376</v>
      </c>
      <c r="H14" s="14" t="s">
        <v>377</v>
      </c>
      <c r="I14" s="14" t="s">
        <v>378</v>
      </c>
      <c r="J14" s="14" t="s">
        <v>379</v>
      </c>
      <c r="K14" s="16"/>
      <c r="L14" s="15"/>
      <c r="M14" s="15"/>
      <c r="N14" s="15"/>
    </row>
    <row r="15" spans="1:20" ht="15" customHeight="1" x14ac:dyDescent="0.2">
      <c r="A15" s="66" t="s">
        <v>380</v>
      </c>
      <c r="B15" s="5">
        <v>1</v>
      </c>
      <c r="C15" s="9" t="s">
        <v>381</v>
      </c>
      <c r="D15" s="64" t="s">
        <v>382</v>
      </c>
      <c r="E15" s="64"/>
      <c r="F15" s="64"/>
      <c r="G15" s="17" t="s">
        <v>383</v>
      </c>
      <c r="H15" s="10" t="s">
        <v>384</v>
      </c>
      <c r="I15" s="10" t="s">
        <v>385</v>
      </c>
      <c r="J15" s="5"/>
    </row>
    <row r="16" spans="1:20" ht="15" customHeight="1" x14ac:dyDescent="0.2">
      <c r="A16" s="66"/>
      <c r="B16" s="5">
        <v>1</v>
      </c>
      <c r="C16" s="9" t="s">
        <v>386</v>
      </c>
      <c r="D16" s="64" t="s">
        <v>387</v>
      </c>
      <c r="E16" s="64"/>
      <c r="F16" s="64"/>
      <c r="G16" s="9" t="s">
        <v>383</v>
      </c>
      <c r="H16" s="10" t="s">
        <v>384</v>
      </c>
      <c r="I16" s="10" t="s">
        <v>385</v>
      </c>
      <c r="J16" s="5"/>
    </row>
    <row r="17" spans="1:10" ht="15" customHeight="1" x14ac:dyDescent="0.2">
      <c r="A17" s="66"/>
      <c r="B17" s="5">
        <v>1</v>
      </c>
      <c r="C17" s="9" t="s">
        <v>388</v>
      </c>
      <c r="D17" s="64" t="s">
        <v>389</v>
      </c>
      <c r="E17" s="64"/>
      <c r="F17" s="64"/>
      <c r="G17" s="9" t="s">
        <v>383</v>
      </c>
      <c r="H17" s="10" t="s">
        <v>384</v>
      </c>
      <c r="I17" s="10" t="s">
        <v>385</v>
      </c>
      <c r="J17" s="5"/>
    </row>
    <row r="18" spans="1:10" ht="15" customHeight="1" x14ac:dyDescent="0.2">
      <c r="A18" s="66"/>
      <c r="B18" s="5">
        <v>1</v>
      </c>
      <c r="C18" s="9" t="s">
        <v>390</v>
      </c>
      <c r="D18" s="64" t="s">
        <v>391</v>
      </c>
      <c r="E18" s="64"/>
      <c r="F18" s="64"/>
      <c r="G18" s="9" t="s">
        <v>383</v>
      </c>
      <c r="H18" s="10" t="s">
        <v>384</v>
      </c>
      <c r="I18" s="10" t="s">
        <v>385</v>
      </c>
      <c r="J18" s="5"/>
    </row>
    <row r="19" spans="1:10" ht="15" customHeight="1" x14ac:dyDescent="0.2">
      <c r="A19" s="66"/>
      <c r="B19" s="5">
        <v>1</v>
      </c>
      <c r="C19" s="9" t="s">
        <v>392</v>
      </c>
      <c r="D19" s="64" t="s">
        <v>393</v>
      </c>
      <c r="E19" s="64"/>
      <c r="F19" s="64"/>
      <c r="G19" s="9" t="s">
        <v>383</v>
      </c>
      <c r="H19" s="10" t="s">
        <v>384</v>
      </c>
      <c r="I19" s="10" t="s">
        <v>385</v>
      </c>
      <c r="J19" s="5"/>
    </row>
    <row r="20" spans="1:10" ht="15" customHeight="1" x14ac:dyDescent="0.2">
      <c r="A20" s="66"/>
      <c r="B20" s="5">
        <v>1</v>
      </c>
      <c r="C20" s="9" t="s">
        <v>394</v>
      </c>
      <c r="D20" s="64" t="s">
        <v>395</v>
      </c>
      <c r="E20" s="64"/>
      <c r="F20" s="64"/>
      <c r="G20" s="9" t="s">
        <v>383</v>
      </c>
      <c r="H20" s="10" t="s">
        <v>384</v>
      </c>
      <c r="I20" s="10" t="s">
        <v>385</v>
      </c>
      <c r="J20" s="5"/>
    </row>
    <row r="21" spans="1:10" ht="15" customHeight="1" x14ac:dyDescent="0.2">
      <c r="A21" s="66"/>
      <c r="B21" s="5">
        <v>1</v>
      </c>
      <c r="C21" s="9" t="s">
        <v>396</v>
      </c>
      <c r="D21" s="64" t="s">
        <v>397</v>
      </c>
      <c r="E21" s="64"/>
      <c r="F21" s="64"/>
      <c r="G21" s="9" t="s">
        <v>383</v>
      </c>
      <c r="H21" s="10" t="s">
        <v>384</v>
      </c>
      <c r="I21" s="10" t="s">
        <v>385</v>
      </c>
      <c r="J21" s="5"/>
    </row>
    <row r="22" spans="1:10" ht="15" customHeight="1" x14ac:dyDescent="0.2">
      <c r="A22" s="66"/>
      <c r="B22" s="5">
        <v>1</v>
      </c>
      <c r="C22" s="9" t="s">
        <v>398</v>
      </c>
      <c r="D22" s="64" t="s">
        <v>399</v>
      </c>
      <c r="E22" s="64"/>
      <c r="F22" s="64"/>
      <c r="G22" s="9" t="s">
        <v>383</v>
      </c>
      <c r="H22" s="10" t="s">
        <v>384</v>
      </c>
      <c r="I22" s="10" t="s">
        <v>385</v>
      </c>
      <c r="J22" s="5"/>
    </row>
    <row r="23" spans="1:10" ht="15" customHeight="1" x14ac:dyDescent="0.2">
      <c r="A23" s="66"/>
      <c r="B23" s="5">
        <v>1</v>
      </c>
      <c r="C23" s="9" t="s">
        <v>400</v>
      </c>
      <c r="D23" s="64" t="s">
        <v>401</v>
      </c>
      <c r="E23" s="64"/>
      <c r="F23" s="64"/>
      <c r="G23" s="9" t="s">
        <v>383</v>
      </c>
      <c r="H23" s="10" t="s">
        <v>384</v>
      </c>
      <c r="I23" s="10" t="s">
        <v>385</v>
      </c>
      <c r="J23" s="5"/>
    </row>
    <row r="24" spans="1:10" ht="15" customHeight="1" x14ac:dyDescent="0.2">
      <c r="A24" s="66"/>
      <c r="B24" s="5">
        <v>1</v>
      </c>
      <c r="C24" s="9" t="s">
        <v>402</v>
      </c>
      <c r="D24" s="64" t="s">
        <v>403</v>
      </c>
      <c r="E24" s="64"/>
      <c r="F24" s="64"/>
      <c r="G24" s="9" t="s">
        <v>383</v>
      </c>
      <c r="H24" s="10" t="s">
        <v>384</v>
      </c>
      <c r="I24" s="10" t="s">
        <v>385</v>
      </c>
      <c r="J24" s="5"/>
    </row>
    <row r="25" spans="1:10" ht="15" customHeight="1" x14ac:dyDescent="0.2">
      <c r="A25" s="66"/>
      <c r="B25" s="5">
        <v>1</v>
      </c>
      <c r="C25" s="9" t="s">
        <v>404</v>
      </c>
      <c r="D25" s="64" t="s">
        <v>405</v>
      </c>
      <c r="E25" s="64"/>
      <c r="F25" s="64"/>
      <c r="G25" s="9" t="s">
        <v>383</v>
      </c>
      <c r="H25" s="10" t="s">
        <v>384</v>
      </c>
      <c r="I25" s="10" t="s">
        <v>385</v>
      </c>
      <c r="J25" s="5"/>
    </row>
    <row r="26" spans="1:10" ht="15" customHeight="1" x14ac:dyDescent="0.2">
      <c r="A26" s="66"/>
      <c r="B26" s="5">
        <v>1</v>
      </c>
      <c r="C26" s="9" t="s">
        <v>406</v>
      </c>
      <c r="D26" s="64" t="s">
        <v>407</v>
      </c>
      <c r="E26" s="64"/>
      <c r="F26" s="64"/>
      <c r="G26" s="9" t="s">
        <v>383</v>
      </c>
      <c r="H26" s="10" t="s">
        <v>384</v>
      </c>
      <c r="I26" s="10" t="s">
        <v>385</v>
      </c>
      <c r="J26" s="5"/>
    </row>
    <row r="27" spans="1:10" ht="15" customHeight="1" x14ac:dyDescent="0.2">
      <c r="A27" s="66"/>
      <c r="B27" s="5">
        <v>1</v>
      </c>
      <c r="C27" s="9" t="s">
        <v>408</v>
      </c>
      <c r="D27" s="64" t="s">
        <v>409</v>
      </c>
      <c r="E27" s="64"/>
      <c r="F27" s="64"/>
      <c r="G27" s="9" t="s">
        <v>383</v>
      </c>
      <c r="H27" s="10" t="s">
        <v>384</v>
      </c>
      <c r="I27" s="10" t="s">
        <v>385</v>
      </c>
      <c r="J27" s="5"/>
    </row>
    <row r="28" spans="1:10" ht="15" customHeight="1" x14ac:dyDescent="0.2">
      <c r="A28" s="66"/>
      <c r="B28" s="5">
        <v>1</v>
      </c>
      <c r="C28" s="9" t="s">
        <v>410</v>
      </c>
      <c r="D28" s="64" t="s">
        <v>411</v>
      </c>
      <c r="E28" s="64"/>
      <c r="F28" s="64"/>
      <c r="G28" s="9" t="s">
        <v>412</v>
      </c>
      <c r="H28" s="10" t="s">
        <v>384</v>
      </c>
      <c r="I28" s="10" t="s">
        <v>385</v>
      </c>
      <c r="J28" s="5"/>
    </row>
    <row r="29" spans="1:10" ht="15" customHeight="1" x14ac:dyDescent="0.2">
      <c r="A29" s="66"/>
      <c r="B29" s="5">
        <v>4</v>
      </c>
      <c r="C29" s="11" t="s">
        <v>413</v>
      </c>
      <c r="D29" s="65" t="s">
        <v>414</v>
      </c>
      <c r="E29" s="65"/>
      <c r="F29" s="65"/>
      <c r="G29" s="9" t="s">
        <v>383</v>
      </c>
      <c r="H29" s="10" t="s">
        <v>384</v>
      </c>
      <c r="I29" s="10" t="s">
        <v>385</v>
      </c>
      <c r="J29" s="5"/>
    </row>
    <row r="30" spans="1:10" ht="15" customHeight="1" x14ac:dyDescent="0.2">
      <c r="A30" s="66"/>
      <c r="B30" s="5">
        <v>4</v>
      </c>
      <c r="C30" s="11" t="s">
        <v>415</v>
      </c>
      <c r="D30" s="65" t="s">
        <v>416</v>
      </c>
      <c r="E30" s="65"/>
      <c r="F30" s="65"/>
      <c r="G30" s="9" t="s">
        <v>383</v>
      </c>
      <c r="H30" s="10" t="s">
        <v>384</v>
      </c>
      <c r="I30" s="10" t="s">
        <v>385</v>
      </c>
      <c r="J30" s="5"/>
    </row>
    <row r="31" spans="1:10" ht="15" customHeight="1" x14ac:dyDescent="0.2">
      <c r="A31" s="66"/>
      <c r="B31" s="5">
        <v>1</v>
      </c>
      <c r="C31" s="11" t="s">
        <v>417</v>
      </c>
      <c r="D31" s="65" t="s">
        <v>418</v>
      </c>
      <c r="E31" s="65"/>
      <c r="F31" s="65"/>
      <c r="G31" s="9" t="s">
        <v>412</v>
      </c>
      <c r="H31" s="10" t="s">
        <v>384</v>
      </c>
      <c r="I31" s="10" t="s">
        <v>385</v>
      </c>
      <c r="J31" s="5"/>
    </row>
    <row r="32" spans="1:10" ht="15" customHeight="1" x14ac:dyDescent="0.2">
      <c r="A32" s="66"/>
      <c r="B32" s="5">
        <v>7</v>
      </c>
      <c r="C32" s="11" t="s">
        <v>419</v>
      </c>
      <c r="D32" s="65" t="s">
        <v>420</v>
      </c>
      <c r="E32" s="65"/>
      <c r="F32" s="65"/>
      <c r="G32" s="9" t="s">
        <v>383</v>
      </c>
      <c r="H32" s="10" t="s">
        <v>384</v>
      </c>
      <c r="I32" s="10" t="s">
        <v>385</v>
      </c>
      <c r="J32" s="5"/>
    </row>
    <row r="33" spans="1:10" ht="15" customHeight="1" x14ac:dyDescent="0.2">
      <c r="A33" s="66"/>
      <c r="B33" s="5">
        <v>64</v>
      </c>
      <c r="C33" s="11" t="s">
        <v>421</v>
      </c>
      <c r="D33" s="65" t="s">
        <v>422</v>
      </c>
      <c r="E33" s="65"/>
      <c r="F33" s="65"/>
      <c r="G33" s="11" t="s">
        <v>423</v>
      </c>
      <c r="H33" s="10" t="s">
        <v>384</v>
      </c>
      <c r="I33" s="10" t="s">
        <v>385</v>
      </c>
      <c r="J33" s="5"/>
    </row>
    <row r="34" spans="1:10" ht="15" customHeight="1" x14ac:dyDescent="0.2">
      <c r="A34" s="66"/>
      <c r="B34" s="5">
        <v>7</v>
      </c>
      <c r="C34" s="11" t="s">
        <v>424</v>
      </c>
      <c r="D34" s="65" t="s">
        <v>425</v>
      </c>
      <c r="E34" s="65"/>
      <c r="F34" s="65"/>
      <c r="G34" s="9" t="s">
        <v>383</v>
      </c>
      <c r="H34" s="10" t="s">
        <v>384</v>
      </c>
      <c r="I34" s="10" t="s">
        <v>385</v>
      </c>
      <c r="J34" s="5"/>
    </row>
    <row r="35" spans="1:10" ht="15" customHeight="1" x14ac:dyDescent="0.2">
      <c r="A35" s="66"/>
      <c r="B35" s="5">
        <v>1</v>
      </c>
      <c r="C35" s="11" t="s">
        <v>426</v>
      </c>
      <c r="D35" s="65" t="s">
        <v>427</v>
      </c>
      <c r="E35" s="65"/>
      <c r="F35" s="65"/>
      <c r="G35" s="9" t="s">
        <v>383</v>
      </c>
      <c r="H35" s="10" t="s">
        <v>384</v>
      </c>
      <c r="I35" s="10" t="s">
        <v>385</v>
      </c>
      <c r="J35" s="5"/>
    </row>
    <row r="36" spans="1:10" ht="15" customHeight="1" x14ac:dyDescent="0.2">
      <c r="A36" s="66"/>
      <c r="B36" s="5">
        <v>1</v>
      </c>
      <c r="C36" s="11" t="s">
        <v>428</v>
      </c>
      <c r="D36" s="65" t="s">
        <v>429</v>
      </c>
      <c r="E36" s="65"/>
      <c r="F36" s="65"/>
      <c r="G36" s="9" t="s">
        <v>383</v>
      </c>
      <c r="H36" s="10" t="s">
        <v>430</v>
      </c>
      <c r="I36" s="11" t="s">
        <v>431</v>
      </c>
      <c r="J36" s="5"/>
    </row>
    <row r="37" spans="1:10" ht="15" customHeight="1" x14ac:dyDescent="0.2">
      <c r="A37" s="5"/>
      <c r="B37" s="5"/>
      <c r="C37" s="5"/>
      <c r="D37" s="65"/>
      <c r="E37" s="65"/>
      <c r="F37" s="65"/>
      <c r="G37" s="5"/>
      <c r="H37" s="5"/>
      <c r="I37" s="5"/>
      <c r="J37" s="5"/>
    </row>
    <row r="38" spans="1:10" ht="15" customHeight="1" x14ac:dyDescent="0.2">
      <c r="A38" s="5"/>
      <c r="B38" s="5"/>
      <c r="C38" s="5"/>
      <c r="D38" s="65"/>
      <c r="E38" s="65"/>
      <c r="F38" s="65"/>
      <c r="G38" s="5"/>
      <c r="H38" s="5"/>
      <c r="I38" s="5"/>
      <c r="J38" s="5"/>
    </row>
    <row r="39" spans="1:10" ht="15" customHeight="1" x14ac:dyDescent="0.2">
      <c r="A39" s="5"/>
      <c r="B39" s="5"/>
      <c r="C39" s="5"/>
      <c r="D39" s="65"/>
      <c r="E39" s="65"/>
      <c r="F39" s="65"/>
      <c r="G39" s="5"/>
      <c r="H39" s="5"/>
      <c r="I39" s="5"/>
      <c r="J39" s="5"/>
    </row>
    <row r="40" spans="1:10" ht="15" customHeight="1" x14ac:dyDescent="0.2">
      <c r="A40" s="5"/>
      <c r="B40" s="5"/>
      <c r="C40" s="5"/>
      <c r="D40" s="65"/>
      <c r="E40" s="65"/>
      <c r="F40" s="65"/>
      <c r="G40" s="5"/>
      <c r="H40" s="5"/>
      <c r="I40" s="5"/>
      <c r="J40" s="5"/>
    </row>
    <row r="41" spans="1:10" ht="15" customHeight="1" x14ac:dyDescent="0.2">
      <c r="A41" s="5"/>
      <c r="B41" s="5"/>
      <c r="C41" s="5"/>
      <c r="D41" s="65"/>
      <c r="E41" s="65"/>
      <c r="F41" s="65"/>
      <c r="G41" s="5"/>
      <c r="H41" s="5"/>
      <c r="I41" s="5"/>
      <c r="J41" s="5"/>
    </row>
    <row r="42" spans="1:10" ht="15" customHeight="1" x14ac:dyDescent="0.2">
      <c r="A42" s="5"/>
      <c r="B42" s="5"/>
      <c r="C42" s="5"/>
      <c r="D42" s="65"/>
      <c r="E42" s="65"/>
      <c r="F42" s="65"/>
      <c r="G42" s="5"/>
      <c r="H42" s="5"/>
      <c r="I42" s="5"/>
      <c r="J42" s="5"/>
    </row>
    <row r="43" spans="1:10" ht="15" customHeight="1" x14ac:dyDescent="0.2">
      <c r="A43" s="5"/>
      <c r="B43" s="5"/>
      <c r="C43" s="5"/>
      <c r="D43" s="65"/>
      <c r="E43" s="65"/>
      <c r="F43" s="65"/>
      <c r="G43" s="5"/>
      <c r="H43" s="5"/>
      <c r="I43" s="5"/>
      <c r="J43" s="5"/>
    </row>
    <row r="44" spans="1:10" ht="15" customHeight="1" x14ac:dyDescent="0.2">
      <c r="A44" s="5"/>
      <c r="B44" s="5"/>
      <c r="C44" s="5"/>
      <c r="D44" s="65"/>
      <c r="E44" s="65"/>
      <c r="F44" s="65"/>
      <c r="G44" s="5"/>
      <c r="H44" s="5"/>
      <c r="I44" s="5"/>
      <c r="J44" s="5"/>
    </row>
    <row r="45" spans="1:10" ht="15" customHeight="1" x14ac:dyDescent="0.2">
      <c r="A45" s="5"/>
      <c r="B45" s="5"/>
      <c r="C45" s="5"/>
      <c r="D45" s="5"/>
      <c r="E45" s="5"/>
      <c r="F45" s="5"/>
      <c r="G45" s="5"/>
      <c r="H45" s="5"/>
      <c r="I45" s="5"/>
      <c r="J45" s="5"/>
    </row>
    <row r="46" spans="1:10" ht="15" customHeight="1" x14ac:dyDescent="0.2">
      <c r="A46" s="5"/>
      <c r="B46" s="5"/>
      <c r="C46" s="5"/>
      <c r="D46" s="5"/>
      <c r="E46" s="5"/>
      <c r="F46" s="5"/>
      <c r="G46" s="5"/>
      <c r="H46" s="5"/>
      <c r="I46" s="5"/>
      <c r="J46" s="5"/>
    </row>
    <row r="47" spans="1:10" ht="15" customHeight="1" x14ac:dyDescent="0.2">
      <c r="A47" s="5"/>
      <c r="B47" s="5"/>
      <c r="C47" s="5"/>
      <c r="D47" s="5"/>
      <c r="E47" s="5"/>
      <c r="F47" s="5"/>
      <c r="G47" s="5"/>
      <c r="H47" s="5"/>
      <c r="I47" s="5"/>
      <c r="J47" s="5"/>
    </row>
    <row r="48" spans="1:10" ht="15" customHeight="1" x14ac:dyDescent="0.2">
      <c r="A48" s="5"/>
      <c r="B48" s="5"/>
      <c r="C48" s="5"/>
      <c r="D48" s="5"/>
      <c r="E48" s="5"/>
      <c r="F48" s="5"/>
      <c r="G48" s="5"/>
      <c r="H48" s="5"/>
      <c r="I48" s="5"/>
      <c r="J48" s="5"/>
    </row>
  </sheetData>
  <mergeCells count="46">
    <mergeCell ref="D41:F41"/>
    <mergeCell ref="D42:F42"/>
    <mergeCell ref="D43:F43"/>
    <mergeCell ref="D44:F44"/>
    <mergeCell ref="A15:A36"/>
    <mergeCell ref="D36:F36"/>
    <mergeCell ref="D37:F37"/>
    <mergeCell ref="D38:F38"/>
    <mergeCell ref="D39:F39"/>
    <mergeCell ref="D40:F40"/>
    <mergeCell ref="D31:F31"/>
    <mergeCell ref="D32:F32"/>
    <mergeCell ref="D33:F33"/>
    <mergeCell ref="D34:F34"/>
    <mergeCell ref="D35:F35"/>
    <mergeCell ref="D26:F26"/>
    <mergeCell ref="D27:F27"/>
    <mergeCell ref="D28:F28"/>
    <mergeCell ref="D29:F29"/>
    <mergeCell ref="D30:F30"/>
    <mergeCell ref="D21:F21"/>
    <mergeCell ref="D22:F22"/>
    <mergeCell ref="D23:F23"/>
    <mergeCell ref="D24:F24"/>
    <mergeCell ref="D25:F25"/>
    <mergeCell ref="D16:F16"/>
    <mergeCell ref="D17:F17"/>
    <mergeCell ref="D18:F18"/>
    <mergeCell ref="D19:F19"/>
    <mergeCell ref="D20:F20"/>
    <mergeCell ref="G3:J3"/>
    <mergeCell ref="B3:E3"/>
    <mergeCell ref="A2:J2"/>
    <mergeCell ref="A1:J1"/>
    <mergeCell ref="D15:F15"/>
    <mergeCell ref="G6:J6"/>
    <mergeCell ref="B6:E6"/>
    <mergeCell ref="G5:J5"/>
    <mergeCell ref="B5:E5"/>
    <mergeCell ref="G4:J4"/>
    <mergeCell ref="B4:E4"/>
    <mergeCell ref="D14:F14"/>
    <mergeCell ref="A13:J13"/>
    <mergeCell ref="A12:J12"/>
    <mergeCell ref="A11:J11"/>
    <mergeCell ref="A7:J7"/>
  </mergeCells>
  <phoneticPr fontId="68" type="noConversion"/>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36"/>
  <sheetViews>
    <sheetView workbookViewId="0">
      <pane xSplit="4" ySplit="1" topLeftCell="E2" activePane="bottomRight" state="frozen"/>
      <selection pane="topRight"/>
      <selection pane="bottomLeft"/>
      <selection pane="bottomRight" activeCell="E2" sqref="E2"/>
    </sheetView>
  </sheetViews>
  <sheetFormatPr defaultColWidth="14" defaultRowHeight="12.75" x14ac:dyDescent="0.2"/>
  <cols>
    <col min="1" max="1" width="10" customWidth="1"/>
    <col min="2" max="2" width="13" customWidth="1"/>
    <col min="3" max="3" width="8" customWidth="1"/>
    <col min="4" max="4" width="27" customWidth="1"/>
    <col min="5" max="5" width="10" customWidth="1"/>
    <col min="6" max="6" width="23" customWidth="1"/>
    <col min="7" max="7" width="38" customWidth="1"/>
    <col min="8" max="8" width="26" customWidth="1"/>
    <col min="9" max="9" width="11" customWidth="1"/>
    <col min="10" max="10" width="18" customWidth="1"/>
    <col min="11" max="11" width="10" customWidth="1"/>
    <col min="12" max="12" width="9" customWidth="1"/>
    <col min="13" max="13" width="6" customWidth="1"/>
    <col min="14" max="14" width="9" customWidth="1"/>
    <col min="15" max="15" width="10" customWidth="1"/>
    <col min="16" max="16" width="17" customWidth="1"/>
    <col min="17" max="17" width="14" customWidth="1"/>
    <col min="18" max="18" width="24" customWidth="1"/>
    <col min="19" max="20" width="14" customWidth="1"/>
  </cols>
  <sheetData>
    <row r="1" spans="1:19" ht="42.95" customHeight="1" x14ac:dyDescent="0.2">
      <c r="A1" s="34" t="s">
        <v>432</v>
      </c>
      <c r="B1" s="34" t="s">
        <v>433</v>
      </c>
      <c r="C1" s="34" t="s">
        <v>434</v>
      </c>
      <c r="D1" s="34" t="s">
        <v>375</v>
      </c>
      <c r="E1" s="34" t="s">
        <v>435</v>
      </c>
      <c r="F1" s="34" t="s">
        <v>436</v>
      </c>
      <c r="G1" s="34" t="s">
        <v>437</v>
      </c>
      <c r="H1" s="34" t="s">
        <v>438</v>
      </c>
      <c r="I1" s="34" t="s">
        <v>439</v>
      </c>
      <c r="J1" s="34" t="s">
        <v>440</v>
      </c>
      <c r="K1" s="34" t="s">
        <v>441</v>
      </c>
      <c r="L1" s="34" t="s">
        <v>442</v>
      </c>
      <c r="M1" s="34" t="s">
        <v>443</v>
      </c>
      <c r="N1" s="34" t="s">
        <v>444</v>
      </c>
      <c r="O1" s="34" t="s">
        <v>445</v>
      </c>
      <c r="P1" s="34" t="s">
        <v>446</v>
      </c>
      <c r="Q1" s="34" t="s">
        <v>447</v>
      </c>
      <c r="R1" s="34" t="s">
        <v>448</v>
      </c>
      <c r="S1" s="34" t="s">
        <v>449</v>
      </c>
    </row>
    <row r="2" spans="1:19" ht="36" customHeight="1" x14ac:dyDescent="0.2">
      <c r="A2" s="22"/>
      <c r="B2" s="25" t="s">
        <v>364</v>
      </c>
      <c r="C2" s="25"/>
      <c r="D2" s="23" t="s">
        <v>450</v>
      </c>
      <c r="E2" s="23" t="s">
        <v>451</v>
      </c>
      <c r="F2" s="23" t="s">
        <v>452</v>
      </c>
      <c r="G2" s="23" t="s">
        <v>453</v>
      </c>
      <c r="H2" s="23" t="s">
        <v>454</v>
      </c>
      <c r="I2" s="22" t="s">
        <v>455</v>
      </c>
      <c r="J2" s="22"/>
      <c r="K2" s="22"/>
      <c r="L2" s="22" t="s">
        <v>456</v>
      </c>
      <c r="M2" s="22" t="s">
        <v>456</v>
      </c>
      <c r="N2" s="22" t="s">
        <v>456</v>
      </c>
      <c r="O2" s="22"/>
      <c r="P2" s="26">
        <v>45155</v>
      </c>
      <c r="Q2" s="22" t="s">
        <v>366</v>
      </c>
      <c r="R2" s="24" t="s">
        <v>457</v>
      </c>
      <c r="S2" s="22" t="s">
        <v>350</v>
      </c>
    </row>
    <row r="3" spans="1:19" ht="53.1" customHeight="1" x14ac:dyDescent="0.2">
      <c r="A3" s="22"/>
      <c r="B3" s="25" t="s">
        <v>364</v>
      </c>
      <c r="C3" s="25"/>
      <c r="D3" s="23" t="s">
        <v>458</v>
      </c>
      <c r="E3" s="23" t="s">
        <v>451</v>
      </c>
      <c r="F3" s="23" t="s">
        <v>452</v>
      </c>
      <c r="G3" s="23" t="s">
        <v>459</v>
      </c>
      <c r="H3" s="23" t="s">
        <v>460</v>
      </c>
      <c r="I3" s="22" t="s">
        <v>455</v>
      </c>
      <c r="J3" s="22"/>
      <c r="K3" s="22"/>
      <c r="L3" s="22" t="s">
        <v>456</v>
      </c>
      <c r="M3" s="22" t="s">
        <v>456</v>
      </c>
      <c r="N3" s="22" t="s">
        <v>456</v>
      </c>
      <c r="O3" s="22"/>
      <c r="P3" s="26">
        <v>45155</v>
      </c>
      <c r="Q3" s="22" t="s">
        <v>366</v>
      </c>
      <c r="R3" s="24" t="s">
        <v>457</v>
      </c>
      <c r="S3" s="22" t="s">
        <v>350</v>
      </c>
    </row>
    <row r="4" spans="1:19" ht="105" customHeight="1" x14ac:dyDescent="0.2">
      <c r="A4" s="22"/>
      <c r="B4" s="32" t="s">
        <v>364</v>
      </c>
      <c r="C4" s="32"/>
      <c r="D4" s="23" t="s">
        <v>461</v>
      </c>
      <c r="E4" s="23" t="s">
        <v>451</v>
      </c>
      <c r="F4" s="23" t="s">
        <v>462</v>
      </c>
      <c r="G4" s="23" t="s">
        <v>463</v>
      </c>
      <c r="H4" s="23" t="s">
        <v>464</v>
      </c>
      <c r="I4" s="22" t="s">
        <v>455</v>
      </c>
      <c r="J4" s="22"/>
      <c r="K4" s="22"/>
      <c r="L4" s="22" t="s">
        <v>456</v>
      </c>
      <c r="M4" s="22"/>
      <c r="N4" s="22"/>
      <c r="O4" s="22"/>
      <c r="P4" s="26">
        <v>45155</v>
      </c>
      <c r="Q4" s="22" t="s">
        <v>366</v>
      </c>
      <c r="R4" s="24" t="s">
        <v>457</v>
      </c>
      <c r="S4" s="22" t="s">
        <v>350</v>
      </c>
    </row>
    <row r="5" spans="1:19" ht="105" customHeight="1" x14ac:dyDescent="0.2">
      <c r="A5" s="22"/>
      <c r="B5" s="32" t="s">
        <v>364</v>
      </c>
      <c r="C5" s="32"/>
      <c r="D5" s="23" t="s">
        <v>465</v>
      </c>
      <c r="E5" s="23" t="s">
        <v>423</v>
      </c>
      <c r="F5" s="23" t="s">
        <v>462</v>
      </c>
      <c r="G5" s="23" t="s">
        <v>466</v>
      </c>
      <c r="H5" s="23" t="s">
        <v>467</v>
      </c>
      <c r="I5" s="22" t="s">
        <v>455</v>
      </c>
      <c r="J5" s="22"/>
      <c r="K5" s="22"/>
      <c r="L5" s="22" t="s">
        <v>456</v>
      </c>
      <c r="M5" s="22"/>
      <c r="N5" s="22"/>
      <c r="O5" s="22"/>
      <c r="P5" s="26">
        <v>45155</v>
      </c>
      <c r="Q5" s="22" t="s">
        <v>366</v>
      </c>
      <c r="R5" s="24" t="s">
        <v>457</v>
      </c>
      <c r="S5" s="22" t="s">
        <v>350</v>
      </c>
    </row>
    <row r="6" spans="1:19" ht="105" customHeight="1" x14ac:dyDescent="0.2">
      <c r="A6" s="22"/>
      <c r="B6" s="32" t="s">
        <v>364</v>
      </c>
      <c r="C6" s="32"/>
      <c r="D6" s="23" t="s">
        <v>468</v>
      </c>
      <c r="E6" s="23" t="s">
        <v>383</v>
      </c>
      <c r="F6" s="23" t="s">
        <v>469</v>
      </c>
      <c r="G6" s="23" t="s">
        <v>470</v>
      </c>
      <c r="H6" s="23" t="s">
        <v>471</v>
      </c>
      <c r="I6" s="22" t="s">
        <v>455</v>
      </c>
      <c r="J6" s="22"/>
      <c r="K6" s="22"/>
      <c r="L6" s="22" t="s">
        <v>456</v>
      </c>
      <c r="M6" s="22"/>
      <c r="N6" s="22"/>
      <c r="O6" s="22"/>
      <c r="P6" s="26">
        <v>45155</v>
      </c>
      <c r="Q6" s="22" t="s">
        <v>366</v>
      </c>
      <c r="R6" s="24" t="s">
        <v>457</v>
      </c>
      <c r="S6" s="22" t="s">
        <v>350</v>
      </c>
    </row>
    <row r="7" spans="1:19" ht="105" customHeight="1" x14ac:dyDescent="0.2">
      <c r="A7" s="22"/>
      <c r="B7" s="32" t="s">
        <v>364</v>
      </c>
      <c r="C7" s="32"/>
      <c r="D7" s="23" t="s">
        <v>472</v>
      </c>
      <c r="E7" s="23" t="s">
        <v>383</v>
      </c>
      <c r="F7" s="23" t="s">
        <v>462</v>
      </c>
      <c r="G7" s="23" t="s">
        <v>473</v>
      </c>
      <c r="H7" s="23" t="s">
        <v>474</v>
      </c>
      <c r="I7" s="22" t="s">
        <v>455</v>
      </c>
      <c r="J7" s="22"/>
      <c r="K7" s="22"/>
      <c r="L7" s="22" t="s">
        <v>456</v>
      </c>
      <c r="M7" s="22"/>
      <c r="N7" s="22"/>
      <c r="O7" s="22"/>
      <c r="P7" s="26">
        <v>45155</v>
      </c>
      <c r="Q7" s="22" t="s">
        <v>366</v>
      </c>
      <c r="R7" s="24" t="s">
        <v>457</v>
      </c>
      <c r="S7" s="22" t="s">
        <v>350</v>
      </c>
    </row>
    <row r="8" spans="1:19" ht="36" customHeight="1" x14ac:dyDescent="0.2">
      <c r="A8" s="22"/>
      <c r="B8" s="25" t="s">
        <v>364</v>
      </c>
      <c r="C8" s="25"/>
      <c r="D8" s="23" t="s">
        <v>475</v>
      </c>
      <c r="E8" s="23" t="s">
        <v>451</v>
      </c>
      <c r="F8" s="23" t="s">
        <v>452</v>
      </c>
      <c r="G8" s="23" t="s">
        <v>476</v>
      </c>
      <c r="H8" s="23" t="s">
        <v>477</v>
      </c>
      <c r="I8" s="22" t="s">
        <v>455</v>
      </c>
      <c r="J8" s="22"/>
      <c r="K8" s="22"/>
      <c r="L8" s="22" t="s">
        <v>456</v>
      </c>
      <c r="M8" s="22" t="s">
        <v>456</v>
      </c>
      <c r="N8" s="22" t="s">
        <v>456</v>
      </c>
      <c r="O8" s="22"/>
      <c r="P8" s="26">
        <v>45155</v>
      </c>
      <c r="Q8" s="22" t="s">
        <v>366</v>
      </c>
      <c r="R8" s="24" t="s">
        <v>457</v>
      </c>
      <c r="S8" s="22" t="s">
        <v>350</v>
      </c>
    </row>
    <row r="9" spans="1:19" ht="69.95" customHeight="1" x14ac:dyDescent="0.2">
      <c r="A9" s="22"/>
      <c r="B9" s="25" t="s">
        <v>364</v>
      </c>
      <c r="C9" s="25"/>
      <c r="D9" s="23" t="s">
        <v>478</v>
      </c>
      <c r="E9" s="23" t="s">
        <v>423</v>
      </c>
      <c r="F9" s="23" t="s">
        <v>452</v>
      </c>
      <c r="G9" s="23" t="s">
        <v>479</v>
      </c>
      <c r="H9" s="23" t="s">
        <v>480</v>
      </c>
      <c r="I9" s="22" t="s">
        <v>455</v>
      </c>
      <c r="J9" s="22"/>
      <c r="K9" s="32"/>
      <c r="L9" s="22" t="s">
        <v>456</v>
      </c>
      <c r="M9" s="22" t="s">
        <v>456</v>
      </c>
      <c r="N9" s="22" t="s">
        <v>456</v>
      </c>
      <c r="O9" s="22"/>
      <c r="P9" s="26">
        <v>45155</v>
      </c>
      <c r="Q9" s="22" t="s">
        <v>366</v>
      </c>
      <c r="R9" s="24" t="s">
        <v>457</v>
      </c>
      <c r="S9" s="22" t="s">
        <v>350</v>
      </c>
    </row>
    <row r="10" spans="1:19" ht="36" customHeight="1" x14ac:dyDescent="0.2">
      <c r="A10" s="22"/>
      <c r="B10" s="25" t="s">
        <v>364</v>
      </c>
      <c r="C10" s="25"/>
      <c r="D10" s="23" t="s">
        <v>481</v>
      </c>
      <c r="E10" s="23" t="s">
        <v>383</v>
      </c>
      <c r="F10" s="23" t="s">
        <v>482</v>
      </c>
      <c r="G10" s="23" t="s">
        <v>483</v>
      </c>
      <c r="H10" s="23" t="s">
        <v>484</v>
      </c>
      <c r="I10" s="22" t="s">
        <v>455</v>
      </c>
      <c r="J10" s="22"/>
      <c r="K10" s="22"/>
      <c r="L10" s="22" t="s">
        <v>456</v>
      </c>
      <c r="M10" s="22" t="s">
        <v>456</v>
      </c>
      <c r="N10" s="22" t="s">
        <v>456</v>
      </c>
      <c r="O10" s="22"/>
      <c r="P10" s="26">
        <v>45155</v>
      </c>
      <c r="Q10" s="22" t="s">
        <v>366</v>
      </c>
      <c r="R10" s="24" t="s">
        <v>457</v>
      </c>
      <c r="S10" s="22" t="s">
        <v>350</v>
      </c>
    </row>
    <row r="11" spans="1:19" ht="53.1" customHeight="1" x14ac:dyDescent="0.2">
      <c r="A11" s="22"/>
      <c r="B11" s="25" t="s">
        <v>364</v>
      </c>
      <c r="C11" s="25"/>
      <c r="D11" s="23" t="s">
        <v>485</v>
      </c>
      <c r="E11" s="23" t="s">
        <v>451</v>
      </c>
      <c r="F11" s="23" t="s">
        <v>482</v>
      </c>
      <c r="G11" s="23" t="s">
        <v>486</v>
      </c>
      <c r="H11" s="23" t="s">
        <v>487</v>
      </c>
      <c r="I11" s="22" t="s">
        <v>455</v>
      </c>
      <c r="J11" s="22"/>
      <c r="K11" s="22"/>
      <c r="L11" s="22" t="s">
        <v>456</v>
      </c>
      <c r="M11" s="22" t="s">
        <v>456</v>
      </c>
      <c r="N11" s="22" t="s">
        <v>456</v>
      </c>
      <c r="O11" s="22"/>
      <c r="P11" s="26">
        <v>45155</v>
      </c>
      <c r="Q11" s="22" t="s">
        <v>366</v>
      </c>
      <c r="R11" s="24" t="s">
        <v>457</v>
      </c>
      <c r="S11" s="22" t="s">
        <v>350</v>
      </c>
    </row>
    <row r="12" spans="1:19" ht="53.1" customHeight="1" x14ac:dyDescent="0.2">
      <c r="A12" s="22"/>
      <c r="B12" s="25" t="s">
        <v>364</v>
      </c>
      <c r="C12" s="25"/>
      <c r="D12" s="23" t="s">
        <v>488</v>
      </c>
      <c r="E12" s="23" t="s">
        <v>451</v>
      </c>
      <c r="F12" s="23" t="s">
        <v>489</v>
      </c>
      <c r="G12" s="23" t="s">
        <v>490</v>
      </c>
      <c r="H12" s="23" t="s">
        <v>491</v>
      </c>
      <c r="I12" s="22" t="s">
        <v>455</v>
      </c>
      <c r="J12" s="22"/>
      <c r="K12" s="22"/>
      <c r="L12" s="22" t="s">
        <v>456</v>
      </c>
      <c r="M12" s="22" t="s">
        <v>456</v>
      </c>
      <c r="N12" s="22" t="s">
        <v>456</v>
      </c>
      <c r="O12" s="22"/>
      <c r="P12" s="26">
        <v>45155</v>
      </c>
      <c r="Q12" s="22" t="s">
        <v>366</v>
      </c>
      <c r="R12" s="24" t="s">
        <v>457</v>
      </c>
      <c r="S12" s="22" t="s">
        <v>350</v>
      </c>
    </row>
    <row r="13" spans="1:19" ht="53.1" customHeight="1" x14ac:dyDescent="0.2">
      <c r="A13" s="22"/>
      <c r="B13" s="25" t="s">
        <v>364</v>
      </c>
      <c r="C13" s="25"/>
      <c r="D13" s="23" t="s">
        <v>492</v>
      </c>
      <c r="E13" s="23" t="s">
        <v>423</v>
      </c>
      <c r="F13" s="23" t="s">
        <v>489</v>
      </c>
      <c r="G13" s="23" t="s">
        <v>493</v>
      </c>
      <c r="H13" s="23" t="s">
        <v>494</v>
      </c>
      <c r="I13" s="22" t="s">
        <v>455</v>
      </c>
      <c r="J13" s="22"/>
      <c r="K13" s="22"/>
      <c r="L13" s="22" t="s">
        <v>456</v>
      </c>
      <c r="M13" s="22" t="s">
        <v>456</v>
      </c>
      <c r="N13" s="22" t="s">
        <v>456</v>
      </c>
      <c r="O13" s="22"/>
      <c r="P13" s="26">
        <v>45155</v>
      </c>
      <c r="Q13" s="22" t="s">
        <v>366</v>
      </c>
      <c r="R13" s="24" t="s">
        <v>457</v>
      </c>
      <c r="S13" s="22" t="s">
        <v>350</v>
      </c>
    </row>
    <row r="14" spans="1:19" ht="53.1" customHeight="1" x14ac:dyDescent="0.2">
      <c r="A14" s="22"/>
      <c r="B14" s="25" t="s">
        <v>364</v>
      </c>
      <c r="C14" s="25"/>
      <c r="D14" s="23" t="s">
        <v>495</v>
      </c>
      <c r="E14" s="23" t="s">
        <v>451</v>
      </c>
      <c r="F14" s="23" t="s">
        <v>496</v>
      </c>
      <c r="G14" s="23" t="s">
        <v>497</v>
      </c>
      <c r="H14" s="23" t="s">
        <v>498</v>
      </c>
      <c r="I14" s="22" t="s">
        <v>455</v>
      </c>
      <c r="J14" s="22"/>
      <c r="K14" s="22"/>
      <c r="L14" s="22" t="s">
        <v>456</v>
      </c>
      <c r="M14" s="22" t="s">
        <v>456</v>
      </c>
      <c r="N14" s="22" t="s">
        <v>456</v>
      </c>
      <c r="O14" s="22"/>
      <c r="P14" s="26">
        <v>45155</v>
      </c>
      <c r="Q14" s="22" t="s">
        <v>366</v>
      </c>
      <c r="R14" s="24" t="s">
        <v>457</v>
      </c>
      <c r="S14" s="22" t="s">
        <v>350</v>
      </c>
    </row>
    <row r="15" spans="1:19" ht="53.1" customHeight="1" x14ac:dyDescent="0.2">
      <c r="A15" s="22"/>
      <c r="B15" s="25" t="s">
        <v>364</v>
      </c>
      <c r="C15" s="25"/>
      <c r="D15" s="23" t="s">
        <v>499</v>
      </c>
      <c r="E15" s="23" t="s">
        <v>423</v>
      </c>
      <c r="F15" s="23" t="s">
        <v>500</v>
      </c>
      <c r="G15" s="23" t="s">
        <v>501</v>
      </c>
      <c r="H15" s="23" t="s">
        <v>502</v>
      </c>
      <c r="I15" s="22" t="s">
        <v>455</v>
      </c>
      <c r="J15" s="22"/>
      <c r="K15" s="22"/>
      <c r="L15" s="22" t="s">
        <v>456</v>
      </c>
      <c r="M15" s="22" t="s">
        <v>456</v>
      </c>
      <c r="N15" s="22" t="s">
        <v>456</v>
      </c>
      <c r="O15" s="22"/>
      <c r="P15" s="26">
        <v>45155</v>
      </c>
      <c r="Q15" s="22" t="s">
        <v>366</v>
      </c>
      <c r="R15" s="24" t="s">
        <v>457</v>
      </c>
      <c r="S15" s="22" t="s">
        <v>350</v>
      </c>
    </row>
    <row r="16" spans="1:19" ht="69.95" customHeight="1" x14ac:dyDescent="0.2">
      <c r="A16" s="22"/>
      <c r="B16" s="25" t="s">
        <v>364</v>
      </c>
      <c r="C16" s="25"/>
      <c r="D16" s="23" t="s">
        <v>503</v>
      </c>
      <c r="E16" s="23" t="s">
        <v>383</v>
      </c>
      <c r="F16" s="23" t="s">
        <v>500</v>
      </c>
      <c r="G16" s="23" t="s">
        <v>504</v>
      </c>
      <c r="H16" s="23" t="s">
        <v>505</v>
      </c>
      <c r="I16" s="22" t="s">
        <v>455</v>
      </c>
      <c r="J16" s="22"/>
      <c r="K16" s="22"/>
      <c r="L16" s="22" t="s">
        <v>456</v>
      </c>
      <c r="M16" s="22" t="s">
        <v>456</v>
      </c>
      <c r="N16" s="22" t="s">
        <v>456</v>
      </c>
      <c r="O16" s="22"/>
      <c r="P16" s="26">
        <v>45155</v>
      </c>
      <c r="Q16" s="22" t="s">
        <v>366</v>
      </c>
      <c r="R16" s="24" t="s">
        <v>457</v>
      </c>
      <c r="S16" s="22" t="s">
        <v>350</v>
      </c>
    </row>
    <row r="17" spans="1:19" ht="69.95" customHeight="1" x14ac:dyDescent="0.2">
      <c r="A17" s="22"/>
      <c r="B17" s="25" t="s">
        <v>364</v>
      </c>
      <c r="C17" s="25"/>
      <c r="D17" s="23" t="s">
        <v>506</v>
      </c>
      <c r="E17" s="23" t="s">
        <v>423</v>
      </c>
      <c r="F17" s="23" t="s">
        <v>507</v>
      </c>
      <c r="G17" s="23" t="s">
        <v>508</v>
      </c>
      <c r="H17" s="23" t="s">
        <v>509</v>
      </c>
      <c r="I17" s="22" t="s">
        <v>455</v>
      </c>
      <c r="J17" s="22"/>
      <c r="K17" s="22"/>
      <c r="L17" s="22" t="s">
        <v>456</v>
      </c>
      <c r="M17" s="22" t="s">
        <v>456</v>
      </c>
      <c r="N17" s="22" t="s">
        <v>456</v>
      </c>
      <c r="O17" s="22"/>
      <c r="P17" s="26">
        <v>45155</v>
      </c>
      <c r="Q17" s="22" t="s">
        <v>366</v>
      </c>
      <c r="R17" s="24" t="s">
        <v>457</v>
      </c>
      <c r="S17" s="22" t="s">
        <v>350</v>
      </c>
    </row>
    <row r="18" spans="1:19" ht="53.1" customHeight="1" x14ac:dyDescent="0.2">
      <c r="A18" s="22"/>
      <c r="B18" s="25" t="s">
        <v>364</v>
      </c>
      <c r="C18" s="25"/>
      <c r="D18" s="23" t="s">
        <v>510</v>
      </c>
      <c r="E18" s="23" t="s">
        <v>423</v>
      </c>
      <c r="F18" s="23" t="s">
        <v>511</v>
      </c>
      <c r="G18" s="23" t="s">
        <v>512</v>
      </c>
      <c r="H18" s="23" t="s">
        <v>513</v>
      </c>
      <c r="I18" s="22" t="s">
        <v>455</v>
      </c>
      <c r="J18" s="22"/>
      <c r="K18" s="22"/>
      <c r="L18" s="22" t="s">
        <v>456</v>
      </c>
      <c r="M18" s="22" t="s">
        <v>456</v>
      </c>
      <c r="N18" s="22" t="s">
        <v>456</v>
      </c>
      <c r="O18" s="22"/>
      <c r="P18" s="26">
        <v>45155</v>
      </c>
      <c r="Q18" s="22" t="s">
        <v>366</v>
      </c>
      <c r="R18" s="24" t="s">
        <v>457</v>
      </c>
      <c r="S18" s="22" t="s">
        <v>350</v>
      </c>
    </row>
    <row r="19" spans="1:19" ht="138.94999999999999" customHeight="1" x14ac:dyDescent="0.2">
      <c r="A19" s="22"/>
      <c r="B19" s="25" t="s">
        <v>364</v>
      </c>
      <c r="C19" s="25"/>
      <c r="D19" s="23" t="s">
        <v>514</v>
      </c>
      <c r="E19" s="23" t="s">
        <v>423</v>
      </c>
      <c r="F19" s="23" t="s">
        <v>515</v>
      </c>
      <c r="G19" s="23" t="s">
        <v>516</v>
      </c>
      <c r="H19" s="23" t="s">
        <v>517</v>
      </c>
      <c r="I19" s="22" t="s">
        <v>455</v>
      </c>
      <c r="J19" s="22"/>
      <c r="K19" s="22"/>
      <c r="L19" s="22" t="s">
        <v>456</v>
      </c>
      <c r="M19" s="22" t="s">
        <v>456</v>
      </c>
      <c r="N19" s="22" t="s">
        <v>456</v>
      </c>
      <c r="O19" s="22"/>
      <c r="P19" s="26">
        <v>45155</v>
      </c>
      <c r="Q19" s="22" t="s">
        <v>366</v>
      </c>
      <c r="R19" s="24" t="s">
        <v>457</v>
      </c>
      <c r="S19" s="22" t="s">
        <v>350</v>
      </c>
    </row>
    <row r="20" spans="1:19" ht="105" customHeight="1" x14ac:dyDescent="0.2">
      <c r="A20" s="22"/>
      <c r="B20" s="25" t="s">
        <v>364</v>
      </c>
      <c r="C20" s="25"/>
      <c r="D20" s="23" t="s">
        <v>518</v>
      </c>
      <c r="E20" s="23" t="s">
        <v>423</v>
      </c>
      <c r="F20" s="23" t="s">
        <v>482</v>
      </c>
      <c r="G20" s="23" t="s">
        <v>519</v>
      </c>
      <c r="H20" s="23" t="s">
        <v>520</v>
      </c>
      <c r="I20" s="22" t="s">
        <v>455</v>
      </c>
      <c r="J20" s="22"/>
      <c r="K20" s="22"/>
      <c r="L20" s="22" t="s">
        <v>456</v>
      </c>
      <c r="M20" s="22" t="s">
        <v>456</v>
      </c>
      <c r="N20" s="22" t="s">
        <v>456</v>
      </c>
      <c r="O20" s="22"/>
      <c r="P20" s="26">
        <v>45155</v>
      </c>
      <c r="Q20" s="22" t="s">
        <v>366</v>
      </c>
      <c r="R20" s="24" t="s">
        <v>457</v>
      </c>
      <c r="S20" s="22" t="s">
        <v>350</v>
      </c>
    </row>
    <row r="21" spans="1:19" ht="105" customHeight="1" x14ac:dyDescent="0.2">
      <c r="A21" s="22"/>
      <c r="B21" s="25" t="s">
        <v>364</v>
      </c>
      <c r="C21" s="25"/>
      <c r="D21" s="23" t="s">
        <v>521</v>
      </c>
      <c r="E21" s="23" t="s">
        <v>451</v>
      </c>
      <c r="F21" s="23" t="s">
        <v>482</v>
      </c>
      <c r="G21" s="23" t="s">
        <v>521</v>
      </c>
      <c r="H21" s="23" t="s">
        <v>522</v>
      </c>
      <c r="I21" s="22" t="s">
        <v>455</v>
      </c>
      <c r="J21" s="22"/>
      <c r="K21" s="22"/>
      <c r="L21" s="22" t="s">
        <v>456</v>
      </c>
      <c r="M21" s="22" t="s">
        <v>456</v>
      </c>
      <c r="N21" s="22" t="s">
        <v>456</v>
      </c>
      <c r="O21" s="22"/>
      <c r="P21" s="26">
        <v>45155</v>
      </c>
      <c r="Q21" s="22" t="s">
        <v>366</v>
      </c>
      <c r="R21" s="24" t="s">
        <v>457</v>
      </c>
      <c r="S21" s="22" t="s">
        <v>350</v>
      </c>
    </row>
    <row r="22" spans="1:19" ht="36" customHeight="1" x14ac:dyDescent="0.2">
      <c r="A22" s="22"/>
      <c r="B22" s="25" t="s">
        <v>364</v>
      </c>
      <c r="C22" s="25"/>
      <c r="D22" s="23" t="s">
        <v>523</v>
      </c>
      <c r="E22" s="23" t="s">
        <v>451</v>
      </c>
      <c r="F22" s="23" t="s">
        <v>482</v>
      </c>
      <c r="G22" s="23" t="s">
        <v>524</v>
      </c>
      <c r="H22" s="23" t="s">
        <v>525</v>
      </c>
      <c r="I22" s="22" t="s">
        <v>455</v>
      </c>
      <c r="J22" s="22"/>
      <c r="K22" s="22"/>
      <c r="L22" s="22" t="s">
        <v>456</v>
      </c>
      <c r="M22" s="22" t="s">
        <v>456</v>
      </c>
      <c r="N22" s="22" t="s">
        <v>456</v>
      </c>
      <c r="O22" s="22"/>
      <c r="P22" s="26">
        <v>45155</v>
      </c>
      <c r="Q22" s="22" t="s">
        <v>366</v>
      </c>
      <c r="R22" s="24" t="s">
        <v>457</v>
      </c>
      <c r="S22" s="22" t="s">
        <v>350</v>
      </c>
    </row>
    <row r="23" spans="1:19" ht="36" customHeight="1" x14ac:dyDescent="0.2">
      <c r="A23" s="22"/>
      <c r="B23" s="25" t="s">
        <v>364</v>
      </c>
      <c r="C23" s="25"/>
      <c r="D23" s="23" t="s">
        <v>526</v>
      </c>
      <c r="E23" s="23" t="s">
        <v>383</v>
      </c>
      <c r="F23" s="23" t="s">
        <v>482</v>
      </c>
      <c r="G23" s="23" t="s">
        <v>524</v>
      </c>
      <c r="H23" s="23" t="s">
        <v>527</v>
      </c>
      <c r="I23" s="22" t="s">
        <v>455</v>
      </c>
      <c r="J23" s="22"/>
      <c r="K23" s="22"/>
      <c r="L23" s="22" t="s">
        <v>456</v>
      </c>
      <c r="M23" s="22" t="s">
        <v>456</v>
      </c>
      <c r="N23" s="22" t="s">
        <v>456</v>
      </c>
      <c r="O23" s="22"/>
      <c r="P23" s="26">
        <v>45155</v>
      </c>
      <c r="Q23" s="22" t="s">
        <v>366</v>
      </c>
      <c r="R23" s="24" t="s">
        <v>457</v>
      </c>
      <c r="S23" s="22" t="s">
        <v>350</v>
      </c>
    </row>
    <row r="24" spans="1:19" ht="105" customHeight="1" x14ac:dyDescent="0.2">
      <c r="A24" s="22"/>
      <c r="B24" s="25" t="s">
        <v>364</v>
      </c>
      <c r="C24" s="25"/>
      <c r="D24" s="23" t="s">
        <v>528</v>
      </c>
      <c r="E24" s="23" t="s">
        <v>383</v>
      </c>
      <c r="F24" s="23" t="s">
        <v>529</v>
      </c>
      <c r="G24" s="23" t="s">
        <v>530</v>
      </c>
      <c r="H24" s="23" t="s">
        <v>531</v>
      </c>
      <c r="I24" s="22" t="s">
        <v>455</v>
      </c>
      <c r="J24" s="22"/>
      <c r="K24" s="22"/>
      <c r="L24" s="22" t="s">
        <v>456</v>
      </c>
      <c r="M24" s="22" t="s">
        <v>456</v>
      </c>
      <c r="N24" s="22" t="s">
        <v>456</v>
      </c>
      <c r="O24" s="22"/>
      <c r="P24" s="26">
        <v>45155</v>
      </c>
      <c r="Q24" s="22" t="s">
        <v>366</v>
      </c>
      <c r="R24" s="24" t="s">
        <v>457</v>
      </c>
      <c r="S24" s="22" t="s">
        <v>350</v>
      </c>
    </row>
    <row r="25" spans="1:19" ht="53.1" customHeight="1" x14ac:dyDescent="0.2">
      <c r="A25" s="22"/>
      <c r="B25" s="25" t="s">
        <v>364</v>
      </c>
      <c r="C25" s="25"/>
      <c r="D25" s="23" t="s">
        <v>532</v>
      </c>
      <c r="E25" s="23" t="s">
        <v>383</v>
      </c>
      <c r="F25" s="23" t="s">
        <v>529</v>
      </c>
      <c r="G25" s="23" t="s">
        <v>533</v>
      </c>
      <c r="H25" s="23" t="s">
        <v>534</v>
      </c>
      <c r="I25" s="22" t="s">
        <v>455</v>
      </c>
      <c r="J25" s="22"/>
      <c r="K25" s="22"/>
      <c r="L25" s="22" t="s">
        <v>456</v>
      </c>
      <c r="M25" s="22" t="s">
        <v>456</v>
      </c>
      <c r="N25" s="22" t="s">
        <v>456</v>
      </c>
      <c r="O25" s="22"/>
      <c r="P25" s="26">
        <v>45155</v>
      </c>
      <c r="Q25" s="22" t="s">
        <v>366</v>
      </c>
      <c r="R25" s="24" t="s">
        <v>457</v>
      </c>
      <c r="S25" s="22" t="s">
        <v>350</v>
      </c>
    </row>
    <row r="26" spans="1:19" ht="36" customHeight="1" x14ac:dyDescent="0.2">
      <c r="A26" s="22"/>
      <c r="B26" s="25" t="s">
        <v>364</v>
      </c>
      <c r="C26" s="25"/>
      <c r="D26" s="23" t="s">
        <v>535</v>
      </c>
      <c r="E26" s="23" t="s">
        <v>383</v>
      </c>
      <c r="F26" s="23" t="s">
        <v>536</v>
      </c>
      <c r="G26" s="23" t="s">
        <v>537</v>
      </c>
      <c r="H26" s="23" t="s">
        <v>538</v>
      </c>
      <c r="I26" s="22" t="s">
        <v>455</v>
      </c>
      <c r="J26" s="22"/>
      <c r="K26" s="22"/>
      <c r="L26" s="22" t="s">
        <v>456</v>
      </c>
      <c r="M26" s="22" t="s">
        <v>456</v>
      </c>
      <c r="N26" s="22" t="s">
        <v>456</v>
      </c>
      <c r="O26" s="22"/>
      <c r="P26" s="26">
        <v>45155</v>
      </c>
      <c r="Q26" s="22" t="s">
        <v>366</v>
      </c>
      <c r="R26" s="24" t="s">
        <v>457</v>
      </c>
      <c r="S26" s="22" t="s">
        <v>350</v>
      </c>
    </row>
    <row r="27" spans="1:19" ht="36" customHeight="1" x14ac:dyDescent="0.2">
      <c r="A27" s="22"/>
      <c r="B27" s="25" t="s">
        <v>364</v>
      </c>
      <c r="C27" s="25"/>
      <c r="D27" s="23" t="s">
        <v>539</v>
      </c>
      <c r="E27" s="23" t="s">
        <v>383</v>
      </c>
      <c r="F27" s="23" t="s">
        <v>536</v>
      </c>
      <c r="G27" s="23" t="s">
        <v>540</v>
      </c>
      <c r="H27" s="23" t="s">
        <v>541</v>
      </c>
      <c r="I27" s="22" t="s">
        <v>455</v>
      </c>
      <c r="J27" s="22"/>
      <c r="K27" s="22"/>
      <c r="L27" s="22" t="s">
        <v>456</v>
      </c>
      <c r="M27" s="22" t="s">
        <v>456</v>
      </c>
      <c r="N27" s="22" t="s">
        <v>456</v>
      </c>
      <c r="O27" s="22"/>
      <c r="P27" s="26">
        <v>45155</v>
      </c>
      <c r="Q27" s="22" t="s">
        <v>366</v>
      </c>
      <c r="R27" s="24" t="s">
        <v>457</v>
      </c>
      <c r="S27" s="22" t="s">
        <v>350</v>
      </c>
    </row>
    <row r="28" spans="1:19" ht="53.1" customHeight="1" x14ac:dyDescent="0.2">
      <c r="A28" s="29"/>
      <c r="B28" s="30" t="s">
        <v>364</v>
      </c>
      <c r="C28" s="25"/>
      <c r="D28" s="33" t="s">
        <v>542</v>
      </c>
      <c r="E28" s="33" t="s">
        <v>383</v>
      </c>
      <c r="F28" s="33" t="s">
        <v>536</v>
      </c>
      <c r="G28" s="33" t="s">
        <v>543</v>
      </c>
      <c r="H28" s="33" t="s">
        <v>487</v>
      </c>
      <c r="I28" s="22" t="s">
        <v>455</v>
      </c>
      <c r="J28" s="22"/>
      <c r="K28" s="22"/>
      <c r="L28" s="22" t="s">
        <v>456</v>
      </c>
      <c r="M28" s="22" t="s">
        <v>456</v>
      </c>
      <c r="N28" s="22" t="s">
        <v>456</v>
      </c>
      <c r="O28" s="22"/>
      <c r="P28" s="26">
        <v>45155</v>
      </c>
      <c r="Q28" s="22" t="s">
        <v>366</v>
      </c>
      <c r="R28" s="24" t="s">
        <v>457</v>
      </c>
      <c r="S28" s="22" t="s">
        <v>350</v>
      </c>
    </row>
    <row r="29" spans="1:19" ht="69.95" customHeight="1" x14ac:dyDescent="0.2">
      <c r="A29" s="27"/>
      <c r="B29" s="30" t="s">
        <v>364</v>
      </c>
      <c r="C29" s="25"/>
      <c r="D29" s="28" t="s">
        <v>544</v>
      </c>
      <c r="E29" s="28" t="s">
        <v>412</v>
      </c>
      <c r="F29" s="28" t="s">
        <v>545</v>
      </c>
      <c r="G29" s="28" t="s">
        <v>546</v>
      </c>
      <c r="H29" s="28" t="s">
        <v>547</v>
      </c>
      <c r="I29" s="22" t="s">
        <v>455</v>
      </c>
      <c r="J29" s="29"/>
      <c r="K29" s="29"/>
      <c r="L29" s="22" t="s">
        <v>456</v>
      </c>
      <c r="M29" s="29"/>
      <c r="N29" s="29"/>
      <c r="O29" s="29"/>
      <c r="P29" s="26">
        <v>45155</v>
      </c>
      <c r="Q29" s="22" t="s">
        <v>366</v>
      </c>
      <c r="R29" s="24" t="s">
        <v>457</v>
      </c>
      <c r="S29" s="22" t="s">
        <v>350</v>
      </c>
    </row>
    <row r="30" spans="1:19" ht="138.94999999999999" customHeight="1" x14ac:dyDescent="0.2">
      <c r="A30" s="27"/>
      <c r="B30" s="30" t="s">
        <v>364</v>
      </c>
      <c r="C30" s="25"/>
      <c r="D30" s="28" t="s">
        <v>548</v>
      </c>
      <c r="E30" s="28" t="s">
        <v>383</v>
      </c>
      <c r="F30" s="28" t="s">
        <v>549</v>
      </c>
      <c r="G30" s="28" t="s">
        <v>550</v>
      </c>
      <c r="H30" s="28" t="s">
        <v>551</v>
      </c>
      <c r="I30" s="22" t="s">
        <v>455</v>
      </c>
      <c r="J30" s="29"/>
      <c r="K30" s="29"/>
      <c r="L30" s="22" t="s">
        <v>456</v>
      </c>
      <c r="M30" s="29"/>
      <c r="N30" s="29"/>
      <c r="O30" s="29"/>
      <c r="P30" s="26">
        <v>45155</v>
      </c>
      <c r="Q30" s="22" t="s">
        <v>366</v>
      </c>
      <c r="R30" s="24" t="s">
        <v>457</v>
      </c>
      <c r="S30" s="22" t="s">
        <v>350</v>
      </c>
    </row>
    <row r="31" spans="1:19" ht="87.95" customHeight="1" x14ac:dyDescent="0.2">
      <c r="A31" s="22"/>
      <c r="B31" s="31" t="s">
        <v>364</v>
      </c>
      <c r="C31" s="25"/>
      <c r="D31" s="23" t="s">
        <v>552</v>
      </c>
      <c r="E31" s="23" t="s">
        <v>423</v>
      </c>
      <c r="F31" s="23" t="s">
        <v>452</v>
      </c>
      <c r="G31" s="23" t="s">
        <v>553</v>
      </c>
      <c r="H31" s="23" t="s">
        <v>554</v>
      </c>
      <c r="I31" s="22" t="s">
        <v>455</v>
      </c>
      <c r="J31" s="22"/>
      <c r="K31" s="22"/>
      <c r="L31" s="22" t="s">
        <v>456</v>
      </c>
      <c r="M31" s="22" t="s">
        <v>456</v>
      </c>
      <c r="N31" s="22" t="s">
        <v>456</v>
      </c>
      <c r="O31" s="22"/>
      <c r="P31" s="26">
        <v>45155</v>
      </c>
      <c r="Q31" s="22" t="s">
        <v>366</v>
      </c>
      <c r="R31" s="24" t="s">
        <v>457</v>
      </c>
      <c r="S31" s="22" t="s">
        <v>350</v>
      </c>
    </row>
    <row r="32" spans="1:19" ht="105" customHeight="1" x14ac:dyDescent="0.2">
      <c r="A32" s="22"/>
      <c r="B32" s="25" t="s">
        <v>364</v>
      </c>
      <c r="C32" s="25"/>
      <c r="D32" s="23" t="s">
        <v>555</v>
      </c>
      <c r="E32" s="23" t="s">
        <v>423</v>
      </c>
      <c r="F32" s="23" t="s">
        <v>452</v>
      </c>
      <c r="G32" s="23" t="s">
        <v>556</v>
      </c>
      <c r="H32" s="23" t="s">
        <v>557</v>
      </c>
      <c r="I32" s="22" t="s">
        <v>455</v>
      </c>
      <c r="J32" s="22"/>
      <c r="K32" s="22"/>
      <c r="L32" s="22" t="s">
        <v>456</v>
      </c>
      <c r="M32" s="22" t="s">
        <v>456</v>
      </c>
      <c r="N32" s="22" t="s">
        <v>456</v>
      </c>
      <c r="O32" s="22"/>
      <c r="P32" s="26">
        <v>45155</v>
      </c>
      <c r="Q32" s="22" t="s">
        <v>366</v>
      </c>
      <c r="R32" s="24" t="s">
        <v>457</v>
      </c>
      <c r="S32" s="22" t="s">
        <v>350</v>
      </c>
    </row>
    <row r="33" spans="1:19" ht="53.1" customHeight="1" x14ac:dyDescent="0.2">
      <c r="A33" s="35"/>
      <c r="B33" s="36" t="s">
        <v>364</v>
      </c>
      <c r="C33" s="25"/>
      <c r="D33" s="28" t="s">
        <v>558</v>
      </c>
      <c r="E33" s="28" t="s">
        <v>383</v>
      </c>
      <c r="F33" s="28" t="s">
        <v>559</v>
      </c>
      <c r="G33" s="28" t="s">
        <v>560</v>
      </c>
      <c r="H33" s="28" t="s">
        <v>561</v>
      </c>
      <c r="I33" s="22" t="s">
        <v>455</v>
      </c>
      <c r="J33" s="29"/>
      <c r="K33" s="29"/>
      <c r="L33" s="22" t="s">
        <v>456</v>
      </c>
      <c r="M33" s="29"/>
      <c r="N33" s="29"/>
      <c r="O33" s="29"/>
      <c r="P33" s="26">
        <v>45155</v>
      </c>
      <c r="Q33" s="22" t="s">
        <v>366</v>
      </c>
      <c r="R33" s="24" t="s">
        <v>457</v>
      </c>
      <c r="S33" s="22" t="s">
        <v>350</v>
      </c>
    </row>
    <row r="34" spans="1:19" ht="53.1" customHeight="1" x14ac:dyDescent="0.2">
      <c r="A34" s="22"/>
      <c r="B34" s="25" t="s">
        <v>364</v>
      </c>
      <c r="C34" s="25"/>
      <c r="D34" s="23" t="s">
        <v>562</v>
      </c>
      <c r="E34" s="23" t="s">
        <v>423</v>
      </c>
      <c r="F34" s="23" t="s">
        <v>563</v>
      </c>
      <c r="G34" s="23" t="s">
        <v>564</v>
      </c>
      <c r="H34" s="23" t="s">
        <v>565</v>
      </c>
      <c r="I34" s="22" t="s">
        <v>455</v>
      </c>
      <c r="J34" s="22"/>
      <c r="K34" s="22"/>
      <c r="L34" s="22" t="s">
        <v>456</v>
      </c>
      <c r="M34" s="22" t="s">
        <v>456</v>
      </c>
      <c r="N34" s="22" t="s">
        <v>456</v>
      </c>
      <c r="O34" s="22"/>
      <c r="P34" s="26">
        <v>45155</v>
      </c>
      <c r="Q34" s="22" t="s">
        <v>366</v>
      </c>
      <c r="R34" s="24" t="s">
        <v>457</v>
      </c>
      <c r="S34" s="22" t="s">
        <v>350</v>
      </c>
    </row>
    <row r="35" spans="1:19" ht="69.95" customHeight="1" x14ac:dyDescent="0.2">
      <c r="A35" s="22"/>
      <c r="B35" s="25" t="s">
        <v>364</v>
      </c>
      <c r="C35" s="25"/>
      <c r="D35" s="23" t="s">
        <v>566</v>
      </c>
      <c r="E35" s="23" t="s">
        <v>423</v>
      </c>
      <c r="F35" s="23" t="s">
        <v>567</v>
      </c>
      <c r="G35" s="23" t="s">
        <v>568</v>
      </c>
      <c r="H35" s="23" t="s">
        <v>569</v>
      </c>
      <c r="I35" s="22" t="s">
        <v>455</v>
      </c>
      <c r="J35" s="22"/>
      <c r="K35" s="22"/>
      <c r="L35" s="22" t="s">
        <v>456</v>
      </c>
      <c r="M35" s="22" t="s">
        <v>456</v>
      </c>
      <c r="N35" s="22" t="s">
        <v>456</v>
      </c>
      <c r="O35" s="22"/>
      <c r="P35" s="26">
        <v>45155</v>
      </c>
      <c r="Q35" s="22" t="s">
        <v>366</v>
      </c>
      <c r="R35" s="24" t="s">
        <v>457</v>
      </c>
      <c r="S35" s="22" t="s">
        <v>350</v>
      </c>
    </row>
    <row r="36" spans="1:19" ht="53.1" customHeight="1" x14ac:dyDescent="0.2">
      <c r="A36" s="22"/>
      <c r="B36" s="25" t="s">
        <v>364</v>
      </c>
      <c r="C36" s="25"/>
      <c r="D36" s="23" t="s">
        <v>570</v>
      </c>
      <c r="E36" s="23" t="s">
        <v>423</v>
      </c>
      <c r="F36" s="23" t="s">
        <v>571</v>
      </c>
      <c r="G36" s="23" t="s">
        <v>572</v>
      </c>
      <c r="H36" s="23" t="s">
        <v>573</v>
      </c>
      <c r="I36" s="22" t="s">
        <v>455</v>
      </c>
      <c r="J36" s="22"/>
      <c r="K36" s="22"/>
      <c r="L36" s="22" t="s">
        <v>456</v>
      </c>
      <c r="M36" s="22" t="s">
        <v>456</v>
      </c>
      <c r="N36" s="22" t="s">
        <v>456</v>
      </c>
      <c r="O36" s="22"/>
      <c r="P36" s="26">
        <v>45155</v>
      </c>
      <c r="Q36" s="22" t="s">
        <v>366</v>
      </c>
      <c r="R36" s="24" t="s">
        <v>457</v>
      </c>
      <c r="S36" s="22" t="s">
        <v>350</v>
      </c>
    </row>
  </sheetData>
  <phoneticPr fontId="68" type="noConversion"/>
  <dataValidations count="2">
    <dataValidation type="list" allowBlank="1" showErrorMessage="1" sqref="I2:I36">
      <formula1>"PASS,FAIL,BLOCK,NT"</formula1>
    </dataValidation>
    <dataValidation type="list" allowBlank="1" showErrorMessage="1" sqref="M2:M36 N2:N36 L2:L36">
      <formula1>"是,否"</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351"/>
  <sheetViews>
    <sheetView workbookViewId="0"/>
  </sheetViews>
  <sheetFormatPr defaultColWidth="14" defaultRowHeight="12.75" x14ac:dyDescent="0.2"/>
  <cols>
    <col min="1" max="5" width="10" customWidth="1"/>
    <col min="6" max="6" width="28" customWidth="1"/>
    <col min="7" max="7" width="40" customWidth="1"/>
    <col min="8" max="8" width="34" customWidth="1"/>
    <col min="9" max="9" width="10" customWidth="1"/>
    <col min="10" max="10" width="18" customWidth="1"/>
    <col min="11" max="20" width="10" customWidth="1"/>
  </cols>
  <sheetData>
    <row r="1" spans="1:20" ht="30.95" customHeight="1" x14ac:dyDescent="0.2">
      <c r="A1" s="46" t="s">
        <v>432</v>
      </c>
      <c r="B1" s="46" t="s">
        <v>433</v>
      </c>
      <c r="C1" s="46" t="s">
        <v>434</v>
      </c>
      <c r="D1" s="46" t="s">
        <v>375</v>
      </c>
      <c r="E1" s="46" t="s">
        <v>435</v>
      </c>
      <c r="F1" s="46" t="s">
        <v>436</v>
      </c>
      <c r="G1" s="46" t="s">
        <v>437</v>
      </c>
      <c r="H1" s="46" t="s">
        <v>438</v>
      </c>
      <c r="I1" s="46" t="s">
        <v>439</v>
      </c>
      <c r="J1" s="46" t="s">
        <v>157</v>
      </c>
      <c r="K1" s="46" t="s">
        <v>441</v>
      </c>
      <c r="L1" s="46" t="s">
        <v>159</v>
      </c>
      <c r="M1" s="46" t="s">
        <v>158</v>
      </c>
      <c r="N1" s="46" t="s">
        <v>156</v>
      </c>
      <c r="O1" s="46" t="s">
        <v>445</v>
      </c>
      <c r="P1" s="46" t="s">
        <v>446</v>
      </c>
      <c r="Q1" s="46" t="s">
        <v>447</v>
      </c>
      <c r="R1" s="46" t="s">
        <v>448</v>
      </c>
      <c r="S1" s="46" t="s">
        <v>449</v>
      </c>
      <c r="T1" s="32"/>
    </row>
    <row r="2" spans="1:20" ht="30.95" customHeight="1" x14ac:dyDescent="0.2">
      <c r="A2" s="37">
        <v>1</v>
      </c>
      <c r="B2" s="37" t="s">
        <v>574</v>
      </c>
      <c r="C2" s="37" t="s">
        <v>575</v>
      </c>
      <c r="D2" s="37" t="s">
        <v>576</v>
      </c>
      <c r="E2" s="37" t="s">
        <v>451</v>
      </c>
      <c r="F2" s="37" t="s">
        <v>577</v>
      </c>
      <c r="G2" s="37" t="s">
        <v>578</v>
      </c>
      <c r="H2" s="37" t="s">
        <v>579</v>
      </c>
      <c r="I2" s="37" t="s">
        <v>455</v>
      </c>
      <c r="J2" s="37"/>
      <c r="K2" s="37"/>
      <c r="L2" s="37"/>
      <c r="M2" s="37"/>
      <c r="N2" s="37"/>
      <c r="O2" s="37"/>
      <c r="P2" s="37"/>
      <c r="Q2" s="37"/>
      <c r="R2" s="37"/>
      <c r="S2" s="37"/>
      <c r="T2" s="32"/>
    </row>
    <row r="3" spans="1:20" ht="150.94999999999999" customHeight="1" x14ac:dyDescent="0.2">
      <c r="A3" s="37"/>
      <c r="B3" s="37" t="s">
        <v>574</v>
      </c>
      <c r="C3" s="37" t="s">
        <v>580</v>
      </c>
      <c r="D3" s="37" t="s">
        <v>581</v>
      </c>
      <c r="E3" s="37" t="s">
        <v>451</v>
      </c>
      <c r="F3" s="37" t="s">
        <v>577</v>
      </c>
      <c r="G3" s="37" t="s">
        <v>10</v>
      </c>
      <c r="H3" s="37" t="s">
        <v>582</v>
      </c>
      <c r="I3" s="37" t="s">
        <v>455</v>
      </c>
      <c r="J3" s="37"/>
      <c r="K3" s="37"/>
      <c r="L3" s="37"/>
      <c r="M3" s="37"/>
      <c r="N3" s="37"/>
      <c r="O3" s="37"/>
      <c r="P3" s="37"/>
      <c r="Q3" s="37"/>
      <c r="R3" s="37"/>
      <c r="S3" s="37"/>
      <c r="T3" s="32"/>
    </row>
    <row r="4" spans="1:20" ht="60.95" customHeight="1" x14ac:dyDescent="0.2">
      <c r="A4" s="37">
        <v>2</v>
      </c>
      <c r="B4" s="37" t="s">
        <v>574</v>
      </c>
      <c r="C4" s="37" t="s">
        <v>583</v>
      </c>
      <c r="D4" s="37" t="s">
        <v>584</v>
      </c>
      <c r="E4" s="37" t="s">
        <v>423</v>
      </c>
      <c r="F4" s="37" t="s">
        <v>143</v>
      </c>
      <c r="G4" s="37" t="s">
        <v>142</v>
      </c>
      <c r="H4" s="37" t="s">
        <v>585</v>
      </c>
      <c r="I4" s="37" t="s">
        <v>455</v>
      </c>
      <c r="J4" s="37"/>
      <c r="K4" s="37"/>
      <c r="L4" s="37"/>
      <c r="M4" s="37"/>
      <c r="N4" s="37"/>
      <c r="O4" s="37"/>
      <c r="P4" s="37"/>
      <c r="Q4" s="37"/>
      <c r="R4" s="37"/>
      <c r="S4" s="37"/>
      <c r="T4" s="32"/>
    </row>
    <row r="5" spans="1:20" ht="60.95" customHeight="1" x14ac:dyDescent="0.2">
      <c r="A5" s="37">
        <v>3</v>
      </c>
      <c r="B5" s="37" t="s">
        <v>574</v>
      </c>
      <c r="C5" s="37" t="s">
        <v>583</v>
      </c>
      <c r="D5" s="37" t="s">
        <v>586</v>
      </c>
      <c r="E5" s="37" t="s">
        <v>423</v>
      </c>
      <c r="F5" s="37" t="s">
        <v>211</v>
      </c>
      <c r="G5" s="37" t="s">
        <v>587</v>
      </c>
      <c r="H5" s="37" t="s">
        <v>588</v>
      </c>
      <c r="I5" s="37" t="s">
        <v>455</v>
      </c>
      <c r="J5" s="37"/>
      <c r="K5" s="37"/>
      <c r="L5" s="37"/>
      <c r="M5" s="37"/>
      <c r="N5" s="37"/>
      <c r="O5" s="37"/>
      <c r="P5" s="37"/>
      <c r="Q5" s="37"/>
      <c r="R5" s="37"/>
      <c r="S5" s="37"/>
      <c r="T5" s="32"/>
    </row>
    <row r="6" spans="1:20" ht="60.95" customHeight="1" x14ac:dyDescent="0.2">
      <c r="A6" s="37">
        <v>4</v>
      </c>
      <c r="B6" s="37" t="s">
        <v>574</v>
      </c>
      <c r="C6" s="37" t="s">
        <v>583</v>
      </c>
      <c r="D6" s="37" t="s">
        <v>589</v>
      </c>
      <c r="E6" s="37" t="s">
        <v>383</v>
      </c>
      <c r="F6" s="37" t="s">
        <v>304</v>
      </c>
      <c r="G6" s="37" t="s">
        <v>587</v>
      </c>
      <c r="H6" s="37" t="s">
        <v>590</v>
      </c>
      <c r="I6" s="37" t="s">
        <v>455</v>
      </c>
      <c r="J6" s="37"/>
      <c r="K6" s="37"/>
      <c r="L6" s="37"/>
      <c r="M6" s="37"/>
      <c r="N6" s="37"/>
      <c r="O6" s="37"/>
      <c r="P6" s="37"/>
      <c r="Q6" s="37"/>
      <c r="R6" s="37"/>
      <c r="S6" s="37"/>
      <c r="T6" s="32"/>
    </row>
    <row r="7" spans="1:20" ht="60.95" customHeight="1" x14ac:dyDescent="0.2">
      <c r="A7" s="37">
        <v>5</v>
      </c>
      <c r="B7" s="37" t="s">
        <v>574</v>
      </c>
      <c r="C7" s="37" t="s">
        <v>583</v>
      </c>
      <c r="D7" s="37" t="s">
        <v>591</v>
      </c>
      <c r="E7" s="37" t="s">
        <v>423</v>
      </c>
      <c r="F7" s="37" t="s">
        <v>301</v>
      </c>
      <c r="G7" s="37" t="s">
        <v>587</v>
      </c>
      <c r="H7" s="37" t="s">
        <v>592</v>
      </c>
      <c r="I7" s="37" t="s">
        <v>593</v>
      </c>
      <c r="J7" s="37" t="s">
        <v>594</v>
      </c>
      <c r="K7" s="37"/>
      <c r="L7" s="37"/>
      <c r="M7" s="37"/>
      <c r="N7" s="37"/>
      <c r="O7" s="37"/>
      <c r="P7" s="37"/>
      <c r="Q7" s="37"/>
      <c r="R7" s="37"/>
      <c r="S7" s="37"/>
      <c r="T7" s="32"/>
    </row>
    <row r="8" spans="1:20" ht="60.95" customHeight="1" x14ac:dyDescent="0.2">
      <c r="A8" s="37">
        <v>6</v>
      </c>
      <c r="B8" s="37" t="s">
        <v>574</v>
      </c>
      <c r="C8" s="37" t="s">
        <v>583</v>
      </c>
      <c r="D8" s="37" t="s">
        <v>595</v>
      </c>
      <c r="E8" s="37" t="s">
        <v>383</v>
      </c>
      <c r="F8" s="37" t="s">
        <v>145</v>
      </c>
      <c r="G8" s="37" t="s">
        <v>200</v>
      </c>
      <c r="H8" s="37" t="s">
        <v>596</v>
      </c>
      <c r="I8" s="37" t="s">
        <v>455</v>
      </c>
      <c r="J8" s="37"/>
      <c r="K8" s="37"/>
      <c r="L8" s="37"/>
      <c r="M8" s="37"/>
      <c r="N8" s="37"/>
      <c r="O8" s="37"/>
      <c r="P8" s="37"/>
      <c r="Q8" s="37"/>
      <c r="R8" s="37"/>
      <c r="S8" s="37"/>
      <c r="T8" s="32"/>
    </row>
    <row r="9" spans="1:20" ht="225.95" customHeight="1" x14ac:dyDescent="0.2">
      <c r="A9" s="37">
        <v>7</v>
      </c>
      <c r="B9" s="37" t="s">
        <v>574</v>
      </c>
      <c r="C9" s="37" t="s">
        <v>597</v>
      </c>
      <c r="D9" s="37" t="s">
        <v>598</v>
      </c>
      <c r="E9" s="37" t="s">
        <v>423</v>
      </c>
      <c r="F9" s="37" t="s">
        <v>145</v>
      </c>
      <c r="G9" s="37" t="s">
        <v>144</v>
      </c>
      <c r="H9" s="37" t="s">
        <v>599</v>
      </c>
      <c r="I9" s="37" t="s">
        <v>455</v>
      </c>
      <c r="J9" s="37"/>
      <c r="K9" s="37"/>
      <c r="L9" s="37"/>
      <c r="M9" s="37"/>
      <c r="N9" s="37"/>
      <c r="O9" s="37"/>
      <c r="P9" s="37"/>
      <c r="Q9" s="37"/>
      <c r="R9" s="37"/>
      <c r="S9" s="37"/>
      <c r="T9" s="32"/>
    </row>
    <row r="10" spans="1:20" ht="45.95" customHeight="1" x14ac:dyDescent="0.2">
      <c r="A10" s="37">
        <v>8</v>
      </c>
      <c r="B10" s="37" t="s">
        <v>574</v>
      </c>
      <c r="C10" s="37" t="s">
        <v>597</v>
      </c>
      <c r="D10" s="37" t="s">
        <v>600</v>
      </c>
      <c r="E10" s="37" t="s">
        <v>383</v>
      </c>
      <c r="F10" s="37" t="s">
        <v>123</v>
      </c>
      <c r="G10" s="37" t="s">
        <v>124</v>
      </c>
      <c r="H10" s="37" t="s">
        <v>601</v>
      </c>
      <c r="I10" s="37" t="s">
        <v>455</v>
      </c>
      <c r="J10" s="37"/>
      <c r="K10" s="37"/>
      <c r="L10" s="37"/>
      <c r="M10" s="37"/>
      <c r="N10" s="37"/>
      <c r="O10" s="37"/>
      <c r="P10" s="37"/>
      <c r="Q10" s="37"/>
      <c r="R10" s="37"/>
      <c r="S10" s="37"/>
      <c r="T10" s="32"/>
    </row>
    <row r="11" spans="1:20" ht="75.95" customHeight="1" x14ac:dyDescent="0.2">
      <c r="A11" s="37">
        <v>9</v>
      </c>
      <c r="B11" s="37" t="s">
        <v>574</v>
      </c>
      <c r="C11" s="37" t="s">
        <v>597</v>
      </c>
      <c r="D11" s="37" t="s">
        <v>602</v>
      </c>
      <c r="E11" s="37" t="s">
        <v>451</v>
      </c>
      <c r="F11" s="37" t="s">
        <v>167</v>
      </c>
      <c r="G11" s="37" t="s">
        <v>283</v>
      </c>
      <c r="H11" s="37" t="s">
        <v>603</v>
      </c>
      <c r="I11" s="37" t="s">
        <v>593</v>
      </c>
      <c r="J11" s="37" t="s">
        <v>604</v>
      </c>
      <c r="K11" s="37"/>
      <c r="L11" s="37"/>
      <c r="M11" s="37"/>
      <c r="N11" s="37"/>
      <c r="O11" s="37"/>
      <c r="P11" s="37"/>
      <c r="Q11" s="37"/>
      <c r="R11" s="37"/>
      <c r="S11" s="37"/>
      <c r="T11" s="32"/>
    </row>
    <row r="12" spans="1:20" ht="60.95" customHeight="1" x14ac:dyDescent="0.2">
      <c r="A12" s="37">
        <v>10</v>
      </c>
      <c r="B12" s="37" t="s">
        <v>574</v>
      </c>
      <c r="C12" s="37" t="s">
        <v>597</v>
      </c>
      <c r="D12" s="37" t="s">
        <v>605</v>
      </c>
      <c r="E12" s="37" t="s">
        <v>423</v>
      </c>
      <c r="F12" s="37" t="s">
        <v>167</v>
      </c>
      <c r="G12" s="37" t="s">
        <v>606</v>
      </c>
      <c r="H12" s="37" t="s">
        <v>607</v>
      </c>
      <c r="I12" s="37" t="s">
        <v>455</v>
      </c>
      <c r="J12" s="37"/>
      <c r="K12" s="37"/>
      <c r="L12" s="37"/>
      <c r="M12" s="37"/>
      <c r="N12" s="37"/>
      <c r="O12" s="37"/>
      <c r="P12" s="37"/>
      <c r="Q12" s="37"/>
      <c r="R12" s="37"/>
      <c r="S12" s="37"/>
      <c r="T12" s="32"/>
    </row>
    <row r="13" spans="1:20" ht="60.95" customHeight="1" x14ac:dyDescent="0.2">
      <c r="A13" s="37">
        <v>11</v>
      </c>
      <c r="B13" s="37" t="s">
        <v>574</v>
      </c>
      <c r="C13" s="37" t="s">
        <v>597</v>
      </c>
      <c r="D13" s="37" t="s">
        <v>608</v>
      </c>
      <c r="E13" s="37" t="s">
        <v>383</v>
      </c>
      <c r="F13" s="37" t="s">
        <v>167</v>
      </c>
      <c r="G13" s="37" t="s">
        <v>314</v>
      </c>
      <c r="H13" s="37" t="s">
        <v>609</v>
      </c>
      <c r="I13" s="37" t="s">
        <v>455</v>
      </c>
      <c r="J13" s="37"/>
      <c r="K13" s="37"/>
      <c r="L13" s="37"/>
      <c r="M13" s="37"/>
      <c r="N13" s="37"/>
      <c r="O13" s="37"/>
      <c r="P13" s="37"/>
      <c r="Q13" s="37"/>
      <c r="R13" s="37"/>
      <c r="S13" s="37"/>
      <c r="T13" s="32"/>
    </row>
    <row r="14" spans="1:20" ht="60.95" customHeight="1" x14ac:dyDescent="0.2">
      <c r="A14" s="37">
        <v>12</v>
      </c>
      <c r="B14" s="37" t="s">
        <v>574</v>
      </c>
      <c r="C14" s="37" t="s">
        <v>597</v>
      </c>
      <c r="D14" s="37" t="s">
        <v>610</v>
      </c>
      <c r="E14" s="37" t="s">
        <v>423</v>
      </c>
      <c r="F14" s="37" t="s">
        <v>167</v>
      </c>
      <c r="G14" s="37" t="s">
        <v>189</v>
      </c>
      <c r="H14" s="37" t="s">
        <v>611</v>
      </c>
      <c r="I14" s="37" t="s">
        <v>455</v>
      </c>
      <c r="J14" s="37"/>
      <c r="K14" s="37"/>
      <c r="L14" s="37"/>
      <c r="M14" s="37"/>
      <c r="N14" s="37"/>
      <c r="O14" s="37"/>
      <c r="P14" s="37"/>
      <c r="Q14" s="37"/>
      <c r="R14" s="37"/>
      <c r="S14" s="37"/>
      <c r="T14" s="32"/>
    </row>
    <row r="15" spans="1:20" ht="60.95" customHeight="1" x14ac:dyDescent="0.2">
      <c r="A15" s="37">
        <v>13</v>
      </c>
      <c r="B15" s="37" t="s">
        <v>574</v>
      </c>
      <c r="C15" s="37" t="s">
        <v>597</v>
      </c>
      <c r="D15" s="37" t="s">
        <v>612</v>
      </c>
      <c r="E15" s="37" t="s">
        <v>383</v>
      </c>
      <c r="F15" s="37" t="s">
        <v>3</v>
      </c>
      <c r="G15" s="37" t="s">
        <v>291</v>
      </c>
      <c r="H15" s="37" t="s">
        <v>613</v>
      </c>
      <c r="I15" s="37" t="s">
        <v>455</v>
      </c>
      <c r="J15" s="37"/>
      <c r="K15" s="37"/>
      <c r="L15" s="37"/>
      <c r="M15" s="37"/>
      <c r="N15" s="37"/>
      <c r="O15" s="37"/>
      <c r="P15" s="37"/>
      <c r="Q15" s="37"/>
      <c r="R15" s="37"/>
      <c r="S15" s="37"/>
      <c r="T15" s="32"/>
    </row>
    <row r="16" spans="1:20" ht="60.95" customHeight="1" x14ac:dyDescent="0.2">
      <c r="A16" s="37">
        <v>14</v>
      </c>
      <c r="B16" s="37" t="s">
        <v>574</v>
      </c>
      <c r="C16" s="37" t="s">
        <v>597</v>
      </c>
      <c r="D16" s="37" t="s">
        <v>614</v>
      </c>
      <c r="E16" s="37" t="s">
        <v>383</v>
      </c>
      <c r="F16" s="37" t="s">
        <v>3</v>
      </c>
      <c r="G16" s="37" t="s">
        <v>615</v>
      </c>
      <c r="H16" s="37" t="s">
        <v>616</v>
      </c>
      <c r="I16" s="37" t="s">
        <v>455</v>
      </c>
      <c r="J16" s="37"/>
      <c r="K16" s="37"/>
      <c r="L16" s="37"/>
      <c r="M16" s="37"/>
      <c r="N16" s="37"/>
      <c r="O16" s="37"/>
      <c r="P16" s="37"/>
      <c r="Q16" s="37"/>
      <c r="R16" s="37"/>
      <c r="S16" s="37"/>
      <c r="T16" s="32"/>
    </row>
    <row r="17" spans="1:20" ht="60.95" customHeight="1" x14ac:dyDescent="0.2">
      <c r="A17" s="37">
        <v>15</v>
      </c>
      <c r="B17" s="37" t="s">
        <v>574</v>
      </c>
      <c r="C17" s="37" t="s">
        <v>597</v>
      </c>
      <c r="D17" s="37" t="s">
        <v>617</v>
      </c>
      <c r="E17" s="37" t="s">
        <v>423</v>
      </c>
      <c r="F17" s="37" t="s">
        <v>3</v>
      </c>
      <c r="G17" s="37" t="s">
        <v>618</v>
      </c>
      <c r="H17" s="37" t="s">
        <v>619</v>
      </c>
      <c r="I17" s="37" t="s">
        <v>455</v>
      </c>
      <c r="J17" s="37"/>
      <c r="K17" s="37"/>
      <c r="L17" s="37"/>
      <c r="M17" s="37"/>
      <c r="N17" s="37"/>
      <c r="O17" s="37"/>
      <c r="P17" s="37"/>
      <c r="Q17" s="37"/>
      <c r="R17" s="37"/>
      <c r="S17" s="37"/>
      <c r="T17" s="32"/>
    </row>
    <row r="18" spans="1:20" ht="60.95" customHeight="1" x14ac:dyDescent="0.2">
      <c r="A18" s="37">
        <v>16</v>
      </c>
      <c r="B18" s="37" t="s">
        <v>574</v>
      </c>
      <c r="C18" s="37" t="s">
        <v>597</v>
      </c>
      <c r="D18" s="37" t="s">
        <v>620</v>
      </c>
      <c r="E18" s="37" t="s">
        <v>423</v>
      </c>
      <c r="F18" s="37" t="s">
        <v>3</v>
      </c>
      <c r="G18" s="37" t="s">
        <v>621</v>
      </c>
      <c r="H18" s="37" t="s">
        <v>622</v>
      </c>
      <c r="I18" s="37" t="s">
        <v>455</v>
      </c>
      <c r="J18" s="37"/>
      <c r="K18" s="37"/>
      <c r="L18" s="37"/>
      <c r="M18" s="37"/>
      <c r="N18" s="37"/>
      <c r="O18" s="37"/>
      <c r="P18" s="37"/>
      <c r="Q18" s="37"/>
      <c r="R18" s="37"/>
      <c r="S18" s="37"/>
      <c r="T18" s="32"/>
    </row>
    <row r="19" spans="1:20" ht="60.95" customHeight="1" x14ac:dyDescent="0.2">
      <c r="A19" s="37">
        <v>17</v>
      </c>
      <c r="B19" s="37" t="s">
        <v>574</v>
      </c>
      <c r="C19" s="37" t="s">
        <v>597</v>
      </c>
      <c r="D19" s="37" t="s">
        <v>623</v>
      </c>
      <c r="E19" s="37" t="s">
        <v>383</v>
      </c>
      <c r="F19" s="37" t="s">
        <v>3</v>
      </c>
      <c r="G19" s="37" t="s">
        <v>118</v>
      </c>
      <c r="H19" s="37" t="s">
        <v>624</v>
      </c>
      <c r="I19" s="37" t="s">
        <v>455</v>
      </c>
      <c r="J19" s="37"/>
      <c r="K19" s="37"/>
      <c r="L19" s="37"/>
      <c r="M19" s="37"/>
      <c r="N19" s="37"/>
      <c r="O19" s="37"/>
      <c r="P19" s="37"/>
      <c r="Q19" s="37"/>
      <c r="R19" s="37"/>
      <c r="S19" s="37"/>
      <c r="T19" s="32"/>
    </row>
    <row r="20" spans="1:20" ht="60.95" customHeight="1" x14ac:dyDescent="0.2">
      <c r="A20" s="37">
        <v>18</v>
      </c>
      <c r="B20" s="37" t="s">
        <v>574</v>
      </c>
      <c r="C20" s="37" t="s">
        <v>597</v>
      </c>
      <c r="D20" s="37" t="s">
        <v>625</v>
      </c>
      <c r="E20" s="37" t="s">
        <v>423</v>
      </c>
      <c r="F20" s="37" t="s">
        <v>3</v>
      </c>
      <c r="G20" s="37" t="s">
        <v>311</v>
      </c>
      <c r="H20" s="37" t="s">
        <v>626</v>
      </c>
      <c r="I20" s="37" t="s">
        <v>455</v>
      </c>
      <c r="J20" s="37"/>
      <c r="K20" s="37"/>
      <c r="L20" s="37"/>
      <c r="M20" s="37"/>
      <c r="N20" s="37"/>
      <c r="O20" s="37"/>
      <c r="P20" s="37"/>
      <c r="Q20" s="37"/>
      <c r="R20" s="37"/>
      <c r="S20" s="37"/>
      <c r="T20" s="32"/>
    </row>
    <row r="21" spans="1:20" ht="90.95" customHeight="1" x14ac:dyDescent="0.2">
      <c r="A21" s="37">
        <v>18</v>
      </c>
      <c r="B21" s="37" t="s">
        <v>574</v>
      </c>
      <c r="C21" s="37" t="s">
        <v>597</v>
      </c>
      <c r="D21" s="37" t="s">
        <v>625</v>
      </c>
      <c r="E21" s="37" t="s">
        <v>423</v>
      </c>
      <c r="F21" s="37" t="s">
        <v>3</v>
      </c>
      <c r="G21" s="40" t="s">
        <v>627</v>
      </c>
      <c r="H21" s="37" t="s">
        <v>628</v>
      </c>
      <c r="I21" s="37" t="s">
        <v>455</v>
      </c>
      <c r="J21" s="37"/>
      <c r="K21" s="37"/>
      <c r="L21" s="37"/>
      <c r="M21" s="37"/>
      <c r="N21" s="37"/>
      <c r="O21" s="37"/>
      <c r="P21" s="37"/>
      <c r="Q21" s="37"/>
      <c r="R21" s="37"/>
      <c r="S21" s="37"/>
      <c r="T21" s="32"/>
    </row>
    <row r="22" spans="1:20" ht="90.95" customHeight="1" x14ac:dyDescent="0.2">
      <c r="A22" s="37">
        <v>19</v>
      </c>
      <c r="B22" s="37" t="s">
        <v>574</v>
      </c>
      <c r="C22" s="37" t="s">
        <v>597</v>
      </c>
      <c r="D22" s="37" t="s">
        <v>629</v>
      </c>
      <c r="E22" s="37" t="s">
        <v>423</v>
      </c>
      <c r="F22" s="37" t="s">
        <v>3</v>
      </c>
      <c r="G22" s="37" t="s">
        <v>214</v>
      </c>
      <c r="H22" s="37" t="s">
        <v>630</v>
      </c>
      <c r="I22" s="37" t="s">
        <v>455</v>
      </c>
      <c r="J22" s="37"/>
      <c r="K22" s="37"/>
      <c r="L22" s="37"/>
      <c r="M22" s="37"/>
      <c r="N22" s="37"/>
      <c r="O22" s="37"/>
      <c r="P22" s="37"/>
      <c r="Q22" s="37"/>
      <c r="R22" s="37"/>
      <c r="S22" s="37"/>
      <c r="T22" s="32"/>
    </row>
    <row r="23" spans="1:20" ht="90.95" customHeight="1" x14ac:dyDescent="0.2">
      <c r="A23" s="37">
        <v>20</v>
      </c>
      <c r="B23" s="37" t="s">
        <v>574</v>
      </c>
      <c r="C23" s="37" t="s">
        <v>597</v>
      </c>
      <c r="D23" s="37" t="s">
        <v>631</v>
      </c>
      <c r="E23" s="37" t="s">
        <v>423</v>
      </c>
      <c r="F23" s="37" t="s">
        <v>3</v>
      </c>
      <c r="G23" s="40" t="s">
        <v>632</v>
      </c>
      <c r="H23" s="37" t="s">
        <v>633</v>
      </c>
      <c r="I23" s="37" t="s">
        <v>455</v>
      </c>
      <c r="J23" s="37"/>
      <c r="K23" s="37"/>
      <c r="L23" s="37"/>
      <c r="M23" s="37"/>
      <c r="N23" s="37"/>
      <c r="O23" s="37"/>
      <c r="P23" s="37"/>
      <c r="Q23" s="37"/>
      <c r="R23" s="37"/>
      <c r="S23" s="37"/>
      <c r="T23" s="32"/>
    </row>
    <row r="24" spans="1:20" ht="60.95" customHeight="1" x14ac:dyDescent="0.2">
      <c r="A24" s="37">
        <v>21</v>
      </c>
      <c r="B24" s="37" t="s">
        <v>574</v>
      </c>
      <c r="C24" s="37" t="s">
        <v>597</v>
      </c>
      <c r="D24" s="37" t="s">
        <v>634</v>
      </c>
      <c r="E24" s="37" t="s">
        <v>423</v>
      </c>
      <c r="F24" s="37" t="s">
        <v>3</v>
      </c>
      <c r="G24" s="37" t="s">
        <v>323</v>
      </c>
      <c r="H24" s="37" t="s">
        <v>635</v>
      </c>
      <c r="I24" s="37" t="s">
        <v>455</v>
      </c>
      <c r="J24" s="37"/>
      <c r="K24" s="37"/>
      <c r="L24" s="37"/>
      <c r="M24" s="37"/>
      <c r="N24" s="37"/>
      <c r="O24" s="37"/>
      <c r="P24" s="37"/>
      <c r="Q24" s="37"/>
      <c r="R24" s="37"/>
      <c r="S24" s="37"/>
      <c r="T24" s="32"/>
    </row>
    <row r="25" spans="1:20" ht="60.95" customHeight="1" x14ac:dyDescent="0.2">
      <c r="A25" s="37">
        <v>22</v>
      </c>
      <c r="B25" s="37" t="s">
        <v>574</v>
      </c>
      <c r="C25" s="37" t="s">
        <v>597</v>
      </c>
      <c r="D25" s="37" t="s">
        <v>636</v>
      </c>
      <c r="E25" s="37" t="s">
        <v>383</v>
      </c>
      <c r="F25" s="37" t="s">
        <v>3</v>
      </c>
      <c r="G25" s="37" t="s">
        <v>316</v>
      </c>
      <c r="H25" s="37" t="s">
        <v>637</v>
      </c>
      <c r="I25" s="37" t="s">
        <v>455</v>
      </c>
      <c r="J25" s="37"/>
      <c r="K25" s="37"/>
      <c r="L25" s="37"/>
      <c r="M25" s="37"/>
      <c r="N25" s="37"/>
      <c r="O25" s="37"/>
      <c r="P25" s="37"/>
      <c r="Q25" s="37"/>
      <c r="R25" s="37"/>
      <c r="S25" s="37"/>
      <c r="T25" s="32"/>
    </row>
    <row r="26" spans="1:20" ht="60.95" customHeight="1" x14ac:dyDescent="0.2">
      <c r="A26" s="37">
        <v>23</v>
      </c>
      <c r="B26" s="37" t="s">
        <v>574</v>
      </c>
      <c r="C26" s="37" t="s">
        <v>597</v>
      </c>
      <c r="D26" s="37" t="s">
        <v>638</v>
      </c>
      <c r="E26" s="37" t="s">
        <v>423</v>
      </c>
      <c r="F26" s="37" t="s">
        <v>3</v>
      </c>
      <c r="G26" s="37" t="s">
        <v>4</v>
      </c>
      <c r="H26" s="37" t="s">
        <v>639</v>
      </c>
      <c r="I26" s="37" t="s">
        <v>455</v>
      </c>
      <c r="J26" s="37"/>
      <c r="K26" s="37"/>
      <c r="L26" s="37"/>
      <c r="M26" s="37"/>
      <c r="N26" s="37"/>
      <c r="O26" s="37"/>
      <c r="P26" s="37"/>
      <c r="Q26" s="37"/>
      <c r="R26" s="37"/>
      <c r="S26" s="37"/>
      <c r="T26" s="32"/>
    </row>
    <row r="27" spans="1:20" ht="60.95" customHeight="1" x14ac:dyDescent="0.2">
      <c r="A27" s="37">
        <v>24</v>
      </c>
      <c r="B27" s="37" t="s">
        <v>574</v>
      </c>
      <c r="C27" s="37" t="s">
        <v>597</v>
      </c>
      <c r="D27" s="37" t="s">
        <v>640</v>
      </c>
      <c r="E27" s="37" t="s">
        <v>423</v>
      </c>
      <c r="F27" s="37" t="s">
        <v>3</v>
      </c>
      <c r="G27" s="37" t="s">
        <v>191</v>
      </c>
      <c r="H27" s="37" t="s">
        <v>190</v>
      </c>
      <c r="I27" s="37" t="s">
        <v>455</v>
      </c>
      <c r="J27" s="37"/>
      <c r="K27" s="37"/>
      <c r="L27" s="37"/>
      <c r="M27" s="37"/>
      <c r="N27" s="37"/>
      <c r="O27" s="37"/>
      <c r="P27" s="37"/>
      <c r="Q27" s="37"/>
      <c r="R27" s="37"/>
      <c r="S27" s="37"/>
      <c r="T27" s="32"/>
    </row>
    <row r="28" spans="1:20" ht="60.95" customHeight="1" x14ac:dyDescent="0.2">
      <c r="A28" s="37">
        <v>25</v>
      </c>
      <c r="B28" s="37" t="s">
        <v>574</v>
      </c>
      <c r="C28" s="37" t="s">
        <v>597</v>
      </c>
      <c r="D28" s="37" t="s">
        <v>641</v>
      </c>
      <c r="E28" s="37" t="s">
        <v>383</v>
      </c>
      <c r="F28" s="37" t="s">
        <v>3</v>
      </c>
      <c r="G28" s="37" t="s">
        <v>63</v>
      </c>
      <c r="H28" s="37" t="s">
        <v>642</v>
      </c>
      <c r="I28" s="37" t="s">
        <v>455</v>
      </c>
      <c r="J28" s="37"/>
      <c r="K28" s="37"/>
      <c r="L28" s="37"/>
      <c r="M28" s="37"/>
      <c r="N28" s="37"/>
      <c r="O28" s="37"/>
      <c r="P28" s="37"/>
      <c r="Q28" s="37"/>
      <c r="R28" s="37"/>
      <c r="S28" s="37"/>
      <c r="T28" s="32"/>
    </row>
    <row r="29" spans="1:20" ht="60.95" customHeight="1" x14ac:dyDescent="0.2">
      <c r="A29" s="37">
        <v>26</v>
      </c>
      <c r="B29" s="37" t="s">
        <v>574</v>
      </c>
      <c r="C29" s="37" t="s">
        <v>597</v>
      </c>
      <c r="D29" s="37" t="s">
        <v>643</v>
      </c>
      <c r="E29" s="37" t="s">
        <v>423</v>
      </c>
      <c r="F29" s="37" t="s">
        <v>3</v>
      </c>
      <c r="G29" s="37" t="s">
        <v>250</v>
      </c>
      <c r="H29" s="37" t="s">
        <v>644</v>
      </c>
      <c r="I29" s="37" t="s">
        <v>455</v>
      </c>
      <c r="J29" s="37"/>
      <c r="K29" s="37"/>
      <c r="L29" s="37"/>
      <c r="M29" s="37"/>
      <c r="N29" s="37"/>
      <c r="O29" s="37"/>
      <c r="P29" s="37"/>
      <c r="Q29" s="37"/>
      <c r="R29" s="37"/>
      <c r="S29" s="37"/>
      <c r="T29" s="32"/>
    </row>
    <row r="30" spans="1:20" ht="90.95" customHeight="1" x14ac:dyDescent="0.2">
      <c r="A30" s="37">
        <v>27</v>
      </c>
      <c r="B30" s="37" t="s">
        <v>574</v>
      </c>
      <c r="C30" s="37" t="s">
        <v>597</v>
      </c>
      <c r="D30" s="37" t="s">
        <v>645</v>
      </c>
      <c r="E30" s="37" t="s">
        <v>423</v>
      </c>
      <c r="F30" s="37" t="s">
        <v>3</v>
      </c>
      <c r="G30" s="37" t="s">
        <v>646</v>
      </c>
      <c r="H30" s="37" t="s">
        <v>647</v>
      </c>
      <c r="I30" s="37" t="s">
        <v>455</v>
      </c>
      <c r="J30" s="40"/>
      <c r="K30" s="37"/>
      <c r="L30" s="37"/>
      <c r="M30" s="37"/>
      <c r="N30" s="37"/>
      <c r="O30" s="37"/>
      <c r="P30" s="37"/>
      <c r="Q30" s="37"/>
      <c r="R30" s="37"/>
      <c r="S30" s="37"/>
      <c r="T30" s="32"/>
    </row>
    <row r="31" spans="1:20" ht="60.95" customHeight="1" x14ac:dyDescent="0.2">
      <c r="A31" s="37">
        <v>28</v>
      </c>
      <c r="B31" s="37" t="s">
        <v>574</v>
      </c>
      <c r="C31" s="37" t="s">
        <v>597</v>
      </c>
      <c r="D31" s="37" t="s">
        <v>648</v>
      </c>
      <c r="E31" s="37" t="s">
        <v>383</v>
      </c>
      <c r="F31" s="37" t="s">
        <v>3</v>
      </c>
      <c r="G31" s="37" t="s">
        <v>331</v>
      </c>
      <c r="H31" s="37" t="s">
        <v>649</v>
      </c>
      <c r="I31" s="37" t="s">
        <v>455</v>
      </c>
      <c r="J31" s="37"/>
      <c r="K31" s="37"/>
      <c r="L31" s="37"/>
      <c r="M31" s="37"/>
      <c r="N31" s="37"/>
      <c r="O31" s="37"/>
      <c r="P31" s="37"/>
      <c r="Q31" s="37"/>
      <c r="R31" s="37"/>
      <c r="S31" s="37"/>
      <c r="T31" s="32"/>
    </row>
    <row r="32" spans="1:20" ht="60.95" customHeight="1" x14ac:dyDescent="0.2">
      <c r="A32" s="37">
        <v>29</v>
      </c>
      <c r="B32" s="37" t="s">
        <v>574</v>
      </c>
      <c r="C32" s="37" t="s">
        <v>597</v>
      </c>
      <c r="D32" s="37" t="s">
        <v>650</v>
      </c>
      <c r="E32" s="37" t="s">
        <v>423</v>
      </c>
      <c r="F32" s="37" t="s">
        <v>3</v>
      </c>
      <c r="G32" s="37" t="s">
        <v>86</v>
      </c>
      <c r="H32" s="37" t="s">
        <v>651</v>
      </c>
      <c r="I32" s="37" t="s">
        <v>455</v>
      </c>
      <c r="J32" s="37"/>
      <c r="K32" s="37"/>
      <c r="L32" s="37"/>
      <c r="M32" s="37"/>
      <c r="N32" s="37"/>
      <c r="O32" s="37"/>
      <c r="P32" s="37"/>
      <c r="Q32" s="37"/>
      <c r="R32" s="37"/>
      <c r="S32" s="37"/>
      <c r="T32" s="32"/>
    </row>
    <row r="33" spans="1:20" ht="75.95" customHeight="1" x14ac:dyDescent="0.2">
      <c r="A33" s="37">
        <v>29</v>
      </c>
      <c r="B33" s="37" t="s">
        <v>574</v>
      </c>
      <c r="C33" s="37" t="s">
        <v>597</v>
      </c>
      <c r="D33" s="37" t="s">
        <v>652</v>
      </c>
      <c r="E33" s="37" t="s">
        <v>423</v>
      </c>
      <c r="F33" s="37" t="s">
        <v>3</v>
      </c>
      <c r="G33" s="37" t="s">
        <v>125</v>
      </c>
      <c r="H33" s="37" t="s">
        <v>653</v>
      </c>
      <c r="I33" s="37" t="s">
        <v>455</v>
      </c>
      <c r="J33" s="37"/>
      <c r="K33" s="37"/>
      <c r="L33" s="37"/>
      <c r="M33" s="37"/>
      <c r="N33" s="37"/>
      <c r="O33" s="37"/>
      <c r="P33" s="37"/>
      <c r="Q33" s="37"/>
      <c r="R33" s="37"/>
      <c r="S33" s="37"/>
      <c r="T33" s="32"/>
    </row>
    <row r="34" spans="1:20" ht="60.95" customHeight="1" x14ac:dyDescent="0.2">
      <c r="A34" s="37">
        <v>30</v>
      </c>
      <c r="B34" s="37" t="s">
        <v>574</v>
      </c>
      <c r="C34" s="37" t="s">
        <v>597</v>
      </c>
      <c r="D34" s="37" t="s">
        <v>654</v>
      </c>
      <c r="E34" s="37" t="s">
        <v>423</v>
      </c>
      <c r="F34" s="37" t="s">
        <v>3</v>
      </c>
      <c r="G34" s="37" t="s">
        <v>23</v>
      </c>
      <c r="H34" s="37" t="s">
        <v>626</v>
      </c>
      <c r="I34" s="37" t="s">
        <v>455</v>
      </c>
      <c r="J34" s="37"/>
      <c r="K34" s="37"/>
      <c r="L34" s="37"/>
      <c r="M34" s="37"/>
      <c r="N34" s="37"/>
      <c r="O34" s="37"/>
      <c r="P34" s="37"/>
      <c r="Q34" s="37"/>
      <c r="R34" s="37"/>
      <c r="S34" s="37"/>
      <c r="T34" s="32"/>
    </row>
    <row r="35" spans="1:20" ht="60.95" customHeight="1" x14ac:dyDescent="0.2">
      <c r="A35" s="37">
        <v>31</v>
      </c>
      <c r="B35" s="37" t="s">
        <v>574</v>
      </c>
      <c r="C35" s="37" t="s">
        <v>597</v>
      </c>
      <c r="D35" s="37" t="s">
        <v>655</v>
      </c>
      <c r="E35" s="37" t="s">
        <v>383</v>
      </c>
      <c r="F35" s="37" t="s">
        <v>3</v>
      </c>
      <c r="G35" s="37" t="s">
        <v>119</v>
      </c>
      <c r="H35" s="37" t="s">
        <v>637</v>
      </c>
      <c r="I35" s="37" t="s">
        <v>455</v>
      </c>
      <c r="J35" s="37"/>
      <c r="K35" s="37"/>
      <c r="L35" s="37"/>
      <c r="M35" s="37"/>
      <c r="N35" s="37"/>
      <c r="O35" s="37"/>
      <c r="P35" s="37"/>
      <c r="Q35" s="37"/>
      <c r="R35" s="37"/>
      <c r="S35" s="37"/>
      <c r="T35" s="32"/>
    </row>
    <row r="36" spans="1:20" ht="60.95" customHeight="1" x14ac:dyDescent="0.2">
      <c r="A36" s="37">
        <v>32</v>
      </c>
      <c r="B36" s="37" t="s">
        <v>574</v>
      </c>
      <c r="C36" s="37" t="s">
        <v>597</v>
      </c>
      <c r="D36" s="37" t="s">
        <v>656</v>
      </c>
      <c r="E36" s="37" t="s">
        <v>423</v>
      </c>
      <c r="F36" s="37" t="s">
        <v>3</v>
      </c>
      <c r="G36" s="37" t="s">
        <v>87</v>
      </c>
      <c r="H36" s="37" t="s">
        <v>657</v>
      </c>
      <c r="I36" s="37" t="s">
        <v>455</v>
      </c>
      <c r="J36" s="37"/>
      <c r="K36" s="37"/>
      <c r="L36" s="37"/>
      <c r="M36" s="37"/>
      <c r="N36" s="37"/>
      <c r="O36" s="37"/>
      <c r="P36" s="37"/>
      <c r="Q36" s="37"/>
      <c r="R36" s="37"/>
      <c r="S36" s="37"/>
      <c r="T36" s="32"/>
    </row>
    <row r="37" spans="1:20" ht="60.95" customHeight="1" x14ac:dyDescent="0.2">
      <c r="A37" s="37">
        <v>33</v>
      </c>
      <c r="B37" s="37" t="s">
        <v>574</v>
      </c>
      <c r="C37" s="37" t="s">
        <v>597</v>
      </c>
      <c r="D37" s="37" t="s">
        <v>658</v>
      </c>
      <c r="E37" s="37" t="s">
        <v>423</v>
      </c>
      <c r="F37" s="37" t="s">
        <v>3</v>
      </c>
      <c r="G37" s="37" t="s">
        <v>110</v>
      </c>
      <c r="H37" s="37" t="s">
        <v>111</v>
      </c>
      <c r="I37" s="37" t="s">
        <v>455</v>
      </c>
      <c r="J37" s="37"/>
      <c r="K37" s="37"/>
      <c r="L37" s="37"/>
      <c r="M37" s="37"/>
      <c r="N37" s="37"/>
      <c r="O37" s="37"/>
      <c r="P37" s="37"/>
      <c r="Q37" s="37"/>
      <c r="R37" s="37"/>
      <c r="S37" s="37"/>
      <c r="T37" s="32"/>
    </row>
    <row r="38" spans="1:20" ht="60.95" customHeight="1" x14ac:dyDescent="0.2">
      <c r="A38" s="37">
        <v>34</v>
      </c>
      <c r="B38" s="37" t="s">
        <v>574</v>
      </c>
      <c r="C38" s="37" t="s">
        <v>597</v>
      </c>
      <c r="D38" s="37" t="s">
        <v>659</v>
      </c>
      <c r="E38" s="37" t="s">
        <v>383</v>
      </c>
      <c r="F38" s="37" t="s">
        <v>3</v>
      </c>
      <c r="G38" s="37" t="s">
        <v>270</v>
      </c>
      <c r="H38" s="37" t="s">
        <v>660</v>
      </c>
      <c r="I38" s="37" t="s">
        <v>455</v>
      </c>
      <c r="J38" s="37"/>
      <c r="K38" s="37"/>
      <c r="L38" s="37"/>
      <c r="M38" s="37"/>
      <c r="N38" s="37"/>
      <c r="O38" s="37"/>
      <c r="P38" s="37"/>
      <c r="Q38" s="37"/>
      <c r="R38" s="37"/>
      <c r="S38" s="37"/>
      <c r="T38" s="32"/>
    </row>
    <row r="39" spans="1:20" ht="60.95" customHeight="1" x14ac:dyDescent="0.2">
      <c r="A39" s="37">
        <v>35</v>
      </c>
      <c r="B39" s="37" t="s">
        <v>574</v>
      </c>
      <c r="C39" s="37" t="s">
        <v>597</v>
      </c>
      <c r="D39" s="37" t="s">
        <v>661</v>
      </c>
      <c r="E39" s="37" t="s">
        <v>423</v>
      </c>
      <c r="F39" s="37" t="s">
        <v>3</v>
      </c>
      <c r="G39" s="37" t="s">
        <v>173</v>
      </c>
      <c r="H39" s="37" t="s">
        <v>662</v>
      </c>
      <c r="I39" s="37" t="s">
        <v>455</v>
      </c>
      <c r="J39" s="37"/>
      <c r="K39" s="37"/>
      <c r="L39" s="37"/>
      <c r="M39" s="37"/>
      <c r="N39" s="37"/>
      <c r="O39" s="37"/>
      <c r="P39" s="37"/>
      <c r="Q39" s="37"/>
      <c r="R39" s="37"/>
      <c r="S39" s="37"/>
      <c r="T39" s="32"/>
    </row>
    <row r="40" spans="1:20" ht="60.95" customHeight="1" x14ac:dyDescent="0.2">
      <c r="A40" s="37">
        <v>36</v>
      </c>
      <c r="B40" s="37" t="s">
        <v>574</v>
      </c>
      <c r="C40" s="37" t="s">
        <v>597</v>
      </c>
      <c r="D40" s="37" t="s">
        <v>663</v>
      </c>
      <c r="E40" s="37" t="s">
        <v>423</v>
      </c>
      <c r="F40" s="37" t="s">
        <v>3</v>
      </c>
      <c r="G40" s="37" t="s">
        <v>337</v>
      </c>
      <c r="H40" s="37" t="s">
        <v>664</v>
      </c>
      <c r="I40" s="37" t="s">
        <v>455</v>
      </c>
      <c r="J40" s="37"/>
      <c r="K40" s="37"/>
      <c r="L40" s="37"/>
      <c r="M40" s="37"/>
      <c r="N40" s="37"/>
      <c r="O40" s="37"/>
      <c r="P40" s="37"/>
      <c r="Q40" s="37"/>
      <c r="R40" s="37"/>
      <c r="S40" s="37"/>
      <c r="T40" s="32"/>
    </row>
    <row r="41" spans="1:20" ht="60.95" customHeight="1" x14ac:dyDescent="0.2">
      <c r="A41" s="37">
        <v>37</v>
      </c>
      <c r="B41" s="37" t="s">
        <v>574</v>
      </c>
      <c r="C41" s="37" t="s">
        <v>597</v>
      </c>
      <c r="D41" s="37" t="s">
        <v>665</v>
      </c>
      <c r="E41" s="37" t="s">
        <v>423</v>
      </c>
      <c r="F41" s="37" t="s">
        <v>3</v>
      </c>
      <c r="G41" s="37" t="s">
        <v>197</v>
      </c>
      <c r="H41" s="37" t="s">
        <v>666</v>
      </c>
      <c r="I41" s="37" t="s">
        <v>455</v>
      </c>
      <c r="J41" s="37"/>
      <c r="K41" s="37"/>
      <c r="L41" s="37"/>
      <c r="M41" s="37"/>
      <c r="N41" s="37"/>
      <c r="O41" s="37"/>
      <c r="P41" s="37"/>
      <c r="Q41" s="37"/>
      <c r="R41" s="37"/>
      <c r="S41" s="37"/>
      <c r="T41" s="32"/>
    </row>
    <row r="42" spans="1:20" ht="60.95" customHeight="1" x14ac:dyDescent="0.2">
      <c r="A42" s="37">
        <v>38</v>
      </c>
      <c r="B42" s="37" t="s">
        <v>574</v>
      </c>
      <c r="C42" s="37" t="s">
        <v>597</v>
      </c>
      <c r="D42" s="37" t="s">
        <v>667</v>
      </c>
      <c r="E42" s="37" t="s">
        <v>423</v>
      </c>
      <c r="F42" s="37" t="s">
        <v>3</v>
      </c>
      <c r="G42" s="37" t="s">
        <v>55</v>
      </c>
      <c r="H42" s="37" t="s">
        <v>668</v>
      </c>
      <c r="I42" s="37" t="s">
        <v>455</v>
      </c>
      <c r="J42" s="37"/>
      <c r="K42" s="37"/>
      <c r="L42" s="37"/>
      <c r="M42" s="37"/>
      <c r="N42" s="37"/>
      <c r="O42" s="37"/>
      <c r="P42" s="37"/>
      <c r="Q42" s="37"/>
      <c r="R42" s="37"/>
      <c r="S42" s="37"/>
      <c r="T42" s="32"/>
    </row>
    <row r="43" spans="1:20" ht="75.95" customHeight="1" x14ac:dyDescent="0.2">
      <c r="A43" s="37">
        <v>39</v>
      </c>
      <c r="B43" s="37" t="s">
        <v>574</v>
      </c>
      <c r="C43" s="37" t="s">
        <v>597</v>
      </c>
      <c r="D43" s="37" t="s">
        <v>669</v>
      </c>
      <c r="E43" s="37" t="s">
        <v>383</v>
      </c>
      <c r="F43" s="37" t="s">
        <v>3</v>
      </c>
      <c r="G43" s="37" t="s">
        <v>148</v>
      </c>
      <c r="H43" s="37" t="s">
        <v>670</v>
      </c>
      <c r="I43" s="37" t="s">
        <v>455</v>
      </c>
      <c r="J43" s="37"/>
      <c r="K43" s="37"/>
      <c r="L43" s="37"/>
      <c r="M43" s="37"/>
      <c r="N43" s="37"/>
      <c r="O43" s="37"/>
      <c r="P43" s="37"/>
      <c r="Q43" s="37"/>
      <c r="R43" s="37"/>
      <c r="S43" s="37"/>
      <c r="T43" s="32"/>
    </row>
    <row r="44" spans="1:20" ht="90.95" customHeight="1" x14ac:dyDescent="0.2">
      <c r="A44" s="37">
        <v>40</v>
      </c>
      <c r="B44" s="37" t="s">
        <v>574</v>
      </c>
      <c r="C44" s="37" t="s">
        <v>597</v>
      </c>
      <c r="D44" s="37" t="s">
        <v>671</v>
      </c>
      <c r="E44" s="37" t="s">
        <v>423</v>
      </c>
      <c r="F44" s="37" t="s">
        <v>3</v>
      </c>
      <c r="G44" s="37" t="s">
        <v>259</v>
      </c>
      <c r="H44" s="37" t="s">
        <v>672</v>
      </c>
      <c r="I44" s="37" t="s">
        <v>455</v>
      </c>
      <c r="J44" s="37"/>
      <c r="K44" s="37"/>
      <c r="L44" s="37"/>
      <c r="M44" s="37"/>
      <c r="N44" s="37"/>
      <c r="O44" s="37"/>
      <c r="P44" s="37"/>
      <c r="Q44" s="37"/>
      <c r="R44" s="37"/>
      <c r="S44" s="37"/>
      <c r="T44" s="32"/>
    </row>
    <row r="45" spans="1:20" ht="90.95" customHeight="1" x14ac:dyDescent="0.2">
      <c r="A45" s="37">
        <v>43</v>
      </c>
      <c r="B45" s="37" t="s">
        <v>574</v>
      </c>
      <c r="C45" s="37" t="s">
        <v>597</v>
      </c>
      <c r="D45" s="37" t="s">
        <v>673</v>
      </c>
      <c r="E45" s="37" t="s">
        <v>383</v>
      </c>
      <c r="F45" s="37" t="s">
        <v>3</v>
      </c>
      <c r="G45" s="40" t="s">
        <v>674</v>
      </c>
      <c r="H45" s="37" t="s">
        <v>254</v>
      </c>
      <c r="I45" s="37" t="s">
        <v>455</v>
      </c>
      <c r="J45" s="37"/>
      <c r="K45" s="37"/>
      <c r="L45" s="37"/>
      <c r="M45" s="37"/>
      <c r="N45" s="37"/>
      <c r="O45" s="37"/>
      <c r="P45" s="37"/>
      <c r="Q45" s="37"/>
      <c r="R45" s="37"/>
      <c r="S45" s="37"/>
      <c r="T45" s="32"/>
    </row>
    <row r="46" spans="1:20" ht="90.95" customHeight="1" x14ac:dyDescent="0.2">
      <c r="A46" s="37">
        <v>43</v>
      </c>
      <c r="B46" s="37" t="s">
        <v>574</v>
      </c>
      <c r="C46" s="37" t="s">
        <v>597</v>
      </c>
      <c r="D46" s="37" t="s">
        <v>675</v>
      </c>
      <c r="E46" s="37" t="s">
        <v>383</v>
      </c>
      <c r="F46" s="37" t="s">
        <v>3</v>
      </c>
      <c r="G46" s="40" t="s">
        <v>676</v>
      </c>
      <c r="H46" s="37" t="s">
        <v>305</v>
      </c>
      <c r="I46" s="37" t="s">
        <v>455</v>
      </c>
      <c r="J46" s="37"/>
      <c r="K46" s="37"/>
      <c r="L46" s="37"/>
      <c r="M46" s="37"/>
      <c r="N46" s="37"/>
      <c r="O46" s="37"/>
      <c r="P46" s="37"/>
      <c r="Q46" s="37"/>
      <c r="R46" s="37"/>
      <c r="S46" s="37"/>
      <c r="T46" s="32"/>
    </row>
    <row r="47" spans="1:20" ht="75.95" customHeight="1" x14ac:dyDescent="0.2">
      <c r="A47" s="37">
        <v>44</v>
      </c>
      <c r="B47" s="37" t="s">
        <v>574</v>
      </c>
      <c r="C47" s="37" t="s">
        <v>597</v>
      </c>
      <c r="D47" s="37" t="s">
        <v>677</v>
      </c>
      <c r="E47" s="37" t="s">
        <v>423</v>
      </c>
      <c r="F47" s="37" t="s">
        <v>3</v>
      </c>
      <c r="G47" s="37" t="s">
        <v>5</v>
      </c>
      <c r="H47" s="37" t="s">
        <v>678</v>
      </c>
      <c r="I47" s="37" t="s">
        <v>455</v>
      </c>
      <c r="J47" s="37"/>
      <c r="K47" s="37"/>
      <c r="L47" s="37"/>
      <c r="M47" s="37"/>
      <c r="N47" s="37"/>
      <c r="O47" s="37"/>
      <c r="P47" s="37"/>
      <c r="Q47" s="37"/>
      <c r="R47" s="37"/>
      <c r="S47" s="37"/>
      <c r="T47" s="32"/>
    </row>
    <row r="48" spans="1:20" ht="75.95" customHeight="1" x14ac:dyDescent="0.2">
      <c r="A48" s="37">
        <v>45</v>
      </c>
      <c r="B48" s="37" t="s">
        <v>574</v>
      </c>
      <c r="C48" s="37" t="s">
        <v>597</v>
      </c>
      <c r="D48" s="37" t="s">
        <v>679</v>
      </c>
      <c r="E48" s="37" t="s">
        <v>423</v>
      </c>
      <c r="F48" s="37" t="s">
        <v>3</v>
      </c>
      <c r="G48" s="37" t="s">
        <v>24</v>
      </c>
      <c r="H48" s="37" t="s">
        <v>680</v>
      </c>
      <c r="I48" s="37" t="s">
        <v>455</v>
      </c>
      <c r="J48" s="37"/>
      <c r="K48" s="37"/>
      <c r="L48" s="37"/>
      <c r="M48" s="37"/>
      <c r="N48" s="37"/>
      <c r="O48" s="37"/>
      <c r="P48" s="37"/>
      <c r="Q48" s="37"/>
      <c r="R48" s="37"/>
      <c r="S48" s="37"/>
      <c r="T48" s="32"/>
    </row>
    <row r="49" spans="1:20" ht="75.95" customHeight="1" x14ac:dyDescent="0.2">
      <c r="A49" s="37">
        <v>46</v>
      </c>
      <c r="B49" s="37" t="s">
        <v>574</v>
      </c>
      <c r="C49" s="37" t="s">
        <v>597</v>
      </c>
      <c r="D49" s="37" t="s">
        <v>681</v>
      </c>
      <c r="E49" s="37" t="s">
        <v>423</v>
      </c>
      <c r="F49" s="37" t="s">
        <v>3</v>
      </c>
      <c r="G49" s="37" t="s">
        <v>338</v>
      </c>
      <c r="H49" s="37" t="s">
        <v>682</v>
      </c>
      <c r="I49" s="37" t="s">
        <v>455</v>
      </c>
      <c r="J49" s="37"/>
      <c r="K49" s="37"/>
      <c r="L49" s="37"/>
      <c r="M49" s="37"/>
      <c r="N49" s="37"/>
      <c r="O49" s="37"/>
      <c r="P49" s="37"/>
      <c r="Q49" s="37"/>
      <c r="R49" s="37"/>
      <c r="S49" s="37"/>
      <c r="T49" s="32"/>
    </row>
    <row r="50" spans="1:20" ht="135.94999999999999" customHeight="1" x14ac:dyDescent="0.2">
      <c r="A50" s="37">
        <v>47</v>
      </c>
      <c r="B50" s="37" t="s">
        <v>574</v>
      </c>
      <c r="C50" s="37" t="s">
        <v>597</v>
      </c>
      <c r="D50" s="37" t="s">
        <v>683</v>
      </c>
      <c r="E50" s="37" t="s">
        <v>383</v>
      </c>
      <c r="F50" s="37" t="s">
        <v>204</v>
      </c>
      <c r="G50" s="37" t="s">
        <v>205</v>
      </c>
      <c r="H50" s="37" t="s">
        <v>203</v>
      </c>
      <c r="I50" s="37" t="s">
        <v>455</v>
      </c>
      <c r="J50" s="37"/>
      <c r="K50" s="37"/>
      <c r="L50" s="37"/>
      <c r="M50" s="37"/>
      <c r="N50" s="37"/>
      <c r="O50" s="37"/>
      <c r="P50" s="37"/>
      <c r="Q50" s="37"/>
      <c r="R50" s="37"/>
      <c r="S50" s="37"/>
      <c r="T50" s="32"/>
    </row>
    <row r="51" spans="1:20" ht="60.95" customHeight="1" x14ac:dyDescent="0.2">
      <c r="A51" s="37">
        <v>48</v>
      </c>
      <c r="B51" s="37" t="s">
        <v>574</v>
      </c>
      <c r="C51" s="37" t="s">
        <v>597</v>
      </c>
      <c r="D51" s="37" t="s">
        <v>684</v>
      </c>
      <c r="E51" s="37" t="s">
        <v>423</v>
      </c>
      <c r="F51" s="37" t="s">
        <v>94</v>
      </c>
      <c r="G51" s="37" t="s">
        <v>95</v>
      </c>
      <c r="H51" s="37" t="s">
        <v>685</v>
      </c>
      <c r="I51" s="37" t="s">
        <v>455</v>
      </c>
      <c r="J51" s="37"/>
      <c r="K51" s="37"/>
      <c r="L51" s="37"/>
      <c r="M51" s="37"/>
      <c r="N51" s="37"/>
      <c r="O51" s="37"/>
      <c r="P51" s="37"/>
      <c r="Q51" s="37"/>
      <c r="R51" s="37"/>
      <c r="S51" s="37"/>
      <c r="T51" s="32"/>
    </row>
    <row r="52" spans="1:20" ht="90.95" customHeight="1" x14ac:dyDescent="0.2">
      <c r="A52" s="37">
        <v>49</v>
      </c>
      <c r="B52" s="37" t="s">
        <v>686</v>
      </c>
      <c r="C52" s="37" t="s">
        <v>597</v>
      </c>
      <c r="D52" s="37" t="s">
        <v>687</v>
      </c>
      <c r="E52" s="37" t="s">
        <v>423</v>
      </c>
      <c r="F52" s="37" t="s">
        <v>243</v>
      </c>
      <c r="G52" s="37" t="s">
        <v>242</v>
      </c>
      <c r="H52" s="37" t="s">
        <v>688</v>
      </c>
      <c r="I52" s="37" t="s">
        <v>455</v>
      </c>
      <c r="J52" s="37"/>
      <c r="K52" s="37"/>
      <c r="L52" s="37"/>
      <c r="M52" s="37"/>
      <c r="N52" s="37"/>
      <c r="O52" s="37"/>
      <c r="P52" s="37"/>
      <c r="Q52" s="37"/>
      <c r="R52" s="37"/>
      <c r="S52" s="37"/>
      <c r="T52" s="32"/>
    </row>
    <row r="53" spans="1:20" ht="45.95" customHeight="1" x14ac:dyDescent="0.2">
      <c r="A53" s="37">
        <v>50</v>
      </c>
      <c r="B53" s="41">
        <v>45143</v>
      </c>
      <c r="C53" s="37" t="s">
        <v>597</v>
      </c>
      <c r="D53" s="37" t="s">
        <v>689</v>
      </c>
      <c r="E53" s="37" t="s">
        <v>383</v>
      </c>
      <c r="F53" s="37" t="s">
        <v>19</v>
      </c>
      <c r="G53" s="37" t="s">
        <v>20</v>
      </c>
      <c r="H53" s="37" t="s">
        <v>690</v>
      </c>
      <c r="I53" s="37" t="s">
        <v>455</v>
      </c>
      <c r="J53" s="37"/>
      <c r="K53" s="37"/>
      <c r="L53" s="37"/>
      <c r="M53" s="37"/>
      <c r="N53" s="37"/>
      <c r="O53" s="37"/>
      <c r="P53" s="37"/>
      <c r="Q53" s="37"/>
      <c r="R53" s="37"/>
      <c r="S53" s="37"/>
      <c r="T53" s="32"/>
    </row>
    <row r="54" spans="1:20" ht="120" customHeight="1" x14ac:dyDescent="0.2">
      <c r="A54" s="37">
        <v>51</v>
      </c>
      <c r="B54" s="37"/>
      <c r="C54" s="37" t="s">
        <v>691</v>
      </c>
      <c r="D54" s="37" t="s">
        <v>692</v>
      </c>
      <c r="E54" s="37" t="s">
        <v>423</v>
      </c>
      <c r="F54" s="37" t="s">
        <v>32</v>
      </c>
      <c r="G54" s="37" t="s">
        <v>133</v>
      </c>
      <c r="H54" s="37" t="s">
        <v>132</v>
      </c>
      <c r="I54" s="37" t="s">
        <v>593</v>
      </c>
      <c r="J54" s="37" t="s">
        <v>693</v>
      </c>
      <c r="K54" s="37"/>
      <c r="L54" s="37"/>
      <c r="M54" s="37"/>
      <c r="N54" s="37"/>
      <c r="O54" s="37"/>
      <c r="P54" s="37"/>
      <c r="Q54" s="37"/>
      <c r="R54" s="37"/>
      <c r="S54" s="37"/>
      <c r="T54" s="32"/>
    </row>
    <row r="55" spans="1:20" ht="120" customHeight="1" x14ac:dyDescent="0.2">
      <c r="A55" s="37">
        <v>52</v>
      </c>
      <c r="B55" s="37"/>
      <c r="C55" s="37" t="s">
        <v>691</v>
      </c>
      <c r="D55" s="37" t="s">
        <v>694</v>
      </c>
      <c r="E55" s="37" t="s">
        <v>423</v>
      </c>
      <c r="F55" s="37" t="s">
        <v>32</v>
      </c>
      <c r="G55" s="37" t="s">
        <v>64</v>
      </c>
      <c r="H55" s="37" t="s">
        <v>695</v>
      </c>
      <c r="I55" s="37" t="s">
        <v>455</v>
      </c>
      <c r="J55" s="37"/>
      <c r="K55" s="37"/>
      <c r="L55" s="37"/>
      <c r="M55" s="37"/>
      <c r="N55" s="37"/>
      <c r="O55" s="37"/>
      <c r="P55" s="37"/>
      <c r="Q55" s="37"/>
      <c r="R55" s="37"/>
      <c r="S55" s="37"/>
      <c r="T55" s="32"/>
    </row>
    <row r="56" spans="1:20" ht="120" customHeight="1" x14ac:dyDescent="0.2">
      <c r="A56" s="37">
        <v>53</v>
      </c>
      <c r="B56" s="37"/>
      <c r="C56" s="37" t="s">
        <v>691</v>
      </c>
      <c r="D56" s="37" t="s">
        <v>696</v>
      </c>
      <c r="E56" s="37" t="s">
        <v>423</v>
      </c>
      <c r="F56" s="37" t="s">
        <v>32</v>
      </c>
      <c r="G56" s="37" t="s">
        <v>105</v>
      </c>
      <c r="H56" s="37" t="s">
        <v>106</v>
      </c>
      <c r="I56" s="37" t="s">
        <v>455</v>
      </c>
      <c r="J56" s="37"/>
      <c r="K56" s="37"/>
      <c r="L56" s="37"/>
      <c r="M56" s="37"/>
      <c r="N56" s="37"/>
      <c r="O56" s="37"/>
      <c r="P56" s="37"/>
      <c r="Q56" s="37"/>
      <c r="R56" s="37"/>
      <c r="S56" s="37"/>
      <c r="T56" s="32"/>
    </row>
    <row r="57" spans="1:20" ht="120" customHeight="1" x14ac:dyDescent="0.2">
      <c r="A57" s="37">
        <v>54</v>
      </c>
      <c r="B57" s="37"/>
      <c r="C57" s="37" t="s">
        <v>691</v>
      </c>
      <c r="D57" s="37" t="s">
        <v>697</v>
      </c>
      <c r="E57" s="37" t="s">
        <v>423</v>
      </c>
      <c r="F57" s="37" t="s">
        <v>32</v>
      </c>
      <c r="G57" s="37" t="s">
        <v>302</v>
      </c>
      <c r="H57" s="37" t="s">
        <v>698</v>
      </c>
      <c r="I57" s="37" t="s">
        <v>455</v>
      </c>
      <c r="J57" s="37"/>
      <c r="K57" s="37"/>
      <c r="L57" s="37"/>
      <c r="M57" s="37"/>
      <c r="N57" s="37"/>
      <c r="O57" s="37"/>
      <c r="P57" s="37"/>
      <c r="Q57" s="37"/>
      <c r="R57" s="37"/>
      <c r="S57" s="37"/>
      <c r="T57" s="32"/>
    </row>
    <row r="58" spans="1:20" ht="120" customHeight="1" x14ac:dyDescent="0.2">
      <c r="A58" s="37">
        <v>56</v>
      </c>
      <c r="B58" s="37"/>
      <c r="C58" s="37" t="s">
        <v>691</v>
      </c>
      <c r="D58" s="37" t="s">
        <v>699</v>
      </c>
      <c r="E58" s="37" t="s">
        <v>383</v>
      </c>
      <c r="F58" s="37" t="s">
        <v>32</v>
      </c>
      <c r="G58" s="37" t="s">
        <v>149</v>
      </c>
      <c r="H58" s="37" t="s">
        <v>700</v>
      </c>
      <c r="I58" s="37" t="s">
        <v>455</v>
      </c>
      <c r="J58" s="37"/>
      <c r="K58" s="37"/>
      <c r="L58" s="37"/>
      <c r="M58" s="37"/>
      <c r="N58" s="37"/>
      <c r="O58" s="37"/>
      <c r="P58" s="37"/>
      <c r="Q58" s="37"/>
      <c r="R58" s="37"/>
      <c r="S58" s="37"/>
      <c r="T58" s="32"/>
    </row>
    <row r="59" spans="1:20" ht="120" customHeight="1" x14ac:dyDescent="0.2">
      <c r="A59" s="37">
        <v>57</v>
      </c>
      <c r="B59" s="37"/>
      <c r="C59" s="37" t="s">
        <v>691</v>
      </c>
      <c r="D59" s="37" t="s">
        <v>701</v>
      </c>
      <c r="E59" s="37" t="s">
        <v>423</v>
      </c>
      <c r="F59" s="37" t="s">
        <v>32</v>
      </c>
      <c r="G59" s="37" t="s">
        <v>192</v>
      </c>
      <c r="H59" s="37" t="s">
        <v>702</v>
      </c>
      <c r="I59" s="37" t="s">
        <v>593</v>
      </c>
      <c r="J59" s="37" t="s">
        <v>703</v>
      </c>
      <c r="K59" s="37"/>
      <c r="L59" s="37"/>
      <c r="M59" s="37"/>
      <c r="N59" s="37"/>
      <c r="O59" s="37"/>
      <c r="P59" s="37"/>
      <c r="Q59" s="37"/>
      <c r="R59" s="37"/>
      <c r="S59" s="37"/>
      <c r="T59" s="32"/>
    </row>
    <row r="60" spans="1:20" ht="120" customHeight="1" x14ac:dyDescent="0.2">
      <c r="A60" s="37">
        <v>58</v>
      </c>
      <c r="B60" s="37"/>
      <c r="C60" s="37" t="s">
        <v>691</v>
      </c>
      <c r="D60" s="37" t="s">
        <v>704</v>
      </c>
      <c r="E60" s="37" t="s">
        <v>383</v>
      </c>
      <c r="F60" s="37" t="s">
        <v>32</v>
      </c>
      <c r="G60" s="37" t="s">
        <v>244</v>
      </c>
      <c r="H60" s="37" t="s">
        <v>705</v>
      </c>
      <c r="I60" s="37" t="s">
        <v>455</v>
      </c>
      <c r="J60" s="37"/>
      <c r="K60" s="37"/>
      <c r="L60" s="37"/>
      <c r="M60" s="37"/>
      <c r="N60" s="37"/>
      <c r="O60" s="37"/>
      <c r="P60" s="37"/>
      <c r="Q60" s="37"/>
      <c r="R60" s="37"/>
      <c r="S60" s="37"/>
      <c r="T60" s="32"/>
    </row>
    <row r="61" spans="1:20" ht="120" customHeight="1" x14ac:dyDescent="0.2">
      <c r="A61" s="37">
        <v>59</v>
      </c>
      <c r="B61" s="37"/>
      <c r="C61" s="37" t="s">
        <v>691</v>
      </c>
      <c r="D61" s="37" t="s">
        <v>706</v>
      </c>
      <c r="E61" s="37" t="s">
        <v>423</v>
      </c>
      <c r="F61" s="37" t="s">
        <v>32</v>
      </c>
      <c r="G61" s="37" t="s">
        <v>147</v>
      </c>
      <c r="H61" s="37" t="s">
        <v>146</v>
      </c>
      <c r="I61" s="37" t="s">
        <v>455</v>
      </c>
      <c r="J61" s="37"/>
      <c r="K61" s="37"/>
      <c r="L61" s="37"/>
      <c r="M61" s="37"/>
      <c r="N61" s="37"/>
      <c r="O61" s="37"/>
      <c r="P61" s="37"/>
      <c r="Q61" s="37"/>
      <c r="R61" s="37"/>
      <c r="S61" s="37"/>
      <c r="T61" s="32"/>
    </row>
    <row r="62" spans="1:20" ht="120" customHeight="1" x14ac:dyDescent="0.2">
      <c r="A62" s="37">
        <v>60</v>
      </c>
      <c r="B62" s="37"/>
      <c r="C62" s="37" t="s">
        <v>691</v>
      </c>
      <c r="D62" s="37" t="s">
        <v>707</v>
      </c>
      <c r="E62" s="37" t="s">
        <v>383</v>
      </c>
      <c r="F62" s="37" t="s">
        <v>32</v>
      </c>
      <c r="G62" s="37" t="s">
        <v>108</v>
      </c>
      <c r="H62" s="37" t="s">
        <v>107</v>
      </c>
      <c r="I62" s="37" t="s">
        <v>455</v>
      </c>
      <c r="J62" s="37"/>
      <c r="K62" s="37"/>
      <c r="L62" s="37"/>
      <c r="M62" s="37"/>
      <c r="N62" s="37"/>
      <c r="O62" s="37"/>
      <c r="P62" s="37"/>
      <c r="Q62" s="37"/>
      <c r="R62" s="37"/>
      <c r="S62" s="37"/>
      <c r="T62" s="32"/>
    </row>
    <row r="63" spans="1:20" ht="120" customHeight="1" x14ac:dyDescent="0.2">
      <c r="A63" s="37">
        <v>61</v>
      </c>
      <c r="B63" s="37"/>
      <c r="C63" s="37" t="s">
        <v>691</v>
      </c>
      <c r="D63" s="37" t="s">
        <v>708</v>
      </c>
      <c r="E63" s="37" t="s">
        <v>423</v>
      </c>
      <c r="F63" s="37" t="s">
        <v>32</v>
      </c>
      <c r="G63" s="37" t="s">
        <v>67</v>
      </c>
      <c r="H63" s="37" t="s">
        <v>709</v>
      </c>
      <c r="I63" s="37" t="s">
        <v>455</v>
      </c>
      <c r="J63" s="37"/>
      <c r="K63" s="37"/>
      <c r="L63" s="37"/>
      <c r="M63" s="37"/>
      <c r="N63" s="37"/>
      <c r="O63" s="37"/>
      <c r="P63" s="37"/>
      <c r="Q63" s="37"/>
      <c r="R63" s="37"/>
      <c r="S63" s="37"/>
      <c r="T63" s="32"/>
    </row>
    <row r="64" spans="1:20" ht="120" customHeight="1" x14ac:dyDescent="0.2">
      <c r="A64" s="37">
        <v>62</v>
      </c>
      <c r="B64" s="37"/>
      <c r="C64" s="37" t="s">
        <v>691</v>
      </c>
      <c r="D64" s="37" t="s">
        <v>710</v>
      </c>
      <c r="E64" s="37" t="s">
        <v>423</v>
      </c>
      <c r="F64" s="37" t="s">
        <v>32</v>
      </c>
      <c r="G64" s="37" t="s">
        <v>332</v>
      </c>
      <c r="H64" s="37" t="s">
        <v>711</v>
      </c>
      <c r="I64" s="37" t="s">
        <v>455</v>
      </c>
      <c r="J64" s="37"/>
      <c r="K64" s="37"/>
      <c r="L64" s="37"/>
      <c r="M64" s="37"/>
      <c r="N64" s="37"/>
      <c r="O64" s="37"/>
      <c r="P64" s="37"/>
      <c r="Q64" s="37"/>
      <c r="R64" s="37"/>
      <c r="S64" s="37"/>
      <c r="T64" s="32"/>
    </row>
    <row r="65" spans="1:20" ht="120" customHeight="1" x14ac:dyDescent="0.2">
      <c r="A65" s="37">
        <v>63</v>
      </c>
      <c r="B65" s="37"/>
      <c r="C65" s="37" t="s">
        <v>691</v>
      </c>
      <c r="D65" s="37" t="s">
        <v>712</v>
      </c>
      <c r="E65" s="37" t="s">
        <v>423</v>
      </c>
      <c r="F65" s="37" t="s">
        <v>32</v>
      </c>
      <c r="G65" s="37" t="s">
        <v>223</v>
      </c>
      <c r="H65" s="37" t="s">
        <v>711</v>
      </c>
      <c r="I65" s="37" t="s">
        <v>455</v>
      </c>
      <c r="J65" s="37"/>
      <c r="K65" s="37"/>
      <c r="L65" s="37"/>
      <c r="M65" s="37"/>
      <c r="N65" s="37"/>
      <c r="O65" s="37"/>
      <c r="P65" s="37"/>
      <c r="Q65" s="37"/>
      <c r="R65" s="37"/>
      <c r="S65" s="37"/>
      <c r="T65" s="32"/>
    </row>
    <row r="66" spans="1:20" ht="120" customHeight="1" x14ac:dyDescent="0.2">
      <c r="A66" s="37">
        <v>64</v>
      </c>
      <c r="B66" s="37"/>
      <c r="C66" s="37" t="s">
        <v>691</v>
      </c>
      <c r="D66" s="37" t="s">
        <v>713</v>
      </c>
      <c r="E66" s="37" t="s">
        <v>423</v>
      </c>
      <c r="F66" s="37" t="s">
        <v>32</v>
      </c>
      <c r="G66" s="37" t="s">
        <v>65</v>
      </c>
      <c r="H66" s="37" t="s">
        <v>714</v>
      </c>
      <c r="I66" s="37" t="s">
        <v>455</v>
      </c>
      <c r="J66" s="37"/>
      <c r="K66" s="37"/>
      <c r="L66" s="37"/>
      <c r="M66" s="37"/>
      <c r="N66" s="37"/>
      <c r="O66" s="37"/>
      <c r="P66" s="37"/>
      <c r="Q66" s="37"/>
      <c r="R66" s="37"/>
      <c r="S66" s="37"/>
      <c r="T66" s="32"/>
    </row>
    <row r="67" spans="1:20" ht="120" customHeight="1" x14ac:dyDescent="0.2">
      <c r="A67" s="37">
        <v>65</v>
      </c>
      <c r="B67" s="37"/>
      <c r="C67" s="37" t="s">
        <v>691</v>
      </c>
      <c r="D67" s="37" t="s">
        <v>715</v>
      </c>
      <c r="E67" s="37" t="s">
        <v>383</v>
      </c>
      <c r="F67" s="37" t="s">
        <v>32</v>
      </c>
      <c r="G67" s="37" t="s">
        <v>287</v>
      </c>
      <c r="H67" s="37" t="s">
        <v>709</v>
      </c>
      <c r="I67" s="37" t="s">
        <v>455</v>
      </c>
      <c r="J67" s="37"/>
      <c r="K67" s="37"/>
      <c r="L67" s="37"/>
      <c r="M67" s="37"/>
      <c r="N67" s="37"/>
      <c r="O67" s="37"/>
      <c r="P67" s="37"/>
      <c r="Q67" s="37"/>
      <c r="R67" s="37"/>
      <c r="S67" s="37"/>
      <c r="T67" s="32"/>
    </row>
    <row r="68" spans="1:20" ht="135.94999999999999" customHeight="1" x14ac:dyDescent="0.2">
      <c r="A68" s="37">
        <v>66</v>
      </c>
      <c r="B68" s="37"/>
      <c r="C68" s="37" t="s">
        <v>691</v>
      </c>
      <c r="D68" s="37" t="s">
        <v>716</v>
      </c>
      <c r="E68" s="37" t="s">
        <v>383</v>
      </c>
      <c r="F68" s="37" t="s">
        <v>32</v>
      </c>
      <c r="G68" s="37" t="s">
        <v>126</v>
      </c>
      <c r="H68" s="37" t="s">
        <v>717</v>
      </c>
      <c r="I68" s="37" t="s">
        <v>455</v>
      </c>
      <c r="J68" s="37"/>
      <c r="K68" s="37"/>
      <c r="L68" s="37"/>
      <c r="M68" s="37"/>
      <c r="N68" s="37"/>
      <c r="O68" s="37"/>
      <c r="P68" s="37"/>
      <c r="Q68" s="37"/>
      <c r="R68" s="37"/>
      <c r="S68" s="37"/>
      <c r="T68" s="32"/>
    </row>
    <row r="69" spans="1:20" ht="120" customHeight="1" x14ac:dyDescent="0.2">
      <c r="A69" s="37">
        <v>67</v>
      </c>
      <c r="B69" s="37"/>
      <c r="C69" s="37" t="s">
        <v>691</v>
      </c>
      <c r="D69" s="37" t="s">
        <v>718</v>
      </c>
      <c r="E69" s="37" t="s">
        <v>383</v>
      </c>
      <c r="F69" s="37" t="s">
        <v>32</v>
      </c>
      <c r="G69" s="37" t="s">
        <v>231</v>
      </c>
      <c r="H69" s="37" t="s">
        <v>711</v>
      </c>
      <c r="I69" s="37" t="s">
        <v>455</v>
      </c>
      <c r="J69" s="37"/>
      <c r="K69" s="37"/>
      <c r="L69" s="37"/>
      <c r="M69" s="37"/>
      <c r="N69" s="37"/>
      <c r="O69" s="37"/>
      <c r="P69" s="37"/>
      <c r="Q69" s="37"/>
      <c r="R69" s="37"/>
      <c r="S69" s="37"/>
      <c r="T69" s="32"/>
    </row>
    <row r="70" spans="1:20" ht="135.94999999999999" customHeight="1" x14ac:dyDescent="0.2">
      <c r="A70" s="37">
        <v>68</v>
      </c>
      <c r="B70" s="37"/>
      <c r="C70" s="37" t="s">
        <v>691</v>
      </c>
      <c r="D70" s="37" t="s">
        <v>719</v>
      </c>
      <c r="E70" s="37" t="s">
        <v>383</v>
      </c>
      <c r="F70" s="37" t="s">
        <v>32</v>
      </c>
      <c r="G70" s="37" t="s">
        <v>292</v>
      </c>
      <c r="H70" s="37" t="s">
        <v>717</v>
      </c>
      <c r="I70" s="37" t="s">
        <v>455</v>
      </c>
      <c r="J70" s="37"/>
      <c r="K70" s="37"/>
      <c r="L70" s="37"/>
      <c r="M70" s="37"/>
      <c r="N70" s="37"/>
      <c r="O70" s="37"/>
      <c r="P70" s="37"/>
      <c r="Q70" s="37"/>
      <c r="R70" s="37"/>
      <c r="S70" s="37"/>
      <c r="T70" s="32"/>
    </row>
    <row r="71" spans="1:20" ht="120" customHeight="1" x14ac:dyDescent="0.2">
      <c r="A71" s="37">
        <v>69</v>
      </c>
      <c r="B71" s="37"/>
      <c r="C71" s="37" t="s">
        <v>691</v>
      </c>
      <c r="D71" s="37" t="s">
        <v>720</v>
      </c>
      <c r="E71" s="37" t="s">
        <v>383</v>
      </c>
      <c r="F71" s="37" t="s">
        <v>32</v>
      </c>
      <c r="G71" s="37" t="s">
        <v>324</v>
      </c>
      <c r="H71" s="37" t="s">
        <v>721</v>
      </c>
      <c r="I71" s="37" t="s">
        <v>455</v>
      </c>
      <c r="J71" s="37"/>
      <c r="K71" s="37"/>
      <c r="L71" s="37"/>
      <c r="M71" s="37"/>
      <c r="N71" s="37"/>
      <c r="O71" s="37"/>
      <c r="P71" s="37"/>
      <c r="Q71" s="37"/>
      <c r="R71" s="37"/>
      <c r="S71" s="37"/>
      <c r="T71" s="32"/>
    </row>
    <row r="72" spans="1:20" ht="120" customHeight="1" x14ac:dyDescent="0.2">
      <c r="A72" s="37">
        <v>70</v>
      </c>
      <c r="B72" s="37"/>
      <c r="C72" s="37" t="s">
        <v>691</v>
      </c>
      <c r="D72" s="37" t="s">
        <v>722</v>
      </c>
      <c r="E72" s="37" t="s">
        <v>423</v>
      </c>
      <c r="F72" s="37" t="s">
        <v>32</v>
      </c>
      <c r="G72" s="37" t="s">
        <v>201</v>
      </c>
      <c r="H72" s="37" t="s">
        <v>721</v>
      </c>
      <c r="I72" s="37" t="s">
        <v>455</v>
      </c>
      <c r="J72" s="37"/>
      <c r="K72" s="37"/>
      <c r="L72" s="37"/>
      <c r="M72" s="37"/>
      <c r="N72" s="37"/>
      <c r="O72" s="37"/>
      <c r="P72" s="37"/>
      <c r="Q72" s="37"/>
      <c r="R72" s="37"/>
      <c r="S72" s="37"/>
      <c r="T72" s="32"/>
    </row>
    <row r="73" spans="1:20" ht="120" customHeight="1" x14ac:dyDescent="0.2">
      <c r="A73" s="37">
        <v>71</v>
      </c>
      <c r="B73" s="37"/>
      <c r="C73" s="37" t="s">
        <v>691</v>
      </c>
      <c r="D73" s="37" t="s">
        <v>723</v>
      </c>
      <c r="E73" s="37" t="s">
        <v>423</v>
      </c>
      <c r="F73" s="37" t="s">
        <v>32</v>
      </c>
      <c r="G73" s="37" t="s">
        <v>232</v>
      </c>
      <c r="H73" s="37" t="s">
        <v>721</v>
      </c>
      <c r="I73" s="37" t="s">
        <v>455</v>
      </c>
      <c r="J73" s="37"/>
      <c r="K73" s="37"/>
      <c r="L73" s="37"/>
      <c r="M73" s="37"/>
      <c r="N73" s="37"/>
      <c r="O73" s="37"/>
      <c r="P73" s="37"/>
      <c r="Q73" s="37"/>
      <c r="R73" s="37"/>
      <c r="S73" s="37"/>
      <c r="T73" s="32"/>
    </row>
    <row r="74" spans="1:20" ht="120" customHeight="1" x14ac:dyDescent="0.2">
      <c r="A74" s="37">
        <v>72</v>
      </c>
      <c r="B74" s="37"/>
      <c r="C74" s="37" t="s">
        <v>691</v>
      </c>
      <c r="D74" s="37" t="s">
        <v>724</v>
      </c>
      <c r="E74" s="37" t="s">
        <v>423</v>
      </c>
      <c r="F74" s="37" t="s">
        <v>32</v>
      </c>
      <c r="G74" s="37" t="s">
        <v>33</v>
      </c>
      <c r="H74" s="37" t="s">
        <v>721</v>
      </c>
      <c r="I74" s="37" t="s">
        <v>455</v>
      </c>
      <c r="J74" s="37"/>
      <c r="K74" s="37"/>
      <c r="L74" s="37"/>
      <c r="M74" s="37"/>
      <c r="N74" s="37"/>
      <c r="O74" s="37"/>
      <c r="P74" s="37"/>
      <c r="Q74" s="37"/>
      <c r="R74" s="37"/>
      <c r="S74" s="37"/>
      <c r="T74" s="32"/>
    </row>
    <row r="75" spans="1:20" ht="60.95" customHeight="1" x14ac:dyDescent="0.2">
      <c r="A75" s="37">
        <v>73</v>
      </c>
      <c r="B75" s="37"/>
      <c r="C75" s="37" t="s">
        <v>691</v>
      </c>
      <c r="D75" s="37" t="s">
        <v>725</v>
      </c>
      <c r="E75" s="37" t="s">
        <v>423</v>
      </c>
      <c r="F75" s="37" t="s">
        <v>19</v>
      </c>
      <c r="G75" s="37" t="s">
        <v>135</v>
      </c>
      <c r="H75" s="37" t="s">
        <v>721</v>
      </c>
      <c r="I75" s="37" t="s">
        <v>455</v>
      </c>
      <c r="J75" s="37"/>
      <c r="K75" s="37"/>
      <c r="L75" s="37"/>
      <c r="M75" s="37"/>
      <c r="N75" s="37"/>
      <c r="O75" s="37"/>
      <c r="P75" s="37"/>
      <c r="Q75" s="37"/>
      <c r="R75" s="37"/>
      <c r="S75" s="37"/>
      <c r="T75" s="32"/>
    </row>
    <row r="76" spans="1:20" ht="120" customHeight="1" x14ac:dyDescent="0.2">
      <c r="A76" s="37">
        <v>74</v>
      </c>
      <c r="B76" s="37"/>
      <c r="C76" s="37" t="s">
        <v>691</v>
      </c>
      <c r="D76" s="37" t="s">
        <v>726</v>
      </c>
      <c r="E76" s="37" t="s">
        <v>383</v>
      </c>
      <c r="F76" s="37" t="s">
        <v>32</v>
      </c>
      <c r="G76" s="37" t="s">
        <v>298</v>
      </c>
      <c r="H76" s="37" t="s">
        <v>727</v>
      </c>
      <c r="I76" s="37" t="s">
        <v>455</v>
      </c>
      <c r="J76" s="37"/>
      <c r="K76" s="37"/>
      <c r="L76" s="37"/>
      <c r="M76" s="37"/>
      <c r="N76" s="37"/>
      <c r="O76" s="37"/>
      <c r="P76" s="37"/>
      <c r="Q76" s="37"/>
      <c r="R76" s="37"/>
      <c r="S76" s="37"/>
      <c r="T76" s="32"/>
    </row>
    <row r="77" spans="1:20" ht="135.94999999999999" customHeight="1" x14ac:dyDescent="0.2">
      <c r="A77" s="37">
        <v>75</v>
      </c>
      <c r="B77" s="37"/>
      <c r="C77" s="37" t="s">
        <v>691</v>
      </c>
      <c r="D77" s="37" t="s">
        <v>728</v>
      </c>
      <c r="E77" s="37" t="s">
        <v>383</v>
      </c>
      <c r="F77" s="37" t="s">
        <v>32</v>
      </c>
      <c r="G77" s="37" t="s">
        <v>251</v>
      </c>
      <c r="H77" s="37" t="s">
        <v>727</v>
      </c>
      <c r="I77" s="37" t="s">
        <v>455</v>
      </c>
      <c r="J77" s="37"/>
      <c r="K77" s="37"/>
      <c r="L77" s="37"/>
      <c r="M77" s="37"/>
      <c r="N77" s="37"/>
      <c r="O77" s="37"/>
      <c r="P77" s="37"/>
      <c r="Q77" s="37"/>
      <c r="R77" s="37"/>
      <c r="S77" s="37"/>
      <c r="T77" s="32"/>
    </row>
    <row r="78" spans="1:20" ht="120" customHeight="1" x14ac:dyDescent="0.2">
      <c r="A78" s="37">
        <v>76</v>
      </c>
      <c r="B78" s="37"/>
      <c r="C78" s="37" t="s">
        <v>691</v>
      </c>
      <c r="D78" s="37" t="s">
        <v>729</v>
      </c>
      <c r="E78" s="37" t="s">
        <v>383</v>
      </c>
      <c r="F78" s="37" t="s">
        <v>32</v>
      </c>
      <c r="G78" s="37" t="s">
        <v>273</v>
      </c>
      <c r="H78" s="37" t="s">
        <v>727</v>
      </c>
      <c r="I78" s="37" t="s">
        <v>455</v>
      </c>
      <c r="J78" s="37"/>
      <c r="K78" s="37"/>
      <c r="L78" s="37"/>
      <c r="M78" s="37"/>
      <c r="N78" s="37"/>
      <c r="O78" s="37"/>
      <c r="P78" s="37"/>
      <c r="Q78" s="37"/>
      <c r="R78" s="37"/>
      <c r="S78" s="37"/>
      <c r="T78" s="32"/>
    </row>
    <row r="79" spans="1:20" ht="135.94999999999999" customHeight="1" x14ac:dyDescent="0.2">
      <c r="A79" s="37">
        <v>77</v>
      </c>
      <c r="B79" s="37"/>
      <c r="C79" s="37" t="s">
        <v>691</v>
      </c>
      <c r="D79" s="37" t="s">
        <v>730</v>
      </c>
      <c r="E79" s="37" t="s">
        <v>383</v>
      </c>
      <c r="F79" s="37" t="s">
        <v>32</v>
      </c>
      <c r="G79" s="37" t="s">
        <v>246</v>
      </c>
      <c r="H79" s="37" t="s">
        <v>727</v>
      </c>
      <c r="I79" s="37" t="s">
        <v>455</v>
      </c>
      <c r="J79" s="37"/>
      <c r="K79" s="37"/>
      <c r="L79" s="37"/>
      <c r="M79" s="37"/>
      <c r="N79" s="37"/>
      <c r="O79" s="37"/>
      <c r="P79" s="37"/>
      <c r="Q79" s="37"/>
      <c r="R79" s="37"/>
      <c r="S79" s="37"/>
      <c r="T79" s="32"/>
    </row>
    <row r="80" spans="1:20" ht="120" customHeight="1" x14ac:dyDescent="0.2">
      <c r="A80" s="37">
        <v>78</v>
      </c>
      <c r="B80" s="37"/>
      <c r="C80" s="37" t="s">
        <v>691</v>
      </c>
      <c r="D80" s="37" t="s">
        <v>731</v>
      </c>
      <c r="E80" s="37" t="s">
        <v>383</v>
      </c>
      <c r="F80" s="37" t="s">
        <v>32</v>
      </c>
      <c r="G80" s="37" t="s">
        <v>76</v>
      </c>
      <c r="H80" s="37" t="s">
        <v>727</v>
      </c>
      <c r="I80" s="37" t="s">
        <v>455</v>
      </c>
      <c r="J80" s="37"/>
      <c r="K80" s="37"/>
      <c r="L80" s="37"/>
      <c r="M80" s="37"/>
      <c r="N80" s="37"/>
      <c r="O80" s="37"/>
      <c r="P80" s="37"/>
      <c r="Q80" s="37"/>
      <c r="R80" s="37"/>
      <c r="S80" s="37"/>
      <c r="T80" s="32"/>
    </row>
    <row r="81" spans="1:20" ht="120" customHeight="1" x14ac:dyDescent="0.2">
      <c r="A81" s="37">
        <v>79</v>
      </c>
      <c r="B81" s="37"/>
      <c r="C81" s="37" t="s">
        <v>691</v>
      </c>
      <c r="D81" s="37" t="s">
        <v>732</v>
      </c>
      <c r="E81" s="37" t="s">
        <v>423</v>
      </c>
      <c r="F81" s="37" t="s">
        <v>32</v>
      </c>
      <c r="G81" s="37" t="s">
        <v>216</v>
      </c>
      <c r="H81" s="37" t="s">
        <v>215</v>
      </c>
      <c r="I81" s="37" t="s">
        <v>455</v>
      </c>
      <c r="J81" s="37"/>
      <c r="K81" s="37"/>
      <c r="L81" s="37"/>
      <c r="M81" s="37"/>
      <c r="N81" s="37"/>
      <c r="O81" s="37"/>
      <c r="P81" s="37"/>
      <c r="Q81" s="37"/>
      <c r="R81" s="37"/>
      <c r="S81" s="37"/>
      <c r="T81" s="32"/>
    </row>
    <row r="82" spans="1:20" ht="116.1" customHeight="1" x14ac:dyDescent="0.2">
      <c r="A82" s="37">
        <v>80</v>
      </c>
      <c r="B82" s="37"/>
      <c r="C82" s="37" t="s">
        <v>691</v>
      </c>
      <c r="D82" s="38" t="s">
        <v>733</v>
      </c>
      <c r="E82" s="38" t="s">
        <v>383</v>
      </c>
      <c r="F82" s="40" t="s">
        <v>734</v>
      </c>
      <c r="G82" s="38" t="s">
        <v>735</v>
      </c>
      <c r="H82" s="38" t="s">
        <v>736</v>
      </c>
      <c r="I82" s="37" t="s">
        <v>593</v>
      </c>
      <c r="J82" s="37" t="s">
        <v>737</v>
      </c>
      <c r="K82" s="37"/>
      <c r="L82" s="37"/>
      <c r="M82" s="37"/>
      <c r="N82" s="37"/>
      <c r="O82" s="37"/>
      <c r="P82" s="37"/>
      <c r="Q82" s="37"/>
      <c r="R82" s="37"/>
      <c r="S82" s="37"/>
      <c r="T82" s="32"/>
    </row>
    <row r="83" spans="1:20" ht="93" customHeight="1" x14ac:dyDescent="0.2">
      <c r="A83" s="37">
        <v>81</v>
      </c>
      <c r="B83" s="37"/>
      <c r="C83" s="37" t="s">
        <v>691</v>
      </c>
      <c r="D83" s="38" t="s">
        <v>738</v>
      </c>
      <c r="E83" s="38" t="s">
        <v>383</v>
      </c>
      <c r="F83" s="40" t="s">
        <v>734</v>
      </c>
      <c r="G83" s="38" t="s">
        <v>739</v>
      </c>
      <c r="H83" s="38" t="s">
        <v>736</v>
      </c>
      <c r="I83" s="37" t="s">
        <v>740</v>
      </c>
      <c r="J83" s="39" t="s">
        <v>11</v>
      </c>
      <c r="K83" s="37"/>
      <c r="L83" s="37"/>
      <c r="M83" s="37"/>
      <c r="N83" s="37"/>
      <c r="O83" s="37"/>
      <c r="P83" s="37"/>
      <c r="Q83" s="37"/>
      <c r="R83" s="37"/>
      <c r="S83" s="37"/>
      <c r="T83" s="32"/>
    </row>
    <row r="84" spans="1:20" ht="75.95" customHeight="1" x14ac:dyDescent="0.2">
      <c r="A84" s="37">
        <v>82</v>
      </c>
      <c r="B84" s="37"/>
      <c r="C84" s="37" t="s">
        <v>691</v>
      </c>
      <c r="D84" s="38" t="s">
        <v>741</v>
      </c>
      <c r="E84" s="38" t="s">
        <v>383</v>
      </c>
      <c r="F84" s="40" t="s">
        <v>734</v>
      </c>
      <c r="G84" s="38" t="s">
        <v>742</v>
      </c>
      <c r="H84" s="38" t="s">
        <v>736</v>
      </c>
      <c r="I84" s="37" t="s">
        <v>740</v>
      </c>
      <c r="J84" s="39" t="s">
        <v>11</v>
      </c>
      <c r="K84" s="37"/>
      <c r="L84" s="37"/>
      <c r="M84" s="37"/>
      <c r="N84" s="37"/>
      <c r="O84" s="37"/>
      <c r="P84" s="37"/>
      <c r="Q84" s="37"/>
      <c r="R84" s="37"/>
      <c r="S84" s="37"/>
      <c r="T84" s="32"/>
    </row>
    <row r="85" spans="1:20" ht="99.95" customHeight="1" x14ac:dyDescent="0.2">
      <c r="A85" s="37">
        <v>83</v>
      </c>
      <c r="B85" s="37"/>
      <c r="C85" s="37" t="s">
        <v>691</v>
      </c>
      <c r="D85" s="38" t="s">
        <v>743</v>
      </c>
      <c r="E85" s="38" t="s">
        <v>383</v>
      </c>
      <c r="F85" s="40" t="s">
        <v>734</v>
      </c>
      <c r="G85" s="38" t="s">
        <v>744</v>
      </c>
      <c r="H85" s="38" t="s">
        <v>736</v>
      </c>
      <c r="I85" s="37" t="s">
        <v>740</v>
      </c>
      <c r="J85" s="39" t="s">
        <v>11</v>
      </c>
      <c r="K85" s="37"/>
      <c r="L85" s="37"/>
      <c r="M85" s="37"/>
      <c r="N85" s="37"/>
      <c r="O85" s="37"/>
      <c r="P85" s="37"/>
      <c r="Q85" s="37"/>
      <c r="R85" s="37"/>
      <c r="S85" s="37"/>
      <c r="T85" s="32"/>
    </row>
    <row r="86" spans="1:20" ht="45.95" customHeight="1" x14ac:dyDescent="0.2">
      <c r="A86" s="37">
        <v>80</v>
      </c>
      <c r="B86" s="37"/>
      <c r="C86" s="37" t="s">
        <v>691</v>
      </c>
      <c r="D86" s="38" t="s">
        <v>745</v>
      </c>
      <c r="E86" s="38" t="s">
        <v>383</v>
      </c>
      <c r="F86" s="38" t="s">
        <v>746</v>
      </c>
      <c r="G86" s="38" t="s">
        <v>747</v>
      </c>
      <c r="H86" s="38" t="s">
        <v>748</v>
      </c>
      <c r="I86" s="37" t="s">
        <v>455</v>
      </c>
      <c r="J86" s="37"/>
      <c r="K86" s="37"/>
      <c r="L86" s="37"/>
      <c r="M86" s="37"/>
      <c r="N86" s="37"/>
      <c r="O86" s="37"/>
      <c r="P86" s="37"/>
      <c r="Q86" s="37"/>
      <c r="R86" s="37"/>
      <c r="S86" s="37"/>
      <c r="T86" s="32"/>
    </row>
    <row r="87" spans="1:20" ht="120" customHeight="1" x14ac:dyDescent="0.2">
      <c r="A87" s="37">
        <v>81</v>
      </c>
      <c r="B87" s="37"/>
      <c r="C87" s="37" t="s">
        <v>691</v>
      </c>
      <c r="D87" s="38" t="s">
        <v>749</v>
      </c>
      <c r="E87" s="38" t="s">
        <v>423</v>
      </c>
      <c r="F87" s="37" t="s">
        <v>32</v>
      </c>
      <c r="G87" s="38" t="s">
        <v>82</v>
      </c>
      <c r="H87" s="37" t="s">
        <v>721</v>
      </c>
      <c r="I87" s="37" t="s">
        <v>455</v>
      </c>
      <c r="J87" s="37"/>
      <c r="K87" s="37"/>
      <c r="L87" s="37"/>
      <c r="M87" s="37"/>
      <c r="N87" s="37"/>
      <c r="O87" s="37"/>
      <c r="P87" s="37"/>
      <c r="Q87" s="37"/>
      <c r="R87" s="37"/>
      <c r="S87" s="37"/>
      <c r="T87" s="32"/>
    </row>
    <row r="88" spans="1:20" ht="135.94999999999999" customHeight="1" x14ac:dyDescent="0.2">
      <c r="A88" s="37">
        <v>82</v>
      </c>
      <c r="B88" s="37"/>
      <c r="C88" s="37" t="s">
        <v>691</v>
      </c>
      <c r="D88" s="38" t="s">
        <v>750</v>
      </c>
      <c r="E88" s="38" t="s">
        <v>383</v>
      </c>
      <c r="F88" s="38" t="s">
        <v>746</v>
      </c>
      <c r="G88" s="38" t="s">
        <v>58</v>
      </c>
      <c r="H88" s="38" t="s">
        <v>751</v>
      </c>
      <c r="I88" s="37" t="s">
        <v>455</v>
      </c>
      <c r="J88" s="37"/>
      <c r="K88" s="37"/>
      <c r="L88" s="37"/>
      <c r="M88" s="37"/>
      <c r="N88" s="37"/>
      <c r="O88" s="37"/>
      <c r="P88" s="37"/>
      <c r="Q88" s="37"/>
      <c r="R88" s="37"/>
      <c r="S88" s="37"/>
      <c r="T88" s="32"/>
    </row>
    <row r="89" spans="1:20" ht="105.95" customHeight="1" x14ac:dyDescent="0.2">
      <c r="A89" s="37">
        <v>83</v>
      </c>
      <c r="B89" s="37"/>
      <c r="C89" s="37" t="s">
        <v>691</v>
      </c>
      <c r="D89" s="38" t="s">
        <v>752</v>
      </c>
      <c r="E89" s="38" t="s">
        <v>383</v>
      </c>
      <c r="F89" s="37" t="s">
        <v>7</v>
      </c>
      <c r="G89" s="38" t="s">
        <v>212</v>
      </c>
      <c r="H89" s="38" t="s">
        <v>753</v>
      </c>
      <c r="I89" s="37" t="s">
        <v>455</v>
      </c>
      <c r="J89" s="37"/>
      <c r="K89" s="37"/>
      <c r="L89" s="37"/>
      <c r="M89" s="37"/>
      <c r="N89" s="37"/>
      <c r="O89" s="37"/>
      <c r="P89" s="37"/>
      <c r="Q89" s="37"/>
      <c r="R89" s="37"/>
      <c r="S89" s="37"/>
      <c r="T89" s="32"/>
    </row>
    <row r="90" spans="1:20" ht="105.95" customHeight="1" x14ac:dyDescent="0.2">
      <c r="A90" s="37">
        <v>84</v>
      </c>
      <c r="B90" s="37"/>
      <c r="C90" s="37" t="s">
        <v>691</v>
      </c>
      <c r="D90" s="38" t="s">
        <v>754</v>
      </c>
      <c r="E90" s="38" t="s">
        <v>383</v>
      </c>
      <c r="F90" s="37" t="s">
        <v>7</v>
      </c>
      <c r="G90" s="38" t="s">
        <v>312</v>
      </c>
      <c r="H90" s="38" t="s">
        <v>721</v>
      </c>
      <c r="I90" s="37" t="s">
        <v>455</v>
      </c>
      <c r="J90" s="37"/>
      <c r="K90" s="37"/>
      <c r="L90" s="37"/>
      <c r="M90" s="37"/>
      <c r="N90" s="37"/>
      <c r="O90" s="37"/>
      <c r="P90" s="37"/>
      <c r="Q90" s="37"/>
      <c r="R90" s="37"/>
      <c r="S90" s="37"/>
      <c r="T90" s="32"/>
    </row>
    <row r="91" spans="1:20" ht="120" customHeight="1" x14ac:dyDescent="0.2">
      <c r="A91" s="37">
        <v>85</v>
      </c>
      <c r="B91" s="37"/>
      <c r="C91" s="37" t="s">
        <v>691</v>
      </c>
      <c r="D91" s="38" t="s">
        <v>755</v>
      </c>
      <c r="E91" s="38" t="s">
        <v>383</v>
      </c>
      <c r="F91" s="37" t="s">
        <v>7</v>
      </c>
      <c r="G91" s="38" t="s">
        <v>260</v>
      </c>
      <c r="H91" s="38" t="s">
        <v>756</v>
      </c>
      <c r="I91" s="37" t="s">
        <v>455</v>
      </c>
      <c r="J91" s="37"/>
      <c r="K91" s="37"/>
      <c r="L91" s="37"/>
      <c r="M91" s="37"/>
      <c r="N91" s="37"/>
      <c r="O91" s="37"/>
      <c r="P91" s="37"/>
      <c r="Q91" s="37"/>
      <c r="R91" s="37"/>
      <c r="S91" s="37"/>
      <c r="T91" s="32"/>
    </row>
    <row r="92" spans="1:20" ht="105.95" customHeight="1" x14ac:dyDescent="0.2">
      <c r="A92" s="37">
        <v>86</v>
      </c>
      <c r="B92" s="37"/>
      <c r="C92" s="37" t="s">
        <v>691</v>
      </c>
      <c r="D92" s="38" t="s">
        <v>757</v>
      </c>
      <c r="E92" s="38" t="s">
        <v>383</v>
      </c>
      <c r="F92" s="38" t="s">
        <v>746</v>
      </c>
      <c r="G92" s="38" t="s">
        <v>758</v>
      </c>
      <c r="H92" s="38" t="s">
        <v>759</v>
      </c>
      <c r="I92" s="37" t="s">
        <v>740</v>
      </c>
      <c r="J92" s="37" t="s">
        <v>46</v>
      </c>
      <c r="K92" s="37"/>
      <c r="L92" s="37"/>
      <c r="M92" s="37"/>
      <c r="N92" s="37"/>
      <c r="O92" s="37"/>
      <c r="P92" s="37"/>
      <c r="Q92" s="37"/>
      <c r="R92" s="37"/>
      <c r="S92" s="37"/>
      <c r="T92" s="32"/>
    </row>
    <row r="93" spans="1:20" ht="105.95" customHeight="1" x14ac:dyDescent="0.2">
      <c r="A93" s="37">
        <v>87</v>
      </c>
      <c r="B93" s="37"/>
      <c r="C93" s="37" t="s">
        <v>691</v>
      </c>
      <c r="D93" s="38" t="s">
        <v>760</v>
      </c>
      <c r="E93" s="38" t="s">
        <v>383</v>
      </c>
      <c r="F93" s="37" t="s">
        <v>7</v>
      </c>
      <c r="G93" s="38" t="s">
        <v>168</v>
      </c>
      <c r="H93" s="38" t="s">
        <v>761</v>
      </c>
      <c r="I93" s="37" t="s">
        <v>455</v>
      </c>
      <c r="J93" s="37"/>
      <c r="K93" s="37"/>
      <c r="L93" s="37"/>
      <c r="M93" s="37"/>
      <c r="N93" s="37"/>
      <c r="O93" s="37"/>
      <c r="P93" s="37"/>
      <c r="Q93" s="37"/>
      <c r="R93" s="37"/>
      <c r="S93" s="37"/>
      <c r="T93" s="32"/>
    </row>
    <row r="94" spans="1:20" ht="105.95" customHeight="1" x14ac:dyDescent="0.2">
      <c r="A94" s="37">
        <v>88</v>
      </c>
      <c r="B94" s="37"/>
      <c r="C94" s="37" t="s">
        <v>691</v>
      </c>
      <c r="D94" s="38" t="s">
        <v>762</v>
      </c>
      <c r="E94" s="38" t="s">
        <v>383</v>
      </c>
      <c r="F94" s="37" t="s">
        <v>7</v>
      </c>
      <c r="G94" s="38" t="s">
        <v>120</v>
      </c>
      <c r="H94" s="38" t="s">
        <v>717</v>
      </c>
      <c r="I94" s="37" t="s">
        <v>740</v>
      </c>
      <c r="J94" s="37" t="s">
        <v>46</v>
      </c>
      <c r="K94" s="37"/>
      <c r="L94" s="37"/>
      <c r="M94" s="37"/>
      <c r="N94" s="37"/>
      <c r="O94" s="37"/>
      <c r="P94" s="37"/>
      <c r="Q94" s="37"/>
      <c r="R94" s="37"/>
      <c r="S94" s="37"/>
      <c r="T94" s="32"/>
    </row>
    <row r="95" spans="1:20" ht="60.95" customHeight="1" x14ac:dyDescent="0.2">
      <c r="A95" s="37">
        <v>89</v>
      </c>
      <c r="B95" s="37"/>
      <c r="C95" s="37" t="s">
        <v>691</v>
      </c>
      <c r="D95" s="38" t="s">
        <v>763</v>
      </c>
      <c r="E95" s="38" t="s">
        <v>423</v>
      </c>
      <c r="F95" s="38" t="s">
        <v>746</v>
      </c>
      <c r="G95" s="38" t="s">
        <v>61</v>
      </c>
      <c r="H95" s="38" t="s">
        <v>764</v>
      </c>
      <c r="I95" s="37" t="s">
        <v>455</v>
      </c>
      <c r="J95" s="37"/>
      <c r="K95" s="37"/>
      <c r="L95" s="37"/>
      <c r="M95" s="37"/>
      <c r="N95" s="37"/>
      <c r="O95" s="37"/>
      <c r="P95" s="37"/>
      <c r="Q95" s="37"/>
      <c r="R95" s="37"/>
      <c r="S95" s="37"/>
      <c r="T95" s="32"/>
    </row>
    <row r="96" spans="1:20" ht="105.95" customHeight="1" x14ac:dyDescent="0.2">
      <c r="A96" s="37">
        <v>90</v>
      </c>
      <c r="B96" s="37"/>
      <c r="C96" s="37" t="s">
        <v>691</v>
      </c>
      <c r="D96" s="38" t="s">
        <v>765</v>
      </c>
      <c r="E96" s="38" t="s">
        <v>383</v>
      </c>
      <c r="F96" s="37" t="s">
        <v>7</v>
      </c>
      <c r="G96" s="38" t="s">
        <v>333</v>
      </c>
      <c r="H96" s="38" t="s">
        <v>761</v>
      </c>
      <c r="I96" s="37" t="s">
        <v>455</v>
      </c>
      <c r="J96" s="37"/>
      <c r="K96" s="37"/>
      <c r="L96" s="37"/>
      <c r="M96" s="37"/>
      <c r="N96" s="37"/>
      <c r="O96" s="37"/>
      <c r="P96" s="37"/>
      <c r="Q96" s="37"/>
      <c r="R96" s="37"/>
      <c r="S96" s="37"/>
      <c r="T96" s="32"/>
    </row>
    <row r="97" spans="1:20" ht="105.95" customHeight="1" x14ac:dyDescent="0.2">
      <c r="A97" s="37">
        <v>91</v>
      </c>
      <c r="B97" s="37"/>
      <c r="C97" s="37" t="s">
        <v>691</v>
      </c>
      <c r="D97" s="38" t="s">
        <v>766</v>
      </c>
      <c r="E97" s="38" t="s">
        <v>383</v>
      </c>
      <c r="F97" s="37" t="s">
        <v>7</v>
      </c>
      <c r="G97" s="38" t="s">
        <v>150</v>
      </c>
      <c r="H97" s="38" t="s">
        <v>756</v>
      </c>
      <c r="I97" s="37" t="s">
        <v>455</v>
      </c>
      <c r="J97" s="37"/>
      <c r="K97" s="37"/>
      <c r="L97" s="37"/>
      <c r="M97" s="37"/>
      <c r="N97" s="37"/>
      <c r="O97" s="37"/>
      <c r="P97" s="37"/>
      <c r="Q97" s="37"/>
      <c r="R97" s="37"/>
      <c r="S97" s="37"/>
      <c r="T97" s="32"/>
    </row>
    <row r="98" spans="1:20" ht="105.95" customHeight="1" x14ac:dyDescent="0.2">
      <c r="A98" s="37">
        <v>92</v>
      </c>
      <c r="B98" s="37"/>
      <c r="C98" s="37" t="s">
        <v>691</v>
      </c>
      <c r="D98" s="38" t="s">
        <v>767</v>
      </c>
      <c r="E98" s="38" t="s">
        <v>383</v>
      </c>
      <c r="F98" s="37" t="s">
        <v>7</v>
      </c>
      <c r="G98" s="38" t="s">
        <v>303</v>
      </c>
      <c r="H98" s="38" t="s">
        <v>721</v>
      </c>
      <c r="I98" s="37" t="s">
        <v>455</v>
      </c>
      <c r="J98" s="37"/>
      <c r="K98" s="37"/>
      <c r="L98" s="37"/>
      <c r="M98" s="37"/>
      <c r="N98" s="37"/>
      <c r="O98" s="37"/>
      <c r="P98" s="37"/>
      <c r="Q98" s="37"/>
      <c r="R98" s="37"/>
      <c r="S98" s="37"/>
      <c r="T98" s="32"/>
    </row>
    <row r="99" spans="1:20" ht="60.95" customHeight="1" x14ac:dyDescent="0.2">
      <c r="A99" s="37">
        <v>93</v>
      </c>
      <c r="B99" s="37"/>
      <c r="C99" s="37" t="s">
        <v>691</v>
      </c>
      <c r="D99" s="38" t="s">
        <v>768</v>
      </c>
      <c r="E99" s="38" t="s">
        <v>383</v>
      </c>
      <c r="F99" s="38" t="s">
        <v>769</v>
      </c>
      <c r="G99" s="38" t="s">
        <v>160</v>
      </c>
      <c r="H99" s="38" t="s">
        <v>770</v>
      </c>
      <c r="I99" s="37" t="s">
        <v>593</v>
      </c>
      <c r="J99" s="37" t="s">
        <v>771</v>
      </c>
      <c r="K99" s="37"/>
      <c r="L99" s="37"/>
      <c r="M99" s="37"/>
      <c r="N99" s="37"/>
      <c r="O99" s="37"/>
      <c r="P99" s="37"/>
      <c r="Q99" s="37"/>
      <c r="R99" s="37"/>
      <c r="S99" s="37"/>
      <c r="T99" s="32"/>
    </row>
    <row r="100" spans="1:20" ht="105.95" customHeight="1" x14ac:dyDescent="0.2">
      <c r="A100" s="37">
        <v>94</v>
      </c>
      <c r="B100" s="37"/>
      <c r="C100" s="37" t="s">
        <v>691</v>
      </c>
      <c r="D100" s="38" t="s">
        <v>772</v>
      </c>
      <c r="E100" s="38" t="s">
        <v>383</v>
      </c>
      <c r="F100" s="37" t="s">
        <v>7</v>
      </c>
      <c r="G100" s="38" t="s">
        <v>255</v>
      </c>
      <c r="H100" s="38" t="s">
        <v>761</v>
      </c>
      <c r="I100" s="37" t="s">
        <v>455</v>
      </c>
      <c r="J100" s="37"/>
      <c r="K100" s="37"/>
      <c r="L100" s="37"/>
      <c r="M100" s="37"/>
      <c r="N100" s="37"/>
      <c r="O100" s="37"/>
      <c r="P100" s="37"/>
      <c r="Q100" s="37"/>
      <c r="R100" s="37"/>
      <c r="S100" s="37"/>
      <c r="T100" s="32"/>
    </row>
    <row r="101" spans="1:20" ht="105.95" customHeight="1" x14ac:dyDescent="0.2">
      <c r="A101" s="37">
        <v>95</v>
      </c>
      <c r="B101" s="37"/>
      <c r="C101" s="37" t="s">
        <v>691</v>
      </c>
      <c r="D101" s="38" t="s">
        <v>773</v>
      </c>
      <c r="E101" s="38" t="s">
        <v>383</v>
      </c>
      <c r="F101" s="37" t="s">
        <v>7</v>
      </c>
      <c r="G101" s="45" t="s">
        <v>774</v>
      </c>
      <c r="H101" s="38" t="s">
        <v>775</v>
      </c>
      <c r="I101" s="37" t="s">
        <v>593</v>
      </c>
      <c r="J101" s="37" t="s">
        <v>776</v>
      </c>
      <c r="K101" s="37"/>
      <c r="L101" s="37"/>
      <c r="M101" s="37"/>
      <c r="N101" s="37"/>
      <c r="O101" s="37"/>
      <c r="P101" s="37"/>
      <c r="Q101" s="37"/>
      <c r="R101" s="37"/>
      <c r="S101" s="37"/>
      <c r="T101" s="32"/>
    </row>
    <row r="102" spans="1:20" ht="105.95" customHeight="1" x14ac:dyDescent="0.2">
      <c r="A102" s="37">
        <v>95</v>
      </c>
      <c r="B102" s="37"/>
      <c r="C102" s="37" t="s">
        <v>691</v>
      </c>
      <c r="D102" s="38" t="s">
        <v>777</v>
      </c>
      <c r="E102" s="38" t="s">
        <v>383</v>
      </c>
      <c r="F102" s="37" t="s">
        <v>7</v>
      </c>
      <c r="G102" s="38" t="s">
        <v>6</v>
      </c>
      <c r="H102" s="38" t="s">
        <v>721</v>
      </c>
      <c r="I102" s="37" t="s">
        <v>455</v>
      </c>
      <c r="J102" s="37"/>
      <c r="K102" s="37"/>
      <c r="L102" s="37"/>
      <c r="M102" s="37"/>
      <c r="N102" s="37"/>
      <c r="O102" s="37"/>
      <c r="P102" s="37"/>
      <c r="Q102" s="37"/>
      <c r="R102" s="37"/>
      <c r="S102" s="37"/>
      <c r="T102" s="32"/>
    </row>
    <row r="103" spans="1:20" ht="105.95" customHeight="1" x14ac:dyDescent="0.2">
      <c r="A103" s="37">
        <v>96</v>
      </c>
      <c r="B103" s="37"/>
      <c r="C103" s="37" t="s">
        <v>691</v>
      </c>
      <c r="D103" s="38" t="s">
        <v>778</v>
      </c>
      <c r="E103" s="38" t="s">
        <v>383</v>
      </c>
      <c r="F103" s="37" t="s">
        <v>7</v>
      </c>
      <c r="G103" s="38" t="s">
        <v>181</v>
      </c>
      <c r="H103" s="38" t="s">
        <v>717</v>
      </c>
      <c r="I103" s="37" t="s">
        <v>455</v>
      </c>
      <c r="J103" s="37"/>
      <c r="K103" s="37"/>
      <c r="L103" s="37"/>
      <c r="M103" s="37"/>
      <c r="N103" s="37"/>
      <c r="O103" s="37"/>
      <c r="P103" s="37"/>
      <c r="Q103" s="37"/>
      <c r="R103" s="37"/>
      <c r="S103" s="37"/>
      <c r="T103" s="32"/>
    </row>
    <row r="104" spans="1:20" ht="60.95" customHeight="1" x14ac:dyDescent="0.2">
      <c r="A104" s="40">
        <v>121</v>
      </c>
      <c r="B104" s="40"/>
      <c r="C104" s="40" t="s">
        <v>691</v>
      </c>
      <c r="D104" s="45" t="s">
        <v>779</v>
      </c>
      <c r="E104" s="45" t="s">
        <v>383</v>
      </c>
      <c r="F104" s="40" t="s">
        <v>780</v>
      </c>
      <c r="G104" s="45" t="s">
        <v>781</v>
      </c>
      <c r="H104" s="45" t="s">
        <v>717</v>
      </c>
      <c r="I104" s="40" t="s">
        <v>455</v>
      </c>
      <c r="J104" s="40"/>
      <c r="K104" s="40"/>
      <c r="L104" s="40"/>
      <c r="M104" s="40"/>
      <c r="N104" s="40"/>
      <c r="O104" s="40"/>
      <c r="P104" s="40"/>
      <c r="Q104" s="40"/>
      <c r="R104" s="40"/>
      <c r="S104" s="40"/>
      <c r="T104" s="47"/>
    </row>
    <row r="105" spans="1:20" ht="60.95" customHeight="1" x14ac:dyDescent="0.2">
      <c r="A105" s="37">
        <v>97</v>
      </c>
      <c r="B105" s="37"/>
      <c r="C105" s="37" t="s">
        <v>691</v>
      </c>
      <c r="D105" s="38" t="s">
        <v>782</v>
      </c>
      <c r="E105" s="38" t="s">
        <v>423</v>
      </c>
      <c r="F105" s="38" t="s">
        <v>769</v>
      </c>
      <c r="G105" s="38" t="s">
        <v>21</v>
      </c>
      <c r="H105" s="38" t="s">
        <v>783</v>
      </c>
      <c r="I105" s="37" t="s">
        <v>593</v>
      </c>
      <c r="J105" s="37" t="s">
        <v>784</v>
      </c>
      <c r="K105" s="37"/>
      <c r="L105" s="37"/>
      <c r="M105" s="37"/>
      <c r="N105" s="37"/>
      <c r="O105" s="37"/>
      <c r="P105" s="37"/>
      <c r="Q105" s="37"/>
      <c r="R105" s="37"/>
      <c r="S105" s="37"/>
      <c r="T105" s="32"/>
    </row>
    <row r="106" spans="1:20" ht="105.95" customHeight="1" x14ac:dyDescent="0.2">
      <c r="A106" s="37">
        <v>98</v>
      </c>
      <c r="B106" s="37"/>
      <c r="C106" s="37" t="s">
        <v>691</v>
      </c>
      <c r="D106" s="38" t="s">
        <v>785</v>
      </c>
      <c r="E106" s="38" t="s">
        <v>383</v>
      </c>
      <c r="F106" s="37" t="s">
        <v>7</v>
      </c>
      <c r="G106" s="38" t="s">
        <v>236</v>
      </c>
      <c r="H106" s="38" t="s">
        <v>761</v>
      </c>
      <c r="I106" s="37" t="s">
        <v>455</v>
      </c>
      <c r="J106" s="37"/>
      <c r="K106" s="37"/>
      <c r="L106" s="37"/>
      <c r="M106" s="37"/>
      <c r="N106" s="37"/>
      <c r="O106" s="37"/>
      <c r="P106" s="37"/>
      <c r="Q106" s="37"/>
      <c r="R106" s="37"/>
      <c r="S106" s="37"/>
      <c r="T106" s="32"/>
    </row>
    <row r="107" spans="1:20" ht="105.95" customHeight="1" x14ac:dyDescent="0.2">
      <c r="A107" s="37">
        <v>99</v>
      </c>
      <c r="B107" s="37"/>
      <c r="C107" s="37" t="s">
        <v>691</v>
      </c>
      <c r="D107" s="38" t="s">
        <v>786</v>
      </c>
      <c r="E107" s="38" t="s">
        <v>423</v>
      </c>
      <c r="F107" s="37" t="s">
        <v>7</v>
      </c>
      <c r="G107" s="38" t="s">
        <v>22</v>
      </c>
      <c r="H107" s="38" t="s">
        <v>721</v>
      </c>
      <c r="I107" s="37" t="s">
        <v>455</v>
      </c>
      <c r="J107" s="37"/>
      <c r="K107" s="37"/>
      <c r="L107" s="37"/>
      <c r="M107" s="37"/>
      <c r="N107" s="37"/>
      <c r="O107" s="37"/>
      <c r="P107" s="37"/>
      <c r="Q107" s="37"/>
      <c r="R107" s="37"/>
      <c r="S107" s="37"/>
      <c r="T107" s="32"/>
    </row>
    <row r="108" spans="1:20" ht="105.95" customHeight="1" x14ac:dyDescent="0.2">
      <c r="A108" s="37">
        <v>100</v>
      </c>
      <c r="B108" s="37"/>
      <c r="C108" s="37" t="s">
        <v>691</v>
      </c>
      <c r="D108" s="37" t="s">
        <v>787</v>
      </c>
      <c r="E108" s="38" t="s">
        <v>423</v>
      </c>
      <c r="F108" s="37" t="s">
        <v>7</v>
      </c>
      <c r="G108" s="37" t="s">
        <v>263</v>
      </c>
      <c r="H108" s="37" t="s">
        <v>788</v>
      </c>
      <c r="I108" s="37" t="s">
        <v>455</v>
      </c>
      <c r="J108" s="37"/>
      <c r="K108" s="37"/>
      <c r="L108" s="37"/>
      <c r="M108" s="37"/>
      <c r="N108" s="37"/>
      <c r="O108" s="37"/>
      <c r="P108" s="37"/>
      <c r="Q108" s="37"/>
      <c r="R108" s="37"/>
      <c r="S108" s="37"/>
      <c r="T108" s="32"/>
    </row>
    <row r="109" spans="1:20" ht="105.95" customHeight="1" x14ac:dyDescent="0.2">
      <c r="A109" s="37">
        <v>101</v>
      </c>
      <c r="B109" s="37"/>
      <c r="C109" s="37" t="s">
        <v>691</v>
      </c>
      <c r="D109" s="37" t="s">
        <v>789</v>
      </c>
      <c r="E109" s="38" t="s">
        <v>383</v>
      </c>
      <c r="F109" s="37" t="s">
        <v>7</v>
      </c>
      <c r="G109" s="37" t="s">
        <v>245</v>
      </c>
      <c r="H109" s="37" t="s">
        <v>790</v>
      </c>
      <c r="I109" s="37" t="s">
        <v>455</v>
      </c>
      <c r="J109" s="37"/>
      <c r="K109" s="37"/>
      <c r="L109" s="37"/>
      <c r="M109" s="37"/>
      <c r="N109" s="37"/>
      <c r="O109" s="37"/>
      <c r="P109" s="37"/>
      <c r="Q109" s="37"/>
      <c r="R109" s="37"/>
      <c r="S109" s="37"/>
      <c r="T109" s="32"/>
    </row>
    <row r="110" spans="1:20" ht="120" customHeight="1" x14ac:dyDescent="0.2">
      <c r="A110" s="37">
        <v>102</v>
      </c>
      <c r="B110" s="37"/>
      <c r="C110" s="37" t="s">
        <v>691</v>
      </c>
      <c r="D110" s="37" t="s">
        <v>791</v>
      </c>
      <c r="E110" s="37" t="s">
        <v>423</v>
      </c>
      <c r="F110" s="37" t="s">
        <v>47</v>
      </c>
      <c r="G110" s="37" t="s">
        <v>27</v>
      </c>
      <c r="H110" s="38" t="s">
        <v>717</v>
      </c>
      <c r="I110" s="37" t="s">
        <v>455</v>
      </c>
      <c r="J110" s="37"/>
      <c r="K110" s="37"/>
      <c r="L110" s="37"/>
      <c r="M110" s="37"/>
      <c r="N110" s="37"/>
      <c r="O110" s="37"/>
      <c r="P110" s="37"/>
      <c r="Q110" s="37"/>
      <c r="R110" s="37"/>
      <c r="S110" s="37"/>
      <c r="T110" s="32"/>
    </row>
    <row r="111" spans="1:20" ht="120" customHeight="1" x14ac:dyDescent="0.2">
      <c r="A111" s="37">
        <v>103</v>
      </c>
      <c r="B111" s="37"/>
      <c r="C111" s="37" t="s">
        <v>691</v>
      </c>
      <c r="D111" s="37" t="s">
        <v>792</v>
      </c>
      <c r="E111" s="37" t="s">
        <v>423</v>
      </c>
      <c r="F111" s="37" t="s">
        <v>26</v>
      </c>
      <c r="G111" s="37" t="s">
        <v>27</v>
      </c>
      <c r="H111" s="37" t="s">
        <v>756</v>
      </c>
      <c r="I111" s="37" t="s">
        <v>455</v>
      </c>
      <c r="J111" s="37"/>
      <c r="K111" s="37"/>
      <c r="L111" s="37"/>
      <c r="M111" s="37"/>
      <c r="N111" s="37"/>
      <c r="O111" s="37"/>
      <c r="P111" s="37"/>
      <c r="Q111" s="37"/>
      <c r="R111" s="37"/>
      <c r="S111" s="37"/>
      <c r="T111" s="32"/>
    </row>
    <row r="112" spans="1:20" ht="60.95" customHeight="1" x14ac:dyDescent="0.2">
      <c r="A112" s="37">
        <v>104</v>
      </c>
      <c r="B112" s="37"/>
      <c r="C112" s="37" t="s">
        <v>691</v>
      </c>
      <c r="D112" s="38" t="s">
        <v>750</v>
      </c>
      <c r="E112" s="38" t="s">
        <v>383</v>
      </c>
      <c r="F112" s="38" t="s">
        <v>793</v>
      </c>
      <c r="G112" s="38" t="s">
        <v>58</v>
      </c>
      <c r="H112" s="38" t="s">
        <v>794</v>
      </c>
      <c r="I112" s="37" t="s">
        <v>455</v>
      </c>
      <c r="J112" s="37"/>
      <c r="K112" s="37"/>
      <c r="L112" s="37"/>
      <c r="M112" s="37"/>
      <c r="N112" s="37"/>
      <c r="O112" s="37"/>
      <c r="P112" s="37"/>
      <c r="Q112" s="37"/>
      <c r="R112" s="37"/>
      <c r="S112" s="37"/>
      <c r="T112" s="32"/>
    </row>
    <row r="113" spans="1:20" ht="105.95" customHeight="1" x14ac:dyDescent="0.2">
      <c r="A113" s="37">
        <v>105</v>
      </c>
      <c r="B113" s="37"/>
      <c r="C113" s="37" t="s">
        <v>691</v>
      </c>
      <c r="D113" s="38" t="s">
        <v>752</v>
      </c>
      <c r="E113" s="38" t="s">
        <v>383</v>
      </c>
      <c r="F113" s="37" t="s">
        <v>7</v>
      </c>
      <c r="G113" s="38" t="s">
        <v>202</v>
      </c>
      <c r="H113" s="38" t="s">
        <v>795</v>
      </c>
      <c r="I113" s="37" t="s">
        <v>455</v>
      </c>
      <c r="J113" s="37"/>
      <c r="K113" s="37"/>
      <c r="L113" s="37"/>
      <c r="M113" s="37"/>
      <c r="N113" s="37"/>
      <c r="O113" s="37"/>
      <c r="P113" s="37"/>
      <c r="Q113" s="37"/>
      <c r="R113" s="37"/>
      <c r="S113" s="37"/>
      <c r="T113" s="32"/>
    </row>
    <row r="114" spans="1:20" ht="120" customHeight="1" x14ac:dyDescent="0.2">
      <c r="A114" s="37">
        <v>106</v>
      </c>
      <c r="B114" s="37"/>
      <c r="C114" s="37" t="s">
        <v>691</v>
      </c>
      <c r="D114" s="38" t="s">
        <v>796</v>
      </c>
      <c r="E114" s="38" t="s">
        <v>383</v>
      </c>
      <c r="F114" s="37" t="s">
        <v>77</v>
      </c>
      <c r="G114" s="38" t="s">
        <v>78</v>
      </c>
      <c r="H114" s="38" t="s">
        <v>717</v>
      </c>
      <c r="I114" s="37" t="s">
        <v>455</v>
      </c>
      <c r="J114" s="37"/>
      <c r="K114" s="37"/>
      <c r="L114" s="37"/>
      <c r="M114" s="37"/>
      <c r="N114" s="37"/>
      <c r="O114" s="37"/>
      <c r="P114" s="37"/>
      <c r="Q114" s="37"/>
      <c r="R114" s="37"/>
      <c r="S114" s="37"/>
      <c r="T114" s="32"/>
    </row>
    <row r="115" spans="1:20" ht="120" customHeight="1" x14ac:dyDescent="0.2">
      <c r="A115" s="37">
        <v>107</v>
      </c>
      <c r="B115" s="37"/>
      <c r="C115" s="37" t="s">
        <v>691</v>
      </c>
      <c r="D115" s="38" t="s">
        <v>797</v>
      </c>
      <c r="E115" s="38" t="s">
        <v>383</v>
      </c>
      <c r="F115" s="37" t="s">
        <v>171</v>
      </c>
      <c r="G115" s="38" t="s">
        <v>78</v>
      </c>
      <c r="H115" s="37" t="s">
        <v>798</v>
      </c>
      <c r="I115" s="37" t="s">
        <v>455</v>
      </c>
      <c r="J115" s="37"/>
      <c r="K115" s="37"/>
      <c r="L115" s="37"/>
      <c r="M115" s="37"/>
      <c r="N115" s="37"/>
      <c r="O115" s="37"/>
      <c r="P115" s="37"/>
      <c r="Q115" s="37"/>
      <c r="R115" s="37"/>
      <c r="S115" s="37"/>
      <c r="T115" s="32"/>
    </row>
    <row r="116" spans="1:20" ht="105.95" customHeight="1" x14ac:dyDescent="0.2">
      <c r="A116" s="37">
        <v>108</v>
      </c>
      <c r="B116" s="37"/>
      <c r="C116" s="37" t="s">
        <v>691</v>
      </c>
      <c r="D116" s="38" t="s">
        <v>755</v>
      </c>
      <c r="E116" s="38" t="s">
        <v>383</v>
      </c>
      <c r="F116" s="37" t="s">
        <v>7</v>
      </c>
      <c r="G116" s="38" t="s">
        <v>207</v>
      </c>
      <c r="H116" s="38" t="s">
        <v>799</v>
      </c>
      <c r="I116" s="37" t="s">
        <v>455</v>
      </c>
      <c r="J116" s="37"/>
      <c r="K116" s="37"/>
      <c r="L116" s="37"/>
      <c r="M116" s="37"/>
      <c r="N116" s="37"/>
      <c r="O116" s="37"/>
      <c r="P116" s="37"/>
      <c r="Q116" s="37"/>
      <c r="R116" s="37"/>
      <c r="S116" s="37"/>
      <c r="T116" s="32"/>
    </row>
    <row r="117" spans="1:20" ht="105.95" customHeight="1" x14ac:dyDescent="0.2">
      <c r="A117" s="37">
        <v>109</v>
      </c>
      <c r="B117" s="37"/>
      <c r="C117" s="37" t="s">
        <v>691</v>
      </c>
      <c r="D117" s="38" t="s">
        <v>757</v>
      </c>
      <c r="E117" s="38" t="s">
        <v>383</v>
      </c>
      <c r="F117" s="38" t="s">
        <v>800</v>
      </c>
      <c r="G117" s="38" t="s">
        <v>758</v>
      </c>
      <c r="H117" s="38" t="s">
        <v>801</v>
      </c>
      <c r="I117" s="37" t="s">
        <v>740</v>
      </c>
      <c r="J117" s="37" t="s">
        <v>170</v>
      </c>
      <c r="K117" s="37"/>
      <c r="L117" s="37"/>
      <c r="M117" s="37"/>
      <c r="N117" s="37"/>
      <c r="O117" s="37"/>
      <c r="P117" s="37"/>
      <c r="Q117" s="37"/>
      <c r="R117" s="37"/>
      <c r="S117" s="37"/>
      <c r="T117" s="32"/>
    </row>
    <row r="118" spans="1:20" ht="105.95" customHeight="1" x14ac:dyDescent="0.2">
      <c r="A118" s="37">
        <v>110</v>
      </c>
      <c r="B118" s="37"/>
      <c r="C118" s="37" t="s">
        <v>691</v>
      </c>
      <c r="D118" s="38" t="s">
        <v>760</v>
      </c>
      <c r="E118" s="38" t="s">
        <v>383</v>
      </c>
      <c r="F118" s="37" t="s">
        <v>7</v>
      </c>
      <c r="G118" s="38" t="s">
        <v>247</v>
      </c>
      <c r="H118" s="38" t="s">
        <v>802</v>
      </c>
      <c r="I118" s="37" t="s">
        <v>455</v>
      </c>
      <c r="J118" s="37"/>
      <c r="K118" s="37"/>
      <c r="L118" s="37"/>
      <c r="M118" s="37"/>
      <c r="N118" s="37"/>
      <c r="O118" s="37"/>
      <c r="P118" s="37"/>
      <c r="Q118" s="37"/>
      <c r="R118" s="37"/>
      <c r="S118" s="37"/>
      <c r="T118" s="32"/>
    </row>
    <row r="119" spans="1:20" ht="120" customHeight="1" x14ac:dyDescent="0.2">
      <c r="A119" s="37">
        <v>111</v>
      </c>
      <c r="B119" s="37"/>
      <c r="C119" s="37" t="s">
        <v>691</v>
      </c>
      <c r="D119" s="38" t="s">
        <v>803</v>
      </c>
      <c r="E119" s="38" t="s">
        <v>383</v>
      </c>
      <c r="F119" s="37" t="s">
        <v>77</v>
      </c>
      <c r="G119" s="38" t="s">
        <v>169</v>
      </c>
      <c r="H119" s="38" t="s">
        <v>717</v>
      </c>
      <c r="I119" s="37" t="s">
        <v>740</v>
      </c>
      <c r="J119" s="37" t="s">
        <v>170</v>
      </c>
      <c r="K119" s="37"/>
      <c r="L119" s="37"/>
      <c r="M119" s="37"/>
      <c r="N119" s="37"/>
      <c r="O119" s="37"/>
      <c r="P119" s="37"/>
      <c r="Q119" s="37"/>
      <c r="R119" s="37"/>
      <c r="S119" s="37"/>
      <c r="T119" s="32"/>
    </row>
    <row r="120" spans="1:20" ht="120" customHeight="1" x14ac:dyDescent="0.2">
      <c r="A120" s="37">
        <v>112</v>
      </c>
      <c r="B120" s="37"/>
      <c r="C120" s="37" t="s">
        <v>691</v>
      </c>
      <c r="D120" s="38" t="s">
        <v>804</v>
      </c>
      <c r="E120" s="38" t="s">
        <v>383</v>
      </c>
      <c r="F120" s="37" t="s">
        <v>171</v>
      </c>
      <c r="G120" s="38" t="s">
        <v>169</v>
      </c>
      <c r="H120" s="37" t="s">
        <v>798</v>
      </c>
      <c r="I120" s="37" t="s">
        <v>740</v>
      </c>
      <c r="J120" s="37" t="s">
        <v>170</v>
      </c>
      <c r="K120" s="37"/>
      <c r="L120" s="37"/>
      <c r="M120" s="37"/>
      <c r="N120" s="37"/>
      <c r="O120" s="37"/>
      <c r="P120" s="37"/>
      <c r="Q120" s="37"/>
      <c r="R120" s="37"/>
      <c r="S120" s="37"/>
      <c r="T120" s="32"/>
    </row>
    <row r="121" spans="1:20" ht="45.95" customHeight="1" x14ac:dyDescent="0.2">
      <c r="A121" s="37">
        <v>113</v>
      </c>
      <c r="B121" s="37"/>
      <c r="C121" s="37" t="s">
        <v>691</v>
      </c>
      <c r="D121" s="38" t="s">
        <v>805</v>
      </c>
      <c r="E121" s="38" t="s">
        <v>423</v>
      </c>
      <c r="F121" s="38" t="s">
        <v>800</v>
      </c>
      <c r="G121" s="38" t="s">
        <v>61</v>
      </c>
      <c r="H121" s="38" t="s">
        <v>806</v>
      </c>
      <c r="I121" s="37" t="s">
        <v>455</v>
      </c>
      <c r="J121" s="37"/>
      <c r="K121" s="37"/>
      <c r="L121" s="37"/>
      <c r="M121" s="37"/>
      <c r="N121" s="37"/>
      <c r="O121" s="37"/>
      <c r="P121" s="37"/>
      <c r="Q121" s="37"/>
      <c r="R121" s="37"/>
      <c r="S121" s="37"/>
      <c r="T121" s="32"/>
    </row>
    <row r="122" spans="1:20" ht="105.95" customHeight="1" x14ac:dyDescent="0.2">
      <c r="A122" s="37">
        <v>114</v>
      </c>
      <c r="B122" s="37"/>
      <c r="C122" s="37" t="s">
        <v>691</v>
      </c>
      <c r="D122" s="38" t="s">
        <v>807</v>
      </c>
      <c r="E122" s="38" t="s">
        <v>383</v>
      </c>
      <c r="F122" s="37" t="s">
        <v>7</v>
      </c>
      <c r="G122" s="38" t="s">
        <v>299</v>
      </c>
      <c r="H122" s="38" t="s">
        <v>802</v>
      </c>
      <c r="I122" s="37" t="s">
        <v>455</v>
      </c>
      <c r="J122" s="37"/>
      <c r="K122" s="37"/>
      <c r="L122" s="37"/>
      <c r="M122" s="37"/>
      <c r="N122" s="37"/>
      <c r="O122" s="37"/>
      <c r="P122" s="37"/>
      <c r="Q122" s="37"/>
      <c r="R122" s="37"/>
      <c r="S122" s="37"/>
      <c r="T122" s="32"/>
    </row>
    <row r="123" spans="1:20" ht="105.95" customHeight="1" x14ac:dyDescent="0.2">
      <c r="A123" s="37">
        <v>115</v>
      </c>
      <c r="B123" s="37"/>
      <c r="C123" s="37" t="s">
        <v>691</v>
      </c>
      <c r="D123" s="38" t="s">
        <v>808</v>
      </c>
      <c r="E123" s="38" t="s">
        <v>423</v>
      </c>
      <c r="F123" s="37" t="s">
        <v>7</v>
      </c>
      <c r="G123" s="38" t="s">
        <v>317</v>
      </c>
      <c r="H123" s="38" t="s">
        <v>799</v>
      </c>
      <c r="I123" s="37" t="s">
        <v>455</v>
      </c>
      <c r="J123" s="37"/>
      <c r="K123" s="37"/>
      <c r="L123" s="37"/>
      <c r="M123" s="37"/>
      <c r="N123" s="37"/>
      <c r="O123" s="37"/>
      <c r="P123" s="37"/>
      <c r="Q123" s="37"/>
      <c r="R123" s="37"/>
      <c r="S123" s="37"/>
      <c r="T123" s="32"/>
    </row>
    <row r="124" spans="1:20" ht="120" customHeight="1" x14ac:dyDescent="0.2">
      <c r="A124" s="37">
        <v>116</v>
      </c>
      <c r="B124" s="37"/>
      <c r="C124" s="37" t="s">
        <v>691</v>
      </c>
      <c r="D124" s="38" t="s">
        <v>809</v>
      </c>
      <c r="E124" s="38" t="s">
        <v>383</v>
      </c>
      <c r="F124" s="37" t="s">
        <v>77</v>
      </c>
      <c r="G124" s="38" t="s">
        <v>79</v>
      </c>
      <c r="H124" s="38" t="s">
        <v>717</v>
      </c>
      <c r="I124" s="37" t="s">
        <v>455</v>
      </c>
      <c r="J124" s="37"/>
      <c r="K124" s="37"/>
      <c r="L124" s="37"/>
      <c r="M124" s="37"/>
      <c r="N124" s="37"/>
      <c r="O124" s="37"/>
      <c r="P124" s="37"/>
      <c r="Q124" s="37"/>
      <c r="R124" s="37"/>
      <c r="S124" s="37"/>
      <c r="T124" s="32"/>
    </row>
    <row r="125" spans="1:20" ht="120" customHeight="1" x14ac:dyDescent="0.2">
      <c r="A125" s="37">
        <v>117</v>
      </c>
      <c r="B125" s="37"/>
      <c r="C125" s="37" t="s">
        <v>691</v>
      </c>
      <c r="D125" s="38" t="s">
        <v>810</v>
      </c>
      <c r="E125" s="38" t="s">
        <v>383</v>
      </c>
      <c r="F125" s="37" t="s">
        <v>171</v>
      </c>
      <c r="G125" s="38" t="s">
        <v>79</v>
      </c>
      <c r="H125" s="37" t="s">
        <v>798</v>
      </c>
      <c r="I125" s="37" t="s">
        <v>455</v>
      </c>
      <c r="J125" s="37"/>
      <c r="K125" s="37"/>
      <c r="L125" s="37"/>
      <c r="M125" s="37"/>
      <c r="N125" s="37"/>
      <c r="O125" s="37"/>
      <c r="P125" s="37"/>
      <c r="Q125" s="37"/>
      <c r="R125" s="37"/>
      <c r="S125" s="37"/>
      <c r="T125" s="32"/>
    </row>
    <row r="126" spans="1:20" ht="60.95" customHeight="1" x14ac:dyDescent="0.2">
      <c r="A126" s="37">
        <v>118</v>
      </c>
      <c r="B126" s="37"/>
      <c r="C126" s="37" t="s">
        <v>691</v>
      </c>
      <c r="D126" s="38" t="s">
        <v>811</v>
      </c>
      <c r="E126" s="38" t="s">
        <v>383</v>
      </c>
      <c r="F126" s="38" t="s">
        <v>812</v>
      </c>
      <c r="G126" s="38" t="s">
        <v>160</v>
      </c>
      <c r="H126" s="38" t="s">
        <v>813</v>
      </c>
      <c r="I126" s="37" t="s">
        <v>593</v>
      </c>
      <c r="J126" s="37" t="s">
        <v>814</v>
      </c>
      <c r="K126" s="37"/>
      <c r="L126" s="37"/>
      <c r="M126" s="37"/>
      <c r="N126" s="37"/>
      <c r="O126" s="37"/>
      <c r="P126" s="37"/>
      <c r="Q126" s="37"/>
      <c r="R126" s="37"/>
      <c r="S126" s="37"/>
      <c r="T126" s="32"/>
    </row>
    <row r="127" spans="1:20" ht="105.95" customHeight="1" x14ac:dyDescent="0.2">
      <c r="A127" s="37">
        <v>119</v>
      </c>
      <c r="B127" s="37"/>
      <c r="C127" s="37" t="s">
        <v>691</v>
      </c>
      <c r="D127" s="38" t="s">
        <v>815</v>
      </c>
      <c r="E127" s="38" t="s">
        <v>383</v>
      </c>
      <c r="F127" s="37" t="s">
        <v>7</v>
      </c>
      <c r="G127" s="38" t="s">
        <v>48</v>
      </c>
      <c r="H127" s="38" t="s">
        <v>802</v>
      </c>
      <c r="I127" s="37" t="s">
        <v>455</v>
      </c>
      <c r="J127" s="37"/>
      <c r="K127" s="37"/>
      <c r="L127" s="37"/>
      <c r="M127" s="37"/>
      <c r="N127" s="37"/>
      <c r="O127" s="37"/>
      <c r="P127" s="37"/>
      <c r="Q127" s="37"/>
      <c r="R127" s="37"/>
      <c r="S127" s="37"/>
      <c r="T127" s="32"/>
    </row>
    <row r="128" spans="1:20" ht="105.95" customHeight="1" x14ac:dyDescent="0.2">
      <c r="A128" s="37">
        <v>120</v>
      </c>
      <c r="B128" s="37"/>
      <c r="C128" s="37" t="s">
        <v>691</v>
      </c>
      <c r="D128" s="38" t="s">
        <v>816</v>
      </c>
      <c r="E128" s="38" t="s">
        <v>383</v>
      </c>
      <c r="F128" s="37" t="s">
        <v>7</v>
      </c>
      <c r="G128" s="45" t="s">
        <v>817</v>
      </c>
      <c r="H128" s="38" t="s">
        <v>818</v>
      </c>
      <c r="I128" s="37" t="s">
        <v>740</v>
      </c>
      <c r="J128" s="37" t="s">
        <v>97</v>
      </c>
      <c r="K128" s="37"/>
      <c r="L128" s="37"/>
      <c r="M128" s="37"/>
      <c r="N128" s="37"/>
      <c r="O128" s="37"/>
      <c r="P128" s="37"/>
      <c r="Q128" s="37"/>
      <c r="R128" s="37"/>
      <c r="S128" s="37"/>
      <c r="T128" s="32"/>
    </row>
    <row r="129" spans="1:20" ht="120" customHeight="1" x14ac:dyDescent="0.2">
      <c r="A129" s="37">
        <v>121</v>
      </c>
      <c r="B129" s="37"/>
      <c r="C129" s="37" t="s">
        <v>691</v>
      </c>
      <c r="D129" s="38" t="s">
        <v>819</v>
      </c>
      <c r="E129" s="38" t="s">
        <v>383</v>
      </c>
      <c r="F129" s="37" t="s">
        <v>77</v>
      </c>
      <c r="G129" s="38" t="s">
        <v>59</v>
      </c>
      <c r="H129" s="38" t="s">
        <v>717</v>
      </c>
      <c r="I129" s="37" t="s">
        <v>455</v>
      </c>
      <c r="J129" s="37"/>
      <c r="K129" s="37"/>
      <c r="L129" s="37"/>
      <c r="M129" s="37"/>
      <c r="N129" s="37"/>
      <c r="O129" s="37"/>
      <c r="P129" s="37"/>
      <c r="Q129" s="37"/>
      <c r="R129" s="37"/>
      <c r="S129" s="37"/>
      <c r="T129" s="32"/>
    </row>
    <row r="130" spans="1:20" ht="120" customHeight="1" x14ac:dyDescent="0.2">
      <c r="A130" s="37">
        <v>122</v>
      </c>
      <c r="B130" s="37"/>
      <c r="C130" s="37" t="s">
        <v>691</v>
      </c>
      <c r="D130" s="38" t="s">
        <v>820</v>
      </c>
      <c r="E130" s="38" t="s">
        <v>383</v>
      </c>
      <c r="F130" s="37" t="s">
        <v>171</v>
      </c>
      <c r="G130" s="45" t="s">
        <v>821</v>
      </c>
      <c r="H130" s="37" t="s">
        <v>798</v>
      </c>
      <c r="I130" s="37" t="s">
        <v>455</v>
      </c>
      <c r="J130" s="37"/>
      <c r="K130" s="37"/>
      <c r="L130" s="37"/>
      <c r="M130" s="37"/>
      <c r="N130" s="37"/>
      <c r="O130" s="37"/>
      <c r="P130" s="37"/>
      <c r="Q130" s="37"/>
      <c r="R130" s="37"/>
      <c r="S130" s="37"/>
      <c r="T130" s="32"/>
    </row>
    <row r="131" spans="1:20" ht="60.95" customHeight="1" x14ac:dyDescent="0.2">
      <c r="A131" s="37">
        <v>121</v>
      </c>
      <c r="B131" s="37"/>
      <c r="C131" s="37" t="s">
        <v>691</v>
      </c>
      <c r="D131" s="38" t="s">
        <v>822</v>
      </c>
      <c r="E131" s="38" t="s">
        <v>383</v>
      </c>
      <c r="F131" s="40" t="s">
        <v>823</v>
      </c>
      <c r="G131" s="38" t="s">
        <v>59</v>
      </c>
      <c r="H131" s="38" t="s">
        <v>717</v>
      </c>
      <c r="I131" s="37" t="s">
        <v>593</v>
      </c>
      <c r="J131" s="37" t="s">
        <v>824</v>
      </c>
      <c r="K131" s="37"/>
      <c r="L131" s="37"/>
      <c r="M131" s="37"/>
      <c r="N131" s="37"/>
      <c r="O131" s="37"/>
      <c r="P131" s="37"/>
      <c r="Q131" s="37"/>
      <c r="R131" s="37"/>
      <c r="S131" s="37"/>
      <c r="T131" s="32"/>
    </row>
    <row r="132" spans="1:20" ht="60.95" customHeight="1" x14ac:dyDescent="0.2">
      <c r="A132" s="37">
        <v>123</v>
      </c>
      <c r="B132" s="37"/>
      <c r="C132" s="37" t="s">
        <v>691</v>
      </c>
      <c r="D132" s="38" t="s">
        <v>825</v>
      </c>
      <c r="E132" s="38" t="s">
        <v>423</v>
      </c>
      <c r="F132" s="38" t="s">
        <v>812</v>
      </c>
      <c r="G132" s="38" t="s">
        <v>21</v>
      </c>
      <c r="H132" s="38" t="s">
        <v>826</v>
      </c>
      <c r="I132" s="37" t="s">
        <v>593</v>
      </c>
      <c r="J132" s="37" t="s">
        <v>827</v>
      </c>
      <c r="K132" s="37"/>
      <c r="L132" s="37"/>
      <c r="M132" s="37"/>
      <c r="N132" s="37"/>
      <c r="O132" s="37"/>
      <c r="P132" s="37"/>
      <c r="Q132" s="37"/>
      <c r="R132" s="37"/>
      <c r="S132" s="37"/>
      <c r="T132" s="32"/>
    </row>
    <row r="133" spans="1:20" ht="105.95" customHeight="1" x14ac:dyDescent="0.2">
      <c r="A133" s="37">
        <v>124</v>
      </c>
      <c r="B133" s="37"/>
      <c r="C133" s="37" t="s">
        <v>691</v>
      </c>
      <c r="D133" s="38" t="s">
        <v>828</v>
      </c>
      <c r="E133" s="38" t="s">
        <v>383</v>
      </c>
      <c r="F133" s="37" t="s">
        <v>7</v>
      </c>
      <c r="G133" s="38" t="s">
        <v>313</v>
      </c>
      <c r="H133" s="38" t="s">
        <v>829</v>
      </c>
      <c r="I133" s="37" t="s">
        <v>455</v>
      </c>
      <c r="J133" s="37"/>
      <c r="K133" s="37"/>
      <c r="L133" s="37"/>
      <c r="M133" s="37"/>
      <c r="N133" s="37"/>
      <c r="O133" s="37"/>
      <c r="P133" s="37"/>
      <c r="Q133" s="37"/>
      <c r="R133" s="37"/>
      <c r="S133" s="37"/>
      <c r="T133" s="32"/>
    </row>
    <row r="134" spans="1:20" ht="120" customHeight="1" x14ac:dyDescent="0.2">
      <c r="A134" s="37">
        <v>125</v>
      </c>
      <c r="B134" s="37"/>
      <c r="C134" s="37" t="s">
        <v>691</v>
      </c>
      <c r="D134" s="38" t="s">
        <v>830</v>
      </c>
      <c r="E134" s="38" t="s">
        <v>423</v>
      </c>
      <c r="F134" s="37" t="s">
        <v>77</v>
      </c>
      <c r="G134" s="38" t="s">
        <v>174</v>
      </c>
      <c r="H134" s="38" t="s">
        <v>717</v>
      </c>
      <c r="I134" s="37" t="s">
        <v>455</v>
      </c>
      <c r="J134" s="37"/>
      <c r="K134" s="37"/>
      <c r="L134" s="37"/>
      <c r="M134" s="37"/>
      <c r="N134" s="37"/>
      <c r="O134" s="37"/>
      <c r="P134" s="37"/>
      <c r="Q134" s="37"/>
      <c r="R134" s="37"/>
      <c r="S134" s="37"/>
      <c r="T134" s="32"/>
    </row>
    <row r="135" spans="1:20" ht="120" customHeight="1" x14ac:dyDescent="0.2">
      <c r="A135" s="37">
        <v>126</v>
      </c>
      <c r="B135" s="37"/>
      <c r="C135" s="37" t="s">
        <v>691</v>
      </c>
      <c r="D135" s="38" t="s">
        <v>831</v>
      </c>
      <c r="E135" s="37" t="s">
        <v>423</v>
      </c>
      <c r="F135" s="37" t="s">
        <v>171</v>
      </c>
      <c r="G135" s="38" t="s">
        <v>174</v>
      </c>
      <c r="H135" s="37" t="s">
        <v>798</v>
      </c>
      <c r="I135" s="37" t="s">
        <v>455</v>
      </c>
      <c r="J135" s="37"/>
      <c r="K135" s="37"/>
      <c r="L135" s="37"/>
      <c r="M135" s="37"/>
      <c r="N135" s="37"/>
      <c r="O135" s="37"/>
      <c r="P135" s="37"/>
      <c r="Q135" s="37"/>
      <c r="R135" s="37"/>
      <c r="S135" s="37"/>
      <c r="T135" s="32"/>
    </row>
    <row r="136" spans="1:20" ht="105.95" customHeight="1" x14ac:dyDescent="0.2">
      <c r="A136" s="37"/>
      <c r="B136" s="37"/>
      <c r="C136" s="37" t="s">
        <v>832</v>
      </c>
      <c r="D136" s="37" t="s">
        <v>833</v>
      </c>
      <c r="E136" s="37" t="s">
        <v>383</v>
      </c>
      <c r="F136" s="37" t="s">
        <v>13</v>
      </c>
      <c r="G136" s="38" t="s">
        <v>224</v>
      </c>
      <c r="H136" s="37" t="s">
        <v>834</v>
      </c>
      <c r="I136" s="37" t="s">
        <v>455</v>
      </c>
      <c r="J136" s="37"/>
      <c r="K136" s="37"/>
      <c r="L136" s="37"/>
      <c r="M136" s="37"/>
      <c r="N136" s="37"/>
      <c r="O136" s="37"/>
      <c r="P136" s="37"/>
      <c r="Q136" s="37"/>
      <c r="R136" s="37"/>
      <c r="S136" s="37"/>
      <c r="T136" s="32"/>
    </row>
    <row r="137" spans="1:20" ht="105.95" customHeight="1" x14ac:dyDescent="0.2">
      <c r="A137" s="37"/>
      <c r="B137" s="37"/>
      <c r="C137" s="37" t="s">
        <v>832</v>
      </c>
      <c r="D137" s="37" t="s">
        <v>833</v>
      </c>
      <c r="E137" s="37" t="s">
        <v>383</v>
      </c>
      <c r="F137" s="37" t="s">
        <v>13</v>
      </c>
      <c r="G137" s="38" t="s">
        <v>241</v>
      </c>
      <c r="H137" s="37" t="s">
        <v>834</v>
      </c>
      <c r="I137" s="37" t="s">
        <v>455</v>
      </c>
      <c r="J137" s="37"/>
      <c r="K137" s="37"/>
      <c r="L137" s="37"/>
      <c r="M137" s="37"/>
      <c r="N137" s="37"/>
      <c r="O137" s="37"/>
      <c r="P137" s="37"/>
      <c r="Q137" s="37"/>
      <c r="R137" s="37"/>
      <c r="S137" s="37"/>
      <c r="T137" s="32"/>
    </row>
    <row r="138" spans="1:20" ht="105.95" customHeight="1" x14ac:dyDescent="0.2">
      <c r="A138" s="37"/>
      <c r="B138" s="37"/>
      <c r="C138" s="37" t="s">
        <v>832</v>
      </c>
      <c r="D138" s="37" t="s">
        <v>833</v>
      </c>
      <c r="E138" s="37" t="s">
        <v>383</v>
      </c>
      <c r="F138" s="37" t="s">
        <v>13</v>
      </c>
      <c r="G138" s="38" t="s">
        <v>12</v>
      </c>
      <c r="H138" s="37" t="s">
        <v>834</v>
      </c>
      <c r="I138" s="37" t="s">
        <v>455</v>
      </c>
      <c r="J138" s="37"/>
      <c r="K138" s="37"/>
      <c r="L138" s="37"/>
      <c r="M138" s="37"/>
      <c r="N138" s="37"/>
      <c r="O138" s="37"/>
      <c r="P138" s="37"/>
      <c r="Q138" s="37"/>
      <c r="R138" s="37"/>
      <c r="S138" s="37"/>
      <c r="T138" s="32"/>
    </row>
    <row r="139" spans="1:20" ht="105.95" customHeight="1" x14ac:dyDescent="0.2">
      <c r="A139" s="37"/>
      <c r="B139" s="37"/>
      <c r="C139" s="37" t="s">
        <v>832</v>
      </c>
      <c r="D139" s="37" t="s">
        <v>833</v>
      </c>
      <c r="E139" s="37" t="s">
        <v>383</v>
      </c>
      <c r="F139" s="37" t="s">
        <v>13</v>
      </c>
      <c r="G139" s="38" t="s">
        <v>288</v>
      </c>
      <c r="H139" s="37" t="s">
        <v>834</v>
      </c>
      <c r="I139" s="37" t="s">
        <v>455</v>
      </c>
      <c r="J139" s="37"/>
      <c r="K139" s="37"/>
      <c r="L139" s="37"/>
      <c r="M139" s="37"/>
      <c r="N139" s="37"/>
      <c r="O139" s="37"/>
      <c r="P139" s="37"/>
      <c r="Q139" s="37"/>
      <c r="R139" s="37"/>
      <c r="S139" s="37"/>
      <c r="T139" s="32"/>
    </row>
    <row r="140" spans="1:20" ht="105.95" customHeight="1" x14ac:dyDescent="0.2">
      <c r="A140" s="37"/>
      <c r="B140" s="37"/>
      <c r="C140" s="37" t="s">
        <v>832</v>
      </c>
      <c r="D140" s="37" t="s">
        <v>833</v>
      </c>
      <c r="E140" s="37" t="s">
        <v>423</v>
      </c>
      <c r="F140" s="37" t="s">
        <v>13</v>
      </c>
      <c r="G140" s="37" t="s">
        <v>237</v>
      </c>
      <c r="H140" s="37" t="s">
        <v>834</v>
      </c>
      <c r="I140" s="37" t="s">
        <v>593</v>
      </c>
      <c r="J140" s="37" t="s">
        <v>835</v>
      </c>
      <c r="K140" s="37"/>
      <c r="L140" s="37"/>
      <c r="M140" s="37"/>
      <c r="N140" s="37"/>
      <c r="O140" s="37"/>
      <c r="P140" s="37"/>
      <c r="Q140" s="37"/>
      <c r="R140" s="37"/>
      <c r="S140" s="37"/>
      <c r="T140" s="32"/>
    </row>
    <row r="141" spans="1:20" ht="75.95" customHeight="1" x14ac:dyDescent="0.2">
      <c r="A141" s="37">
        <v>129</v>
      </c>
      <c r="B141" s="37" t="s">
        <v>836</v>
      </c>
      <c r="C141" s="37" t="s">
        <v>832</v>
      </c>
      <c r="D141" s="37" t="s">
        <v>837</v>
      </c>
      <c r="E141" s="37" t="s">
        <v>383</v>
      </c>
      <c r="F141" s="37" t="s">
        <v>35</v>
      </c>
      <c r="G141" s="37" t="s">
        <v>194</v>
      </c>
      <c r="H141" s="37" t="s">
        <v>838</v>
      </c>
      <c r="I141" s="37" t="s">
        <v>455</v>
      </c>
      <c r="J141" s="37"/>
      <c r="K141" s="37"/>
      <c r="L141" s="37"/>
      <c r="M141" s="37"/>
      <c r="N141" s="37"/>
      <c r="O141" s="37"/>
      <c r="P141" s="37"/>
      <c r="Q141" s="37"/>
      <c r="R141" s="37"/>
      <c r="S141" s="37"/>
      <c r="T141" s="32"/>
    </row>
    <row r="142" spans="1:20" ht="75.95" customHeight="1" x14ac:dyDescent="0.2">
      <c r="A142" s="37">
        <v>130</v>
      </c>
      <c r="B142" s="37" t="s">
        <v>836</v>
      </c>
      <c r="C142" s="37" t="s">
        <v>832</v>
      </c>
      <c r="D142" s="37" t="s">
        <v>837</v>
      </c>
      <c r="E142" s="37" t="s">
        <v>383</v>
      </c>
      <c r="F142" s="37" t="s">
        <v>35</v>
      </c>
      <c r="G142" s="37" t="s">
        <v>34</v>
      </c>
      <c r="H142" s="40" t="s">
        <v>839</v>
      </c>
      <c r="I142" s="37" t="s">
        <v>455</v>
      </c>
      <c r="J142" s="37"/>
      <c r="K142" s="37"/>
      <c r="L142" s="37"/>
      <c r="M142" s="37"/>
      <c r="N142" s="37"/>
      <c r="O142" s="37"/>
      <c r="P142" s="37"/>
      <c r="Q142" s="37"/>
      <c r="R142" s="37"/>
      <c r="S142" s="37"/>
      <c r="T142" s="32"/>
    </row>
    <row r="143" spans="1:20" ht="75.95" customHeight="1" x14ac:dyDescent="0.2">
      <c r="A143" s="37">
        <v>131</v>
      </c>
      <c r="B143" s="37" t="s">
        <v>840</v>
      </c>
      <c r="C143" s="37" t="s">
        <v>841</v>
      </c>
      <c r="D143" s="37" t="s">
        <v>842</v>
      </c>
      <c r="E143" s="37" t="s">
        <v>423</v>
      </c>
      <c r="F143" s="37" t="s">
        <v>35</v>
      </c>
      <c r="G143" s="37" t="s">
        <v>843</v>
      </c>
      <c r="H143" s="37" t="s">
        <v>844</v>
      </c>
      <c r="I143" s="37" t="s">
        <v>455</v>
      </c>
      <c r="J143" s="37"/>
      <c r="K143" s="37"/>
      <c r="L143" s="37"/>
      <c r="M143" s="37"/>
      <c r="N143" s="37"/>
      <c r="O143" s="37"/>
      <c r="P143" s="37"/>
      <c r="Q143" s="37"/>
      <c r="R143" s="37"/>
      <c r="S143" s="37"/>
      <c r="T143" s="32"/>
    </row>
    <row r="144" spans="1:20" ht="75.95" customHeight="1" x14ac:dyDescent="0.2">
      <c r="A144" s="37">
        <v>132</v>
      </c>
      <c r="B144" s="37" t="s">
        <v>840</v>
      </c>
      <c r="C144" s="37" t="s">
        <v>841</v>
      </c>
      <c r="D144" s="37" t="s">
        <v>842</v>
      </c>
      <c r="E144" s="37" t="s">
        <v>423</v>
      </c>
      <c r="F144" s="37" t="s">
        <v>35</v>
      </c>
      <c r="G144" s="37" t="s">
        <v>339</v>
      </c>
      <c r="H144" s="37" t="s">
        <v>845</v>
      </c>
      <c r="I144" s="37" t="s">
        <v>455</v>
      </c>
      <c r="J144" s="37"/>
      <c r="K144" s="37"/>
      <c r="L144" s="37"/>
      <c r="M144" s="37"/>
      <c r="N144" s="37"/>
      <c r="O144" s="37"/>
      <c r="P144" s="37"/>
      <c r="Q144" s="37"/>
      <c r="R144" s="37"/>
      <c r="S144" s="37"/>
      <c r="T144" s="32"/>
    </row>
    <row r="145" spans="1:20" ht="90.95" customHeight="1" x14ac:dyDescent="0.2">
      <c r="A145" s="37">
        <v>133</v>
      </c>
      <c r="B145" s="37" t="s">
        <v>846</v>
      </c>
      <c r="C145" s="37" t="s">
        <v>583</v>
      </c>
      <c r="D145" s="37" t="s">
        <v>847</v>
      </c>
      <c r="E145" s="37" t="s">
        <v>451</v>
      </c>
      <c r="F145" s="37" t="s">
        <v>136</v>
      </c>
      <c r="G145" s="37" t="s">
        <v>318</v>
      </c>
      <c r="H145" s="37" t="s">
        <v>848</v>
      </c>
      <c r="I145" s="37" t="s">
        <v>455</v>
      </c>
      <c r="J145" s="37"/>
      <c r="K145" s="37"/>
      <c r="L145" s="37"/>
      <c r="M145" s="37"/>
      <c r="N145" s="37"/>
      <c r="O145" s="37"/>
      <c r="P145" s="37"/>
      <c r="Q145" s="37"/>
      <c r="R145" s="37"/>
      <c r="S145" s="37"/>
      <c r="T145" s="32"/>
    </row>
    <row r="146" spans="1:20" ht="90.95" customHeight="1" x14ac:dyDescent="0.2">
      <c r="A146" s="37">
        <v>134</v>
      </c>
      <c r="B146" s="37" t="s">
        <v>849</v>
      </c>
      <c r="C146" s="37" t="s">
        <v>583</v>
      </c>
      <c r="D146" s="37" t="s">
        <v>847</v>
      </c>
      <c r="E146" s="37" t="s">
        <v>451</v>
      </c>
      <c r="F146" s="37" t="s">
        <v>136</v>
      </c>
      <c r="G146" s="37" t="s">
        <v>137</v>
      </c>
      <c r="H146" s="37" t="s">
        <v>850</v>
      </c>
      <c r="I146" s="37" t="s">
        <v>455</v>
      </c>
      <c r="J146" s="37"/>
      <c r="K146" s="37"/>
      <c r="L146" s="37"/>
      <c r="M146" s="37"/>
      <c r="N146" s="37"/>
      <c r="O146" s="37"/>
      <c r="P146" s="37"/>
      <c r="Q146" s="37"/>
      <c r="R146" s="37"/>
      <c r="S146" s="37"/>
      <c r="T146" s="32"/>
    </row>
    <row r="147" spans="1:20" ht="90.95" customHeight="1" x14ac:dyDescent="0.2">
      <c r="A147" s="37">
        <v>136</v>
      </c>
      <c r="B147" s="37" t="s">
        <v>574</v>
      </c>
      <c r="C147" s="37" t="s">
        <v>583</v>
      </c>
      <c r="D147" s="37" t="s">
        <v>851</v>
      </c>
      <c r="E147" s="37" t="s">
        <v>423</v>
      </c>
      <c r="F147" s="37" t="s">
        <v>104</v>
      </c>
      <c r="G147" s="37" t="s">
        <v>103</v>
      </c>
      <c r="H147" s="37" t="s">
        <v>852</v>
      </c>
      <c r="I147" s="37" t="s">
        <v>455</v>
      </c>
      <c r="J147" s="37"/>
      <c r="K147" s="37"/>
      <c r="L147" s="37"/>
      <c r="M147" s="37"/>
      <c r="N147" s="37"/>
      <c r="O147" s="37"/>
      <c r="P147" s="37"/>
      <c r="Q147" s="37"/>
      <c r="R147" s="37"/>
      <c r="S147" s="37"/>
      <c r="T147" s="32"/>
    </row>
    <row r="148" spans="1:20" ht="90.95" customHeight="1" x14ac:dyDescent="0.2">
      <c r="A148" s="37">
        <v>137</v>
      </c>
      <c r="B148" s="37" t="s">
        <v>574</v>
      </c>
      <c r="C148" s="37" t="s">
        <v>583</v>
      </c>
      <c r="D148" s="37" t="s">
        <v>851</v>
      </c>
      <c r="E148" s="37" t="s">
        <v>383</v>
      </c>
      <c r="F148" s="37" t="s">
        <v>104</v>
      </c>
      <c r="G148" s="37" t="s">
        <v>226</v>
      </c>
      <c r="H148" s="37" t="s">
        <v>853</v>
      </c>
      <c r="I148" s="37" t="s">
        <v>455</v>
      </c>
      <c r="J148" s="37"/>
      <c r="K148" s="37"/>
      <c r="L148" s="37"/>
      <c r="M148" s="37"/>
      <c r="N148" s="37"/>
      <c r="O148" s="37"/>
      <c r="P148" s="37"/>
      <c r="Q148" s="37"/>
      <c r="R148" s="37"/>
      <c r="S148" s="37"/>
      <c r="T148" s="32"/>
    </row>
    <row r="149" spans="1:20" ht="90.95" customHeight="1" x14ac:dyDescent="0.2">
      <c r="A149" s="37">
        <v>138</v>
      </c>
      <c r="B149" s="37" t="s">
        <v>574</v>
      </c>
      <c r="C149" s="37" t="s">
        <v>583</v>
      </c>
      <c r="D149" s="37" t="s">
        <v>851</v>
      </c>
      <c r="E149" s="37" t="s">
        <v>423</v>
      </c>
      <c r="F149" s="37" t="s">
        <v>104</v>
      </c>
      <c r="G149" s="37" t="s">
        <v>161</v>
      </c>
      <c r="H149" s="37" t="s">
        <v>854</v>
      </c>
      <c r="I149" s="37" t="s">
        <v>455</v>
      </c>
      <c r="J149" s="37"/>
      <c r="K149" s="37"/>
      <c r="L149" s="37"/>
      <c r="M149" s="37"/>
      <c r="N149" s="37"/>
      <c r="O149" s="37"/>
      <c r="P149" s="37"/>
      <c r="Q149" s="37"/>
      <c r="R149" s="37"/>
      <c r="S149" s="37"/>
      <c r="T149" s="32"/>
    </row>
    <row r="150" spans="1:20" ht="60.95" customHeight="1" x14ac:dyDescent="0.2">
      <c r="A150" s="37">
        <v>139</v>
      </c>
      <c r="B150" s="37"/>
      <c r="C150" s="37" t="s">
        <v>583</v>
      </c>
      <c r="D150" s="37" t="s">
        <v>851</v>
      </c>
      <c r="E150" s="37" t="s">
        <v>423</v>
      </c>
      <c r="F150" s="37" t="s">
        <v>72</v>
      </c>
      <c r="G150" s="37" t="s">
        <v>274</v>
      </c>
      <c r="H150" s="37" t="s">
        <v>855</v>
      </c>
      <c r="I150" s="37" t="s">
        <v>455</v>
      </c>
      <c r="J150" s="37"/>
      <c r="K150" s="37"/>
      <c r="L150" s="37"/>
      <c r="M150" s="37"/>
      <c r="N150" s="37"/>
      <c r="O150" s="37"/>
      <c r="P150" s="37"/>
      <c r="Q150" s="37"/>
      <c r="R150" s="37"/>
      <c r="S150" s="37"/>
      <c r="T150" s="32"/>
    </row>
    <row r="151" spans="1:20" ht="60.95" customHeight="1" x14ac:dyDescent="0.2">
      <c r="A151" s="37">
        <v>140</v>
      </c>
      <c r="B151" s="37"/>
      <c r="C151" s="37" t="s">
        <v>583</v>
      </c>
      <c r="D151" s="37" t="s">
        <v>851</v>
      </c>
      <c r="E151" s="37" t="s">
        <v>423</v>
      </c>
      <c r="F151" s="37" t="s">
        <v>72</v>
      </c>
      <c r="G151" s="37" t="s">
        <v>306</v>
      </c>
      <c r="H151" s="37" t="s">
        <v>856</v>
      </c>
      <c r="I151" s="37" t="s">
        <v>455</v>
      </c>
      <c r="J151" s="37"/>
      <c r="K151" s="37"/>
      <c r="L151" s="37"/>
      <c r="M151" s="37"/>
      <c r="N151" s="37"/>
      <c r="O151" s="37"/>
      <c r="P151" s="37"/>
      <c r="Q151" s="37"/>
      <c r="R151" s="37"/>
      <c r="S151" s="37"/>
      <c r="T151" s="32"/>
    </row>
    <row r="152" spans="1:20" ht="60.95" customHeight="1" x14ac:dyDescent="0.2">
      <c r="A152" s="37">
        <v>141</v>
      </c>
      <c r="B152" s="37"/>
      <c r="C152" s="37" t="s">
        <v>583</v>
      </c>
      <c r="D152" s="37" t="s">
        <v>851</v>
      </c>
      <c r="E152" s="37" t="s">
        <v>423</v>
      </c>
      <c r="F152" s="37" t="s">
        <v>72</v>
      </c>
      <c r="G152" s="37" t="s">
        <v>73</v>
      </c>
      <c r="H152" s="37" t="s">
        <v>857</v>
      </c>
      <c r="I152" s="37" t="s">
        <v>455</v>
      </c>
      <c r="J152" s="37"/>
      <c r="K152" s="37"/>
      <c r="L152" s="37"/>
      <c r="M152" s="37"/>
      <c r="N152" s="37"/>
      <c r="O152" s="37"/>
      <c r="P152" s="37"/>
      <c r="Q152" s="37"/>
      <c r="R152" s="37"/>
      <c r="S152" s="37"/>
      <c r="T152" s="32"/>
    </row>
    <row r="153" spans="1:20" ht="60.95" customHeight="1" x14ac:dyDescent="0.2">
      <c r="A153" s="37">
        <v>142</v>
      </c>
      <c r="B153" s="37"/>
      <c r="C153" s="37" t="s">
        <v>583</v>
      </c>
      <c r="D153" s="37" t="s">
        <v>851</v>
      </c>
      <c r="E153" s="37" t="s">
        <v>423</v>
      </c>
      <c r="F153" s="37" t="s">
        <v>72</v>
      </c>
      <c r="G153" s="37" t="s">
        <v>151</v>
      </c>
      <c r="H153" s="37" t="s">
        <v>858</v>
      </c>
      <c r="I153" s="37" t="s">
        <v>455</v>
      </c>
      <c r="J153" s="37"/>
      <c r="K153" s="37"/>
      <c r="L153" s="37"/>
      <c r="M153" s="37"/>
      <c r="N153" s="37"/>
      <c r="O153" s="37"/>
      <c r="P153" s="37"/>
      <c r="Q153" s="37"/>
      <c r="R153" s="37"/>
      <c r="S153" s="37"/>
      <c r="T153" s="32"/>
    </row>
    <row r="154" spans="1:20" ht="75.95" customHeight="1" x14ac:dyDescent="0.2">
      <c r="A154" s="37">
        <v>143</v>
      </c>
      <c r="B154" s="37"/>
      <c r="C154" s="37" t="s">
        <v>583</v>
      </c>
      <c r="D154" s="37" t="s">
        <v>851</v>
      </c>
      <c r="E154" s="37" t="s">
        <v>383</v>
      </c>
      <c r="F154" s="37" t="s">
        <v>178</v>
      </c>
      <c r="G154" s="37" t="s">
        <v>182</v>
      </c>
      <c r="H154" s="37" t="s">
        <v>859</v>
      </c>
      <c r="I154" s="37" t="s">
        <v>455</v>
      </c>
      <c r="J154" s="37"/>
      <c r="K154" s="37"/>
      <c r="L154" s="37"/>
      <c r="M154" s="37"/>
      <c r="N154" s="37"/>
      <c r="O154" s="37"/>
      <c r="P154" s="37"/>
      <c r="Q154" s="37"/>
      <c r="R154" s="37"/>
      <c r="S154" s="37"/>
      <c r="T154" s="32"/>
    </row>
    <row r="155" spans="1:20" ht="120" customHeight="1" x14ac:dyDescent="0.2">
      <c r="A155" s="37">
        <v>144</v>
      </c>
      <c r="B155" s="37"/>
      <c r="C155" s="37" t="s">
        <v>583</v>
      </c>
      <c r="D155" s="37" t="s">
        <v>851</v>
      </c>
      <c r="E155" s="37" t="s">
        <v>383</v>
      </c>
      <c r="F155" s="37" t="s">
        <v>178</v>
      </c>
      <c r="G155" s="37" t="s">
        <v>177</v>
      </c>
      <c r="H155" s="37" t="s">
        <v>860</v>
      </c>
      <c r="I155" s="37" t="s">
        <v>455</v>
      </c>
      <c r="J155" s="37"/>
      <c r="K155" s="37"/>
      <c r="L155" s="37"/>
      <c r="M155" s="37"/>
      <c r="N155" s="37"/>
      <c r="O155" s="37"/>
      <c r="P155" s="37"/>
      <c r="Q155" s="37"/>
      <c r="R155" s="37"/>
      <c r="S155" s="37"/>
      <c r="T155" s="32"/>
    </row>
    <row r="156" spans="1:20" ht="60.95" customHeight="1" x14ac:dyDescent="0.2">
      <c r="A156" s="37">
        <v>145</v>
      </c>
      <c r="B156" s="37"/>
      <c r="C156" s="37" t="s">
        <v>583</v>
      </c>
      <c r="D156" s="37" t="s">
        <v>851</v>
      </c>
      <c r="E156" s="37" t="s">
        <v>383</v>
      </c>
      <c r="F156" s="37" t="s">
        <v>72</v>
      </c>
      <c r="G156" s="37" t="s">
        <v>112</v>
      </c>
      <c r="H156" s="37" t="s">
        <v>861</v>
      </c>
      <c r="I156" s="37" t="s">
        <v>455</v>
      </c>
      <c r="J156" s="37"/>
      <c r="K156" s="37"/>
      <c r="L156" s="37"/>
      <c r="M156" s="37"/>
      <c r="N156" s="37"/>
      <c r="O156" s="37"/>
      <c r="P156" s="37"/>
      <c r="Q156" s="37"/>
      <c r="R156" s="37"/>
      <c r="S156" s="37"/>
      <c r="T156" s="32"/>
    </row>
    <row r="157" spans="1:20" ht="60.95" customHeight="1" x14ac:dyDescent="0.2">
      <c r="A157" s="37">
        <v>146</v>
      </c>
      <c r="B157" s="37"/>
      <c r="C157" s="37" t="s">
        <v>583</v>
      </c>
      <c r="D157" s="37" t="s">
        <v>862</v>
      </c>
      <c r="E157" s="37" t="s">
        <v>423</v>
      </c>
      <c r="F157" s="37" t="s">
        <v>39</v>
      </c>
      <c r="G157" s="37" t="s">
        <v>38</v>
      </c>
      <c r="H157" s="37" t="s">
        <v>863</v>
      </c>
      <c r="I157" s="37" t="s">
        <v>455</v>
      </c>
      <c r="J157" s="37"/>
      <c r="K157" s="37"/>
      <c r="L157" s="37"/>
      <c r="M157" s="37"/>
      <c r="N157" s="37"/>
      <c r="O157" s="37"/>
      <c r="P157" s="37"/>
      <c r="Q157" s="37"/>
      <c r="R157" s="37"/>
      <c r="S157" s="37"/>
      <c r="T157" s="32"/>
    </row>
    <row r="158" spans="1:20" ht="90.95" customHeight="1" x14ac:dyDescent="0.2">
      <c r="A158" s="37">
        <v>147</v>
      </c>
      <c r="B158" s="37"/>
      <c r="C158" s="37" t="s">
        <v>583</v>
      </c>
      <c r="D158" s="37" t="s">
        <v>864</v>
      </c>
      <c r="E158" s="37" t="s">
        <v>423</v>
      </c>
      <c r="F158" s="37" t="s">
        <v>39</v>
      </c>
      <c r="G158" s="37" t="s">
        <v>218</v>
      </c>
      <c r="H158" s="37" t="s">
        <v>217</v>
      </c>
      <c r="I158" s="37" t="s">
        <v>455</v>
      </c>
      <c r="J158" s="37"/>
      <c r="K158" s="37"/>
      <c r="L158" s="37"/>
      <c r="M158" s="37"/>
      <c r="N158" s="37"/>
      <c r="O158" s="37"/>
      <c r="P158" s="37"/>
      <c r="Q158" s="37"/>
      <c r="R158" s="37"/>
      <c r="S158" s="37"/>
      <c r="T158" s="32"/>
    </row>
    <row r="159" spans="1:20" ht="60.95" customHeight="1" x14ac:dyDescent="0.2">
      <c r="A159" s="37">
        <v>148</v>
      </c>
      <c r="B159" s="37"/>
      <c r="C159" s="37" t="s">
        <v>583</v>
      </c>
      <c r="D159" s="37" t="s">
        <v>865</v>
      </c>
      <c r="E159" s="37" t="s">
        <v>383</v>
      </c>
      <c r="F159" s="37" t="s">
        <v>39</v>
      </c>
      <c r="G159" s="37" t="s">
        <v>139</v>
      </c>
      <c r="H159" s="37" t="s">
        <v>866</v>
      </c>
      <c r="I159" s="37" t="s">
        <v>455</v>
      </c>
      <c r="J159" s="37"/>
      <c r="K159" s="37"/>
      <c r="L159" s="37"/>
      <c r="M159" s="37"/>
      <c r="N159" s="37"/>
      <c r="O159" s="37"/>
      <c r="P159" s="37"/>
      <c r="Q159" s="37"/>
      <c r="R159" s="37"/>
      <c r="S159" s="37"/>
      <c r="T159" s="32"/>
    </row>
    <row r="160" spans="1:20" ht="60.95" customHeight="1" x14ac:dyDescent="0.2">
      <c r="A160" s="37">
        <v>149</v>
      </c>
      <c r="B160" s="37"/>
      <c r="C160" s="37" t="s">
        <v>583</v>
      </c>
      <c r="D160" s="37" t="s">
        <v>867</v>
      </c>
      <c r="E160" s="37" t="s">
        <v>423</v>
      </c>
      <c r="F160" s="37" t="s">
        <v>239</v>
      </c>
      <c r="G160" s="37" t="s">
        <v>38</v>
      </c>
      <c r="H160" s="37" t="s">
        <v>240</v>
      </c>
      <c r="I160" s="37" t="s">
        <v>455</v>
      </c>
      <c r="J160" s="37"/>
      <c r="K160" s="37"/>
      <c r="L160" s="37"/>
      <c r="M160" s="37"/>
      <c r="N160" s="37"/>
      <c r="O160" s="37"/>
      <c r="P160" s="37"/>
      <c r="Q160" s="37"/>
      <c r="R160" s="37"/>
      <c r="S160" s="37"/>
      <c r="T160" s="32"/>
    </row>
    <row r="161" spans="1:20" ht="45.95" customHeight="1" x14ac:dyDescent="0.2">
      <c r="A161" s="37">
        <v>150</v>
      </c>
      <c r="B161" s="37"/>
      <c r="C161" s="37" t="s">
        <v>583</v>
      </c>
      <c r="D161" s="37" t="s">
        <v>868</v>
      </c>
      <c r="E161" s="37" t="s">
        <v>423</v>
      </c>
      <c r="F161" s="37" t="s">
        <v>138</v>
      </c>
      <c r="G161" s="37" t="s">
        <v>271</v>
      </c>
      <c r="H161" s="37" t="s">
        <v>272</v>
      </c>
      <c r="I161" s="37" t="s">
        <v>455</v>
      </c>
      <c r="J161" s="37"/>
      <c r="K161" s="37"/>
      <c r="L161" s="37"/>
      <c r="M161" s="37"/>
      <c r="N161" s="37"/>
      <c r="O161" s="37"/>
      <c r="P161" s="37"/>
      <c r="Q161" s="37"/>
      <c r="R161" s="37"/>
      <c r="S161" s="37"/>
      <c r="T161" s="32"/>
    </row>
    <row r="162" spans="1:20" ht="45.95" customHeight="1" x14ac:dyDescent="0.2">
      <c r="A162" s="37">
        <v>151</v>
      </c>
      <c r="B162" s="37"/>
      <c r="C162" s="37" t="s">
        <v>583</v>
      </c>
      <c r="D162" s="37" t="s">
        <v>869</v>
      </c>
      <c r="E162" s="37" t="s">
        <v>383</v>
      </c>
      <c r="F162" s="37" t="s">
        <v>138</v>
      </c>
      <c r="G162" s="37" t="s">
        <v>139</v>
      </c>
      <c r="H162" s="37" t="s">
        <v>866</v>
      </c>
      <c r="I162" s="37" t="s">
        <v>455</v>
      </c>
      <c r="J162" s="37"/>
      <c r="K162" s="37"/>
      <c r="L162" s="37"/>
      <c r="M162" s="37"/>
      <c r="N162" s="37"/>
      <c r="O162" s="37"/>
      <c r="P162" s="37"/>
      <c r="Q162" s="37"/>
      <c r="R162" s="37"/>
      <c r="S162" s="37"/>
      <c r="T162" s="32"/>
    </row>
    <row r="163" spans="1:20" ht="120" customHeight="1" x14ac:dyDescent="0.2">
      <c r="A163" s="37">
        <v>152</v>
      </c>
      <c r="B163" s="37" t="s">
        <v>574</v>
      </c>
      <c r="C163" s="37" t="s">
        <v>583</v>
      </c>
      <c r="D163" s="37" t="s">
        <v>870</v>
      </c>
      <c r="E163" s="37" t="s">
        <v>423</v>
      </c>
      <c r="F163" s="37" t="s">
        <v>114</v>
      </c>
      <c r="G163" s="37" t="s">
        <v>284</v>
      </c>
      <c r="H163" s="37" t="s">
        <v>871</v>
      </c>
      <c r="I163" s="37" t="s">
        <v>455</v>
      </c>
      <c r="J163" s="37"/>
      <c r="K163" s="37"/>
      <c r="L163" s="37"/>
      <c r="M163" s="37"/>
      <c r="N163" s="37"/>
      <c r="O163" s="37"/>
      <c r="P163" s="37"/>
      <c r="Q163" s="37"/>
      <c r="R163" s="37"/>
      <c r="S163" s="37"/>
      <c r="T163" s="32"/>
    </row>
    <row r="164" spans="1:20" ht="120" customHeight="1" x14ac:dyDescent="0.2">
      <c r="A164" s="37">
        <v>153</v>
      </c>
      <c r="B164" s="37" t="s">
        <v>574</v>
      </c>
      <c r="C164" s="37" t="s">
        <v>583</v>
      </c>
      <c r="D164" s="37" t="s">
        <v>872</v>
      </c>
      <c r="E164" s="37" t="s">
        <v>423</v>
      </c>
      <c r="F164" s="37" t="s">
        <v>114</v>
      </c>
      <c r="G164" s="37" t="s">
        <v>208</v>
      </c>
      <c r="H164" s="37" t="s">
        <v>873</v>
      </c>
      <c r="I164" s="37" t="s">
        <v>455</v>
      </c>
      <c r="J164" s="37"/>
      <c r="K164" s="37"/>
      <c r="L164" s="37"/>
      <c r="M164" s="37"/>
      <c r="N164" s="37"/>
      <c r="O164" s="37"/>
      <c r="P164" s="37"/>
      <c r="Q164" s="37"/>
      <c r="R164" s="37"/>
      <c r="S164" s="37"/>
      <c r="T164" s="32"/>
    </row>
    <row r="165" spans="1:20" ht="120" customHeight="1" x14ac:dyDescent="0.2">
      <c r="A165" s="37">
        <v>154</v>
      </c>
      <c r="B165" s="37" t="s">
        <v>574</v>
      </c>
      <c r="C165" s="37" t="s">
        <v>583</v>
      </c>
      <c r="D165" s="37" t="s">
        <v>874</v>
      </c>
      <c r="E165" s="37" t="s">
        <v>383</v>
      </c>
      <c r="F165" s="37" t="s">
        <v>114</v>
      </c>
      <c r="G165" s="37" t="s">
        <v>115</v>
      </c>
      <c r="H165" s="37" t="s">
        <v>875</v>
      </c>
      <c r="I165" s="37" t="s">
        <v>455</v>
      </c>
      <c r="J165" s="37"/>
      <c r="K165" s="37"/>
      <c r="L165" s="37"/>
      <c r="M165" s="37"/>
      <c r="N165" s="37"/>
      <c r="O165" s="37"/>
      <c r="P165" s="37"/>
      <c r="Q165" s="37"/>
      <c r="R165" s="37"/>
      <c r="S165" s="37"/>
      <c r="T165" s="32"/>
    </row>
    <row r="166" spans="1:20" ht="120" customHeight="1" x14ac:dyDescent="0.2">
      <c r="A166" s="37">
        <v>155</v>
      </c>
      <c r="B166" s="37" t="s">
        <v>574</v>
      </c>
      <c r="C166" s="37" t="s">
        <v>583</v>
      </c>
      <c r="D166" s="37" t="s">
        <v>876</v>
      </c>
      <c r="E166" s="37" t="s">
        <v>423</v>
      </c>
      <c r="F166" s="37" t="s">
        <v>114</v>
      </c>
      <c r="G166" s="37" t="s">
        <v>265</v>
      </c>
      <c r="H166" s="37" t="s">
        <v>264</v>
      </c>
      <c r="I166" s="37" t="s">
        <v>455</v>
      </c>
      <c r="J166" s="37"/>
      <c r="K166" s="37"/>
      <c r="L166" s="37"/>
      <c r="M166" s="37"/>
      <c r="N166" s="37"/>
      <c r="O166" s="37"/>
      <c r="P166" s="37"/>
      <c r="Q166" s="37"/>
      <c r="R166" s="37"/>
      <c r="S166" s="37"/>
      <c r="T166" s="32"/>
    </row>
    <row r="167" spans="1:20" ht="75.95" customHeight="1" x14ac:dyDescent="0.2">
      <c r="A167" s="37">
        <v>165</v>
      </c>
      <c r="B167" s="37" t="s">
        <v>836</v>
      </c>
      <c r="C167" s="37" t="s">
        <v>583</v>
      </c>
      <c r="D167" s="37" t="s">
        <v>877</v>
      </c>
      <c r="E167" s="37" t="s">
        <v>383</v>
      </c>
      <c r="F167" s="37" t="s">
        <v>35</v>
      </c>
      <c r="G167" s="37" t="s">
        <v>36</v>
      </c>
      <c r="H167" s="37" t="s">
        <v>37</v>
      </c>
      <c r="I167" s="37" t="s">
        <v>455</v>
      </c>
      <c r="J167" s="37"/>
      <c r="K167" s="37"/>
      <c r="L167" s="37"/>
      <c r="M167" s="37"/>
      <c r="N167" s="37"/>
      <c r="O167" s="37"/>
      <c r="P167" s="37"/>
      <c r="Q167" s="37"/>
      <c r="R167" s="37"/>
      <c r="S167" s="37"/>
      <c r="T167" s="32"/>
    </row>
    <row r="168" spans="1:20" ht="90.95" customHeight="1" x14ac:dyDescent="0.2">
      <c r="A168" s="37">
        <v>166</v>
      </c>
      <c r="B168" s="37" t="s">
        <v>574</v>
      </c>
      <c r="C168" s="37" t="s">
        <v>878</v>
      </c>
      <c r="D168" s="37" t="s">
        <v>879</v>
      </c>
      <c r="E168" s="37" t="s">
        <v>423</v>
      </c>
      <c r="F168" s="37" t="s">
        <v>92</v>
      </c>
      <c r="G168" s="37" t="s">
        <v>248</v>
      </c>
      <c r="H168" s="37" t="s">
        <v>249</v>
      </c>
      <c r="I168" s="37" t="s">
        <v>455</v>
      </c>
      <c r="J168" s="37"/>
      <c r="K168" s="37"/>
      <c r="L168" s="37"/>
      <c r="M168" s="37"/>
      <c r="N168" s="37"/>
      <c r="O168" s="37"/>
      <c r="P168" s="37"/>
      <c r="Q168" s="37"/>
      <c r="R168" s="37"/>
      <c r="S168" s="37"/>
      <c r="T168" s="32"/>
    </row>
    <row r="169" spans="1:20" ht="90.95" customHeight="1" x14ac:dyDescent="0.2">
      <c r="A169" s="37">
        <v>166</v>
      </c>
      <c r="B169" s="37" t="s">
        <v>574</v>
      </c>
      <c r="C169" s="37" t="s">
        <v>878</v>
      </c>
      <c r="D169" s="37" t="s">
        <v>879</v>
      </c>
      <c r="E169" s="37" t="s">
        <v>423</v>
      </c>
      <c r="F169" s="37" t="s">
        <v>92</v>
      </c>
      <c r="G169" s="37" t="s">
        <v>152</v>
      </c>
      <c r="H169" s="37" t="s">
        <v>153</v>
      </c>
      <c r="I169" s="37" t="s">
        <v>455</v>
      </c>
      <c r="J169" s="37"/>
      <c r="K169" s="37"/>
      <c r="L169" s="37"/>
      <c r="M169" s="37"/>
      <c r="N169" s="37"/>
      <c r="O169" s="37"/>
      <c r="P169" s="37"/>
      <c r="Q169" s="37"/>
      <c r="R169" s="37"/>
      <c r="S169" s="37"/>
      <c r="T169" s="32"/>
    </row>
    <row r="170" spans="1:20" ht="90.95" customHeight="1" x14ac:dyDescent="0.2">
      <c r="A170" s="37">
        <v>166</v>
      </c>
      <c r="B170" s="37" t="s">
        <v>574</v>
      </c>
      <c r="C170" s="37" t="s">
        <v>878</v>
      </c>
      <c r="D170" s="37" t="s">
        <v>880</v>
      </c>
      <c r="E170" s="37" t="s">
        <v>423</v>
      </c>
      <c r="F170" s="37" t="s">
        <v>92</v>
      </c>
      <c r="G170" s="37" t="s">
        <v>294</v>
      </c>
      <c r="H170" s="37" t="s">
        <v>293</v>
      </c>
      <c r="I170" s="37" t="s">
        <v>593</v>
      </c>
      <c r="J170" s="37" t="s">
        <v>881</v>
      </c>
      <c r="K170" s="37"/>
      <c r="L170" s="37"/>
      <c r="M170" s="37"/>
      <c r="N170" s="37"/>
      <c r="O170" s="37"/>
      <c r="P170" s="37"/>
      <c r="Q170" s="37"/>
      <c r="R170" s="37"/>
      <c r="S170" s="37"/>
      <c r="T170" s="32"/>
    </row>
    <row r="171" spans="1:20" ht="90.95" customHeight="1" x14ac:dyDescent="0.2">
      <c r="A171" s="37">
        <v>166</v>
      </c>
      <c r="B171" s="37" t="s">
        <v>574</v>
      </c>
      <c r="C171" s="37" t="s">
        <v>878</v>
      </c>
      <c r="D171" s="37" t="s">
        <v>880</v>
      </c>
      <c r="E171" s="37" t="s">
        <v>423</v>
      </c>
      <c r="F171" s="37" t="s">
        <v>92</v>
      </c>
      <c r="G171" s="37" t="s">
        <v>163</v>
      </c>
      <c r="H171" s="37" t="s">
        <v>162</v>
      </c>
      <c r="I171" s="37" t="s">
        <v>455</v>
      </c>
      <c r="J171" s="37"/>
      <c r="K171" s="37"/>
      <c r="L171" s="37"/>
      <c r="M171" s="37"/>
      <c r="N171" s="37"/>
      <c r="O171" s="37"/>
      <c r="P171" s="37"/>
      <c r="Q171" s="37"/>
      <c r="R171" s="37"/>
      <c r="S171" s="37"/>
      <c r="T171" s="32"/>
    </row>
    <row r="172" spans="1:20" ht="90.95" customHeight="1" x14ac:dyDescent="0.2">
      <c r="A172" s="37">
        <v>166</v>
      </c>
      <c r="B172" s="37" t="s">
        <v>574</v>
      </c>
      <c r="C172" s="37" t="s">
        <v>878</v>
      </c>
      <c r="D172" s="37" t="s">
        <v>879</v>
      </c>
      <c r="E172" s="37" t="s">
        <v>423</v>
      </c>
      <c r="F172" s="37" t="s">
        <v>92</v>
      </c>
      <c r="G172" s="37" t="s">
        <v>184</v>
      </c>
      <c r="H172" s="37" t="s">
        <v>882</v>
      </c>
      <c r="I172" s="37" t="s">
        <v>740</v>
      </c>
      <c r="J172" s="37" t="s">
        <v>183</v>
      </c>
      <c r="K172" s="37"/>
      <c r="L172" s="37"/>
      <c r="M172" s="37"/>
      <c r="N172" s="37"/>
      <c r="O172" s="37"/>
      <c r="P172" s="37"/>
      <c r="Q172" s="37"/>
      <c r="R172" s="37"/>
      <c r="S172" s="37"/>
      <c r="T172" s="32"/>
    </row>
    <row r="173" spans="1:20" ht="90.95" customHeight="1" x14ac:dyDescent="0.2">
      <c r="A173" s="37">
        <v>167</v>
      </c>
      <c r="B173" s="37" t="s">
        <v>574</v>
      </c>
      <c r="C173" s="37" t="s">
        <v>878</v>
      </c>
      <c r="D173" s="37" t="s">
        <v>883</v>
      </c>
      <c r="E173" s="37" t="s">
        <v>383</v>
      </c>
      <c r="F173" s="37" t="s">
        <v>15</v>
      </c>
      <c r="G173" s="37" t="s">
        <v>31</v>
      </c>
      <c r="H173" s="37" t="s">
        <v>884</v>
      </c>
      <c r="I173" s="37" t="s">
        <v>455</v>
      </c>
      <c r="J173" s="37"/>
      <c r="K173" s="37"/>
      <c r="L173" s="37"/>
      <c r="M173" s="37"/>
      <c r="N173" s="37"/>
      <c r="O173" s="37"/>
      <c r="P173" s="37"/>
      <c r="Q173" s="37"/>
      <c r="R173" s="37"/>
      <c r="S173" s="37"/>
      <c r="T173" s="32"/>
    </row>
    <row r="174" spans="1:20" ht="90.95" customHeight="1" x14ac:dyDescent="0.2">
      <c r="A174" s="37">
        <v>167</v>
      </c>
      <c r="B174" s="37" t="s">
        <v>574</v>
      </c>
      <c r="C174" s="37" t="s">
        <v>878</v>
      </c>
      <c r="D174" s="37" t="s">
        <v>885</v>
      </c>
      <c r="E174" s="37" t="s">
        <v>383</v>
      </c>
      <c r="F174" s="37" t="s">
        <v>15</v>
      </c>
      <c r="G174" s="37" t="s">
        <v>275</v>
      </c>
      <c r="H174" s="37" t="s">
        <v>884</v>
      </c>
      <c r="I174" s="37" t="s">
        <v>455</v>
      </c>
      <c r="J174" s="37"/>
      <c r="K174" s="37"/>
      <c r="L174" s="37"/>
      <c r="M174" s="37"/>
      <c r="N174" s="37"/>
      <c r="O174" s="37"/>
      <c r="P174" s="37"/>
      <c r="Q174" s="37"/>
      <c r="R174" s="37"/>
      <c r="S174" s="37"/>
      <c r="T174" s="32"/>
    </row>
    <row r="175" spans="1:20" ht="90.95" customHeight="1" x14ac:dyDescent="0.2">
      <c r="A175" s="37">
        <v>168</v>
      </c>
      <c r="B175" s="37" t="s">
        <v>574</v>
      </c>
      <c r="C175" s="37" t="s">
        <v>878</v>
      </c>
      <c r="D175" s="37" t="s">
        <v>886</v>
      </c>
      <c r="E175" s="37" t="s">
        <v>383</v>
      </c>
      <c r="F175" s="37" t="s">
        <v>15</v>
      </c>
      <c r="G175" s="37" t="s">
        <v>113</v>
      </c>
      <c r="H175" s="37" t="s">
        <v>884</v>
      </c>
      <c r="I175" s="37" t="s">
        <v>455</v>
      </c>
      <c r="J175" s="37"/>
      <c r="K175" s="37"/>
      <c r="L175" s="37"/>
      <c r="M175" s="37"/>
      <c r="N175" s="37"/>
      <c r="O175" s="37"/>
      <c r="P175" s="37"/>
      <c r="Q175" s="37"/>
      <c r="R175" s="37"/>
      <c r="S175" s="37"/>
      <c r="T175" s="32"/>
    </row>
    <row r="176" spans="1:20" ht="90.95" customHeight="1" x14ac:dyDescent="0.2">
      <c r="A176" s="37">
        <v>169</v>
      </c>
      <c r="B176" s="37" t="s">
        <v>574</v>
      </c>
      <c r="C176" s="37" t="s">
        <v>878</v>
      </c>
      <c r="D176" s="37" t="s">
        <v>887</v>
      </c>
      <c r="E176" s="37" t="s">
        <v>423</v>
      </c>
      <c r="F176" s="37" t="s">
        <v>92</v>
      </c>
      <c r="G176" s="37" t="s">
        <v>93</v>
      </c>
      <c r="H176" s="37" t="s">
        <v>888</v>
      </c>
      <c r="I176" s="37" t="s">
        <v>455</v>
      </c>
      <c r="J176" s="37"/>
      <c r="K176" s="37"/>
      <c r="L176" s="37"/>
      <c r="M176" s="37"/>
      <c r="N176" s="37"/>
      <c r="O176" s="37"/>
      <c r="P176" s="37"/>
      <c r="Q176" s="37"/>
      <c r="R176" s="37"/>
      <c r="S176" s="37"/>
      <c r="T176" s="32"/>
    </row>
    <row r="177" spans="1:20" ht="90.95" customHeight="1" x14ac:dyDescent="0.2">
      <c r="A177" s="37">
        <v>169</v>
      </c>
      <c r="B177" s="37" t="s">
        <v>574</v>
      </c>
      <c r="C177" s="37" t="s">
        <v>878</v>
      </c>
      <c r="D177" s="37" t="s">
        <v>887</v>
      </c>
      <c r="E177" s="37" t="s">
        <v>423</v>
      </c>
      <c r="F177" s="37" t="s">
        <v>92</v>
      </c>
      <c r="G177" s="37" t="s">
        <v>93</v>
      </c>
      <c r="H177" s="37" t="s">
        <v>889</v>
      </c>
      <c r="I177" s="37" t="s">
        <v>455</v>
      </c>
      <c r="J177" s="37"/>
      <c r="K177" s="37"/>
      <c r="L177" s="37"/>
      <c r="M177" s="37"/>
      <c r="N177" s="37"/>
      <c r="O177" s="37"/>
      <c r="P177" s="37"/>
      <c r="Q177" s="37"/>
      <c r="R177" s="37"/>
      <c r="S177" s="37"/>
      <c r="T177" s="32"/>
    </row>
    <row r="178" spans="1:20" ht="90.95" customHeight="1" x14ac:dyDescent="0.2">
      <c r="A178" s="37">
        <v>168</v>
      </c>
      <c r="B178" s="37" t="s">
        <v>574</v>
      </c>
      <c r="C178" s="37" t="s">
        <v>878</v>
      </c>
      <c r="D178" s="37" t="s">
        <v>890</v>
      </c>
      <c r="E178" s="37" t="s">
        <v>383</v>
      </c>
      <c r="F178" s="37" t="s">
        <v>15</v>
      </c>
      <c r="G178" s="37" t="s">
        <v>262</v>
      </c>
      <c r="H178" s="37" t="s">
        <v>884</v>
      </c>
      <c r="I178" s="37" t="s">
        <v>455</v>
      </c>
      <c r="J178" s="37"/>
      <c r="K178" s="37"/>
      <c r="L178" s="37"/>
      <c r="M178" s="37"/>
      <c r="N178" s="37"/>
      <c r="O178" s="37"/>
      <c r="P178" s="37"/>
      <c r="Q178" s="37"/>
      <c r="R178" s="37"/>
      <c r="S178" s="37"/>
      <c r="T178" s="32"/>
    </row>
    <row r="179" spans="1:20" ht="90.95" customHeight="1" x14ac:dyDescent="0.2">
      <c r="A179" s="37">
        <v>169</v>
      </c>
      <c r="B179" s="37" t="s">
        <v>891</v>
      </c>
      <c r="C179" s="37" t="s">
        <v>878</v>
      </c>
      <c r="D179" s="37" t="s">
        <v>892</v>
      </c>
      <c r="E179" s="37" t="s">
        <v>412</v>
      </c>
      <c r="F179" s="37" t="s">
        <v>186</v>
      </c>
      <c r="G179" s="37" t="s">
        <v>185</v>
      </c>
      <c r="H179" s="37" t="s">
        <v>893</v>
      </c>
      <c r="I179" s="37" t="s">
        <v>455</v>
      </c>
      <c r="J179" s="37"/>
      <c r="K179" s="37"/>
      <c r="L179" s="37"/>
      <c r="M179" s="37"/>
      <c r="N179" s="37"/>
      <c r="O179" s="37"/>
      <c r="P179" s="37"/>
      <c r="Q179" s="37"/>
      <c r="R179" s="37"/>
      <c r="S179" s="37"/>
      <c r="T179" s="32"/>
    </row>
    <row r="180" spans="1:20" ht="90.95" customHeight="1" x14ac:dyDescent="0.2">
      <c r="A180" s="37">
        <v>170</v>
      </c>
      <c r="B180" s="37" t="s">
        <v>894</v>
      </c>
      <c r="C180" s="37" t="s">
        <v>878</v>
      </c>
      <c r="D180" s="37" t="s">
        <v>895</v>
      </c>
      <c r="E180" s="37" t="s">
        <v>412</v>
      </c>
      <c r="F180" s="37" t="s">
        <v>175</v>
      </c>
      <c r="G180" s="37" t="s">
        <v>289</v>
      </c>
      <c r="H180" s="37" t="s">
        <v>896</v>
      </c>
      <c r="I180" s="37" t="s">
        <v>455</v>
      </c>
      <c r="J180" s="37"/>
      <c r="K180" s="37"/>
      <c r="L180" s="37"/>
      <c r="M180" s="37"/>
      <c r="N180" s="37"/>
      <c r="O180" s="37"/>
      <c r="P180" s="37"/>
      <c r="Q180" s="37"/>
      <c r="R180" s="37"/>
      <c r="S180" s="37"/>
      <c r="T180" s="32"/>
    </row>
    <row r="181" spans="1:20" ht="90.95" customHeight="1" x14ac:dyDescent="0.2">
      <c r="A181" s="37">
        <v>170</v>
      </c>
      <c r="B181" s="37" t="s">
        <v>894</v>
      </c>
      <c r="C181" s="37" t="s">
        <v>878</v>
      </c>
      <c r="D181" s="37" t="s">
        <v>897</v>
      </c>
      <c r="E181" s="37" t="s">
        <v>412</v>
      </c>
      <c r="F181" s="37" t="s">
        <v>175</v>
      </c>
      <c r="G181" s="37" t="s">
        <v>176</v>
      </c>
      <c r="H181" s="37" t="s">
        <v>896</v>
      </c>
      <c r="I181" s="37" t="s">
        <v>455</v>
      </c>
      <c r="J181" s="37"/>
      <c r="K181" s="37"/>
      <c r="L181" s="37"/>
      <c r="M181" s="37"/>
      <c r="N181" s="37"/>
      <c r="O181" s="37"/>
      <c r="P181" s="37"/>
      <c r="Q181" s="37"/>
      <c r="R181" s="37"/>
      <c r="S181" s="37"/>
      <c r="T181" s="32"/>
    </row>
    <row r="182" spans="1:20" ht="90.95" customHeight="1" x14ac:dyDescent="0.2">
      <c r="A182" s="37">
        <v>170</v>
      </c>
      <c r="B182" s="37" t="s">
        <v>574</v>
      </c>
      <c r="C182" s="37" t="s">
        <v>878</v>
      </c>
      <c r="D182" s="37" t="s">
        <v>898</v>
      </c>
      <c r="E182" s="37" t="s">
        <v>383</v>
      </c>
      <c r="F182" s="37" t="s">
        <v>15</v>
      </c>
      <c r="G182" s="37" t="s">
        <v>83</v>
      </c>
      <c r="H182" s="37" t="s">
        <v>884</v>
      </c>
      <c r="I182" s="37" t="s">
        <v>455</v>
      </c>
      <c r="J182" s="37"/>
      <c r="K182" s="37"/>
      <c r="L182" s="37"/>
      <c r="M182" s="37"/>
      <c r="N182" s="37"/>
      <c r="O182" s="37"/>
      <c r="P182" s="37"/>
      <c r="Q182" s="37"/>
      <c r="R182" s="37"/>
      <c r="S182" s="37"/>
      <c r="T182" s="32"/>
    </row>
    <row r="183" spans="1:20" ht="90.95" customHeight="1" x14ac:dyDescent="0.2">
      <c r="A183" s="37">
        <v>170</v>
      </c>
      <c r="B183" s="37" t="s">
        <v>574</v>
      </c>
      <c r="C183" s="37" t="s">
        <v>878</v>
      </c>
      <c r="D183" s="37" t="s">
        <v>899</v>
      </c>
      <c r="E183" s="37" t="s">
        <v>383</v>
      </c>
      <c r="F183" s="37" t="s">
        <v>15</v>
      </c>
      <c r="G183" s="37" t="s">
        <v>28</v>
      </c>
      <c r="H183" s="37" t="s">
        <v>884</v>
      </c>
      <c r="I183" s="37" t="s">
        <v>455</v>
      </c>
      <c r="J183" s="37"/>
      <c r="K183" s="37"/>
      <c r="L183" s="37"/>
      <c r="M183" s="37"/>
      <c r="N183" s="37"/>
      <c r="O183" s="37"/>
      <c r="P183" s="37"/>
      <c r="Q183" s="37"/>
      <c r="R183" s="37"/>
      <c r="S183" s="37"/>
      <c r="T183" s="32"/>
    </row>
    <row r="184" spans="1:20" ht="90.95" customHeight="1" x14ac:dyDescent="0.2">
      <c r="A184" s="37">
        <v>170</v>
      </c>
      <c r="B184" s="37" t="s">
        <v>574</v>
      </c>
      <c r="C184" s="37" t="s">
        <v>878</v>
      </c>
      <c r="D184" s="37" t="s">
        <v>900</v>
      </c>
      <c r="E184" s="37" t="s">
        <v>383</v>
      </c>
      <c r="F184" s="37" t="s">
        <v>15</v>
      </c>
      <c r="G184" s="37" t="s">
        <v>74</v>
      </c>
      <c r="H184" s="37" t="s">
        <v>884</v>
      </c>
      <c r="I184" s="37" t="s">
        <v>455</v>
      </c>
      <c r="J184" s="37"/>
      <c r="K184" s="37"/>
      <c r="L184" s="37"/>
      <c r="M184" s="37"/>
      <c r="N184" s="37"/>
      <c r="O184" s="37"/>
      <c r="P184" s="37"/>
      <c r="Q184" s="37"/>
      <c r="R184" s="37"/>
      <c r="S184" s="37"/>
      <c r="T184" s="32"/>
    </row>
    <row r="185" spans="1:20" ht="90.95" customHeight="1" x14ac:dyDescent="0.2">
      <c r="A185" s="37">
        <v>171</v>
      </c>
      <c r="B185" s="37" t="s">
        <v>574</v>
      </c>
      <c r="C185" s="37" t="s">
        <v>878</v>
      </c>
      <c r="D185" s="37" t="s">
        <v>901</v>
      </c>
      <c r="E185" s="37" t="s">
        <v>383</v>
      </c>
      <c r="F185" s="37" t="s">
        <v>15</v>
      </c>
      <c r="G185" s="37" t="s">
        <v>164</v>
      </c>
      <c r="H185" s="37" t="s">
        <v>884</v>
      </c>
      <c r="I185" s="37" t="s">
        <v>455</v>
      </c>
      <c r="J185" s="37"/>
      <c r="K185" s="37"/>
      <c r="L185" s="37"/>
      <c r="M185" s="37"/>
      <c r="N185" s="37"/>
      <c r="O185" s="37"/>
      <c r="P185" s="37"/>
      <c r="Q185" s="37"/>
      <c r="R185" s="37"/>
      <c r="S185" s="37"/>
      <c r="T185" s="32"/>
    </row>
    <row r="186" spans="1:20" ht="90.95" customHeight="1" x14ac:dyDescent="0.2">
      <c r="A186" s="37">
        <v>171</v>
      </c>
      <c r="B186" s="37" t="s">
        <v>574</v>
      </c>
      <c r="C186" s="37" t="s">
        <v>878</v>
      </c>
      <c r="D186" s="37" t="s">
        <v>902</v>
      </c>
      <c r="E186" s="37" t="s">
        <v>383</v>
      </c>
      <c r="F186" s="37" t="s">
        <v>15</v>
      </c>
      <c r="G186" s="37" t="s">
        <v>179</v>
      </c>
      <c r="H186" s="37" t="s">
        <v>884</v>
      </c>
      <c r="I186" s="37" t="s">
        <v>455</v>
      </c>
      <c r="J186" s="37"/>
      <c r="K186" s="37"/>
      <c r="L186" s="37"/>
      <c r="M186" s="37"/>
      <c r="N186" s="37"/>
      <c r="O186" s="37"/>
      <c r="P186" s="37"/>
      <c r="Q186" s="37"/>
      <c r="R186" s="37"/>
      <c r="S186" s="37"/>
      <c r="T186" s="32"/>
    </row>
    <row r="187" spans="1:20" ht="90.95" customHeight="1" x14ac:dyDescent="0.2">
      <c r="A187" s="37">
        <v>171</v>
      </c>
      <c r="B187" s="37" t="s">
        <v>574</v>
      </c>
      <c r="C187" s="37" t="s">
        <v>878</v>
      </c>
      <c r="D187" s="37" t="s">
        <v>903</v>
      </c>
      <c r="E187" s="37" t="s">
        <v>383</v>
      </c>
      <c r="F187" s="37" t="s">
        <v>15</v>
      </c>
      <c r="G187" s="37" t="s">
        <v>14</v>
      </c>
      <c r="H187" s="37" t="s">
        <v>884</v>
      </c>
      <c r="I187" s="37" t="s">
        <v>455</v>
      </c>
      <c r="J187" s="37"/>
      <c r="K187" s="37"/>
      <c r="L187" s="37"/>
      <c r="M187" s="37"/>
      <c r="N187" s="37"/>
      <c r="O187" s="37"/>
      <c r="P187" s="37"/>
      <c r="Q187" s="37"/>
      <c r="R187" s="37"/>
      <c r="S187" s="37"/>
      <c r="T187" s="32"/>
    </row>
    <row r="188" spans="1:20" ht="90.95" customHeight="1" x14ac:dyDescent="0.2">
      <c r="A188" s="37">
        <v>171</v>
      </c>
      <c r="B188" s="37" t="s">
        <v>574</v>
      </c>
      <c r="C188" s="37" t="s">
        <v>878</v>
      </c>
      <c r="D188" s="37" t="s">
        <v>904</v>
      </c>
      <c r="E188" s="37" t="s">
        <v>383</v>
      </c>
      <c r="F188" s="37" t="s">
        <v>15</v>
      </c>
      <c r="G188" s="37" t="s">
        <v>276</v>
      </c>
      <c r="H188" s="37" t="s">
        <v>884</v>
      </c>
      <c r="I188" s="37" t="s">
        <v>455</v>
      </c>
      <c r="J188" s="37"/>
      <c r="K188" s="37"/>
      <c r="L188" s="37"/>
      <c r="M188" s="37"/>
      <c r="N188" s="37"/>
      <c r="O188" s="37"/>
      <c r="P188" s="37"/>
      <c r="Q188" s="37"/>
      <c r="R188" s="37"/>
      <c r="S188" s="37"/>
      <c r="T188" s="32"/>
    </row>
    <row r="189" spans="1:20" ht="105.95" customHeight="1" x14ac:dyDescent="0.2">
      <c r="A189" s="37">
        <v>172</v>
      </c>
      <c r="B189" s="37"/>
      <c r="C189" s="37" t="s">
        <v>878</v>
      </c>
      <c r="D189" s="37" t="s">
        <v>905</v>
      </c>
      <c r="E189" s="37" t="s">
        <v>423</v>
      </c>
      <c r="F189" s="37" t="s">
        <v>13</v>
      </c>
      <c r="G189" s="37" t="s">
        <v>281</v>
      </c>
      <c r="H189" s="37" t="s">
        <v>906</v>
      </c>
      <c r="I189" s="37" t="s">
        <v>455</v>
      </c>
      <c r="J189" s="37"/>
      <c r="K189" s="37"/>
      <c r="L189" s="37"/>
      <c r="M189" s="37"/>
      <c r="N189" s="37"/>
      <c r="O189" s="37"/>
      <c r="P189" s="37"/>
      <c r="Q189" s="37"/>
      <c r="R189" s="37"/>
      <c r="S189" s="37"/>
      <c r="T189" s="32"/>
    </row>
    <row r="190" spans="1:20" ht="210.95" customHeight="1" x14ac:dyDescent="0.2">
      <c r="A190" s="37">
        <v>173</v>
      </c>
      <c r="B190" s="37"/>
      <c r="C190" s="37" t="s">
        <v>907</v>
      </c>
      <c r="D190" s="37" t="s">
        <v>908</v>
      </c>
      <c r="E190" s="37" t="s">
        <v>383</v>
      </c>
      <c r="F190" s="37" t="s">
        <v>100</v>
      </c>
      <c r="G190" s="37" t="s">
        <v>101</v>
      </c>
      <c r="H190" s="37" t="s">
        <v>909</v>
      </c>
      <c r="I190" s="37" t="s">
        <v>455</v>
      </c>
      <c r="J190" s="37"/>
      <c r="K190" s="37"/>
      <c r="L190" s="37"/>
      <c r="M190" s="37"/>
      <c r="N190" s="37"/>
      <c r="O190" s="37"/>
      <c r="P190" s="37"/>
      <c r="Q190" s="37"/>
      <c r="R190" s="37"/>
      <c r="S190" s="37"/>
      <c r="T190" s="32"/>
    </row>
    <row r="191" spans="1:20" ht="210.95" customHeight="1" x14ac:dyDescent="0.2">
      <c r="A191" s="37">
        <v>174</v>
      </c>
      <c r="B191" s="37"/>
      <c r="C191" s="37" t="s">
        <v>907</v>
      </c>
      <c r="D191" s="37" t="s">
        <v>910</v>
      </c>
      <c r="E191" s="37" t="s">
        <v>423</v>
      </c>
      <c r="F191" s="37" t="s">
        <v>100</v>
      </c>
      <c r="G191" s="37" t="s">
        <v>187</v>
      </c>
      <c r="H191" s="37" t="s">
        <v>911</v>
      </c>
      <c r="I191" s="37" t="s">
        <v>740</v>
      </c>
      <c r="J191" s="37" t="s">
        <v>183</v>
      </c>
      <c r="K191" s="37"/>
      <c r="L191" s="37"/>
      <c r="M191" s="37"/>
      <c r="N191" s="37"/>
      <c r="O191" s="37"/>
      <c r="P191" s="37"/>
      <c r="Q191" s="37"/>
      <c r="R191" s="37"/>
      <c r="S191" s="37"/>
      <c r="T191" s="32"/>
    </row>
    <row r="192" spans="1:20" ht="90.95" customHeight="1" x14ac:dyDescent="0.2">
      <c r="A192" s="37">
        <v>175</v>
      </c>
      <c r="B192" s="37" t="s">
        <v>574</v>
      </c>
      <c r="C192" s="37" t="s">
        <v>907</v>
      </c>
      <c r="D192" s="37" t="s">
        <v>912</v>
      </c>
      <c r="E192" s="37" t="s">
        <v>423</v>
      </c>
      <c r="F192" s="37" t="s">
        <v>70</v>
      </c>
      <c r="G192" s="37" t="s">
        <v>102</v>
      </c>
      <c r="H192" s="37" t="s">
        <v>913</v>
      </c>
      <c r="I192" s="37" t="s">
        <v>740</v>
      </c>
      <c r="J192" s="37" t="s">
        <v>1</v>
      </c>
      <c r="K192" s="37"/>
      <c r="L192" s="37"/>
      <c r="M192" s="37"/>
      <c r="N192" s="37"/>
      <c r="O192" s="37"/>
      <c r="P192" s="37"/>
      <c r="Q192" s="37"/>
      <c r="R192" s="37"/>
      <c r="S192" s="37"/>
      <c r="T192" s="32"/>
    </row>
    <row r="193" spans="1:20" ht="90.95" customHeight="1" x14ac:dyDescent="0.2">
      <c r="A193" s="37">
        <v>176</v>
      </c>
      <c r="B193" s="37" t="s">
        <v>574</v>
      </c>
      <c r="C193" s="37" t="s">
        <v>907</v>
      </c>
      <c r="D193" s="37" t="s">
        <v>914</v>
      </c>
      <c r="E193" s="37" t="s">
        <v>383</v>
      </c>
      <c r="F193" s="37" t="s">
        <v>70</v>
      </c>
      <c r="G193" s="37" t="s">
        <v>69</v>
      </c>
      <c r="H193" s="37" t="s">
        <v>68</v>
      </c>
      <c r="I193" s="37" t="s">
        <v>740</v>
      </c>
      <c r="J193" s="37" t="s">
        <v>1</v>
      </c>
      <c r="K193" s="37"/>
      <c r="L193" s="37"/>
      <c r="M193" s="37"/>
      <c r="N193" s="37"/>
      <c r="O193" s="37"/>
      <c r="P193" s="37"/>
      <c r="Q193" s="37"/>
      <c r="R193" s="37"/>
      <c r="S193" s="37"/>
      <c r="T193" s="32"/>
    </row>
    <row r="194" spans="1:20" ht="90.95" customHeight="1" x14ac:dyDescent="0.2">
      <c r="A194" s="37">
        <v>177</v>
      </c>
      <c r="B194" s="37" t="s">
        <v>574</v>
      </c>
      <c r="C194" s="37" t="s">
        <v>907</v>
      </c>
      <c r="D194" s="37" t="s">
        <v>915</v>
      </c>
      <c r="E194" s="37" t="s">
        <v>423</v>
      </c>
      <c r="F194" s="37" t="s">
        <v>70</v>
      </c>
      <c r="G194" s="37" t="s">
        <v>277</v>
      </c>
      <c r="H194" s="37" t="s">
        <v>278</v>
      </c>
      <c r="I194" s="37" t="s">
        <v>740</v>
      </c>
      <c r="J194" s="37" t="s">
        <v>1</v>
      </c>
      <c r="K194" s="37"/>
      <c r="L194" s="37"/>
      <c r="M194" s="37"/>
      <c r="N194" s="37"/>
      <c r="O194" s="37"/>
      <c r="P194" s="37"/>
      <c r="Q194" s="37"/>
      <c r="R194" s="37"/>
      <c r="S194" s="37"/>
      <c r="T194" s="32"/>
    </row>
    <row r="195" spans="1:20" ht="90.95" customHeight="1" x14ac:dyDescent="0.2">
      <c r="A195" s="37">
        <v>178</v>
      </c>
      <c r="B195" s="37" t="s">
        <v>574</v>
      </c>
      <c r="C195" s="37" t="s">
        <v>907</v>
      </c>
      <c r="D195" s="37" t="s">
        <v>916</v>
      </c>
      <c r="E195" s="37" t="s">
        <v>423</v>
      </c>
      <c r="F195" s="37" t="s">
        <v>70</v>
      </c>
      <c r="G195" s="37" t="s">
        <v>307</v>
      </c>
      <c r="H195" s="37" t="s">
        <v>913</v>
      </c>
      <c r="I195" s="37" t="s">
        <v>740</v>
      </c>
      <c r="J195" s="37" t="s">
        <v>1</v>
      </c>
      <c r="K195" s="37"/>
      <c r="L195" s="37"/>
      <c r="M195" s="37"/>
      <c r="N195" s="37"/>
      <c r="O195" s="37"/>
      <c r="P195" s="37"/>
      <c r="Q195" s="37"/>
      <c r="R195" s="37"/>
      <c r="S195" s="37"/>
      <c r="T195" s="32"/>
    </row>
    <row r="196" spans="1:20" ht="90.95" customHeight="1" x14ac:dyDescent="0.2">
      <c r="A196" s="37">
        <v>179</v>
      </c>
      <c r="B196" s="37" t="s">
        <v>574</v>
      </c>
      <c r="C196" s="37" t="s">
        <v>907</v>
      </c>
      <c r="D196" s="37" t="s">
        <v>917</v>
      </c>
      <c r="E196" s="37" t="s">
        <v>383</v>
      </c>
      <c r="F196" s="37" t="s">
        <v>70</v>
      </c>
      <c r="G196" s="37" t="s">
        <v>219</v>
      </c>
      <c r="H196" s="37" t="s">
        <v>220</v>
      </c>
      <c r="I196" s="37" t="s">
        <v>740</v>
      </c>
      <c r="J196" s="37" t="s">
        <v>1</v>
      </c>
      <c r="K196" s="37"/>
      <c r="L196" s="37"/>
      <c r="M196" s="37"/>
      <c r="N196" s="37"/>
      <c r="O196" s="37"/>
      <c r="P196" s="37"/>
      <c r="Q196" s="37"/>
      <c r="R196" s="37"/>
      <c r="S196" s="37"/>
      <c r="T196" s="32"/>
    </row>
    <row r="197" spans="1:20" ht="90.95" customHeight="1" x14ac:dyDescent="0.2">
      <c r="A197" s="37">
        <v>180</v>
      </c>
      <c r="B197" s="37" t="s">
        <v>574</v>
      </c>
      <c r="C197" s="37" t="s">
        <v>907</v>
      </c>
      <c r="D197" s="37" t="s">
        <v>918</v>
      </c>
      <c r="E197" s="37" t="s">
        <v>423</v>
      </c>
      <c r="F197" s="37" t="s">
        <v>70</v>
      </c>
      <c r="G197" s="37" t="s">
        <v>266</v>
      </c>
      <c r="H197" s="37" t="s">
        <v>267</v>
      </c>
      <c r="I197" s="37" t="s">
        <v>740</v>
      </c>
      <c r="J197" s="37" t="s">
        <v>1</v>
      </c>
      <c r="K197" s="37"/>
      <c r="L197" s="37"/>
      <c r="M197" s="37"/>
      <c r="N197" s="37"/>
      <c r="O197" s="37"/>
      <c r="P197" s="37"/>
      <c r="Q197" s="37"/>
      <c r="R197" s="37"/>
      <c r="S197" s="37"/>
      <c r="T197" s="32"/>
    </row>
    <row r="198" spans="1:20" ht="75.95" customHeight="1" x14ac:dyDescent="0.2">
      <c r="A198" s="37">
        <v>181</v>
      </c>
      <c r="B198" s="37"/>
      <c r="C198" s="37" t="s">
        <v>919</v>
      </c>
      <c r="D198" s="37" t="s">
        <v>920</v>
      </c>
      <c r="E198" s="37" t="s">
        <v>451</v>
      </c>
      <c r="F198" s="37" t="s">
        <v>178</v>
      </c>
      <c r="G198" s="37" t="s">
        <v>921</v>
      </c>
      <c r="H198" s="37" t="s">
        <v>922</v>
      </c>
      <c r="I198" s="37" t="s">
        <v>455</v>
      </c>
      <c r="J198" s="37"/>
      <c r="K198" s="37"/>
      <c r="L198" s="37"/>
      <c r="M198" s="37"/>
      <c r="N198" s="37"/>
      <c r="O198" s="37"/>
      <c r="P198" s="37"/>
      <c r="Q198" s="37"/>
      <c r="R198" s="37"/>
      <c r="S198" s="37"/>
      <c r="T198" s="32"/>
    </row>
    <row r="199" spans="1:20" ht="90.95" customHeight="1" x14ac:dyDescent="0.2">
      <c r="A199" s="37">
        <v>182</v>
      </c>
      <c r="B199" s="37" t="s">
        <v>574</v>
      </c>
      <c r="C199" s="37" t="s">
        <v>919</v>
      </c>
      <c r="D199" s="37" t="s">
        <v>923</v>
      </c>
      <c r="E199" s="37" t="s">
        <v>423</v>
      </c>
      <c r="F199" s="37" t="s">
        <v>104</v>
      </c>
      <c r="G199" s="37" t="s">
        <v>334</v>
      </c>
      <c r="H199" s="37" t="s">
        <v>924</v>
      </c>
      <c r="I199" s="37" t="s">
        <v>455</v>
      </c>
      <c r="J199" s="37"/>
      <c r="K199" s="37"/>
      <c r="L199" s="37"/>
      <c r="M199" s="37"/>
      <c r="N199" s="37"/>
      <c r="O199" s="37"/>
      <c r="P199" s="37"/>
      <c r="Q199" s="37"/>
      <c r="R199" s="37"/>
      <c r="S199" s="37"/>
      <c r="T199" s="32"/>
    </row>
    <row r="200" spans="1:20" ht="105.95" customHeight="1" x14ac:dyDescent="0.2">
      <c r="A200" s="37">
        <v>183</v>
      </c>
      <c r="B200" s="37" t="s">
        <v>574</v>
      </c>
      <c r="C200" s="37" t="s">
        <v>919</v>
      </c>
      <c r="D200" s="37" t="s">
        <v>925</v>
      </c>
      <c r="E200" s="37" t="s">
        <v>423</v>
      </c>
      <c r="F200" s="37" t="s">
        <v>13</v>
      </c>
      <c r="G200" s="37" t="s">
        <v>227</v>
      </c>
      <c r="H200" s="37" t="s">
        <v>228</v>
      </c>
      <c r="I200" s="37" t="s">
        <v>455</v>
      </c>
      <c r="J200" s="37" t="s">
        <v>229</v>
      </c>
      <c r="K200" s="37"/>
      <c r="L200" s="37"/>
      <c r="M200" s="37"/>
      <c r="N200" s="37"/>
      <c r="O200" s="37"/>
      <c r="P200" s="37"/>
      <c r="Q200" s="37"/>
      <c r="R200" s="37"/>
      <c r="S200" s="37"/>
      <c r="T200" s="32"/>
    </row>
    <row r="201" spans="1:20" ht="105.95" customHeight="1" x14ac:dyDescent="0.2">
      <c r="A201" s="37">
        <v>184</v>
      </c>
      <c r="B201" s="37" t="s">
        <v>574</v>
      </c>
      <c r="C201" s="37" t="s">
        <v>919</v>
      </c>
      <c r="D201" s="37" t="s">
        <v>926</v>
      </c>
      <c r="E201" s="37" t="s">
        <v>383</v>
      </c>
      <c r="F201" s="37" t="s">
        <v>13</v>
      </c>
      <c r="G201" s="37" t="s">
        <v>320</v>
      </c>
      <c r="H201" s="37" t="s">
        <v>319</v>
      </c>
      <c r="I201" s="37" t="s">
        <v>455</v>
      </c>
      <c r="J201" s="37"/>
      <c r="K201" s="37"/>
      <c r="L201" s="37"/>
      <c r="M201" s="37"/>
      <c r="N201" s="37"/>
      <c r="O201" s="37"/>
      <c r="P201" s="37"/>
      <c r="Q201" s="37"/>
      <c r="R201" s="37"/>
      <c r="S201" s="37"/>
      <c r="T201" s="32"/>
    </row>
    <row r="202" spans="1:20" ht="150.94999999999999" customHeight="1" x14ac:dyDescent="0.2">
      <c r="A202" s="37">
        <v>185</v>
      </c>
      <c r="B202" s="37"/>
      <c r="C202" s="37" t="s">
        <v>919</v>
      </c>
      <c r="D202" s="37" t="s">
        <v>927</v>
      </c>
      <c r="E202" s="37" t="s">
        <v>383</v>
      </c>
      <c r="F202" s="37" t="s">
        <v>204</v>
      </c>
      <c r="G202" s="37" t="s">
        <v>327</v>
      </c>
      <c r="H202" s="37" t="s">
        <v>328</v>
      </c>
      <c r="I202" s="37" t="s">
        <v>455</v>
      </c>
      <c r="J202" s="37"/>
      <c r="K202" s="37"/>
      <c r="L202" s="37"/>
      <c r="M202" s="37"/>
      <c r="N202" s="37"/>
      <c r="O202" s="37"/>
      <c r="P202" s="37"/>
      <c r="Q202" s="37"/>
      <c r="R202" s="37"/>
      <c r="S202" s="37"/>
      <c r="T202" s="32"/>
    </row>
    <row r="203" spans="1:20" ht="60.95" customHeight="1" x14ac:dyDescent="0.2">
      <c r="A203" s="37">
        <v>186</v>
      </c>
      <c r="B203" s="37"/>
      <c r="C203" s="37" t="s">
        <v>919</v>
      </c>
      <c r="D203" s="37" t="s">
        <v>928</v>
      </c>
      <c r="E203" s="37" t="s">
        <v>383</v>
      </c>
      <c r="F203" s="37" t="s">
        <v>94</v>
      </c>
      <c r="G203" s="37" t="s">
        <v>95</v>
      </c>
      <c r="H203" s="37" t="s">
        <v>685</v>
      </c>
      <c r="I203" s="37" t="s">
        <v>455</v>
      </c>
      <c r="J203" s="37"/>
      <c r="K203" s="37"/>
      <c r="L203" s="37"/>
      <c r="M203" s="37"/>
      <c r="N203" s="37"/>
      <c r="O203" s="37"/>
      <c r="P203" s="37"/>
      <c r="Q203" s="37"/>
      <c r="R203" s="37"/>
      <c r="S203" s="37"/>
      <c r="T203" s="32"/>
    </row>
    <row r="204" spans="1:20" ht="105.95" customHeight="1" x14ac:dyDescent="0.2">
      <c r="A204" s="37">
        <v>187</v>
      </c>
      <c r="B204" s="37" t="s">
        <v>574</v>
      </c>
      <c r="C204" s="37" t="s">
        <v>919</v>
      </c>
      <c r="D204" s="37" t="s">
        <v>929</v>
      </c>
      <c r="E204" s="37" t="s">
        <v>423</v>
      </c>
      <c r="F204" s="37" t="s">
        <v>13</v>
      </c>
      <c r="G204" s="37" t="s">
        <v>279</v>
      </c>
      <c r="H204" s="37" t="s">
        <v>280</v>
      </c>
      <c r="I204" s="37" t="s">
        <v>455</v>
      </c>
      <c r="J204" s="37"/>
      <c r="K204" s="37"/>
      <c r="L204" s="37"/>
      <c r="M204" s="37"/>
      <c r="N204" s="37"/>
      <c r="O204" s="37"/>
      <c r="P204" s="37"/>
      <c r="Q204" s="37"/>
      <c r="R204" s="37"/>
      <c r="S204" s="37"/>
      <c r="T204" s="32"/>
    </row>
    <row r="205" spans="1:20" ht="105.95" customHeight="1" x14ac:dyDescent="0.2">
      <c r="A205" s="37">
        <v>188</v>
      </c>
      <c r="B205" s="37" t="s">
        <v>574</v>
      </c>
      <c r="C205" s="37" t="s">
        <v>919</v>
      </c>
      <c r="D205" s="37" t="s">
        <v>930</v>
      </c>
      <c r="E205" s="37" t="s">
        <v>423</v>
      </c>
      <c r="F205" s="37" t="s">
        <v>13</v>
      </c>
      <c r="G205" s="37" t="s">
        <v>141</v>
      </c>
      <c r="H205" s="37" t="s">
        <v>140</v>
      </c>
      <c r="I205" s="37" t="s">
        <v>455</v>
      </c>
      <c r="J205" s="37"/>
      <c r="K205" s="37"/>
      <c r="L205" s="37"/>
      <c r="M205" s="37"/>
      <c r="N205" s="37"/>
      <c r="O205" s="37"/>
      <c r="P205" s="37"/>
      <c r="Q205" s="37"/>
      <c r="R205" s="37"/>
      <c r="S205" s="37"/>
      <c r="T205" s="32"/>
    </row>
    <row r="206" spans="1:20" ht="75.95" customHeight="1" x14ac:dyDescent="0.2">
      <c r="A206" s="37">
        <v>189</v>
      </c>
      <c r="B206" s="37" t="s">
        <v>574</v>
      </c>
      <c r="C206" s="37" t="s">
        <v>919</v>
      </c>
      <c r="D206" s="37" t="s">
        <v>931</v>
      </c>
      <c r="E206" s="37" t="s">
        <v>383</v>
      </c>
      <c r="F206" s="37" t="s">
        <v>40</v>
      </c>
      <c r="G206" s="37" t="s">
        <v>116</v>
      </c>
      <c r="H206" s="37" t="s">
        <v>932</v>
      </c>
      <c r="I206" s="37" t="s">
        <v>455</v>
      </c>
      <c r="J206" s="37"/>
      <c r="K206" s="37"/>
      <c r="L206" s="37"/>
      <c r="M206" s="37"/>
      <c r="N206" s="37"/>
      <c r="O206" s="37"/>
      <c r="P206" s="37"/>
      <c r="Q206" s="37"/>
      <c r="R206" s="37"/>
      <c r="S206" s="37"/>
      <c r="T206" s="32"/>
    </row>
    <row r="207" spans="1:20" ht="75.95" customHeight="1" x14ac:dyDescent="0.2">
      <c r="A207" s="37">
        <v>190</v>
      </c>
      <c r="B207" s="37" t="s">
        <v>574</v>
      </c>
      <c r="C207" s="37" t="s">
        <v>919</v>
      </c>
      <c r="D207" s="37" t="s">
        <v>931</v>
      </c>
      <c r="E207" s="37" t="s">
        <v>383</v>
      </c>
      <c r="F207" s="37" t="s">
        <v>40</v>
      </c>
      <c r="G207" s="37" t="s">
        <v>309</v>
      </c>
      <c r="H207" s="37" t="s">
        <v>308</v>
      </c>
      <c r="I207" s="37" t="s">
        <v>455</v>
      </c>
      <c r="J207" s="37"/>
      <c r="K207" s="37"/>
      <c r="L207" s="37"/>
      <c r="M207" s="37"/>
      <c r="N207" s="37"/>
      <c r="O207" s="37"/>
      <c r="P207" s="37"/>
      <c r="Q207" s="37"/>
      <c r="R207" s="37"/>
      <c r="S207" s="37"/>
      <c r="T207" s="32"/>
    </row>
    <row r="208" spans="1:20" ht="75.95" customHeight="1" x14ac:dyDescent="0.2">
      <c r="A208" s="37">
        <v>191</v>
      </c>
      <c r="B208" s="37" t="s">
        <v>574</v>
      </c>
      <c r="C208" s="37" t="s">
        <v>919</v>
      </c>
      <c r="D208" s="37" t="s">
        <v>931</v>
      </c>
      <c r="E208" s="37" t="s">
        <v>423</v>
      </c>
      <c r="F208" s="37" t="s">
        <v>40</v>
      </c>
      <c r="G208" s="37" t="s">
        <v>60</v>
      </c>
      <c r="H208" s="37" t="s">
        <v>933</v>
      </c>
      <c r="I208" s="37" t="s">
        <v>455</v>
      </c>
      <c r="J208" s="37"/>
      <c r="K208" s="37"/>
      <c r="L208" s="37"/>
      <c r="M208" s="37"/>
      <c r="N208" s="37"/>
      <c r="O208" s="37"/>
      <c r="P208" s="37"/>
      <c r="Q208" s="37"/>
      <c r="R208" s="37"/>
      <c r="S208" s="37"/>
      <c r="T208" s="32"/>
    </row>
    <row r="209" spans="1:20" ht="75.95" customHeight="1" x14ac:dyDescent="0.2">
      <c r="A209" s="37">
        <v>192</v>
      </c>
      <c r="B209" s="37" t="s">
        <v>574</v>
      </c>
      <c r="C209" s="37" t="s">
        <v>919</v>
      </c>
      <c r="D209" s="37" t="s">
        <v>931</v>
      </c>
      <c r="E209" s="37" t="s">
        <v>423</v>
      </c>
      <c r="F209" s="37" t="s">
        <v>40</v>
      </c>
      <c r="G209" s="37" t="s">
        <v>60</v>
      </c>
      <c r="H209" s="37" t="s">
        <v>933</v>
      </c>
      <c r="I209" s="37" t="s">
        <v>455</v>
      </c>
      <c r="J209" s="37"/>
      <c r="K209" s="37"/>
      <c r="L209" s="37"/>
      <c r="M209" s="37"/>
      <c r="N209" s="37"/>
      <c r="O209" s="37"/>
      <c r="P209" s="37"/>
      <c r="Q209" s="37"/>
      <c r="R209" s="37"/>
      <c r="S209" s="37"/>
      <c r="T209" s="32"/>
    </row>
    <row r="210" spans="1:20" ht="75.95" customHeight="1" x14ac:dyDescent="0.2">
      <c r="A210" s="37">
        <v>193</v>
      </c>
      <c r="B210" s="37" t="s">
        <v>574</v>
      </c>
      <c r="C210" s="37" t="s">
        <v>919</v>
      </c>
      <c r="D210" s="37" t="s">
        <v>931</v>
      </c>
      <c r="E210" s="37" t="s">
        <v>423</v>
      </c>
      <c r="F210" s="37" t="s">
        <v>40</v>
      </c>
      <c r="G210" s="37" t="s">
        <v>321</v>
      </c>
      <c r="H210" s="37" t="s">
        <v>934</v>
      </c>
      <c r="I210" s="37" t="s">
        <v>455</v>
      </c>
      <c r="J210" s="37"/>
      <c r="K210" s="37"/>
      <c r="L210" s="37"/>
      <c r="M210" s="37"/>
      <c r="N210" s="37"/>
      <c r="O210" s="37"/>
      <c r="P210" s="37"/>
      <c r="Q210" s="37"/>
      <c r="R210" s="37"/>
      <c r="S210" s="37"/>
      <c r="T210" s="32"/>
    </row>
    <row r="211" spans="1:20" ht="75.95" customHeight="1" x14ac:dyDescent="0.2">
      <c r="A211" s="37">
        <v>194</v>
      </c>
      <c r="B211" s="37" t="s">
        <v>574</v>
      </c>
      <c r="C211" s="37" t="s">
        <v>919</v>
      </c>
      <c r="D211" s="37" t="s">
        <v>931</v>
      </c>
      <c r="E211" s="37" t="s">
        <v>383</v>
      </c>
      <c r="F211" s="37" t="s">
        <v>40</v>
      </c>
      <c r="G211" s="37" t="s">
        <v>261</v>
      </c>
      <c r="H211" s="37" t="s">
        <v>935</v>
      </c>
      <c r="I211" s="37" t="s">
        <v>455</v>
      </c>
      <c r="J211" s="37"/>
      <c r="K211" s="37"/>
      <c r="L211" s="37"/>
      <c r="M211" s="37"/>
      <c r="N211" s="37"/>
      <c r="O211" s="37"/>
      <c r="P211" s="37"/>
      <c r="Q211" s="37"/>
      <c r="R211" s="37"/>
      <c r="S211" s="37"/>
      <c r="T211" s="32"/>
    </row>
    <row r="212" spans="1:20" ht="75.95" customHeight="1" x14ac:dyDescent="0.2">
      <c r="A212" s="37">
        <v>195</v>
      </c>
      <c r="B212" s="37" t="s">
        <v>574</v>
      </c>
      <c r="C212" s="37" t="s">
        <v>919</v>
      </c>
      <c r="D212" s="37" t="s">
        <v>931</v>
      </c>
      <c r="E212" s="37" t="s">
        <v>423</v>
      </c>
      <c r="F212" s="37" t="s">
        <v>40</v>
      </c>
      <c r="G212" s="37" t="s">
        <v>41</v>
      </c>
      <c r="H212" s="37" t="s">
        <v>936</v>
      </c>
      <c r="I212" s="37" t="s">
        <v>455</v>
      </c>
      <c r="J212" s="37"/>
      <c r="K212" s="37"/>
      <c r="L212" s="37"/>
      <c r="M212" s="37"/>
      <c r="N212" s="37"/>
      <c r="O212" s="37"/>
      <c r="P212" s="37"/>
      <c r="Q212" s="37"/>
      <c r="R212" s="37"/>
      <c r="S212" s="37"/>
      <c r="T212" s="32"/>
    </row>
    <row r="213" spans="1:20" ht="120" customHeight="1" x14ac:dyDescent="0.2">
      <c r="A213" s="37">
        <v>196</v>
      </c>
      <c r="B213" s="37" t="s">
        <v>574</v>
      </c>
      <c r="C213" s="37" t="s">
        <v>919</v>
      </c>
      <c r="D213" s="37" t="s">
        <v>937</v>
      </c>
      <c r="E213" s="37" t="s">
        <v>423</v>
      </c>
      <c r="F213" s="37" t="s">
        <v>32</v>
      </c>
      <c r="G213" s="37" t="s">
        <v>233</v>
      </c>
      <c r="H213" s="37" t="s">
        <v>938</v>
      </c>
      <c r="I213" s="37" t="s">
        <v>455</v>
      </c>
      <c r="J213" s="37"/>
      <c r="K213" s="37"/>
      <c r="L213" s="37"/>
      <c r="M213" s="37"/>
      <c r="N213" s="37"/>
      <c r="O213" s="37"/>
      <c r="P213" s="37"/>
      <c r="Q213" s="37"/>
      <c r="R213" s="37"/>
      <c r="S213" s="37"/>
      <c r="T213" s="32"/>
    </row>
    <row r="214" spans="1:20" ht="120" customHeight="1" x14ac:dyDescent="0.2">
      <c r="A214" s="37">
        <v>197</v>
      </c>
      <c r="B214" s="37" t="s">
        <v>574</v>
      </c>
      <c r="C214" s="37" t="s">
        <v>919</v>
      </c>
      <c r="D214" s="37" t="s">
        <v>937</v>
      </c>
      <c r="E214" s="37" t="s">
        <v>383</v>
      </c>
      <c r="F214" s="37" t="s">
        <v>32</v>
      </c>
      <c r="G214" s="37" t="s">
        <v>188</v>
      </c>
      <c r="H214" s="37" t="s">
        <v>642</v>
      </c>
      <c r="I214" s="37" t="s">
        <v>455</v>
      </c>
      <c r="J214" s="37"/>
      <c r="K214" s="37"/>
      <c r="L214" s="37"/>
      <c r="M214" s="37"/>
      <c r="N214" s="37"/>
      <c r="O214" s="37"/>
      <c r="P214" s="37"/>
      <c r="Q214" s="37"/>
      <c r="R214" s="37"/>
      <c r="S214" s="37"/>
      <c r="T214" s="32"/>
    </row>
    <row r="215" spans="1:20" ht="120" customHeight="1" x14ac:dyDescent="0.2">
      <c r="A215" s="37">
        <v>198</v>
      </c>
      <c r="B215" s="37" t="s">
        <v>574</v>
      </c>
      <c r="C215" s="37" t="s">
        <v>919</v>
      </c>
      <c r="D215" s="37" t="s">
        <v>939</v>
      </c>
      <c r="E215" s="37" t="s">
        <v>423</v>
      </c>
      <c r="F215" s="37" t="s">
        <v>134</v>
      </c>
      <c r="G215" s="37" t="s">
        <v>121</v>
      </c>
      <c r="H215" s="37" t="s">
        <v>940</v>
      </c>
      <c r="I215" s="37" t="s">
        <v>593</v>
      </c>
      <c r="J215" s="37" t="s">
        <v>941</v>
      </c>
      <c r="K215" s="37"/>
      <c r="L215" s="37"/>
      <c r="M215" s="37"/>
      <c r="N215" s="37"/>
      <c r="O215" s="37"/>
      <c r="P215" s="37"/>
      <c r="Q215" s="37"/>
      <c r="R215" s="37"/>
      <c r="S215" s="37"/>
      <c r="T215" s="32"/>
    </row>
    <row r="216" spans="1:20" ht="120" customHeight="1" x14ac:dyDescent="0.2">
      <c r="A216" s="37">
        <v>199</v>
      </c>
      <c r="B216" s="37" t="s">
        <v>574</v>
      </c>
      <c r="C216" s="37" t="s">
        <v>919</v>
      </c>
      <c r="D216" s="37" t="s">
        <v>939</v>
      </c>
      <c r="E216" s="37" t="s">
        <v>423</v>
      </c>
      <c r="F216" s="37" t="s">
        <v>134</v>
      </c>
      <c r="G216" s="37" t="s">
        <v>310</v>
      </c>
      <c r="H216" s="37" t="s">
        <v>942</v>
      </c>
      <c r="I216" s="37" t="s">
        <v>455</v>
      </c>
      <c r="J216" s="37"/>
      <c r="K216" s="37"/>
      <c r="L216" s="37"/>
      <c r="M216" s="37"/>
      <c r="N216" s="37"/>
      <c r="O216" s="37"/>
      <c r="P216" s="37"/>
      <c r="Q216" s="37"/>
      <c r="R216" s="37"/>
      <c r="S216" s="37"/>
      <c r="T216" s="32"/>
    </row>
    <row r="217" spans="1:20" ht="120" customHeight="1" x14ac:dyDescent="0.2">
      <c r="A217" s="37">
        <v>200</v>
      </c>
      <c r="B217" s="37" t="s">
        <v>574</v>
      </c>
      <c r="C217" s="37" t="s">
        <v>919</v>
      </c>
      <c r="D217" s="37" t="s">
        <v>939</v>
      </c>
      <c r="E217" s="37" t="s">
        <v>423</v>
      </c>
      <c r="F217" s="37" t="s">
        <v>134</v>
      </c>
      <c r="G217" s="37" t="s">
        <v>209</v>
      </c>
      <c r="H217" s="37" t="s">
        <v>210</v>
      </c>
      <c r="I217" s="37" t="s">
        <v>455</v>
      </c>
      <c r="J217" s="37"/>
      <c r="K217" s="37"/>
      <c r="L217" s="37"/>
      <c r="M217" s="37"/>
      <c r="N217" s="37"/>
      <c r="O217" s="37"/>
      <c r="P217" s="37"/>
      <c r="Q217" s="37"/>
      <c r="R217" s="37"/>
      <c r="S217" s="37"/>
      <c r="T217" s="32"/>
    </row>
    <row r="218" spans="1:20" ht="120" customHeight="1" x14ac:dyDescent="0.2">
      <c r="A218" s="37">
        <v>201</v>
      </c>
      <c r="B218" s="37" t="s">
        <v>574</v>
      </c>
      <c r="C218" s="37" t="s">
        <v>919</v>
      </c>
      <c r="D218" s="37" t="s">
        <v>939</v>
      </c>
      <c r="E218" s="37" t="s">
        <v>383</v>
      </c>
      <c r="F218" s="37" t="s">
        <v>16</v>
      </c>
      <c r="G218" s="37" t="s">
        <v>121</v>
      </c>
      <c r="H218" s="37" t="s">
        <v>943</v>
      </c>
      <c r="I218" s="37" t="s">
        <v>455</v>
      </c>
      <c r="J218" s="37"/>
      <c r="K218" s="37"/>
      <c r="L218" s="37"/>
      <c r="M218" s="37"/>
      <c r="N218" s="37"/>
      <c r="O218" s="37"/>
      <c r="P218" s="37"/>
      <c r="Q218" s="37"/>
      <c r="R218" s="37"/>
      <c r="S218" s="37"/>
      <c r="T218" s="32"/>
    </row>
    <row r="219" spans="1:20" ht="120" customHeight="1" x14ac:dyDescent="0.2">
      <c r="A219" s="37">
        <v>202</v>
      </c>
      <c r="B219" s="37" t="s">
        <v>574</v>
      </c>
      <c r="C219" s="37" t="s">
        <v>919</v>
      </c>
      <c r="D219" s="37" t="s">
        <v>939</v>
      </c>
      <c r="E219" s="37" t="s">
        <v>383</v>
      </c>
      <c r="F219" s="37" t="s">
        <v>16</v>
      </c>
      <c r="G219" s="37" t="s">
        <v>17</v>
      </c>
      <c r="H219" s="37" t="s">
        <v>942</v>
      </c>
      <c r="I219" s="37" t="s">
        <v>455</v>
      </c>
      <c r="J219" s="37"/>
      <c r="K219" s="37"/>
      <c r="L219" s="37"/>
      <c r="M219" s="37"/>
      <c r="N219" s="37"/>
      <c r="O219" s="37"/>
      <c r="P219" s="37"/>
      <c r="Q219" s="37"/>
      <c r="R219" s="37"/>
      <c r="S219" s="37"/>
      <c r="T219" s="32"/>
    </row>
    <row r="220" spans="1:20" ht="120" customHeight="1" x14ac:dyDescent="0.2">
      <c r="A220" s="37">
        <v>203</v>
      </c>
      <c r="B220" s="37" t="s">
        <v>574</v>
      </c>
      <c r="C220" s="37" t="s">
        <v>919</v>
      </c>
      <c r="D220" s="37" t="s">
        <v>939</v>
      </c>
      <c r="E220" s="37" t="s">
        <v>383</v>
      </c>
      <c r="F220" s="37" t="s">
        <v>16</v>
      </c>
      <c r="G220" s="37" t="s">
        <v>17</v>
      </c>
      <c r="H220" s="37" t="s">
        <v>944</v>
      </c>
      <c r="I220" s="37" t="s">
        <v>455</v>
      </c>
      <c r="J220" s="37"/>
      <c r="K220" s="37"/>
      <c r="L220" s="37"/>
      <c r="M220" s="37"/>
      <c r="N220" s="37"/>
      <c r="O220" s="37"/>
      <c r="P220" s="37"/>
      <c r="Q220" s="37"/>
      <c r="R220" s="37"/>
      <c r="S220" s="37"/>
      <c r="T220" s="32"/>
    </row>
    <row r="221" spans="1:20" ht="120" customHeight="1" x14ac:dyDescent="0.2">
      <c r="A221" s="37">
        <v>204</v>
      </c>
      <c r="B221" s="37" t="s">
        <v>574</v>
      </c>
      <c r="C221" s="37" t="s">
        <v>919</v>
      </c>
      <c r="D221" s="37" t="s">
        <v>939</v>
      </c>
      <c r="E221" s="37" t="s">
        <v>383</v>
      </c>
      <c r="F221" s="37" t="s">
        <v>16</v>
      </c>
      <c r="G221" s="37" t="s">
        <v>256</v>
      </c>
      <c r="H221" s="37" t="s">
        <v>945</v>
      </c>
      <c r="I221" s="37" t="s">
        <v>593</v>
      </c>
      <c r="J221" s="37" t="s">
        <v>946</v>
      </c>
      <c r="K221" s="37"/>
      <c r="L221" s="37"/>
      <c r="M221" s="37"/>
      <c r="N221" s="37"/>
      <c r="O221" s="37"/>
      <c r="P221" s="37"/>
      <c r="Q221" s="37"/>
      <c r="R221" s="37"/>
      <c r="S221" s="37"/>
      <c r="T221" s="32"/>
    </row>
    <row r="222" spans="1:20" ht="105.95" customHeight="1" x14ac:dyDescent="0.2">
      <c r="A222" s="37">
        <v>205</v>
      </c>
      <c r="B222" s="37"/>
      <c r="C222" s="37" t="s">
        <v>947</v>
      </c>
      <c r="D222" s="37" t="s">
        <v>948</v>
      </c>
      <c r="E222" s="37" t="s">
        <v>423</v>
      </c>
      <c r="F222" s="37" t="s">
        <v>7</v>
      </c>
      <c r="G222" s="37" t="s">
        <v>84</v>
      </c>
      <c r="H222" s="37" t="s">
        <v>949</v>
      </c>
      <c r="I222" s="37" t="s">
        <v>455</v>
      </c>
      <c r="J222" s="37"/>
      <c r="K222" s="37"/>
      <c r="L222" s="37"/>
      <c r="M222" s="37"/>
      <c r="N222" s="37"/>
      <c r="O222" s="37"/>
      <c r="P222" s="37"/>
      <c r="Q222" s="37"/>
      <c r="R222" s="37"/>
      <c r="S222" s="37"/>
      <c r="T222" s="32"/>
    </row>
    <row r="223" spans="1:20" ht="105.95" customHeight="1" x14ac:dyDescent="0.2">
      <c r="A223" s="37">
        <v>206</v>
      </c>
      <c r="B223" s="37"/>
      <c r="C223" s="37" t="s">
        <v>947</v>
      </c>
      <c r="D223" s="37" t="s">
        <v>950</v>
      </c>
      <c r="E223" s="37" t="s">
        <v>423</v>
      </c>
      <c r="F223" s="37" t="s">
        <v>7</v>
      </c>
      <c r="G223" s="37" t="s">
        <v>128</v>
      </c>
      <c r="H223" s="37" t="s">
        <v>951</v>
      </c>
      <c r="I223" s="37" t="s">
        <v>593</v>
      </c>
      <c r="J223" s="37" t="s">
        <v>952</v>
      </c>
      <c r="K223" s="37"/>
      <c r="L223" s="37"/>
      <c r="M223" s="37"/>
      <c r="N223" s="37"/>
      <c r="O223" s="37"/>
      <c r="P223" s="37"/>
      <c r="Q223" s="37"/>
      <c r="R223" s="37"/>
      <c r="S223" s="37"/>
      <c r="T223" s="32"/>
    </row>
    <row r="224" spans="1:20" ht="105.95" customHeight="1" x14ac:dyDescent="0.2">
      <c r="A224" s="37">
        <v>207</v>
      </c>
      <c r="B224" s="37"/>
      <c r="C224" s="37" t="s">
        <v>947</v>
      </c>
      <c r="D224" s="37" t="s">
        <v>953</v>
      </c>
      <c r="E224" s="37" t="s">
        <v>423</v>
      </c>
      <c r="F224" s="37" t="s">
        <v>7</v>
      </c>
      <c r="G224" s="37" t="s">
        <v>75</v>
      </c>
      <c r="H224" s="37" t="s">
        <v>954</v>
      </c>
      <c r="I224" s="37" t="s">
        <v>455</v>
      </c>
      <c r="J224" s="37"/>
      <c r="K224" s="37"/>
      <c r="L224" s="37"/>
      <c r="M224" s="37"/>
      <c r="N224" s="37"/>
      <c r="O224" s="37"/>
      <c r="P224" s="37"/>
      <c r="Q224" s="37"/>
      <c r="R224" s="37"/>
      <c r="S224" s="37"/>
      <c r="T224" s="32"/>
    </row>
    <row r="225" spans="1:20" ht="120" customHeight="1" x14ac:dyDescent="0.2">
      <c r="A225" s="37">
        <v>208</v>
      </c>
      <c r="B225" s="37"/>
      <c r="C225" s="37" t="s">
        <v>947</v>
      </c>
      <c r="D225" s="37" t="s">
        <v>955</v>
      </c>
      <c r="E225" s="37" t="s">
        <v>383</v>
      </c>
      <c r="F225" s="37" t="s">
        <v>30</v>
      </c>
      <c r="G225" s="37" t="s">
        <v>29</v>
      </c>
      <c r="H225" s="37" t="s">
        <v>956</v>
      </c>
      <c r="I225" s="37" t="s">
        <v>455</v>
      </c>
      <c r="J225" s="37"/>
      <c r="K225" s="37"/>
      <c r="L225" s="37"/>
      <c r="M225" s="37"/>
      <c r="N225" s="37"/>
      <c r="O225" s="37"/>
      <c r="P225" s="37"/>
      <c r="Q225" s="37"/>
      <c r="R225" s="37"/>
      <c r="S225" s="37"/>
      <c r="T225" s="32"/>
    </row>
    <row r="226" spans="1:20" ht="120" customHeight="1" x14ac:dyDescent="0.2">
      <c r="A226" s="37">
        <v>209</v>
      </c>
      <c r="B226" s="37"/>
      <c r="C226" s="37" t="s">
        <v>947</v>
      </c>
      <c r="D226" s="37" t="s">
        <v>957</v>
      </c>
      <c r="E226" s="37" t="s">
        <v>423</v>
      </c>
      <c r="F226" s="37" t="s">
        <v>57</v>
      </c>
      <c r="G226" s="37" t="s">
        <v>329</v>
      </c>
      <c r="H226" s="37" t="s">
        <v>958</v>
      </c>
      <c r="I226" s="37" t="s">
        <v>455</v>
      </c>
      <c r="J226" s="37"/>
      <c r="K226" s="37"/>
      <c r="L226" s="37"/>
      <c r="M226" s="37"/>
      <c r="N226" s="37"/>
      <c r="O226" s="37"/>
      <c r="P226" s="37"/>
      <c r="Q226" s="37"/>
      <c r="R226" s="37"/>
      <c r="S226" s="37"/>
      <c r="T226" s="32"/>
    </row>
    <row r="227" spans="1:20" ht="120" customHeight="1" x14ac:dyDescent="0.2">
      <c r="A227" s="37">
        <v>209</v>
      </c>
      <c r="B227" s="37"/>
      <c r="C227" s="37" t="s">
        <v>947</v>
      </c>
      <c r="D227" s="37" t="s">
        <v>959</v>
      </c>
      <c r="E227" s="37" t="s">
        <v>423</v>
      </c>
      <c r="F227" s="37" t="s">
        <v>57</v>
      </c>
      <c r="G227" s="37" t="s">
        <v>56</v>
      </c>
      <c r="H227" s="37" t="s">
        <v>960</v>
      </c>
      <c r="I227" s="37" t="s">
        <v>455</v>
      </c>
      <c r="J227" s="37"/>
      <c r="K227" s="37"/>
      <c r="L227" s="37"/>
      <c r="M227" s="37"/>
      <c r="N227" s="37"/>
      <c r="O227" s="37"/>
      <c r="P227" s="37"/>
      <c r="Q227" s="37"/>
      <c r="R227" s="37"/>
      <c r="S227" s="37"/>
      <c r="T227" s="32"/>
    </row>
    <row r="228" spans="1:20" ht="120" customHeight="1" x14ac:dyDescent="0.2">
      <c r="A228" s="37">
        <v>211</v>
      </c>
      <c r="B228" s="37"/>
      <c r="C228" s="37" t="s">
        <v>947</v>
      </c>
      <c r="D228" s="37" t="s">
        <v>961</v>
      </c>
      <c r="E228" s="37" t="s">
        <v>423</v>
      </c>
      <c r="F228" s="37" t="s">
        <v>57</v>
      </c>
      <c r="G228" s="37" t="s">
        <v>295</v>
      </c>
      <c r="H228" s="37" t="s">
        <v>962</v>
      </c>
      <c r="I228" s="37" t="s">
        <v>455</v>
      </c>
      <c r="J228" s="37"/>
      <c r="K228" s="37"/>
      <c r="L228" s="37"/>
      <c r="M228" s="37"/>
      <c r="N228" s="37"/>
      <c r="O228" s="37"/>
      <c r="P228" s="37"/>
      <c r="Q228" s="37"/>
      <c r="R228" s="37"/>
      <c r="S228" s="37"/>
      <c r="T228" s="32"/>
    </row>
    <row r="229" spans="1:20" ht="120" customHeight="1" x14ac:dyDescent="0.2">
      <c r="A229" s="37">
        <v>212</v>
      </c>
      <c r="B229" s="37"/>
      <c r="C229" s="37" t="s">
        <v>947</v>
      </c>
      <c r="D229" s="37" t="s">
        <v>963</v>
      </c>
      <c r="E229" s="37" t="s">
        <v>423</v>
      </c>
      <c r="F229" s="37" t="s">
        <v>57</v>
      </c>
      <c r="G229" s="37" t="s">
        <v>71</v>
      </c>
      <c r="H229" s="37" t="s">
        <v>964</v>
      </c>
      <c r="I229" s="37" t="s">
        <v>455</v>
      </c>
      <c r="J229" s="37"/>
      <c r="K229" s="37"/>
      <c r="L229" s="37"/>
      <c r="M229" s="37"/>
      <c r="N229" s="37"/>
      <c r="O229" s="37"/>
      <c r="P229" s="37"/>
      <c r="Q229" s="37"/>
      <c r="R229" s="37"/>
      <c r="S229" s="37"/>
      <c r="T229" s="32"/>
    </row>
    <row r="230" spans="1:20" ht="120" customHeight="1" x14ac:dyDescent="0.2">
      <c r="A230" s="37">
        <v>213</v>
      </c>
      <c r="B230" s="37"/>
      <c r="C230" s="37" t="s">
        <v>947</v>
      </c>
      <c r="D230" s="37" t="s">
        <v>965</v>
      </c>
      <c r="E230" s="37" t="s">
        <v>423</v>
      </c>
      <c r="F230" s="37" t="s">
        <v>32</v>
      </c>
      <c r="G230" s="37" t="s">
        <v>336</v>
      </c>
      <c r="H230" s="37" t="s">
        <v>335</v>
      </c>
      <c r="I230" s="37" t="s">
        <v>455</v>
      </c>
      <c r="J230" s="37"/>
      <c r="K230" s="37"/>
      <c r="L230" s="37"/>
      <c r="M230" s="37"/>
      <c r="N230" s="37"/>
      <c r="O230" s="37"/>
      <c r="P230" s="37"/>
      <c r="Q230" s="37"/>
      <c r="R230" s="37"/>
      <c r="S230" s="37"/>
      <c r="T230" s="32"/>
    </row>
    <row r="231" spans="1:20" ht="45.95" customHeight="1" x14ac:dyDescent="0.2">
      <c r="A231" s="37">
        <v>214</v>
      </c>
      <c r="B231" s="37"/>
      <c r="C231" s="37" t="s">
        <v>947</v>
      </c>
      <c r="D231" s="38" t="s">
        <v>745</v>
      </c>
      <c r="E231" s="38" t="s">
        <v>383</v>
      </c>
      <c r="F231" s="38" t="s">
        <v>966</v>
      </c>
      <c r="G231" s="38" t="s">
        <v>747</v>
      </c>
      <c r="H231" s="38" t="s">
        <v>967</v>
      </c>
      <c r="I231" s="37" t="s">
        <v>455</v>
      </c>
      <c r="J231" s="37"/>
      <c r="K231" s="37"/>
      <c r="L231" s="37"/>
      <c r="M231" s="37"/>
      <c r="N231" s="37"/>
      <c r="O231" s="37"/>
      <c r="P231" s="37"/>
      <c r="Q231" s="37"/>
      <c r="R231" s="37"/>
      <c r="S231" s="37"/>
      <c r="T231" s="32"/>
    </row>
    <row r="232" spans="1:20" ht="120" customHeight="1" x14ac:dyDescent="0.2">
      <c r="A232" s="37">
        <v>215</v>
      </c>
      <c r="B232" s="37"/>
      <c r="C232" s="37" t="s">
        <v>947</v>
      </c>
      <c r="D232" s="38" t="s">
        <v>968</v>
      </c>
      <c r="E232" s="38" t="s">
        <v>423</v>
      </c>
      <c r="F232" s="37" t="s">
        <v>32</v>
      </c>
      <c r="G232" s="38" t="s">
        <v>42</v>
      </c>
      <c r="H232" s="37" t="s">
        <v>969</v>
      </c>
      <c r="I232" s="37" t="s">
        <v>455</v>
      </c>
      <c r="J232" s="37"/>
      <c r="K232" s="37"/>
      <c r="L232" s="37"/>
      <c r="M232" s="37"/>
      <c r="N232" s="37"/>
      <c r="O232" s="37"/>
      <c r="P232" s="37"/>
      <c r="Q232" s="37"/>
      <c r="R232" s="37"/>
      <c r="S232" s="37"/>
      <c r="T232" s="32"/>
    </row>
    <row r="233" spans="1:20" ht="105.95" customHeight="1" x14ac:dyDescent="0.2">
      <c r="A233" s="37">
        <v>216</v>
      </c>
      <c r="B233" s="37"/>
      <c r="C233" s="37" t="s">
        <v>947</v>
      </c>
      <c r="D233" s="38" t="s">
        <v>970</v>
      </c>
      <c r="E233" s="38" t="s">
        <v>383</v>
      </c>
      <c r="F233" s="38" t="s">
        <v>966</v>
      </c>
      <c r="G233" s="38" t="s">
        <v>58</v>
      </c>
      <c r="H233" s="38" t="s">
        <v>971</v>
      </c>
      <c r="I233" s="37" t="s">
        <v>455</v>
      </c>
      <c r="J233" s="37"/>
      <c r="K233" s="37"/>
      <c r="L233" s="37"/>
      <c r="M233" s="37"/>
      <c r="N233" s="37"/>
      <c r="O233" s="37"/>
      <c r="P233" s="37"/>
      <c r="Q233" s="37"/>
      <c r="R233" s="37"/>
      <c r="S233" s="37"/>
      <c r="T233" s="32"/>
    </row>
    <row r="234" spans="1:20" ht="105.95" customHeight="1" x14ac:dyDescent="0.2">
      <c r="A234" s="37">
        <v>217</v>
      </c>
      <c r="B234" s="37"/>
      <c r="C234" s="37" t="s">
        <v>947</v>
      </c>
      <c r="D234" s="38" t="s">
        <v>752</v>
      </c>
      <c r="E234" s="38" t="s">
        <v>383</v>
      </c>
      <c r="F234" s="37" t="s">
        <v>7</v>
      </c>
      <c r="G234" s="38" t="s">
        <v>300</v>
      </c>
      <c r="H234" s="38" t="s">
        <v>972</v>
      </c>
      <c r="I234" s="37" t="s">
        <v>455</v>
      </c>
      <c r="J234" s="37"/>
      <c r="K234" s="37"/>
      <c r="L234" s="37"/>
      <c r="M234" s="37"/>
      <c r="N234" s="37"/>
      <c r="O234" s="37"/>
      <c r="P234" s="37"/>
      <c r="Q234" s="37"/>
      <c r="R234" s="37"/>
      <c r="S234" s="37"/>
      <c r="T234" s="32"/>
    </row>
    <row r="235" spans="1:20" ht="105.95" customHeight="1" x14ac:dyDescent="0.2">
      <c r="A235" s="37">
        <v>218</v>
      </c>
      <c r="B235" s="37"/>
      <c r="C235" s="37" t="s">
        <v>947</v>
      </c>
      <c r="D235" s="38" t="s">
        <v>973</v>
      </c>
      <c r="E235" s="38" t="s">
        <v>383</v>
      </c>
      <c r="F235" s="37" t="s">
        <v>7</v>
      </c>
      <c r="G235" s="38" t="s">
        <v>269</v>
      </c>
      <c r="H235" s="38" t="s">
        <v>972</v>
      </c>
      <c r="I235" s="37" t="s">
        <v>455</v>
      </c>
      <c r="J235" s="37"/>
      <c r="K235" s="37"/>
      <c r="L235" s="37"/>
      <c r="M235" s="37"/>
      <c r="N235" s="37"/>
      <c r="O235" s="37"/>
      <c r="P235" s="37"/>
      <c r="Q235" s="37"/>
      <c r="R235" s="37"/>
      <c r="S235" s="37"/>
      <c r="T235" s="32"/>
    </row>
    <row r="236" spans="1:20" ht="105.95" customHeight="1" x14ac:dyDescent="0.2">
      <c r="A236" s="37">
        <v>219</v>
      </c>
      <c r="B236" s="37"/>
      <c r="C236" s="37" t="s">
        <v>947</v>
      </c>
      <c r="D236" s="38" t="s">
        <v>755</v>
      </c>
      <c r="E236" s="38" t="s">
        <v>383</v>
      </c>
      <c r="F236" s="37" t="s">
        <v>7</v>
      </c>
      <c r="G236" s="38" t="s">
        <v>172</v>
      </c>
      <c r="H236" s="38" t="s">
        <v>756</v>
      </c>
      <c r="I236" s="37" t="s">
        <v>455</v>
      </c>
      <c r="J236" s="37"/>
      <c r="K236" s="37"/>
      <c r="L236" s="37"/>
      <c r="M236" s="37"/>
      <c r="N236" s="37"/>
      <c r="O236" s="37"/>
      <c r="P236" s="37"/>
      <c r="Q236" s="37"/>
      <c r="R236" s="37"/>
      <c r="S236" s="37"/>
      <c r="T236" s="32"/>
    </row>
    <row r="237" spans="1:20" ht="45.95" customHeight="1" x14ac:dyDescent="0.2">
      <c r="A237" s="37">
        <v>220</v>
      </c>
      <c r="B237" s="37"/>
      <c r="C237" s="37" t="s">
        <v>947</v>
      </c>
      <c r="D237" s="38" t="s">
        <v>974</v>
      </c>
      <c r="E237" s="38" t="s">
        <v>383</v>
      </c>
      <c r="F237" s="38" t="s">
        <v>966</v>
      </c>
      <c r="G237" s="38" t="s">
        <v>758</v>
      </c>
      <c r="H237" s="38" t="s">
        <v>975</v>
      </c>
      <c r="I237" s="37" t="s">
        <v>593</v>
      </c>
      <c r="J237" s="37" t="s">
        <v>976</v>
      </c>
      <c r="K237" s="37"/>
      <c r="L237" s="37"/>
      <c r="M237" s="37"/>
      <c r="N237" s="37"/>
      <c r="O237" s="37"/>
      <c r="P237" s="37"/>
      <c r="Q237" s="37"/>
      <c r="R237" s="37"/>
      <c r="S237" s="37"/>
      <c r="T237" s="32"/>
    </row>
    <row r="238" spans="1:20" ht="105.95" customHeight="1" x14ac:dyDescent="0.2">
      <c r="A238" s="37">
        <v>221</v>
      </c>
      <c r="B238" s="37"/>
      <c r="C238" s="37" t="s">
        <v>947</v>
      </c>
      <c r="D238" s="38" t="s">
        <v>760</v>
      </c>
      <c r="E238" s="38" t="s">
        <v>383</v>
      </c>
      <c r="F238" s="37" t="s">
        <v>7</v>
      </c>
      <c r="G238" s="38" t="s">
        <v>330</v>
      </c>
      <c r="H238" s="38" t="s">
        <v>761</v>
      </c>
      <c r="I238" s="37" t="s">
        <v>455</v>
      </c>
      <c r="J238" s="37"/>
      <c r="K238" s="37"/>
      <c r="L238" s="37"/>
      <c r="M238" s="37"/>
      <c r="N238" s="37"/>
      <c r="O238" s="37"/>
      <c r="P238" s="37"/>
      <c r="Q238" s="37"/>
      <c r="R238" s="37"/>
      <c r="S238" s="37"/>
      <c r="T238" s="32"/>
    </row>
    <row r="239" spans="1:20" ht="105.95" customHeight="1" x14ac:dyDescent="0.2">
      <c r="A239" s="37">
        <v>222</v>
      </c>
      <c r="B239" s="37"/>
      <c r="C239" s="37" t="s">
        <v>947</v>
      </c>
      <c r="D239" s="38" t="s">
        <v>977</v>
      </c>
      <c r="E239" s="38" t="s">
        <v>383</v>
      </c>
      <c r="F239" s="37" t="s">
        <v>7</v>
      </c>
      <c r="G239" s="38" t="s">
        <v>44</v>
      </c>
      <c r="H239" s="38" t="s">
        <v>972</v>
      </c>
      <c r="I239" s="37" t="s">
        <v>740</v>
      </c>
      <c r="J239" s="37" t="s">
        <v>43</v>
      </c>
      <c r="K239" s="37"/>
      <c r="L239" s="37"/>
      <c r="M239" s="37"/>
      <c r="N239" s="37"/>
      <c r="O239" s="37"/>
      <c r="P239" s="37"/>
      <c r="Q239" s="37"/>
      <c r="R239" s="37"/>
      <c r="S239" s="37"/>
      <c r="T239" s="32"/>
    </row>
    <row r="240" spans="1:20" ht="60.95" customHeight="1" x14ac:dyDescent="0.2">
      <c r="A240" s="37">
        <v>223</v>
      </c>
      <c r="B240" s="37"/>
      <c r="C240" s="37" t="s">
        <v>947</v>
      </c>
      <c r="D240" s="38" t="s">
        <v>978</v>
      </c>
      <c r="E240" s="38" t="s">
        <v>423</v>
      </c>
      <c r="F240" s="38" t="s">
        <v>966</v>
      </c>
      <c r="G240" s="38" t="s">
        <v>61</v>
      </c>
      <c r="H240" s="38" t="s">
        <v>979</v>
      </c>
      <c r="I240" s="37" t="s">
        <v>455</v>
      </c>
      <c r="J240" s="37"/>
      <c r="K240" s="37"/>
      <c r="L240" s="37"/>
      <c r="M240" s="37"/>
      <c r="N240" s="37"/>
      <c r="O240" s="37"/>
      <c r="P240" s="37"/>
      <c r="Q240" s="37"/>
      <c r="R240" s="37"/>
      <c r="S240" s="37"/>
      <c r="T240" s="32"/>
    </row>
    <row r="241" spans="1:20" ht="105.95" customHeight="1" x14ac:dyDescent="0.2">
      <c r="A241" s="37">
        <v>224</v>
      </c>
      <c r="B241" s="37"/>
      <c r="C241" s="37" t="s">
        <v>947</v>
      </c>
      <c r="D241" s="38" t="s">
        <v>765</v>
      </c>
      <c r="E241" s="38" t="s">
        <v>383</v>
      </c>
      <c r="F241" s="37" t="s">
        <v>7</v>
      </c>
      <c r="G241" s="38" t="s">
        <v>180</v>
      </c>
      <c r="H241" s="38" t="s">
        <v>761</v>
      </c>
      <c r="I241" s="37" t="s">
        <v>455</v>
      </c>
      <c r="J241" s="37"/>
      <c r="K241" s="37"/>
      <c r="L241" s="37"/>
      <c r="M241" s="37"/>
      <c r="N241" s="37"/>
      <c r="O241" s="37"/>
      <c r="P241" s="37"/>
      <c r="Q241" s="37"/>
      <c r="R241" s="37"/>
      <c r="S241" s="37"/>
      <c r="T241" s="32"/>
    </row>
    <row r="242" spans="1:20" ht="105.95" customHeight="1" x14ac:dyDescent="0.2">
      <c r="A242" s="37">
        <v>225</v>
      </c>
      <c r="B242" s="37"/>
      <c r="C242" s="37" t="s">
        <v>947</v>
      </c>
      <c r="D242" s="38" t="s">
        <v>766</v>
      </c>
      <c r="E242" s="38" t="s">
        <v>423</v>
      </c>
      <c r="F242" s="37" t="s">
        <v>7</v>
      </c>
      <c r="G242" s="38" t="s">
        <v>221</v>
      </c>
      <c r="H242" s="38" t="s">
        <v>756</v>
      </c>
      <c r="I242" s="37" t="s">
        <v>455</v>
      </c>
      <c r="J242" s="37"/>
      <c r="K242" s="37"/>
      <c r="L242" s="37"/>
      <c r="M242" s="37"/>
      <c r="N242" s="37"/>
      <c r="O242" s="37"/>
      <c r="P242" s="37"/>
      <c r="Q242" s="37"/>
      <c r="R242" s="37"/>
      <c r="S242" s="37"/>
      <c r="T242" s="32"/>
    </row>
    <row r="243" spans="1:20" ht="105.95" customHeight="1" x14ac:dyDescent="0.2">
      <c r="A243" s="37">
        <v>226</v>
      </c>
      <c r="B243" s="37"/>
      <c r="C243" s="37" t="s">
        <v>947</v>
      </c>
      <c r="D243" s="38" t="s">
        <v>980</v>
      </c>
      <c r="E243" s="38" t="s">
        <v>383</v>
      </c>
      <c r="F243" s="37" t="s">
        <v>7</v>
      </c>
      <c r="G243" s="38" t="s">
        <v>8</v>
      </c>
      <c r="H243" s="38" t="s">
        <v>972</v>
      </c>
      <c r="I243" s="37" t="s">
        <v>455</v>
      </c>
      <c r="J243" s="37"/>
      <c r="K243" s="37"/>
      <c r="L243" s="37"/>
      <c r="M243" s="37"/>
      <c r="N243" s="37"/>
      <c r="O243" s="37"/>
      <c r="P243" s="37"/>
      <c r="Q243" s="37"/>
      <c r="R243" s="37"/>
      <c r="S243" s="37"/>
      <c r="T243" s="32"/>
    </row>
    <row r="244" spans="1:20" ht="60.95" customHeight="1" x14ac:dyDescent="0.2">
      <c r="A244" s="37">
        <v>227</v>
      </c>
      <c r="B244" s="37"/>
      <c r="C244" s="37" t="s">
        <v>947</v>
      </c>
      <c r="D244" s="38" t="s">
        <v>981</v>
      </c>
      <c r="E244" s="38" t="s">
        <v>383</v>
      </c>
      <c r="F244" s="38" t="s">
        <v>982</v>
      </c>
      <c r="G244" s="38" t="s">
        <v>160</v>
      </c>
      <c r="H244" s="38" t="s">
        <v>770</v>
      </c>
      <c r="I244" s="37" t="s">
        <v>455</v>
      </c>
      <c r="J244" s="37"/>
      <c r="K244" s="37"/>
      <c r="L244" s="37"/>
      <c r="M244" s="37"/>
      <c r="N244" s="37"/>
      <c r="O244" s="37"/>
      <c r="P244" s="37"/>
      <c r="Q244" s="37"/>
      <c r="R244" s="37"/>
      <c r="S244" s="37"/>
      <c r="T244" s="32"/>
    </row>
    <row r="245" spans="1:20" ht="105.95" customHeight="1" x14ac:dyDescent="0.2">
      <c r="A245" s="37">
        <v>228</v>
      </c>
      <c r="B245" s="37"/>
      <c r="C245" s="37" t="s">
        <v>947</v>
      </c>
      <c r="D245" s="38" t="s">
        <v>772</v>
      </c>
      <c r="E245" s="38" t="s">
        <v>383</v>
      </c>
      <c r="F245" s="37" t="s">
        <v>7</v>
      </c>
      <c r="G245" s="38" t="s">
        <v>154</v>
      </c>
      <c r="H245" s="38" t="s">
        <v>761</v>
      </c>
      <c r="I245" s="37" t="s">
        <v>455</v>
      </c>
      <c r="J245" s="37"/>
      <c r="K245" s="37"/>
      <c r="L245" s="37"/>
      <c r="M245" s="37"/>
      <c r="N245" s="37"/>
      <c r="O245" s="37"/>
      <c r="P245" s="37"/>
      <c r="Q245" s="37"/>
      <c r="R245" s="37"/>
      <c r="S245" s="37"/>
      <c r="T245" s="32"/>
    </row>
    <row r="246" spans="1:20" ht="105.95" customHeight="1" x14ac:dyDescent="0.2">
      <c r="A246" s="37">
        <v>229</v>
      </c>
      <c r="B246" s="37"/>
      <c r="C246" s="37" t="s">
        <v>947</v>
      </c>
      <c r="D246" s="38" t="s">
        <v>773</v>
      </c>
      <c r="E246" s="38" t="s">
        <v>383</v>
      </c>
      <c r="F246" s="37" t="s">
        <v>7</v>
      </c>
      <c r="G246" s="45" t="s">
        <v>983</v>
      </c>
      <c r="H246" s="38" t="s">
        <v>984</v>
      </c>
      <c r="I246" s="37" t="s">
        <v>740</v>
      </c>
      <c r="J246" s="37" t="s">
        <v>97</v>
      </c>
      <c r="K246" s="37"/>
      <c r="L246" s="37"/>
      <c r="M246" s="37"/>
      <c r="N246" s="37"/>
      <c r="O246" s="37"/>
      <c r="P246" s="37"/>
      <c r="Q246" s="37"/>
      <c r="R246" s="37"/>
      <c r="S246" s="37"/>
      <c r="T246" s="32"/>
    </row>
    <row r="247" spans="1:20" ht="105.95" customHeight="1" x14ac:dyDescent="0.2">
      <c r="A247" s="37">
        <v>230</v>
      </c>
      <c r="B247" s="37"/>
      <c r="C247" s="37" t="s">
        <v>947</v>
      </c>
      <c r="D247" s="38" t="s">
        <v>778</v>
      </c>
      <c r="E247" s="38" t="s">
        <v>383</v>
      </c>
      <c r="F247" s="37" t="s">
        <v>7</v>
      </c>
      <c r="G247" s="38" t="s">
        <v>109</v>
      </c>
      <c r="H247" s="38" t="s">
        <v>972</v>
      </c>
      <c r="I247" s="37" t="s">
        <v>455</v>
      </c>
      <c r="J247" s="37"/>
      <c r="K247" s="37"/>
      <c r="L247" s="37"/>
      <c r="M247" s="37"/>
      <c r="N247" s="37"/>
      <c r="O247" s="37"/>
      <c r="P247" s="37"/>
      <c r="Q247" s="37"/>
      <c r="R247" s="37"/>
      <c r="S247" s="37"/>
      <c r="T247" s="32"/>
    </row>
    <row r="248" spans="1:20" ht="60.95" customHeight="1" x14ac:dyDescent="0.2">
      <c r="A248" s="37">
        <v>231</v>
      </c>
      <c r="B248" s="37"/>
      <c r="C248" s="37" t="s">
        <v>947</v>
      </c>
      <c r="D248" s="38" t="s">
        <v>985</v>
      </c>
      <c r="E248" s="38" t="s">
        <v>423</v>
      </c>
      <c r="F248" s="38" t="s">
        <v>982</v>
      </c>
      <c r="G248" s="38" t="s">
        <v>21</v>
      </c>
      <c r="H248" s="38" t="s">
        <v>986</v>
      </c>
      <c r="I248" s="37" t="s">
        <v>455</v>
      </c>
      <c r="J248" s="37"/>
      <c r="K248" s="37"/>
      <c r="L248" s="37"/>
      <c r="M248" s="37"/>
      <c r="N248" s="37"/>
      <c r="O248" s="37"/>
      <c r="P248" s="37"/>
      <c r="Q248" s="37"/>
      <c r="R248" s="37"/>
      <c r="S248" s="37"/>
      <c r="T248" s="32"/>
    </row>
    <row r="249" spans="1:20" ht="105.95" customHeight="1" x14ac:dyDescent="0.2">
      <c r="A249" s="37">
        <v>232</v>
      </c>
      <c r="B249" s="37"/>
      <c r="C249" s="37" t="s">
        <v>947</v>
      </c>
      <c r="D249" s="38" t="s">
        <v>785</v>
      </c>
      <c r="E249" s="38" t="s">
        <v>383</v>
      </c>
      <c r="F249" s="37" t="s">
        <v>7</v>
      </c>
      <c r="G249" s="38" t="s">
        <v>25</v>
      </c>
      <c r="H249" s="38" t="s">
        <v>761</v>
      </c>
      <c r="I249" s="37" t="s">
        <v>455</v>
      </c>
      <c r="J249" s="37"/>
      <c r="K249" s="37"/>
      <c r="L249" s="37"/>
      <c r="M249" s="37"/>
      <c r="N249" s="37"/>
      <c r="O249" s="37"/>
      <c r="P249" s="37"/>
      <c r="Q249" s="37"/>
      <c r="R249" s="37"/>
      <c r="S249" s="37"/>
      <c r="T249" s="32"/>
    </row>
    <row r="250" spans="1:20" ht="105.95" customHeight="1" x14ac:dyDescent="0.2">
      <c r="A250" s="37">
        <v>233</v>
      </c>
      <c r="B250" s="37"/>
      <c r="C250" s="37" t="s">
        <v>947</v>
      </c>
      <c r="D250" s="38" t="s">
        <v>987</v>
      </c>
      <c r="E250" s="38" t="s">
        <v>423</v>
      </c>
      <c r="F250" s="37" t="s">
        <v>7</v>
      </c>
      <c r="G250" s="38" t="s">
        <v>325</v>
      </c>
      <c r="H250" s="38" t="s">
        <v>972</v>
      </c>
      <c r="I250" s="37" t="s">
        <v>455</v>
      </c>
      <c r="J250" s="37"/>
      <c r="K250" s="37"/>
      <c r="L250" s="37"/>
      <c r="M250" s="37"/>
      <c r="N250" s="37"/>
      <c r="O250" s="37"/>
      <c r="P250" s="37"/>
      <c r="Q250" s="37"/>
      <c r="R250" s="37"/>
      <c r="S250" s="37"/>
      <c r="T250" s="32"/>
    </row>
    <row r="251" spans="1:20" ht="105.95" customHeight="1" x14ac:dyDescent="0.2">
      <c r="A251" s="37"/>
      <c r="B251" s="37"/>
      <c r="C251" s="37" t="s">
        <v>947</v>
      </c>
      <c r="D251" s="38" t="s">
        <v>988</v>
      </c>
      <c r="E251" s="38" t="s">
        <v>423</v>
      </c>
      <c r="F251" s="38" t="s">
        <v>989</v>
      </c>
      <c r="G251" s="45" t="s">
        <v>990</v>
      </c>
      <c r="H251" s="38" t="s">
        <v>991</v>
      </c>
      <c r="I251" s="37" t="s">
        <v>455</v>
      </c>
      <c r="J251" s="37"/>
      <c r="K251" s="37"/>
      <c r="L251" s="37"/>
      <c r="M251" s="37"/>
      <c r="N251" s="37"/>
      <c r="O251" s="37"/>
      <c r="P251" s="37"/>
      <c r="Q251" s="37"/>
      <c r="R251" s="37"/>
      <c r="S251" s="37"/>
      <c r="T251" s="32"/>
    </row>
    <row r="252" spans="1:20" ht="105.95" customHeight="1" x14ac:dyDescent="0.2">
      <c r="A252" s="37"/>
      <c r="B252" s="37"/>
      <c r="C252" s="37" t="s">
        <v>947</v>
      </c>
      <c r="D252" s="38" t="s">
        <v>992</v>
      </c>
      <c r="E252" s="38" t="s">
        <v>383</v>
      </c>
      <c r="F252" s="40" t="s">
        <v>993</v>
      </c>
      <c r="G252" s="45" t="s">
        <v>994</v>
      </c>
      <c r="H252" s="38" t="s">
        <v>995</v>
      </c>
      <c r="I252" s="37" t="s">
        <v>455</v>
      </c>
      <c r="J252" s="37"/>
      <c r="K252" s="37"/>
      <c r="L252" s="37"/>
      <c r="M252" s="37"/>
      <c r="N252" s="37"/>
      <c r="O252" s="37"/>
      <c r="P252" s="37"/>
      <c r="Q252" s="37"/>
      <c r="R252" s="37"/>
      <c r="S252" s="37"/>
      <c r="T252" s="32"/>
    </row>
    <row r="253" spans="1:20" ht="105.95" customHeight="1" x14ac:dyDescent="0.2">
      <c r="A253" s="37"/>
      <c r="B253" s="37"/>
      <c r="C253" s="37" t="s">
        <v>947</v>
      </c>
      <c r="D253" s="38" t="s">
        <v>996</v>
      </c>
      <c r="E253" s="38" t="s">
        <v>423</v>
      </c>
      <c r="F253" s="37" t="s">
        <v>7</v>
      </c>
      <c r="G253" s="45" t="s">
        <v>997</v>
      </c>
      <c r="H253" s="38" t="s">
        <v>998</v>
      </c>
      <c r="I253" s="37" t="s">
        <v>593</v>
      </c>
      <c r="J253" s="37" t="s">
        <v>999</v>
      </c>
      <c r="K253" s="37"/>
      <c r="L253" s="37"/>
      <c r="M253" s="37"/>
      <c r="N253" s="37"/>
      <c r="O253" s="37"/>
      <c r="P253" s="37"/>
      <c r="Q253" s="37"/>
      <c r="R253" s="37"/>
      <c r="S253" s="37"/>
      <c r="T253" s="32"/>
    </row>
    <row r="254" spans="1:20" ht="105.95" customHeight="1" x14ac:dyDescent="0.2">
      <c r="A254" s="37">
        <v>234</v>
      </c>
      <c r="B254" s="37"/>
      <c r="C254" s="37" t="s">
        <v>947</v>
      </c>
      <c r="D254" s="37" t="s">
        <v>1000</v>
      </c>
      <c r="E254" s="38" t="s">
        <v>423</v>
      </c>
      <c r="F254" s="37" t="s">
        <v>7</v>
      </c>
      <c r="G254" s="37" t="s">
        <v>225</v>
      </c>
      <c r="H254" s="37" t="s">
        <v>1001</v>
      </c>
      <c r="I254" s="37" t="s">
        <v>455</v>
      </c>
      <c r="J254" s="37"/>
      <c r="K254" s="37"/>
      <c r="L254" s="37"/>
      <c r="M254" s="37"/>
      <c r="N254" s="37"/>
      <c r="O254" s="37"/>
      <c r="P254" s="37"/>
      <c r="Q254" s="37"/>
      <c r="R254" s="37"/>
      <c r="S254" s="37"/>
      <c r="T254" s="32"/>
    </row>
    <row r="255" spans="1:20" ht="105.95" customHeight="1" x14ac:dyDescent="0.2">
      <c r="A255" s="37">
        <v>235</v>
      </c>
      <c r="B255" s="37"/>
      <c r="C255" s="37" t="s">
        <v>947</v>
      </c>
      <c r="D255" s="37" t="s">
        <v>1002</v>
      </c>
      <c r="E255" s="37" t="s">
        <v>383</v>
      </c>
      <c r="F255" s="37" t="s">
        <v>7</v>
      </c>
      <c r="G255" s="37" t="s">
        <v>257</v>
      </c>
      <c r="H255" s="38" t="s">
        <v>972</v>
      </c>
      <c r="I255" s="37" t="s">
        <v>455</v>
      </c>
      <c r="J255" s="37"/>
      <c r="K255" s="37"/>
      <c r="L255" s="37"/>
      <c r="M255" s="37"/>
      <c r="N255" s="37"/>
      <c r="O255" s="37"/>
      <c r="P255" s="37"/>
      <c r="Q255" s="37"/>
      <c r="R255" s="37"/>
      <c r="S255" s="37"/>
      <c r="T255" s="32"/>
    </row>
    <row r="256" spans="1:20" ht="120" customHeight="1" x14ac:dyDescent="0.2">
      <c r="A256" s="37">
        <v>236</v>
      </c>
      <c r="B256" s="37"/>
      <c r="C256" s="37" t="s">
        <v>947</v>
      </c>
      <c r="D256" s="37" t="s">
        <v>1003</v>
      </c>
      <c r="E256" s="37" t="s">
        <v>423</v>
      </c>
      <c r="F256" s="37" t="s">
        <v>30</v>
      </c>
      <c r="G256" s="37" t="s">
        <v>165</v>
      </c>
      <c r="H256" s="38" t="s">
        <v>972</v>
      </c>
      <c r="I256" s="37" t="s">
        <v>455</v>
      </c>
      <c r="J256" s="37"/>
      <c r="K256" s="37"/>
      <c r="L256" s="37"/>
      <c r="M256" s="37"/>
      <c r="N256" s="37"/>
      <c r="O256" s="37"/>
      <c r="P256" s="37"/>
      <c r="Q256" s="37"/>
      <c r="R256" s="37"/>
      <c r="S256" s="37"/>
      <c r="T256" s="32"/>
    </row>
    <row r="257" spans="1:20" ht="105.95" customHeight="1" x14ac:dyDescent="0.2">
      <c r="A257" s="37">
        <v>237</v>
      </c>
      <c r="B257" s="37"/>
      <c r="C257" s="37" t="s">
        <v>947</v>
      </c>
      <c r="D257" s="38" t="s">
        <v>1004</v>
      </c>
      <c r="E257" s="38" t="s">
        <v>383</v>
      </c>
      <c r="F257" s="38" t="s">
        <v>1005</v>
      </c>
      <c r="G257" s="38" t="s">
        <v>58</v>
      </c>
      <c r="H257" s="38" t="s">
        <v>794</v>
      </c>
      <c r="I257" s="37" t="s">
        <v>455</v>
      </c>
      <c r="J257" s="37"/>
      <c r="K257" s="37"/>
      <c r="L257" s="37"/>
      <c r="M257" s="37"/>
      <c r="N257" s="37"/>
      <c r="O257" s="37"/>
      <c r="P257" s="37"/>
      <c r="Q257" s="37"/>
      <c r="R257" s="37"/>
      <c r="S257" s="37"/>
      <c r="T257" s="32"/>
    </row>
    <row r="258" spans="1:20" ht="105.95" customHeight="1" x14ac:dyDescent="0.2">
      <c r="A258" s="37">
        <v>238</v>
      </c>
      <c r="B258" s="37"/>
      <c r="C258" s="37" t="s">
        <v>947</v>
      </c>
      <c r="D258" s="38" t="s">
        <v>752</v>
      </c>
      <c r="E258" s="38" t="s">
        <v>383</v>
      </c>
      <c r="F258" s="37" t="s">
        <v>7</v>
      </c>
      <c r="G258" s="38" t="s">
        <v>234</v>
      </c>
      <c r="H258" s="38" t="s">
        <v>795</v>
      </c>
      <c r="I258" s="37" t="s">
        <v>455</v>
      </c>
      <c r="J258" s="37"/>
      <c r="K258" s="37"/>
      <c r="L258" s="37"/>
      <c r="M258" s="37"/>
      <c r="N258" s="37"/>
      <c r="O258" s="37"/>
      <c r="P258" s="37"/>
      <c r="Q258" s="37"/>
      <c r="R258" s="37"/>
      <c r="S258" s="37"/>
      <c r="T258" s="32"/>
    </row>
    <row r="259" spans="1:20" ht="120" customHeight="1" x14ac:dyDescent="0.2">
      <c r="A259" s="37">
        <v>239</v>
      </c>
      <c r="B259" s="37"/>
      <c r="C259" s="37" t="s">
        <v>947</v>
      </c>
      <c r="D259" s="38" t="s">
        <v>754</v>
      </c>
      <c r="E259" s="38" t="s">
        <v>383</v>
      </c>
      <c r="F259" s="37" t="s">
        <v>30</v>
      </c>
      <c r="G259" s="38" t="s">
        <v>326</v>
      </c>
      <c r="H259" s="38" t="s">
        <v>972</v>
      </c>
      <c r="I259" s="37" t="s">
        <v>455</v>
      </c>
      <c r="J259" s="37"/>
      <c r="K259" s="37"/>
      <c r="L259" s="37"/>
      <c r="M259" s="37"/>
      <c r="N259" s="37"/>
      <c r="O259" s="37"/>
      <c r="P259" s="37"/>
      <c r="Q259" s="37"/>
      <c r="R259" s="37"/>
      <c r="S259" s="37"/>
      <c r="T259" s="32"/>
    </row>
    <row r="260" spans="1:20" ht="105.95" customHeight="1" x14ac:dyDescent="0.2">
      <c r="A260" s="37">
        <v>240</v>
      </c>
      <c r="B260" s="37"/>
      <c r="C260" s="37" t="s">
        <v>947</v>
      </c>
      <c r="D260" s="38" t="s">
        <v>755</v>
      </c>
      <c r="E260" s="38" t="s">
        <v>383</v>
      </c>
      <c r="F260" s="37" t="s">
        <v>7</v>
      </c>
      <c r="G260" s="38" t="s">
        <v>9</v>
      </c>
      <c r="H260" s="38" t="s">
        <v>799</v>
      </c>
      <c r="I260" s="37" t="s">
        <v>455</v>
      </c>
      <c r="J260" s="37"/>
      <c r="K260" s="37"/>
      <c r="L260" s="37"/>
      <c r="M260" s="37"/>
      <c r="N260" s="37"/>
      <c r="O260" s="37"/>
      <c r="P260" s="37"/>
      <c r="Q260" s="37"/>
      <c r="R260" s="37"/>
      <c r="S260" s="37"/>
      <c r="T260" s="32"/>
    </row>
    <row r="261" spans="1:20" ht="45.95" customHeight="1" x14ac:dyDescent="0.2">
      <c r="A261" s="37">
        <v>241</v>
      </c>
      <c r="B261" s="37"/>
      <c r="C261" s="37" t="s">
        <v>947</v>
      </c>
      <c r="D261" s="38" t="s">
        <v>974</v>
      </c>
      <c r="E261" s="38" t="s">
        <v>383</v>
      </c>
      <c r="F261" s="38" t="s">
        <v>1005</v>
      </c>
      <c r="G261" s="38" t="s">
        <v>758</v>
      </c>
      <c r="H261" s="38" t="s">
        <v>1006</v>
      </c>
      <c r="I261" s="37" t="s">
        <v>455</v>
      </c>
      <c r="J261" s="37"/>
      <c r="K261" s="37"/>
      <c r="L261" s="37"/>
      <c r="M261" s="37"/>
      <c r="N261" s="37"/>
      <c r="O261" s="37"/>
      <c r="P261" s="37"/>
      <c r="Q261" s="37"/>
      <c r="R261" s="37"/>
      <c r="S261" s="37"/>
      <c r="T261" s="32"/>
    </row>
    <row r="262" spans="1:20" ht="105.95" customHeight="1" x14ac:dyDescent="0.2">
      <c r="A262" s="37">
        <v>242</v>
      </c>
      <c r="B262" s="37"/>
      <c r="C262" s="37" t="s">
        <v>947</v>
      </c>
      <c r="D262" s="38" t="s">
        <v>760</v>
      </c>
      <c r="E262" s="38" t="s">
        <v>383</v>
      </c>
      <c r="F262" s="37" t="s">
        <v>7</v>
      </c>
      <c r="G262" s="38" t="s">
        <v>129</v>
      </c>
      <c r="H262" s="38" t="s">
        <v>802</v>
      </c>
      <c r="I262" s="37" t="s">
        <v>455</v>
      </c>
      <c r="J262" s="37"/>
      <c r="K262" s="37"/>
      <c r="L262" s="37"/>
      <c r="M262" s="37"/>
      <c r="N262" s="37"/>
      <c r="O262" s="37"/>
      <c r="P262" s="37"/>
      <c r="Q262" s="37"/>
      <c r="R262" s="37"/>
      <c r="S262" s="37"/>
      <c r="T262" s="32"/>
    </row>
    <row r="263" spans="1:20" ht="120" customHeight="1" x14ac:dyDescent="0.2">
      <c r="A263" s="37">
        <v>243</v>
      </c>
      <c r="B263" s="37"/>
      <c r="C263" s="37" t="s">
        <v>947</v>
      </c>
      <c r="D263" s="38" t="s">
        <v>977</v>
      </c>
      <c r="E263" s="38" t="s">
        <v>383</v>
      </c>
      <c r="F263" s="37" t="s">
        <v>30</v>
      </c>
      <c r="G263" s="38" t="s">
        <v>195</v>
      </c>
      <c r="H263" s="38" t="s">
        <v>972</v>
      </c>
      <c r="I263" s="37" t="s">
        <v>455</v>
      </c>
      <c r="J263" s="37"/>
      <c r="K263" s="37"/>
      <c r="L263" s="37"/>
      <c r="M263" s="37"/>
      <c r="N263" s="37"/>
      <c r="O263" s="37"/>
      <c r="P263" s="37"/>
      <c r="Q263" s="37"/>
      <c r="R263" s="37"/>
      <c r="S263" s="37"/>
      <c r="T263" s="32"/>
    </row>
    <row r="264" spans="1:20" ht="45.95" customHeight="1" x14ac:dyDescent="0.2">
      <c r="A264" s="37">
        <v>244</v>
      </c>
      <c r="B264" s="37"/>
      <c r="C264" s="37" t="s">
        <v>947</v>
      </c>
      <c r="D264" s="38" t="s">
        <v>1007</v>
      </c>
      <c r="E264" s="38" t="s">
        <v>423</v>
      </c>
      <c r="F264" s="38" t="s">
        <v>1005</v>
      </c>
      <c r="G264" s="38" t="s">
        <v>61</v>
      </c>
      <c r="H264" s="38" t="s">
        <v>1008</v>
      </c>
      <c r="I264" s="37" t="s">
        <v>455</v>
      </c>
      <c r="J264" s="37"/>
      <c r="K264" s="37"/>
      <c r="L264" s="37"/>
      <c r="M264" s="37"/>
      <c r="N264" s="37"/>
      <c r="O264" s="37"/>
      <c r="P264" s="37"/>
      <c r="Q264" s="37"/>
      <c r="R264" s="37"/>
      <c r="S264" s="37"/>
      <c r="T264" s="32"/>
    </row>
    <row r="265" spans="1:20" ht="105.95" customHeight="1" x14ac:dyDescent="0.2">
      <c r="A265" s="37">
        <v>245</v>
      </c>
      <c r="B265" s="37"/>
      <c r="C265" s="37" t="s">
        <v>947</v>
      </c>
      <c r="D265" s="38" t="s">
        <v>807</v>
      </c>
      <c r="E265" s="38" t="s">
        <v>383</v>
      </c>
      <c r="F265" s="37" t="s">
        <v>7</v>
      </c>
      <c r="G265" s="38" t="s">
        <v>166</v>
      </c>
      <c r="H265" s="38" t="s">
        <v>802</v>
      </c>
      <c r="I265" s="37" t="s">
        <v>455</v>
      </c>
      <c r="J265" s="37"/>
      <c r="K265" s="37"/>
      <c r="L265" s="37"/>
      <c r="M265" s="37"/>
      <c r="N265" s="37"/>
      <c r="O265" s="37"/>
      <c r="P265" s="37"/>
      <c r="Q265" s="37"/>
      <c r="R265" s="37"/>
      <c r="S265" s="37"/>
      <c r="T265" s="32"/>
    </row>
    <row r="266" spans="1:20" ht="105.95" customHeight="1" x14ac:dyDescent="0.2">
      <c r="A266" s="37">
        <v>246</v>
      </c>
      <c r="B266" s="37"/>
      <c r="C266" s="37" t="s">
        <v>947</v>
      </c>
      <c r="D266" s="38" t="s">
        <v>808</v>
      </c>
      <c r="E266" s="38" t="s">
        <v>423</v>
      </c>
      <c r="F266" s="37" t="s">
        <v>7</v>
      </c>
      <c r="G266" s="38" t="s">
        <v>206</v>
      </c>
      <c r="H266" s="38" t="s">
        <v>799</v>
      </c>
      <c r="I266" s="37" t="s">
        <v>455</v>
      </c>
      <c r="J266" s="37"/>
      <c r="K266" s="37"/>
      <c r="L266" s="37"/>
      <c r="M266" s="37"/>
      <c r="N266" s="37"/>
      <c r="O266" s="37"/>
      <c r="P266" s="37"/>
      <c r="Q266" s="37"/>
      <c r="R266" s="37"/>
      <c r="S266" s="37"/>
      <c r="T266" s="32"/>
    </row>
    <row r="267" spans="1:20" ht="120" customHeight="1" x14ac:dyDescent="0.2">
      <c r="A267" s="37">
        <v>247</v>
      </c>
      <c r="B267" s="37"/>
      <c r="C267" s="37" t="s">
        <v>947</v>
      </c>
      <c r="D267" s="38" t="s">
        <v>1009</v>
      </c>
      <c r="E267" s="38" t="s">
        <v>383</v>
      </c>
      <c r="F267" s="37" t="s">
        <v>30</v>
      </c>
      <c r="G267" s="38" t="s">
        <v>96</v>
      </c>
      <c r="H267" s="38" t="s">
        <v>972</v>
      </c>
      <c r="I267" s="37" t="s">
        <v>455</v>
      </c>
      <c r="J267" s="37"/>
      <c r="K267" s="37"/>
      <c r="L267" s="37"/>
      <c r="M267" s="37"/>
      <c r="N267" s="37"/>
      <c r="O267" s="37"/>
      <c r="P267" s="37"/>
      <c r="Q267" s="37"/>
      <c r="R267" s="37"/>
      <c r="S267" s="37"/>
      <c r="T267" s="32"/>
    </row>
    <row r="268" spans="1:20" ht="60.95" customHeight="1" x14ac:dyDescent="0.2">
      <c r="A268" s="37">
        <v>248</v>
      </c>
      <c r="B268" s="37"/>
      <c r="C268" s="37" t="s">
        <v>947</v>
      </c>
      <c r="D268" s="38" t="s">
        <v>1010</v>
      </c>
      <c r="E268" s="38" t="s">
        <v>383</v>
      </c>
      <c r="F268" s="38" t="s">
        <v>1011</v>
      </c>
      <c r="G268" s="38" t="s">
        <v>160</v>
      </c>
      <c r="H268" s="38" t="s">
        <v>813</v>
      </c>
      <c r="I268" s="37" t="s">
        <v>455</v>
      </c>
      <c r="J268" s="37"/>
      <c r="K268" s="37"/>
      <c r="L268" s="37"/>
      <c r="M268" s="37"/>
      <c r="N268" s="37"/>
      <c r="O268" s="37"/>
      <c r="P268" s="37"/>
      <c r="Q268" s="37"/>
      <c r="R268" s="37"/>
      <c r="S268" s="37"/>
      <c r="T268" s="32"/>
    </row>
    <row r="269" spans="1:20" ht="105.95" customHeight="1" x14ac:dyDescent="0.2">
      <c r="A269" s="37">
        <v>249</v>
      </c>
      <c r="B269" s="37"/>
      <c r="C269" s="37" t="s">
        <v>947</v>
      </c>
      <c r="D269" s="38" t="s">
        <v>815</v>
      </c>
      <c r="E269" s="38" t="s">
        <v>383</v>
      </c>
      <c r="F269" s="37" t="s">
        <v>7</v>
      </c>
      <c r="G269" s="38" t="s">
        <v>45</v>
      </c>
      <c r="H269" s="38" t="s">
        <v>802</v>
      </c>
      <c r="I269" s="37" t="s">
        <v>455</v>
      </c>
      <c r="J269" s="37"/>
      <c r="K269" s="37"/>
      <c r="L269" s="37"/>
      <c r="M269" s="37"/>
      <c r="N269" s="37"/>
      <c r="O269" s="37"/>
      <c r="P269" s="37"/>
      <c r="Q269" s="37"/>
      <c r="R269" s="37"/>
      <c r="S269" s="37"/>
      <c r="T269" s="32"/>
    </row>
    <row r="270" spans="1:20" ht="105.95" customHeight="1" x14ac:dyDescent="0.2">
      <c r="A270" s="37">
        <v>250</v>
      </c>
      <c r="B270" s="37"/>
      <c r="C270" s="37" t="s">
        <v>947</v>
      </c>
      <c r="D270" s="38" t="s">
        <v>816</v>
      </c>
      <c r="E270" s="38" t="s">
        <v>383</v>
      </c>
      <c r="F270" s="37" t="s">
        <v>7</v>
      </c>
      <c r="G270" s="45" t="s">
        <v>1012</v>
      </c>
      <c r="H270" s="38" t="s">
        <v>1013</v>
      </c>
      <c r="I270" s="37" t="s">
        <v>740</v>
      </c>
      <c r="J270" s="37" t="s">
        <v>97</v>
      </c>
      <c r="K270" s="37"/>
      <c r="L270" s="37"/>
      <c r="M270" s="37"/>
      <c r="N270" s="37"/>
      <c r="O270" s="37"/>
      <c r="P270" s="37"/>
      <c r="Q270" s="37"/>
      <c r="R270" s="37"/>
      <c r="S270" s="37"/>
      <c r="T270" s="32"/>
    </row>
    <row r="271" spans="1:20" ht="120" customHeight="1" x14ac:dyDescent="0.2">
      <c r="A271" s="37">
        <v>251</v>
      </c>
      <c r="B271" s="37"/>
      <c r="C271" s="37" t="s">
        <v>947</v>
      </c>
      <c r="D271" s="38" t="s">
        <v>1014</v>
      </c>
      <c r="E271" s="38" t="s">
        <v>383</v>
      </c>
      <c r="F271" s="37" t="s">
        <v>30</v>
      </c>
      <c r="G271" s="38" t="s">
        <v>296</v>
      </c>
      <c r="H271" s="38" t="s">
        <v>972</v>
      </c>
      <c r="I271" s="37" t="s">
        <v>455</v>
      </c>
      <c r="J271" s="37"/>
      <c r="K271" s="37"/>
      <c r="L271" s="37"/>
      <c r="M271" s="37"/>
      <c r="N271" s="37"/>
      <c r="O271" s="37"/>
      <c r="P271" s="37"/>
      <c r="Q271" s="37"/>
      <c r="R271" s="37"/>
      <c r="S271" s="37"/>
      <c r="T271" s="32"/>
    </row>
    <row r="272" spans="1:20" ht="60.95" customHeight="1" x14ac:dyDescent="0.2">
      <c r="A272" s="37">
        <v>252</v>
      </c>
      <c r="B272" s="37"/>
      <c r="C272" s="37" t="s">
        <v>947</v>
      </c>
      <c r="D272" s="38" t="s">
        <v>1015</v>
      </c>
      <c r="E272" s="38" t="s">
        <v>423</v>
      </c>
      <c r="F272" s="38" t="s">
        <v>1011</v>
      </c>
      <c r="G272" s="38" t="s">
        <v>21</v>
      </c>
      <c r="H272" s="38" t="s">
        <v>1016</v>
      </c>
      <c r="I272" s="37" t="s">
        <v>455</v>
      </c>
      <c r="J272" s="37"/>
      <c r="K272" s="37"/>
      <c r="L272" s="37"/>
      <c r="M272" s="37"/>
      <c r="N272" s="37"/>
      <c r="O272" s="37"/>
      <c r="P272" s="37"/>
      <c r="Q272" s="37"/>
      <c r="R272" s="37"/>
      <c r="S272" s="37"/>
      <c r="T272" s="32"/>
    </row>
    <row r="273" spans="1:20" ht="105.95" customHeight="1" x14ac:dyDescent="0.2">
      <c r="A273" s="37">
        <v>253</v>
      </c>
      <c r="B273" s="37"/>
      <c r="C273" s="37" t="s">
        <v>947</v>
      </c>
      <c r="D273" s="38" t="s">
        <v>828</v>
      </c>
      <c r="E273" s="38" t="s">
        <v>383</v>
      </c>
      <c r="F273" s="37" t="s">
        <v>7</v>
      </c>
      <c r="G273" s="38" t="s">
        <v>196</v>
      </c>
      <c r="H273" s="38" t="s">
        <v>802</v>
      </c>
      <c r="I273" s="37" t="s">
        <v>455</v>
      </c>
      <c r="J273" s="37"/>
      <c r="K273" s="37"/>
      <c r="L273" s="37"/>
      <c r="M273" s="37"/>
      <c r="N273" s="37"/>
      <c r="O273" s="37"/>
      <c r="P273" s="37"/>
      <c r="Q273" s="37"/>
      <c r="R273" s="37"/>
      <c r="S273" s="37"/>
      <c r="T273" s="32"/>
    </row>
    <row r="274" spans="1:20" ht="120" customHeight="1" x14ac:dyDescent="0.2">
      <c r="A274" s="37">
        <v>254</v>
      </c>
      <c r="B274" s="37"/>
      <c r="C274" s="37" t="s">
        <v>947</v>
      </c>
      <c r="D274" s="38" t="s">
        <v>1017</v>
      </c>
      <c r="E274" s="38" t="s">
        <v>423</v>
      </c>
      <c r="F274" s="37" t="s">
        <v>52</v>
      </c>
      <c r="G274" s="38" t="s">
        <v>53</v>
      </c>
      <c r="H274" s="38" t="s">
        <v>972</v>
      </c>
      <c r="I274" s="37" t="s">
        <v>455</v>
      </c>
      <c r="J274" s="37"/>
      <c r="K274" s="37"/>
      <c r="L274" s="37"/>
      <c r="M274" s="37"/>
      <c r="N274" s="37"/>
      <c r="O274" s="37"/>
      <c r="P274" s="37"/>
      <c r="Q274" s="37"/>
      <c r="R274" s="37"/>
      <c r="S274" s="37"/>
      <c r="T274" s="32"/>
    </row>
    <row r="275" spans="1:20" ht="150.94999999999999" customHeight="1" x14ac:dyDescent="0.2">
      <c r="A275" s="37"/>
      <c r="B275" s="37"/>
      <c r="C275" s="37" t="s">
        <v>947</v>
      </c>
      <c r="D275" s="38" t="s">
        <v>1018</v>
      </c>
      <c r="E275" s="38" t="s">
        <v>423</v>
      </c>
      <c r="F275" s="38" t="s">
        <v>989</v>
      </c>
      <c r="G275" s="45" t="s">
        <v>990</v>
      </c>
      <c r="H275" s="38" t="s">
        <v>991</v>
      </c>
      <c r="I275" s="37" t="s">
        <v>455</v>
      </c>
      <c r="J275" s="37"/>
      <c r="K275" s="37"/>
      <c r="L275" s="37"/>
      <c r="M275" s="37"/>
      <c r="N275" s="37"/>
      <c r="O275" s="37"/>
      <c r="P275" s="37"/>
      <c r="Q275" s="37"/>
      <c r="R275" s="37"/>
      <c r="S275" s="37"/>
      <c r="T275" s="32"/>
    </row>
    <row r="276" spans="1:20" ht="150.94999999999999" customHeight="1" x14ac:dyDescent="0.2">
      <c r="A276" s="37"/>
      <c r="B276" s="37"/>
      <c r="C276" s="37" t="s">
        <v>947</v>
      </c>
      <c r="D276" s="38" t="s">
        <v>1019</v>
      </c>
      <c r="E276" s="38" t="s">
        <v>383</v>
      </c>
      <c r="F276" s="40" t="s">
        <v>993</v>
      </c>
      <c r="G276" s="45" t="s">
        <v>1020</v>
      </c>
      <c r="H276" s="38" t="s">
        <v>1021</v>
      </c>
      <c r="I276" s="37" t="s">
        <v>455</v>
      </c>
      <c r="J276" s="37"/>
      <c r="K276" s="37"/>
      <c r="L276" s="37"/>
      <c r="M276" s="37"/>
      <c r="N276" s="37"/>
      <c r="O276" s="37"/>
      <c r="P276" s="37"/>
      <c r="Q276" s="37"/>
      <c r="R276" s="37"/>
      <c r="S276" s="37"/>
      <c r="T276" s="32"/>
    </row>
    <row r="277" spans="1:20" ht="150.94999999999999" customHeight="1" x14ac:dyDescent="0.2">
      <c r="A277" s="37"/>
      <c r="B277" s="37"/>
      <c r="C277" s="37" t="s">
        <v>947</v>
      </c>
      <c r="D277" s="38" t="s">
        <v>1022</v>
      </c>
      <c r="E277" s="38" t="s">
        <v>423</v>
      </c>
      <c r="F277" s="37" t="s">
        <v>7</v>
      </c>
      <c r="G277" s="45" t="s">
        <v>1023</v>
      </c>
      <c r="H277" s="38" t="s">
        <v>1024</v>
      </c>
      <c r="I277" s="37" t="s">
        <v>455</v>
      </c>
      <c r="J277" s="37"/>
      <c r="K277" s="37"/>
      <c r="L277" s="37"/>
      <c r="M277" s="37"/>
      <c r="N277" s="37"/>
      <c r="O277" s="37"/>
      <c r="P277" s="37"/>
      <c r="Q277" s="37"/>
      <c r="R277" s="37"/>
      <c r="S277" s="37"/>
      <c r="T277" s="32"/>
    </row>
    <row r="278" spans="1:20" ht="150.94999999999999" customHeight="1" x14ac:dyDescent="0.2">
      <c r="A278" s="37">
        <v>255</v>
      </c>
      <c r="B278" s="37"/>
      <c r="C278" s="37" t="s">
        <v>1025</v>
      </c>
      <c r="D278" s="37" t="s">
        <v>1026</v>
      </c>
      <c r="E278" s="37" t="s">
        <v>423</v>
      </c>
      <c r="F278" s="37" t="s">
        <v>81</v>
      </c>
      <c r="G278" s="37" t="s">
        <v>80</v>
      </c>
      <c r="H278" s="37" t="s">
        <v>1027</v>
      </c>
      <c r="I278" s="37" t="s">
        <v>593</v>
      </c>
      <c r="J278" s="40" t="s">
        <v>1028</v>
      </c>
      <c r="K278" s="37"/>
      <c r="L278" s="37"/>
      <c r="M278" s="37"/>
      <c r="N278" s="37"/>
      <c r="O278" s="37"/>
      <c r="P278" s="37"/>
      <c r="Q278" s="37"/>
      <c r="R278" s="37"/>
      <c r="S278" s="37"/>
      <c r="T278" s="32"/>
    </row>
    <row r="279" spans="1:20" ht="150.94999999999999" customHeight="1" x14ac:dyDescent="0.2">
      <c r="A279" s="37">
        <v>256</v>
      </c>
      <c r="B279" s="37"/>
      <c r="C279" s="37" t="s">
        <v>1025</v>
      </c>
      <c r="D279" s="37" t="s">
        <v>1026</v>
      </c>
      <c r="E279" s="37" t="s">
        <v>423</v>
      </c>
      <c r="F279" s="37" t="s">
        <v>81</v>
      </c>
      <c r="G279" s="37" t="s">
        <v>322</v>
      </c>
      <c r="H279" s="37" t="s">
        <v>1027</v>
      </c>
      <c r="I279" s="37" t="s">
        <v>740</v>
      </c>
      <c r="J279" s="37" t="s">
        <v>1</v>
      </c>
      <c r="K279" s="37"/>
      <c r="L279" s="37"/>
      <c r="M279" s="37"/>
      <c r="N279" s="37"/>
      <c r="O279" s="37"/>
      <c r="P279" s="37"/>
      <c r="Q279" s="37"/>
      <c r="R279" s="37"/>
      <c r="S279" s="37"/>
      <c r="T279" s="32"/>
    </row>
    <row r="280" spans="1:20" ht="120" customHeight="1" x14ac:dyDescent="0.2">
      <c r="A280" s="37">
        <v>258</v>
      </c>
      <c r="B280" s="37"/>
      <c r="C280" s="37" t="s">
        <v>1025</v>
      </c>
      <c r="D280" s="37" t="s">
        <v>1029</v>
      </c>
      <c r="E280" s="37" t="s">
        <v>383</v>
      </c>
      <c r="F280" s="37" t="s">
        <v>89</v>
      </c>
      <c r="G280" s="37" t="s">
        <v>297</v>
      </c>
      <c r="H280" s="37" t="s">
        <v>1030</v>
      </c>
      <c r="I280" s="37" t="s">
        <v>740</v>
      </c>
      <c r="J280" s="37" t="s">
        <v>1</v>
      </c>
      <c r="K280" s="37"/>
      <c r="L280" s="37"/>
      <c r="M280" s="37"/>
      <c r="N280" s="37"/>
      <c r="O280" s="37"/>
      <c r="P280" s="37"/>
      <c r="Q280" s="37"/>
      <c r="R280" s="37"/>
      <c r="S280" s="37"/>
      <c r="T280" s="32"/>
    </row>
    <row r="281" spans="1:20" ht="120" customHeight="1" x14ac:dyDescent="0.2">
      <c r="A281" s="37">
        <v>259</v>
      </c>
      <c r="B281" s="37"/>
      <c r="C281" s="37" t="s">
        <v>1025</v>
      </c>
      <c r="D281" s="37" t="s">
        <v>1029</v>
      </c>
      <c r="E281" s="37" t="s">
        <v>423</v>
      </c>
      <c r="F281" s="37" t="s">
        <v>89</v>
      </c>
      <c r="G281" s="37" t="s">
        <v>122</v>
      </c>
      <c r="H281" s="37" t="s">
        <v>1031</v>
      </c>
      <c r="I281" s="37" t="s">
        <v>740</v>
      </c>
      <c r="J281" s="37" t="s">
        <v>1</v>
      </c>
      <c r="K281" s="37"/>
      <c r="L281" s="37"/>
      <c r="M281" s="37"/>
      <c r="N281" s="37"/>
      <c r="O281" s="37"/>
      <c r="P281" s="37"/>
      <c r="Q281" s="37"/>
      <c r="R281" s="37"/>
      <c r="S281" s="37"/>
      <c r="T281" s="32"/>
    </row>
    <row r="282" spans="1:20" ht="120" customHeight="1" x14ac:dyDescent="0.2">
      <c r="A282" s="37">
        <v>260</v>
      </c>
      <c r="B282" s="37"/>
      <c r="C282" s="37" t="s">
        <v>1025</v>
      </c>
      <c r="D282" s="37" t="s">
        <v>1032</v>
      </c>
      <c r="E282" s="37" t="s">
        <v>423</v>
      </c>
      <c r="F282" s="37" t="s">
        <v>89</v>
      </c>
      <c r="G282" s="37" t="s">
        <v>199</v>
      </c>
      <c r="H282" s="37" t="s">
        <v>198</v>
      </c>
      <c r="I282" s="37" t="s">
        <v>740</v>
      </c>
      <c r="J282" s="37" t="s">
        <v>1</v>
      </c>
      <c r="K282" s="37"/>
      <c r="L282" s="37"/>
      <c r="M282" s="37"/>
      <c r="N282" s="37"/>
      <c r="O282" s="37"/>
      <c r="P282" s="37"/>
      <c r="Q282" s="37"/>
      <c r="R282" s="37"/>
      <c r="S282" s="37"/>
      <c r="T282" s="32"/>
    </row>
    <row r="283" spans="1:20" ht="120" customHeight="1" x14ac:dyDescent="0.2">
      <c r="A283" s="37">
        <v>261</v>
      </c>
      <c r="B283" s="37"/>
      <c r="C283" s="37" t="s">
        <v>1025</v>
      </c>
      <c r="D283" s="37" t="s">
        <v>1033</v>
      </c>
      <c r="E283" s="37" t="s">
        <v>423</v>
      </c>
      <c r="F283" s="37" t="s">
        <v>89</v>
      </c>
      <c r="G283" s="37" t="s">
        <v>315</v>
      </c>
      <c r="H283" s="37" t="s">
        <v>1034</v>
      </c>
      <c r="I283" s="37" t="s">
        <v>740</v>
      </c>
      <c r="J283" s="37" t="s">
        <v>1</v>
      </c>
      <c r="K283" s="37"/>
      <c r="L283" s="37"/>
      <c r="M283" s="37"/>
      <c r="N283" s="37"/>
      <c r="O283" s="37"/>
      <c r="P283" s="37"/>
      <c r="Q283" s="37"/>
      <c r="R283" s="37"/>
      <c r="S283" s="37"/>
      <c r="T283" s="32"/>
    </row>
    <row r="284" spans="1:20" ht="120" customHeight="1" x14ac:dyDescent="0.2">
      <c r="A284" s="37">
        <v>262</v>
      </c>
      <c r="B284" s="37"/>
      <c r="C284" s="37" t="s">
        <v>1025</v>
      </c>
      <c r="D284" s="37" t="s">
        <v>1035</v>
      </c>
      <c r="E284" s="37" t="s">
        <v>383</v>
      </c>
      <c r="F284" s="37" t="s">
        <v>89</v>
      </c>
      <c r="G284" s="37" t="s">
        <v>213</v>
      </c>
      <c r="H284" s="37" t="s">
        <v>1036</v>
      </c>
      <c r="I284" s="37" t="s">
        <v>740</v>
      </c>
      <c r="J284" s="37" t="s">
        <v>1</v>
      </c>
      <c r="K284" s="37"/>
      <c r="L284" s="37"/>
      <c r="M284" s="37"/>
      <c r="N284" s="37"/>
      <c r="O284" s="37"/>
      <c r="P284" s="37"/>
      <c r="Q284" s="37"/>
      <c r="R284" s="37"/>
      <c r="S284" s="37"/>
      <c r="T284" s="32"/>
    </row>
    <row r="285" spans="1:20" ht="120" customHeight="1" x14ac:dyDescent="0.2">
      <c r="A285" s="37">
        <v>263</v>
      </c>
      <c r="B285" s="37"/>
      <c r="C285" s="37" t="s">
        <v>1025</v>
      </c>
      <c r="D285" s="37" t="s">
        <v>1037</v>
      </c>
      <c r="E285" s="37" t="s">
        <v>383</v>
      </c>
      <c r="F285" s="37" t="s">
        <v>89</v>
      </c>
      <c r="G285" s="37" t="s">
        <v>90</v>
      </c>
      <c r="H285" s="37" t="s">
        <v>91</v>
      </c>
      <c r="I285" s="37" t="s">
        <v>740</v>
      </c>
      <c r="J285" s="37" t="s">
        <v>1</v>
      </c>
      <c r="K285" s="37"/>
      <c r="L285" s="37"/>
      <c r="M285" s="37"/>
      <c r="N285" s="37"/>
      <c r="O285" s="37"/>
      <c r="P285" s="37"/>
      <c r="Q285" s="37"/>
      <c r="R285" s="37"/>
      <c r="S285" s="37"/>
      <c r="T285" s="32"/>
    </row>
    <row r="286" spans="1:20" ht="90.95" customHeight="1" x14ac:dyDescent="0.2">
      <c r="A286" s="37">
        <v>264</v>
      </c>
      <c r="B286" s="37"/>
      <c r="C286" s="37" t="s">
        <v>1025</v>
      </c>
      <c r="D286" s="37" t="s">
        <v>1038</v>
      </c>
      <c r="E286" s="37" t="s">
        <v>423</v>
      </c>
      <c r="F286" s="37" t="s">
        <v>0</v>
      </c>
      <c r="G286" s="23" t="s">
        <v>85</v>
      </c>
      <c r="H286" s="23" t="s">
        <v>1039</v>
      </c>
      <c r="I286" s="37" t="s">
        <v>740</v>
      </c>
      <c r="J286" s="37" t="s">
        <v>1</v>
      </c>
      <c r="K286" s="37"/>
      <c r="L286" s="37"/>
      <c r="M286" s="37"/>
      <c r="N286" s="37"/>
      <c r="O286" s="37"/>
      <c r="P286" s="37"/>
      <c r="Q286" s="37"/>
      <c r="R286" s="37"/>
      <c r="S286" s="37"/>
      <c r="T286" s="32"/>
    </row>
    <row r="287" spans="1:20" ht="90.95" customHeight="1" x14ac:dyDescent="0.2">
      <c r="A287" s="37">
        <v>265</v>
      </c>
      <c r="B287" s="37"/>
      <c r="C287" s="37" t="s">
        <v>1025</v>
      </c>
      <c r="D287" s="37" t="s">
        <v>1038</v>
      </c>
      <c r="E287" s="37" t="s">
        <v>383</v>
      </c>
      <c r="F287" s="37" t="s">
        <v>0</v>
      </c>
      <c r="G287" s="23" t="s">
        <v>155</v>
      </c>
      <c r="H287" s="23" t="s">
        <v>1039</v>
      </c>
      <c r="I287" s="37" t="s">
        <v>740</v>
      </c>
      <c r="J287" s="37" t="s">
        <v>1</v>
      </c>
      <c r="K287" s="37"/>
      <c r="L287" s="37"/>
      <c r="M287" s="37"/>
      <c r="N287" s="37"/>
      <c r="O287" s="37"/>
      <c r="P287" s="37"/>
      <c r="Q287" s="37"/>
      <c r="R287" s="37"/>
      <c r="S287" s="37"/>
      <c r="T287" s="32"/>
    </row>
    <row r="288" spans="1:20" ht="90.95" customHeight="1" x14ac:dyDescent="0.2">
      <c r="A288" s="37">
        <v>266</v>
      </c>
      <c r="B288" s="37"/>
      <c r="C288" s="37" t="s">
        <v>1025</v>
      </c>
      <c r="D288" s="37" t="s">
        <v>1038</v>
      </c>
      <c r="E288" s="37" t="s">
        <v>383</v>
      </c>
      <c r="F288" s="37" t="s">
        <v>0</v>
      </c>
      <c r="G288" s="23" t="s">
        <v>54</v>
      </c>
      <c r="H288" s="23" t="s">
        <v>1039</v>
      </c>
      <c r="I288" s="37" t="s">
        <v>740</v>
      </c>
      <c r="J288" s="37" t="s">
        <v>1</v>
      </c>
      <c r="K288" s="37"/>
      <c r="L288" s="37"/>
      <c r="M288" s="37"/>
      <c r="N288" s="37"/>
      <c r="O288" s="37"/>
      <c r="P288" s="37"/>
      <c r="Q288" s="37"/>
      <c r="R288" s="37"/>
      <c r="S288" s="37"/>
      <c r="T288" s="32"/>
    </row>
    <row r="289" spans="1:20" ht="90.95" customHeight="1" x14ac:dyDescent="0.2">
      <c r="A289" s="37">
        <v>267</v>
      </c>
      <c r="B289" s="37"/>
      <c r="C289" s="37" t="s">
        <v>1025</v>
      </c>
      <c r="D289" s="37" t="s">
        <v>1038</v>
      </c>
      <c r="E289" s="37" t="s">
        <v>383</v>
      </c>
      <c r="F289" s="37" t="s">
        <v>0</v>
      </c>
      <c r="G289" s="23" t="s">
        <v>62</v>
      </c>
      <c r="H289" s="23" t="s">
        <v>1039</v>
      </c>
      <c r="I289" s="37" t="s">
        <v>740</v>
      </c>
      <c r="J289" s="37" t="s">
        <v>1</v>
      </c>
      <c r="K289" s="37"/>
      <c r="L289" s="37"/>
      <c r="M289" s="37"/>
      <c r="N289" s="37"/>
      <c r="O289" s="37"/>
      <c r="P289" s="37"/>
      <c r="Q289" s="37"/>
      <c r="R289" s="37"/>
      <c r="S289" s="37"/>
      <c r="T289" s="32"/>
    </row>
    <row r="290" spans="1:20" ht="90.95" customHeight="1" x14ac:dyDescent="0.2">
      <c r="A290" s="37">
        <v>268</v>
      </c>
      <c r="B290" s="37"/>
      <c r="C290" s="37" t="s">
        <v>1025</v>
      </c>
      <c r="D290" s="37" t="s">
        <v>1038</v>
      </c>
      <c r="E290" s="37" t="s">
        <v>383</v>
      </c>
      <c r="F290" s="37" t="s">
        <v>0</v>
      </c>
      <c r="G290" s="23" t="s">
        <v>2</v>
      </c>
      <c r="H290" s="23" t="s">
        <v>1039</v>
      </c>
      <c r="I290" s="37" t="s">
        <v>740</v>
      </c>
      <c r="J290" s="37" t="s">
        <v>1</v>
      </c>
      <c r="K290" s="37"/>
      <c r="L290" s="37"/>
      <c r="M290" s="37"/>
      <c r="N290" s="37"/>
      <c r="O290" s="37"/>
      <c r="P290" s="37"/>
      <c r="Q290" s="37"/>
      <c r="R290" s="37"/>
      <c r="S290" s="37"/>
      <c r="T290" s="32"/>
    </row>
    <row r="291" spans="1:20" ht="90.95" customHeight="1" x14ac:dyDescent="0.2">
      <c r="A291" s="37">
        <v>269</v>
      </c>
      <c r="B291" s="37"/>
      <c r="C291" s="37" t="s">
        <v>1025</v>
      </c>
      <c r="D291" s="37" t="s">
        <v>1038</v>
      </c>
      <c r="E291" s="37" t="s">
        <v>383</v>
      </c>
      <c r="F291" s="37" t="s">
        <v>0</v>
      </c>
      <c r="G291" s="23" t="s">
        <v>98</v>
      </c>
      <c r="H291" s="23" t="s">
        <v>1039</v>
      </c>
      <c r="I291" s="37" t="s">
        <v>740</v>
      </c>
      <c r="J291" s="37" t="s">
        <v>1</v>
      </c>
      <c r="K291" s="37"/>
      <c r="L291" s="37"/>
      <c r="M291" s="37"/>
      <c r="N291" s="37"/>
      <c r="O291" s="37"/>
      <c r="P291" s="37"/>
      <c r="Q291" s="37"/>
      <c r="R291" s="37"/>
      <c r="S291" s="37"/>
      <c r="T291" s="32"/>
    </row>
    <row r="292" spans="1:20" ht="90.95" customHeight="1" x14ac:dyDescent="0.2">
      <c r="A292" s="37">
        <v>270</v>
      </c>
      <c r="B292" s="37"/>
      <c r="C292" s="37" t="s">
        <v>1025</v>
      </c>
      <c r="D292" s="37" t="s">
        <v>1038</v>
      </c>
      <c r="E292" s="37" t="s">
        <v>383</v>
      </c>
      <c r="F292" s="37" t="s">
        <v>0</v>
      </c>
      <c r="G292" s="23" t="s">
        <v>18</v>
      </c>
      <c r="H292" s="23" t="s">
        <v>1039</v>
      </c>
      <c r="I292" s="37" t="s">
        <v>740</v>
      </c>
      <c r="J292" s="37" t="s">
        <v>1</v>
      </c>
      <c r="K292" s="37"/>
      <c r="L292" s="37"/>
      <c r="M292" s="37"/>
      <c r="N292" s="37"/>
      <c r="O292" s="37"/>
      <c r="P292" s="37"/>
      <c r="Q292" s="37"/>
      <c r="R292" s="37"/>
      <c r="S292" s="37"/>
      <c r="T292" s="32"/>
    </row>
    <row r="293" spans="1:20" ht="90.95" customHeight="1" x14ac:dyDescent="0.2">
      <c r="A293" s="37">
        <v>271</v>
      </c>
      <c r="B293" s="37"/>
      <c r="C293" s="37" t="s">
        <v>1025</v>
      </c>
      <c r="D293" s="37" t="s">
        <v>1038</v>
      </c>
      <c r="E293" s="37" t="s">
        <v>383</v>
      </c>
      <c r="F293" s="37" t="s">
        <v>0</v>
      </c>
      <c r="G293" s="23" t="s">
        <v>66</v>
      </c>
      <c r="H293" s="23" t="s">
        <v>1039</v>
      </c>
      <c r="I293" s="37" t="s">
        <v>740</v>
      </c>
      <c r="J293" s="37" t="s">
        <v>1</v>
      </c>
      <c r="K293" s="37"/>
      <c r="L293" s="37"/>
      <c r="M293" s="37"/>
      <c r="N293" s="37"/>
      <c r="O293" s="37"/>
      <c r="P293" s="37"/>
      <c r="Q293" s="37"/>
      <c r="R293" s="37"/>
      <c r="S293" s="37"/>
      <c r="T293" s="32"/>
    </row>
    <row r="294" spans="1:20" ht="90.95" customHeight="1" x14ac:dyDescent="0.2">
      <c r="A294" s="37">
        <v>276</v>
      </c>
      <c r="B294" s="37"/>
      <c r="C294" s="37" t="s">
        <v>1025</v>
      </c>
      <c r="D294" s="37" t="s">
        <v>1038</v>
      </c>
      <c r="E294" s="37" t="s">
        <v>383</v>
      </c>
      <c r="F294" s="37" t="s">
        <v>0</v>
      </c>
      <c r="G294" s="23" t="s">
        <v>85</v>
      </c>
      <c r="H294" s="23" t="s">
        <v>1039</v>
      </c>
      <c r="I294" s="37" t="s">
        <v>740</v>
      </c>
      <c r="J294" s="37" t="s">
        <v>1</v>
      </c>
      <c r="K294" s="37"/>
      <c r="L294" s="37"/>
      <c r="M294" s="37"/>
      <c r="N294" s="37"/>
      <c r="O294" s="37"/>
      <c r="P294" s="37"/>
      <c r="Q294" s="37"/>
      <c r="R294" s="37"/>
      <c r="S294" s="37"/>
      <c r="T294" s="32"/>
    </row>
    <row r="295" spans="1:20" ht="90.95" customHeight="1" x14ac:dyDescent="0.2">
      <c r="A295" s="37">
        <v>277</v>
      </c>
      <c r="B295" s="37"/>
      <c r="C295" s="37" t="s">
        <v>1025</v>
      </c>
      <c r="D295" s="37" t="s">
        <v>1038</v>
      </c>
      <c r="E295" s="37" t="s">
        <v>383</v>
      </c>
      <c r="F295" s="37" t="s">
        <v>0</v>
      </c>
      <c r="G295" s="23" t="s">
        <v>155</v>
      </c>
      <c r="H295" s="23" t="s">
        <v>1039</v>
      </c>
      <c r="I295" s="37" t="s">
        <v>740</v>
      </c>
      <c r="J295" s="37" t="s">
        <v>1</v>
      </c>
      <c r="K295" s="37"/>
      <c r="L295" s="37"/>
      <c r="M295" s="37"/>
      <c r="N295" s="37"/>
      <c r="O295" s="37"/>
      <c r="P295" s="37"/>
      <c r="Q295" s="37"/>
      <c r="R295" s="37"/>
      <c r="S295" s="37"/>
      <c r="T295" s="32"/>
    </row>
    <row r="296" spans="1:20" ht="90.95" customHeight="1" x14ac:dyDescent="0.2">
      <c r="A296" s="37">
        <v>278</v>
      </c>
      <c r="B296" s="37"/>
      <c r="C296" s="37" t="s">
        <v>1025</v>
      </c>
      <c r="D296" s="37" t="s">
        <v>1038</v>
      </c>
      <c r="E296" s="37" t="s">
        <v>383</v>
      </c>
      <c r="F296" s="37" t="s">
        <v>0</v>
      </c>
      <c r="G296" s="23" t="s">
        <v>54</v>
      </c>
      <c r="H296" s="23" t="s">
        <v>1039</v>
      </c>
      <c r="I296" s="37" t="s">
        <v>740</v>
      </c>
      <c r="J296" s="37" t="s">
        <v>1</v>
      </c>
      <c r="K296" s="37"/>
      <c r="L296" s="37"/>
      <c r="M296" s="37"/>
      <c r="N296" s="37"/>
      <c r="O296" s="37"/>
      <c r="P296" s="37"/>
      <c r="Q296" s="37"/>
      <c r="R296" s="37"/>
      <c r="S296" s="37"/>
      <c r="T296" s="32"/>
    </row>
    <row r="297" spans="1:20" ht="90.95" customHeight="1" x14ac:dyDescent="0.2">
      <c r="A297" s="37">
        <v>279</v>
      </c>
      <c r="B297" s="37"/>
      <c r="C297" s="37" t="s">
        <v>1025</v>
      </c>
      <c r="D297" s="37" t="s">
        <v>1038</v>
      </c>
      <c r="E297" s="37" t="s">
        <v>383</v>
      </c>
      <c r="F297" s="37" t="s">
        <v>0</v>
      </c>
      <c r="G297" s="23" t="s">
        <v>62</v>
      </c>
      <c r="H297" s="23" t="s">
        <v>1039</v>
      </c>
      <c r="I297" s="37" t="s">
        <v>740</v>
      </c>
      <c r="J297" s="37" t="s">
        <v>1</v>
      </c>
      <c r="K297" s="37"/>
      <c r="L297" s="37"/>
      <c r="M297" s="37"/>
      <c r="N297" s="37"/>
      <c r="O297" s="37"/>
      <c r="P297" s="37"/>
      <c r="Q297" s="37"/>
      <c r="R297" s="37"/>
      <c r="S297" s="37"/>
      <c r="T297" s="32"/>
    </row>
    <row r="298" spans="1:20" ht="90.95" customHeight="1" x14ac:dyDescent="0.2">
      <c r="A298" s="37">
        <v>280</v>
      </c>
      <c r="B298" s="37"/>
      <c r="C298" s="37" t="s">
        <v>1025</v>
      </c>
      <c r="D298" s="37" t="s">
        <v>1038</v>
      </c>
      <c r="E298" s="37" t="s">
        <v>383</v>
      </c>
      <c r="F298" s="37" t="s">
        <v>0</v>
      </c>
      <c r="G298" s="23" t="s">
        <v>2</v>
      </c>
      <c r="H298" s="23" t="s">
        <v>1039</v>
      </c>
      <c r="I298" s="37" t="s">
        <v>740</v>
      </c>
      <c r="J298" s="37" t="s">
        <v>1</v>
      </c>
      <c r="K298" s="37"/>
      <c r="L298" s="37"/>
      <c r="M298" s="37"/>
      <c r="N298" s="37"/>
      <c r="O298" s="37"/>
      <c r="P298" s="37"/>
      <c r="Q298" s="37"/>
      <c r="R298" s="37"/>
      <c r="S298" s="37"/>
      <c r="T298" s="32"/>
    </row>
    <row r="299" spans="1:20" ht="90.95" customHeight="1" x14ac:dyDescent="0.2">
      <c r="A299" s="37">
        <v>281</v>
      </c>
      <c r="B299" s="37"/>
      <c r="C299" s="37" t="s">
        <v>1025</v>
      </c>
      <c r="D299" s="37" t="s">
        <v>1038</v>
      </c>
      <c r="E299" s="37" t="s">
        <v>383</v>
      </c>
      <c r="F299" s="37" t="s">
        <v>0</v>
      </c>
      <c r="G299" s="23" t="s">
        <v>98</v>
      </c>
      <c r="H299" s="23" t="s">
        <v>1039</v>
      </c>
      <c r="I299" s="37" t="s">
        <v>740</v>
      </c>
      <c r="J299" s="37" t="s">
        <v>1</v>
      </c>
      <c r="K299" s="37"/>
      <c r="L299" s="37"/>
      <c r="M299" s="37"/>
      <c r="N299" s="37"/>
      <c r="O299" s="37"/>
      <c r="P299" s="37"/>
      <c r="Q299" s="37"/>
      <c r="R299" s="37"/>
      <c r="S299" s="37"/>
      <c r="T299" s="32"/>
    </row>
    <row r="300" spans="1:20" ht="90.95" customHeight="1" x14ac:dyDescent="0.2">
      <c r="A300" s="37">
        <v>282</v>
      </c>
      <c r="B300" s="37"/>
      <c r="C300" s="37" t="s">
        <v>1025</v>
      </c>
      <c r="D300" s="37" t="s">
        <v>1038</v>
      </c>
      <c r="E300" s="37" t="s">
        <v>383</v>
      </c>
      <c r="F300" s="37" t="s">
        <v>0</v>
      </c>
      <c r="G300" s="23" t="s">
        <v>18</v>
      </c>
      <c r="H300" s="23" t="s">
        <v>1039</v>
      </c>
      <c r="I300" s="37" t="s">
        <v>740</v>
      </c>
      <c r="J300" s="37" t="s">
        <v>1</v>
      </c>
      <c r="K300" s="37"/>
      <c r="L300" s="37"/>
      <c r="M300" s="37"/>
      <c r="N300" s="37"/>
      <c r="O300" s="37"/>
      <c r="P300" s="37"/>
      <c r="Q300" s="37"/>
      <c r="R300" s="37"/>
      <c r="S300" s="37"/>
      <c r="T300" s="32"/>
    </row>
    <row r="301" spans="1:20" ht="90.95" customHeight="1" x14ac:dyDescent="0.2">
      <c r="A301" s="37">
        <v>283</v>
      </c>
      <c r="B301" s="37"/>
      <c r="C301" s="37" t="s">
        <v>1025</v>
      </c>
      <c r="D301" s="37" t="s">
        <v>1038</v>
      </c>
      <c r="E301" s="37" t="s">
        <v>383</v>
      </c>
      <c r="F301" s="37" t="s">
        <v>0</v>
      </c>
      <c r="G301" s="23" t="s">
        <v>66</v>
      </c>
      <c r="H301" s="23" t="s">
        <v>1039</v>
      </c>
      <c r="I301" s="37" t="s">
        <v>740</v>
      </c>
      <c r="J301" s="37" t="s">
        <v>1</v>
      </c>
      <c r="K301" s="37"/>
      <c r="L301" s="37"/>
      <c r="M301" s="37"/>
      <c r="N301" s="37"/>
      <c r="O301" s="37"/>
      <c r="P301" s="37"/>
      <c r="Q301" s="37"/>
      <c r="R301" s="37"/>
      <c r="S301" s="37"/>
      <c r="T301" s="32"/>
    </row>
    <row r="302" spans="1:20" ht="90.95" customHeight="1" x14ac:dyDescent="0.2">
      <c r="A302" s="37">
        <v>288</v>
      </c>
      <c r="B302" s="37"/>
      <c r="C302" s="37" t="s">
        <v>1025</v>
      </c>
      <c r="D302" s="37" t="s">
        <v>1038</v>
      </c>
      <c r="E302" s="37" t="s">
        <v>383</v>
      </c>
      <c r="F302" s="37" t="s">
        <v>0</v>
      </c>
      <c r="G302" s="23" t="s">
        <v>85</v>
      </c>
      <c r="H302" s="23" t="s">
        <v>1039</v>
      </c>
      <c r="I302" s="37" t="s">
        <v>740</v>
      </c>
      <c r="J302" s="37" t="s">
        <v>1</v>
      </c>
      <c r="K302" s="37"/>
      <c r="L302" s="37"/>
      <c r="M302" s="37"/>
      <c r="N302" s="37"/>
      <c r="O302" s="37"/>
      <c r="P302" s="37"/>
      <c r="Q302" s="37"/>
      <c r="R302" s="37"/>
      <c r="S302" s="37"/>
      <c r="T302" s="32"/>
    </row>
    <row r="303" spans="1:20" ht="90.95" customHeight="1" x14ac:dyDescent="0.2">
      <c r="A303" s="37">
        <v>289</v>
      </c>
      <c r="B303" s="37"/>
      <c r="C303" s="37" t="s">
        <v>1025</v>
      </c>
      <c r="D303" s="37" t="s">
        <v>1038</v>
      </c>
      <c r="E303" s="37" t="s">
        <v>383</v>
      </c>
      <c r="F303" s="37" t="s">
        <v>0</v>
      </c>
      <c r="G303" s="23" t="s">
        <v>155</v>
      </c>
      <c r="H303" s="23" t="s">
        <v>1039</v>
      </c>
      <c r="I303" s="37" t="s">
        <v>740</v>
      </c>
      <c r="J303" s="37" t="s">
        <v>1</v>
      </c>
      <c r="K303" s="37"/>
      <c r="L303" s="37"/>
      <c r="M303" s="37"/>
      <c r="N303" s="37"/>
      <c r="O303" s="37"/>
      <c r="P303" s="37"/>
      <c r="Q303" s="37"/>
      <c r="R303" s="37"/>
      <c r="S303" s="37"/>
      <c r="T303" s="32"/>
    </row>
    <row r="304" spans="1:20" ht="90.95" customHeight="1" x14ac:dyDescent="0.2">
      <c r="A304" s="37">
        <v>290</v>
      </c>
      <c r="B304" s="37"/>
      <c r="C304" s="37" t="s">
        <v>1025</v>
      </c>
      <c r="D304" s="37" t="s">
        <v>1038</v>
      </c>
      <c r="E304" s="37" t="s">
        <v>383</v>
      </c>
      <c r="F304" s="37" t="s">
        <v>0</v>
      </c>
      <c r="G304" s="23" t="s">
        <v>54</v>
      </c>
      <c r="H304" s="23" t="s">
        <v>1039</v>
      </c>
      <c r="I304" s="37" t="s">
        <v>740</v>
      </c>
      <c r="J304" s="37" t="s">
        <v>1</v>
      </c>
      <c r="K304" s="37"/>
      <c r="L304" s="37"/>
      <c r="M304" s="37"/>
      <c r="N304" s="37"/>
      <c r="O304" s="37"/>
      <c r="P304" s="37"/>
      <c r="Q304" s="37"/>
      <c r="R304" s="37"/>
      <c r="S304" s="37"/>
      <c r="T304" s="32"/>
    </row>
    <row r="305" spans="1:20" ht="90.95" customHeight="1" x14ac:dyDescent="0.2">
      <c r="A305" s="37">
        <v>291</v>
      </c>
      <c r="B305" s="37"/>
      <c r="C305" s="37" t="s">
        <v>1025</v>
      </c>
      <c r="D305" s="37" t="s">
        <v>1038</v>
      </c>
      <c r="E305" s="37" t="s">
        <v>383</v>
      </c>
      <c r="F305" s="37" t="s">
        <v>0</v>
      </c>
      <c r="G305" s="23" t="s">
        <v>62</v>
      </c>
      <c r="H305" s="23" t="s">
        <v>1039</v>
      </c>
      <c r="I305" s="37" t="s">
        <v>740</v>
      </c>
      <c r="J305" s="37" t="s">
        <v>1</v>
      </c>
      <c r="K305" s="37"/>
      <c r="L305" s="37"/>
      <c r="M305" s="37"/>
      <c r="N305" s="37"/>
      <c r="O305" s="37"/>
      <c r="P305" s="37"/>
      <c r="Q305" s="37"/>
      <c r="R305" s="37"/>
      <c r="S305" s="37"/>
      <c r="T305" s="32"/>
    </row>
    <row r="306" spans="1:20" ht="90.95" customHeight="1" x14ac:dyDescent="0.2">
      <c r="A306" s="37">
        <v>292</v>
      </c>
      <c r="B306" s="37"/>
      <c r="C306" s="37" t="s">
        <v>1025</v>
      </c>
      <c r="D306" s="37" t="s">
        <v>1038</v>
      </c>
      <c r="E306" s="37" t="s">
        <v>383</v>
      </c>
      <c r="F306" s="37" t="s">
        <v>0</v>
      </c>
      <c r="G306" s="23" t="s">
        <v>2</v>
      </c>
      <c r="H306" s="23" t="s">
        <v>1039</v>
      </c>
      <c r="I306" s="37" t="s">
        <v>740</v>
      </c>
      <c r="J306" s="37" t="s">
        <v>1</v>
      </c>
      <c r="K306" s="37"/>
      <c r="L306" s="37"/>
      <c r="M306" s="37"/>
      <c r="N306" s="37"/>
      <c r="O306" s="37"/>
      <c r="P306" s="37"/>
      <c r="Q306" s="37"/>
      <c r="R306" s="37"/>
      <c r="S306" s="37"/>
      <c r="T306" s="32"/>
    </row>
    <row r="307" spans="1:20" ht="90.95" customHeight="1" x14ac:dyDescent="0.2">
      <c r="A307" s="37">
        <v>293</v>
      </c>
      <c r="B307" s="37"/>
      <c r="C307" s="37" t="s">
        <v>1025</v>
      </c>
      <c r="D307" s="37" t="s">
        <v>1038</v>
      </c>
      <c r="E307" s="37" t="s">
        <v>383</v>
      </c>
      <c r="F307" s="37" t="s">
        <v>0</v>
      </c>
      <c r="G307" s="23" t="s">
        <v>98</v>
      </c>
      <c r="H307" s="23" t="s">
        <v>1039</v>
      </c>
      <c r="I307" s="37" t="s">
        <v>740</v>
      </c>
      <c r="J307" s="37" t="s">
        <v>1</v>
      </c>
      <c r="K307" s="37"/>
      <c r="L307" s="37"/>
      <c r="M307" s="37"/>
      <c r="N307" s="37"/>
      <c r="O307" s="37"/>
      <c r="P307" s="37"/>
      <c r="Q307" s="37"/>
      <c r="R307" s="37"/>
      <c r="S307" s="37"/>
      <c r="T307" s="32"/>
    </row>
    <row r="308" spans="1:20" ht="90.95" customHeight="1" x14ac:dyDescent="0.2">
      <c r="A308" s="37">
        <v>294</v>
      </c>
      <c r="B308" s="37"/>
      <c r="C308" s="37" t="s">
        <v>1025</v>
      </c>
      <c r="D308" s="37" t="s">
        <v>1038</v>
      </c>
      <c r="E308" s="37" t="s">
        <v>383</v>
      </c>
      <c r="F308" s="37" t="s">
        <v>0</v>
      </c>
      <c r="G308" s="23" t="s">
        <v>18</v>
      </c>
      <c r="H308" s="23" t="s">
        <v>1039</v>
      </c>
      <c r="I308" s="37" t="s">
        <v>740</v>
      </c>
      <c r="J308" s="37" t="s">
        <v>1</v>
      </c>
      <c r="K308" s="37"/>
      <c r="L308" s="37"/>
      <c r="M308" s="37"/>
      <c r="N308" s="37"/>
      <c r="O308" s="37"/>
      <c r="P308" s="37"/>
      <c r="Q308" s="37"/>
      <c r="R308" s="37"/>
      <c r="S308" s="37"/>
      <c r="T308" s="32"/>
    </row>
    <row r="309" spans="1:20" ht="90.95" customHeight="1" x14ac:dyDescent="0.2">
      <c r="A309" s="37">
        <v>295</v>
      </c>
      <c r="B309" s="37"/>
      <c r="C309" s="37" t="s">
        <v>1025</v>
      </c>
      <c r="D309" s="37" t="s">
        <v>1038</v>
      </c>
      <c r="E309" s="37" t="s">
        <v>383</v>
      </c>
      <c r="F309" s="37" t="s">
        <v>0</v>
      </c>
      <c r="G309" s="23" t="s">
        <v>66</v>
      </c>
      <c r="H309" s="23" t="s">
        <v>1039</v>
      </c>
      <c r="I309" s="37" t="s">
        <v>740</v>
      </c>
      <c r="J309" s="37" t="s">
        <v>1</v>
      </c>
      <c r="K309" s="37"/>
      <c r="L309" s="37"/>
      <c r="M309" s="37"/>
      <c r="N309" s="37"/>
      <c r="O309" s="37"/>
      <c r="P309" s="37"/>
      <c r="Q309" s="37"/>
      <c r="R309" s="37"/>
      <c r="S309" s="37"/>
      <c r="T309" s="32"/>
    </row>
    <row r="310" spans="1:20" ht="90.95" customHeight="1" x14ac:dyDescent="0.2">
      <c r="A310" s="37">
        <v>300</v>
      </c>
      <c r="B310" s="37"/>
      <c r="C310" s="37" t="s">
        <v>1025</v>
      </c>
      <c r="D310" s="37" t="s">
        <v>1038</v>
      </c>
      <c r="E310" s="37" t="s">
        <v>383</v>
      </c>
      <c r="F310" s="37" t="s">
        <v>0</v>
      </c>
      <c r="G310" s="23" t="s">
        <v>85</v>
      </c>
      <c r="H310" s="23" t="s">
        <v>1039</v>
      </c>
      <c r="I310" s="37" t="s">
        <v>740</v>
      </c>
      <c r="J310" s="37" t="s">
        <v>1</v>
      </c>
      <c r="K310" s="37"/>
      <c r="L310" s="37"/>
      <c r="M310" s="37"/>
      <c r="N310" s="37"/>
      <c r="O310" s="37"/>
      <c r="P310" s="37"/>
      <c r="Q310" s="37"/>
      <c r="R310" s="37"/>
      <c r="S310" s="37"/>
      <c r="T310" s="32"/>
    </row>
    <row r="311" spans="1:20" ht="90.95" customHeight="1" x14ac:dyDescent="0.2">
      <c r="A311" s="37">
        <v>301</v>
      </c>
      <c r="B311" s="37"/>
      <c r="C311" s="37" t="s">
        <v>1025</v>
      </c>
      <c r="D311" s="37" t="s">
        <v>1038</v>
      </c>
      <c r="E311" s="37" t="s">
        <v>383</v>
      </c>
      <c r="F311" s="37" t="s">
        <v>0</v>
      </c>
      <c r="G311" s="23" t="s">
        <v>155</v>
      </c>
      <c r="H311" s="23" t="s">
        <v>1039</v>
      </c>
      <c r="I311" s="37" t="s">
        <v>740</v>
      </c>
      <c r="J311" s="37" t="s">
        <v>1</v>
      </c>
      <c r="K311" s="37"/>
      <c r="L311" s="37"/>
      <c r="M311" s="37"/>
      <c r="N311" s="37"/>
      <c r="O311" s="37"/>
      <c r="P311" s="37"/>
      <c r="Q311" s="37"/>
      <c r="R311" s="37"/>
      <c r="S311" s="37"/>
      <c r="T311" s="32"/>
    </row>
    <row r="312" spans="1:20" ht="90.95" customHeight="1" x14ac:dyDescent="0.2">
      <c r="A312" s="37">
        <v>302</v>
      </c>
      <c r="B312" s="37"/>
      <c r="C312" s="37" t="s">
        <v>1025</v>
      </c>
      <c r="D312" s="37" t="s">
        <v>1038</v>
      </c>
      <c r="E312" s="37" t="s">
        <v>383</v>
      </c>
      <c r="F312" s="37" t="s">
        <v>0</v>
      </c>
      <c r="G312" s="23" t="s">
        <v>54</v>
      </c>
      <c r="H312" s="23" t="s">
        <v>1039</v>
      </c>
      <c r="I312" s="37" t="s">
        <v>740</v>
      </c>
      <c r="J312" s="37" t="s">
        <v>1</v>
      </c>
      <c r="K312" s="37"/>
      <c r="L312" s="37"/>
      <c r="M312" s="37"/>
      <c r="N312" s="37"/>
      <c r="O312" s="37"/>
      <c r="P312" s="37"/>
      <c r="Q312" s="37"/>
      <c r="R312" s="37"/>
      <c r="S312" s="37"/>
      <c r="T312" s="32"/>
    </row>
    <row r="313" spans="1:20" ht="90.95" customHeight="1" x14ac:dyDescent="0.2">
      <c r="A313" s="37">
        <v>303</v>
      </c>
      <c r="B313" s="37"/>
      <c r="C313" s="37" t="s">
        <v>1025</v>
      </c>
      <c r="D313" s="37" t="s">
        <v>1038</v>
      </c>
      <c r="E313" s="37" t="s">
        <v>383</v>
      </c>
      <c r="F313" s="37" t="s">
        <v>0</v>
      </c>
      <c r="G313" s="23" t="s">
        <v>62</v>
      </c>
      <c r="H313" s="23" t="s">
        <v>1039</v>
      </c>
      <c r="I313" s="37" t="s">
        <v>740</v>
      </c>
      <c r="J313" s="37" t="s">
        <v>1</v>
      </c>
      <c r="K313" s="37"/>
      <c r="L313" s="37"/>
      <c r="M313" s="37"/>
      <c r="N313" s="37"/>
      <c r="O313" s="37"/>
      <c r="P313" s="37"/>
      <c r="Q313" s="37"/>
      <c r="R313" s="37"/>
      <c r="S313" s="37"/>
      <c r="T313" s="32"/>
    </row>
    <row r="314" spans="1:20" ht="90.95" customHeight="1" x14ac:dyDescent="0.2">
      <c r="A314" s="37">
        <v>304</v>
      </c>
      <c r="B314" s="37"/>
      <c r="C314" s="37" t="s">
        <v>1025</v>
      </c>
      <c r="D314" s="37" t="s">
        <v>1038</v>
      </c>
      <c r="E314" s="37" t="s">
        <v>383</v>
      </c>
      <c r="F314" s="37" t="s">
        <v>0</v>
      </c>
      <c r="G314" s="23" t="s">
        <v>2</v>
      </c>
      <c r="H314" s="23" t="s">
        <v>1039</v>
      </c>
      <c r="I314" s="37" t="s">
        <v>740</v>
      </c>
      <c r="J314" s="37" t="s">
        <v>1</v>
      </c>
      <c r="K314" s="37"/>
      <c r="L314" s="37"/>
      <c r="M314" s="37"/>
      <c r="N314" s="37"/>
      <c r="O314" s="37"/>
      <c r="P314" s="37"/>
      <c r="Q314" s="37"/>
      <c r="R314" s="37"/>
      <c r="S314" s="37"/>
      <c r="T314" s="32"/>
    </row>
    <row r="315" spans="1:20" ht="90.95" customHeight="1" x14ac:dyDescent="0.2">
      <c r="A315" s="37">
        <v>305</v>
      </c>
      <c r="B315" s="37"/>
      <c r="C315" s="37" t="s">
        <v>1025</v>
      </c>
      <c r="D315" s="37" t="s">
        <v>1038</v>
      </c>
      <c r="E315" s="37" t="s">
        <v>383</v>
      </c>
      <c r="F315" s="37" t="s">
        <v>0</v>
      </c>
      <c r="G315" s="23" t="s">
        <v>98</v>
      </c>
      <c r="H315" s="23" t="s">
        <v>1039</v>
      </c>
      <c r="I315" s="37" t="s">
        <v>740</v>
      </c>
      <c r="J315" s="37" t="s">
        <v>1</v>
      </c>
      <c r="K315" s="37"/>
      <c r="L315" s="37"/>
      <c r="M315" s="37"/>
      <c r="N315" s="37"/>
      <c r="O315" s="37"/>
      <c r="P315" s="37"/>
      <c r="Q315" s="37"/>
      <c r="R315" s="37"/>
      <c r="S315" s="37"/>
      <c r="T315" s="32"/>
    </row>
    <row r="316" spans="1:20" ht="90.95" customHeight="1" x14ac:dyDescent="0.2">
      <c r="A316" s="37">
        <v>306</v>
      </c>
      <c r="B316" s="37"/>
      <c r="C316" s="37" t="s">
        <v>1025</v>
      </c>
      <c r="D316" s="37" t="s">
        <v>1038</v>
      </c>
      <c r="E316" s="37" t="s">
        <v>383</v>
      </c>
      <c r="F316" s="37" t="s">
        <v>0</v>
      </c>
      <c r="G316" s="23" t="s">
        <v>18</v>
      </c>
      <c r="H316" s="23" t="s">
        <v>1039</v>
      </c>
      <c r="I316" s="37" t="s">
        <v>740</v>
      </c>
      <c r="J316" s="37" t="s">
        <v>1</v>
      </c>
      <c r="K316" s="37"/>
      <c r="L316" s="37"/>
      <c r="M316" s="37"/>
      <c r="N316" s="37"/>
      <c r="O316" s="37"/>
      <c r="P316" s="37"/>
      <c r="Q316" s="37"/>
      <c r="R316" s="37"/>
      <c r="S316" s="37"/>
      <c r="T316" s="32"/>
    </row>
    <row r="317" spans="1:20" ht="90.95" customHeight="1" x14ac:dyDescent="0.2">
      <c r="A317" s="37">
        <v>307</v>
      </c>
      <c r="B317" s="37"/>
      <c r="C317" s="37" t="s">
        <v>1025</v>
      </c>
      <c r="D317" s="37" t="s">
        <v>1038</v>
      </c>
      <c r="E317" s="37" t="s">
        <v>383</v>
      </c>
      <c r="F317" s="37" t="s">
        <v>0</v>
      </c>
      <c r="G317" s="23" t="s">
        <v>66</v>
      </c>
      <c r="H317" s="23" t="s">
        <v>1039</v>
      </c>
      <c r="I317" s="37" t="s">
        <v>740</v>
      </c>
      <c r="J317" s="37" t="s">
        <v>1</v>
      </c>
      <c r="K317" s="37"/>
      <c r="L317" s="37"/>
      <c r="M317" s="37"/>
      <c r="N317" s="37"/>
      <c r="O317" s="37"/>
      <c r="P317" s="37"/>
      <c r="Q317" s="37"/>
      <c r="R317" s="37"/>
      <c r="S317" s="37"/>
      <c r="T317" s="32"/>
    </row>
    <row r="318" spans="1:20" ht="90.95" customHeight="1" x14ac:dyDescent="0.2">
      <c r="A318" s="37">
        <v>312</v>
      </c>
      <c r="B318" s="37"/>
      <c r="C318" s="37" t="s">
        <v>1025</v>
      </c>
      <c r="D318" s="37" t="s">
        <v>1038</v>
      </c>
      <c r="E318" s="37" t="s">
        <v>383</v>
      </c>
      <c r="F318" s="37" t="s">
        <v>0</v>
      </c>
      <c r="G318" s="23" t="s">
        <v>85</v>
      </c>
      <c r="H318" s="23" t="s">
        <v>1039</v>
      </c>
      <c r="I318" s="37" t="s">
        <v>740</v>
      </c>
      <c r="J318" s="37" t="s">
        <v>1</v>
      </c>
      <c r="K318" s="37"/>
      <c r="L318" s="37"/>
      <c r="M318" s="37"/>
      <c r="N318" s="37"/>
      <c r="O318" s="37"/>
      <c r="P318" s="37"/>
      <c r="Q318" s="37"/>
      <c r="R318" s="37"/>
      <c r="S318" s="37"/>
      <c r="T318" s="32"/>
    </row>
    <row r="319" spans="1:20" ht="90.95" customHeight="1" x14ac:dyDescent="0.2">
      <c r="A319" s="37">
        <v>313</v>
      </c>
      <c r="B319" s="37"/>
      <c r="C319" s="37" t="s">
        <v>1025</v>
      </c>
      <c r="D319" s="37" t="s">
        <v>1038</v>
      </c>
      <c r="E319" s="37" t="s">
        <v>383</v>
      </c>
      <c r="F319" s="37" t="s">
        <v>0</v>
      </c>
      <c r="G319" s="23" t="s">
        <v>155</v>
      </c>
      <c r="H319" s="23" t="s">
        <v>1039</v>
      </c>
      <c r="I319" s="37" t="s">
        <v>740</v>
      </c>
      <c r="J319" s="37" t="s">
        <v>1</v>
      </c>
      <c r="K319" s="37"/>
      <c r="L319" s="37"/>
      <c r="M319" s="37"/>
      <c r="N319" s="37"/>
      <c r="O319" s="37"/>
      <c r="P319" s="37"/>
      <c r="Q319" s="37"/>
      <c r="R319" s="37"/>
      <c r="S319" s="37"/>
      <c r="T319" s="32"/>
    </row>
    <row r="320" spans="1:20" ht="90.95" customHeight="1" x14ac:dyDescent="0.2">
      <c r="A320" s="37">
        <v>314</v>
      </c>
      <c r="B320" s="37"/>
      <c r="C320" s="37" t="s">
        <v>1025</v>
      </c>
      <c r="D320" s="37" t="s">
        <v>1038</v>
      </c>
      <c r="E320" s="37" t="s">
        <v>383</v>
      </c>
      <c r="F320" s="37" t="s">
        <v>0</v>
      </c>
      <c r="G320" s="23" t="s">
        <v>54</v>
      </c>
      <c r="H320" s="23" t="s">
        <v>1039</v>
      </c>
      <c r="I320" s="37" t="s">
        <v>740</v>
      </c>
      <c r="J320" s="37" t="s">
        <v>1</v>
      </c>
      <c r="K320" s="37"/>
      <c r="L320" s="37"/>
      <c r="M320" s="37"/>
      <c r="N320" s="37"/>
      <c r="O320" s="37"/>
      <c r="P320" s="37"/>
      <c r="Q320" s="37"/>
      <c r="R320" s="37"/>
      <c r="S320" s="37"/>
      <c r="T320" s="32"/>
    </row>
    <row r="321" spans="1:20" ht="90.95" customHeight="1" x14ac:dyDescent="0.2">
      <c r="A321" s="37">
        <v>315</v>
      </c>
      <c r="B321" s="37"/>
      <c r="C321" s="37" t="s">
        <v>1025</v>
      </c>
      <c r="D321" s="37" t="s">
        <v>1038</v>
      </c>
      <c r="E321" s="37" t="s">
        <v>383</v>
      </c>
      <c r="F321" s="37" t="s">
        <v>0</v>
      </c>
      <c r="G321" s="23" t="s">
        <v>62</v>
      </c>
      <c r="H321" s="23" t="s">
        <v>1039</v>
      </c>
      <c r="I321" s="37" t="s">
        <v>740</v>
      </c>
      <c r="J321" s="37" t="s">
        <v>1</v>
      </c>
      <c r="K321" s="37"/>
      <c r="L321" s="37"/>
      <c r="M321" s="37"/>
      <c r="N321" s="37"/>
      <c r="O321" s="37"/>
      <c r="P321" s="37"/>
      <c r="Q321" s="37"/>
      <c r="R321" s="37"/>
      <c r="S321" s="37"/>
      <c r="T321" s="32"/>
    </row>
    <row r="322" spans="1:20" ht="90.95" customHeight="1" x14ac:dyDescent="0.2">
      <c r="A322" s="37">
        <v>316</v>
      </c>
      <c r="B322" s="37"/>
      <c r="C322" s="37" t="s">
        <v>1025</v>
      </c>
      <c r="D322" s="37" t="s">
        <v>1038</v>
      </c>
      <c r="E322" s="37" t="s">
        <v>383</v>
      </c>
      <c r="F322" s="37" t="s">
        <v>0</v>
      </c>
      <c r="G322" s="23" t="s">
        <v>2</v>
      </c>
      <c r="H322" s="23" t="s">
        <v>1039</v>
      </c>
      <c r="I322" s="37" t="s">
        <v>740</v>
      </c>
      <c r="J322" s="37" t="s">
        <v>1</v>
      </c>
      <c r="K322" s="37"/>
      <c r="L322" s="37"/>
      <c r="M322" s="37"/>
      <c r="N322" s="37"/>
      <c r="O322" s="37"/>
      <c r="P322" s="37"/>
      <c r="Q322" s="37"/>
      <c r="R322" s="37"/>
      <c r="S322" s="37"/>
      <c r="T322" s="32"/>
    </row>
    <row r="323" spans="1:20" ht="90.95" customHeight="1" x14ac:dyDescent="0.2">
      <c r="A323" s="37">
        <v>317</v>
      </c>
      <c r="B323" s="37"/>
      <c r="C323" s="37" t="s">
        <v>1025</v>
      </c>
      <c r="D323" s="37" t="s">
        <v>1038</v>
      </c>
      <c r="E323" s="37" t="s">
        <v>383</v>
      </c>
      <c r="F323" s="37" t="s">
        <v>0</v>
      </c>
      <c r="G323" s="23" t="s">
        <v>98</v>
      </c>
      <c r="H323" s="23" t="s">
        <v>1039</v>
      </c>
      <c r="I323" s="37" t="s">
        <v>740</v>
      </c>
      <c r="J323" s="37" t="s">
        <v>1</v>
      </c>
      <c r="K323" s="37"/>
      <c r="L323" s="37"/>
      <c r="M323" s="37"/>
      <c r="N323" s="37"/>
      <c r="O323" s="37"/>
      <c r="P323" s="37"/>
      <c r="Q323" s="37"/>
      <c r="R323" s="37"/>
      <c r="S323" s="37"/>
      <c r="T323" s="32"/>
    </row>
    <row r="324" spans="1:20" ht="90.95" customHeight="1" x14ac:dyDescent="0.2">
      <c r="A324" s="37">
        <v>318</v>
      </c>
      <c r="B324" s="37"/>
      <c r="C324" s="37" t="s">
        <v>1025</v>
      </c>
      <c r="D324" s="37" t="s">
        <v>1038</v>
      </c>
      <c r="E324" s="37" t="s">
        <v>383</v>
      </c>
      <c r="F324" s="37" t="s">
        <v>0</v>
      </c>
      <c r="G324" s="23" t="s">
        <v>18</v>
      </c>
      <c r="H324" s="23" t="s">
        <v>1039</v>
      </c>
      <c r="I324" s="37" t="s">
        <v>740</v>
      </c>
      <c r="J324" s="37" t="s">
        <v>1</v>
      </c>
      <c r="K324" s="37"/>
      <c r="L324" s="37"/>
      <c r="M324" s="37"/>
      <c r="N324" s="37"/>
      <c r="O324" s="37"/>
      <c r="P324" s="37"/>
      <c r="Q324" s="37"/>
      <c r="R324" s="37"/>
      <c r="S324" s="37"/>
      <c r="T324" s="32"/>
    </row>
    <row r="325" spans="1:20" ht="90.95" customHeight="1" x14ac:dyDescent="0.2">
      <c r="A325" s="37">
        <v>319</v>
      </c>
      <c r="B325" s="37"/>
      <c r="C325" s="37" t="s">
        <v>1025</v>
      </c>
      <c r="D325" s="37" t="s">
        <v>1038</v>
      </c>
      <c r="E325" s="37" t="s">
        <v>383</v>
      </c>
      <c r="F325" s="37" t="s">
        <v>0</v>
      </c>
      <c r="G325" s="23" t="s">
        <v>66</v>
      </c>
      <c r="H325" s="23" t="s">
        <v>1039</v>
      </c>
      <c r="I325" s="37" t="s">
        <v>740</v>
      </c>
      <c r="J325" s="37" t="s">
        <v>1</v>
      </c>
      <c r="K325" s="37"/>
      <c r="L325" s="37"/>
      <c r="M325" s="37"/>
      <c r="N325" s="37"/>
      <c r="O325" s="37"/>
      <c r="P325" s="37"/>
      <c r="Q325" s="37"/>
      <c r="R325" s="37"/>
      <c r="S325" s="37"/>
      <c r="T325" s="32"/>
    </row>
    <row r="326" spans="1:20" ht="90.95" customHeight="1" x14ac:dyDescent="0.2">
      <c r="A326" s="37">
        <v>324</v>
      </c>
      <c r="B326" s="37"/>
      <c r="C326" s="37" t="s">
        <v>1025</v>
      </c>
      <c r="D326" s="37" t="s">
        <v>1038</v>
      </c>
      <c r="E326" s="37" t="s">
        <v>383</v>
      </c>
      <c r="F326" s="37" t="s">
        <v>0</v>
      </c>
      <c r="G326" s="23" t="s">
        <v>85</v>
      </c>
      <c r="H326" s="23" t="s">
        <v>1039</v>
      </c>
      <c r="I326" s="37" t="s">
        <v>740</v>
      </c>
      <c r="J326" s="37" t="s">
        <v>1</v>
      </c>
      <c r="K326" s="37"/>
      <c r="L326" s="37"/>
      <c r="M326" s="37"/>
      <c r="N326" s="37"/>
      <c r="O326" s="37"/>
      <c r="P326" s="37"/>
      <c r="Q326" s="37"/>
      <c r="R326" s="37"/>
      <c r="S326" s="37"/>
      <c r="T326" s="32"/>
    </row>
    <row r="327" spans="1:20" ht="90.95" customHeight="1" x14ac:dyDescent="0.2">
      <c r="A327" s="37">
        <v>325</v>
      </c>
      <c r="B327" s="37"/>
      <c r="C327" s="37" t="s">
        <v>1025</v>
      </c>
      <c r="D327" s="37" t="s">
        <v>1038</v>
      </c>
      <c r="E327" s="37" t="s">
        <v>383</v>
      </c>
      <c r="F327" s="37" t="s">
        <v>0</v>
      </c>
      <c r="G327" s="23" t="s">
        <v>155</v>
      </c>
      <c r="H327" s="23" t="s">
        <v>1039</v>
      </c>
      <c r="I327" s="37" t="s">
        <v>740</v>
      </c>
      <c r="J327" s="37" t="s">
        <v>1</v>
      </c>
      <c r="K327" s="37"/>
      <c r="L327" s="37"/>
      <c r="M327" s="37"/>
      <c r="N327" s="37"/>
      <c r="O327" s="37"/>
      <c r="P327" s="37"/>
      <c r="Q327" s="37"/>
      <c r="R327" s="37"/>
      <c r="S327" s="37"/>
      <c r="T327" s="32"/>
    </row>
    <row r="328" spans="1:20" ht="90.95" customHeight="1" x14ac:dyDescent="0.2">
      <c r="A328" s="37">
        <v>326</v>
      </c>
      <c r="B328" s="37"/>
      <c r="C328" s="37" t="s">
        <v>1025</v>
      </c>
      <c r="D328" s="37" t="s">
        <v>1038</v>
      </c>
      <c r="E328" s="37" t="s">
        <v>383</v>
      </c>
      <c r="F328" s="37" t="s">
        <v>0</v>
      </c>
      <c r="G328" s="23" t="s">
        <v>54</v>
      </c>
      <c r="H328" s="23" t="s">
        <v>1039</v>
      </c>
      <c r="I328" s="37" t="s">
        <v>740</v>
      </c>
      <c r="J328" s="37" t="s">
        <v>1</v>
      </c>
      <c r="K328" s="37"/>
      <c r="L328" s="37"/>
      <c r="M328" s="37"/>
      <c r="N328" s="37"/>
      <c r="O328" s="37"/>
      <c r="P328" s="37"/>
      <c r="Q328" s="37"/>
      <c r="R328" s="37"/>
      <c r="S328" s="37"/>
      <c r="T328" s="32"/>
    </row>
    <row r="329" spans="1:20" ht="90.95" customHeight="1" x14ac:dyDescent="0.2">
      <c r="A329" s="37">
        <v>327</v>
      </c>
      <c r="B329" s="37"/>
      <c r="C329" s="37" t="s">
        <v>1025</v>
      </c>
      <c r="D329" s="37" t="s">
        <v>1038</v>
      </c>
      <c r="E329" s="37" t="s">
        <v>383</v>
      </c>
      <c r="F329" s="37" t="s">
        <v>0</v>
      </c>
      <c r="G329" s="23" t="s">
        <v>62</v>
      </c>
      <c r="H329" s="23" t="s">
        <v>1039</v>
      </c>
      <c r="I329" s="37" t="s">
        <v>740</v>
      </c>
      <c r="J329" s="37" t="s">
        <v>1</v>
      </c>
      <c r="K329" s="37"/>
      <c r="L329" s="37"/>
      <c r="M329" s="37"/>
      <c r="N329" s="37"/>
      <c r="O329" s="37"/>
      <c r="P329" s="37"/>
      <c r="Q329" s="37"/>
      <c r="R329" s="37"/>
      <c r="S329" s="37"/>
      <c r="T329" s="32"/>
    </row>
    <row r="330" spans="1:20" ht="90.95" customHeight="1" x14ac:dyDescent="0.2">
      <c r="A330" s="37">
        <v>328</v>
      </c>
      <c r="B330" s="37"/>
      <c r="C330" s="37" t="s">
        <v>1025</v>
      </c>
      <c r="D330" s="37" t="s">
        <v>1038</v>
      </c>
      <c r="E330" s="37" t="s">
        <v>383</v>
      </c>
      <c r="F330" s="37" t="s">
        <v>0</v>
      </c>
      <c r="G330" s="23" t="s">
        <v>2</v>
      </c>
      <c r="H330" s="23" t="s">
        <v>1039</v>
      </c>
      <c r="I330" s="37" t="s">
        <v>740</v>
      </c>
      <c r="J330" s="37" t="s">
        <v>1</v>
      </c>
      <c r="K330" s="37"/>
      <c r="L330" s="37"/>
      <c r="M330" s="37"/>
      <c r="N330" s="37"/>
      <c r="O330" s="37"/>
      <c r="P330" s="37"/>
      <c r="Q330" s="37"/>
      <c r="R330" s="37"/>
      <c r="S330" s="37"/>
      <c r="T330" s="32"/>
    </row>
    <row r="331" spans="1:20" ht="90.95" customHeight="1" x14ac:dyDescent="0.2">
      <c r="A331" s="37">
        <v>329</v>
      </c>
      <c r="B331" s="37"/>
      <c r="C331" s="37" t="s">
        <v>1025</v>
      </c>
      <c r="D331" s="37" t="s">
        <v>1038</v>
      </c>
      <c r="E331" s="37" t="s">
        <v>383</v>
      </c>
      <c r="F331" s="37" t="s">
        <v>0</v>
      </c>
      <c r="G331" s="23" t="s">
        <v>98</v>
      </c>
      <c r="H331" s="23" t="s">
        <v>1039</v>
      </c>
      <c r="I331" s="37" t="s">
        <v>740</v>
      </c>
      <c r="J331" s="37" t="s">
        <v>1</v>
      </c>
      <c r="K331" s="37"/>
      <c r="L331" s="37"/>
      <c r="M331" s="37"/>
      <c r="N331" s="37"/>
      <c r="O331" s="37"/>
      <c r="P331" s="37"/>
      <c r="Q331" s="37"/>
      <c r="R331" s="37"/>
      <c r="S331" s="37"/>
      <c r="T331" s="32"/>
    </row>
    <row r="332" spans="1:20" ht="90.95" customHeight="1" x14ac:dyDescent="0.2">
      <c r="A332" s="37">
        <v>330</v>
      </c>
      <c r="B332" s="37"/>
      <c r="C332" s="37" t="s">
        <v>1025</v>
      </c>
      <c r="D332" s="37" t="s">
        <v>1038</v>
      </c>
      <c r="E332" s="37" t="s">
        <v>383</v>
      </c>
      <c r="F332" s="37" t="s">
        <v>0</v>
      </c>
      <c r="G332" s="23" t="s">
        <v>18</v>
      </c>
      <c r="H332" s="23" t="s">
        <v>1039</v>
      </c>
      <c r="I332" s="37" t="s">
        <v>740</v>
      </c>
      <c r="J332" s="37" t="s">
        <v>1</v>
      </c>
      <c r="K332" s="37"/>
      <c r="L332" s="37"/>
      <c r="M332" s="37"/>
      <c r="N332" s="37"/>
      <c r="O332" s="37"/>
      <c r="P332" s="37"/>
      <c r="Q332" s="37"/>
      <c r="R332" s="37"/>
      <c r="S332" s="37"/>
      <c r="T332" s="32"/>
    </row>
    <row r="333" spans="1:20" ht="90.95" customHeight="1" x14ac:dyDescent="0.2">
      <c r="A333" s="37">
        <v>331</v>
      </c>
      <c r="B333" s="37"/>
      <c r="C333" s="37" t="s">
        <v>1025</v>
      </c>
      <c r="D333" s="37" t="s">
        <v>1038</v>
      </c>
      <c r="E333" s="37" t="s">
        <v>383</v>
      </c>
      <c r="F333" s="37" t="s">
        <v>0</v>
      </c>
      <c r="G333" s="23" t="s">
        <v>66</v>
      </c>
      <c r="H333" s="23" t="s">
        <v>1039</v>
      </c>
      <c r="I333" s="37" t="s">
        <v>740</v>
      </c>
      <c r="J333" s="37" t="s">
        <v>1</v>
      </c>
      <c r="K333" s="37"/>
      <c r="L333" s="37"/>
      <c r="M333" s="37"/>
      <c r="N333" s="37"/>
      <c r="O333" s="37"/>
      <c r="P333" s="37"/>
      <c r="Q333" s="37"/>
      <c r="R333" s="37"/>
      <c r="S333" s="37"/>
      <c r="T333" s="32"/>
    </row>
    <row r="334" spans="1:20" ht="90.95" customHeight="1" x14ac:dyDescent="0.2">
      <c r="A334" s="37">
        <v>332</v>
      </c>
      <c r="B334" s="37"/>
      <c r="C334" s="37" t="s">
        <v>1040</v>
      </c>
      <c r="D334" s="23" t="s">
        <v>1041</v>
      </c>
      <c r="E334" s="23" t="s">
        <v>423</v>
      </c>
      <c r="F334" s="23" t="s">
        <v>50</v>
      </c>
      <c r="G334" s="23" t="s">
        <v>253</v>
      </c>
      <c r="H334" s="23" t="s">
        <v>1042</v>
      </c>
      <c r="I334" s="37" t="s">
        <v>740</v>
      </c>
      <c r="J334" s="37" t="s">
        <v>252</v>
      </c>
      <c r="K334" s="37"/>
      <c r="L334" s="37"/>
      <c r="M334" s="37"/>
      <c r="N334" s="37"/>
      <c r="O334" s="37"/>
      <c r="P334" s="37"/>
      <c r="Q334" s="37"/>
      <c r="R334" s="37"/>
      <c r="S334" s="37"/>
      <c r="T334" s="32"/>
    </row>
    <row r="335" spans="1:20" ht="54.95" customHeight="1" x14ac:dyDescent="0.2">
      <c r="A335" s="37">
        <v>333</v>
      </c>
      <c r="B335" s="37"/>
      <c r="C335" s="37" t="s">
        <v>1040</v>
      </c>
      <c r="D335" s="23" t="s">
        <v>1043</v>
      </c>
      <c r="E335" s="23" t="s">
        <v>423</v>
      </c>
      <c r="F335" s="23" t="s">
        <v>50</v>
      </c>
      <c r="G335" s="23" t="s">
        <v>285</v>
      </c>
      <c r="H335" s="23" t="s">
        <v>1044</v>
      </c>
      <c r="I335" s="37" t="s">
        <v>593</v>
      </c>
      <c r="J335" s="49" t="s">
        <v>1045</v>
      </c>
      <c r="K335" s="37"/>
      <c r="L335" s="37"/>
      <c r="M335" s="37"/>
      <c r="N335" s="37"/>
      <c r="O335" s="37"/>
      <c r="P335" s="37"/>
      <c r="Q335" s="37"/>
      <c r="R335" s="37"/>
      <c r="S335" s="37"/>
      <c r="T335" s="32"/>
    </row>
    <row r="336" spans="1:20" ht="41.1" customHeight="1" x14ac:dyDescent="0.2">
      <c r="A336" s="37">
        <v>334</v>
      </c>
      <c r="B336" s="37"/>
      <c r="C336" s="37" t="s">
        <v>1040</v>
      </c>
      <c r="D336" s="23" t="s">
        <v>1046</v>
      </c>
      <c r="E336" s="23" t="s">
        <v>423</v>
      </c>
      <c r="F336" s="23" t="s">
        <v>50</v>
      </c>
      <c r="G336" s="23" t="s">
        <v>235</v>
      </c>
      <c r="H336" s="23" t="s">
        <v>1047</v>
      </c>
      <c r="I336" s="43" t="s">
        <v>740</v>
      </c>
      <c r="J336" s="44" t="s">
        <v>49</v>
      </c>
      <c r="K336" s="42"/>
      <c r="L336" s="37"/>
      <c r="M336" s="37"/>
      <c r="N336" s="37"/>
      <c r="O336" s="37"/>
      <c r="P336" s="37"/>
      <c r="Q336" s="37"/>
      <c r="R336" s="37"/>
      <c r="S336" s="37"/>
      <c r="T336" s="32"/>
    </row>
    <row r="337" spans="1:20" ht="54.95" customHeight="1" x14ac:dyDescent="0.2">
      <c r="A337" s="37">
        <v>335</v>
      </c>
      <c r="B337" s="37"/>
      <c r="C337" s="37" t="s">
        <v>1040</v>
      </c>
      <c r="D337" s="23" t="s">
        <v>1048</v>
      </c>
      <c r="E337" s="23" t="s">
        <v>383</v>
      </c>
      <c r="F337" s="23" t="s">
        <v>50</v>
      </c>
      <c r="G337" s="23" t="s">
        <v>51</v>
      </c>
      <c r="H337" s="23" t="s">
        <v>1049</v>
      </c>
      <c r="I337" s="43" t="s">
        <v>740</v>
      </c>
      <c r="J337" s="44" t="s">
        <v>49</v>
      </c>
      <c r="K337" s="42"/>
      <c r="L337" s="37"/>
      <c r="M337" s="37"/>
      <c r="N337" s="37"/>
      <c r="O337" s="37"/>
      <c r="P337" s="37"/>
      <c r="Q337" s="37"/>
      <c r="R337" s="37"/>
      <c r="S337" s="37"/>
      <c r="T337" s="32"/>
    </row>
    <row r="338" spans="1:20" ht="41.1" customHeight="1" x14ac:dyDescent="0.2">
      <c r="A338" s="37">
        <v>336</v>
      </c>
      <c r="B338" s="37"/>
      <c r="C338" s="37" t="s">
        <v>1040</v>
      </c>
      <c r="D338" s="23" t="s">
        <v>1050</v>
      </c>
      <c r="E338" s="23" t="s">
        <v>383</v>
      </c>
      <c r="F338" s="23" t="s">
        <v>50</v>
      </c>
      <c r="G338" s="23" t="s">
        <v>88</v>
      </c>
      <c r="H338" s="23" t="s">
        <v>1051</v>
      </c>
      <c r="I338" s="43" t="s">
        <v>740</v>
      </c>
      <c r="J338" s="44" t="s">
        <v>49</v>
      </c>
      <c r="K338" s="42"/>
      <c r="L338" s="37"/>
      <c r="M338" s="37"/>
      <c r="N338" s="37"/>
      <c r="O338" s="37"/>
      <c r="P338" s="37"/>
      <c r="Q338" s="37"/>
      <c r="R338" s="37"/>
      <c r="S338" s="37"/>
      <c r="T338" s="32"/>
    </row>
    <row r="339" spans="1:20" ht="54.95" customHeight="1" x14ac:dyDescent="0.2">
      <c r="A339" s="37">
        <v>337</v>
      </c>
      <c r="B339" s="37"/>
      <c r="C339" s="37" t="s">
        <v>1040</v>
      </c>
      <c r="D339" s="23" t="s">
        <v>1052</v>
      </c>
      <c r="E339" s="23" t="s">
        <v>383</v>
      </c>
      <c r="F339" s="23" t="s">
        <v>50</v>
      </c>
      <c r="G339" s="23" t="s">
        <v>222</v>
      </c>
      <c r="H339" s="23" t="s">
        <v>1053</v>
      </c>
      <c r="I339" s="43" t="s">
        <v>740</v>
      </c>
      <c r="J339" s="44" t="s">
        <v>49</v>
      </c>
      <c r="K339" s="42"/>
      <c r="L339" s="37"/>
      <c r="M339" s="37"/>
      <c r="N339" s="37"/>
      <c r="O339" s="37"/>
      <c r="P339" s="37"/>
      <c r="Q339" s="37"/>
      <c r="R339" s="37"/>
      <c r="S339" s="37"/>
      <c r="T339" s="32"/>
    </row>
    <row r="340" spans="1:20" ht="81" customHeight="1" x14ac:dyDescent="0.2">
      <c r="A340" s="37">
        <v>338</v>
      </c>
      <c r="B340" s="37"/>
      <c r="C340" s="37" t="s">
        <v>1040</v>
      </c>
      <c r="D340" s="23" t="s">
        <v>1054</v>
      </c>
      <c r="E340" s="23" t="s">
        <v>383</v>
      </c>
      <c r="F340" s="23" t="s">
        <v>50</v>
      </c>
      <c r="G340" s="23" t="s">
        <v>286</v>
      </c>
      <c r="H340" s="23" t="s">
        <v>1055</v>
      </c>
      <c r="I340" s="43" t="s">
        <v>740</v>
      </c>
      <c r="J340" s="44" t="s">
        <v>49</v>
      </c>
      <c r="K340" s="42"/>
      <c r="L340" s="37"/>
      <c r="M340" s="37"/>
      <c r="N340" s="37"/>
      <c r="O340" s="37"/>
      <c r="P340" s="37"/>
      <c r="Q340" s="37"/>
      <c r="R340" s="37"/>
      <c r="S340" s="37"/>
      <c r="T340" s="32"/>
    </row>
    <row r="341" spans="1:20" ht="54.95" customHeight="1" x14ac:dyDescent="0.2">
      <c r="A341" s="37">
        <v>339</v>
      </c>
      <c r="B341" s="37"/>
      <c r="C341" s="37" t="s">
        <v>1040</v>
      </c>
      <c r="D341" s="23" t="s">
        <v>1056</v>
      </c>
      <c r="E341" s="23" t="s">
        <v>412</v>
      </c>
      <c r="F341" s="23" t="s">
        <v>50</v>
      </c>
      <c r="G341" s="23" t="s">
        <v>193</v>
      </c>
      <c r="H341" s="23" t="s">
        <v>1057</v>
      </c>
      <c r="I341" s="37" t="s">
        <v>455</v>
      </c>
      <c r="J341" s="37"/>
      <c r="K341" s="37"/>
      <c r="L341" s="37"/>
      <c r="M341" s="37"/>
      <c r="N341" s="37"/>
      <c r="O341" s="37"/>
      <c r="P341" s="37"/>
      <c r="Q341" s="37"/>
      <c r="R341" s="37"/>
      <c r="S341" s="37"/>
      <c r="T341" s="32"/>
    </row>
    <row r="342" spans="1:20" ht="41.1" customHeight="1" x14ac:dyDescent="0.2">
      <c r="A342" s="37">
        <v>340</v>
      </c>
      <c r="B342" s="37"/>
      <c r="C342" s="37" t="s">
        <v>1040</v>
      </c>
      <c r="D342" s="23" t="s">
        <v>1058</v>
      </c>
      <c r="E342" s="23" t="s">
        <v>412</v>
      </c>
      <c r="F342" s="23" t="s">
        <v>50</v>
      </c>
      <c r="G342" s="23" t="s">
        <v>230</v>
      </c>
      <c r="H342" s="23" t="s">
        <v>1057</v>
      </c>
      <c r="I342" s="37" t="s">
        <v>455</v>
      </c>
      <c r="J342" s="37"/>
      <c r="K342" s="37"/>
      <c r="L342" s="37"/>
      <c r="M342" s="37"/>
      <c r="N342" s="37"/>
      <c r="O342" s="37"/>
      <c r="P342" s="37"/>
      <c r="Q342" s="37"/>
      <c r="R342" s="37"/>
      <c r="S342" s="37"/>
      <c r="T342" s="32"/>
    </row>
    <row r="343" spans="1:20" ht="41.1" customHeight="1" x14ac:dyDescent="0.2">
      <c r="A343" s="37">
        <v>341</v>
      </c>
      <c r="B343" s="37"/>
      <c r="C343" s="37" t="s">
        <v>1040</v>
      </c>
      <c r="D343" s="23" t="s">
        <v>1059</v>
      </c>
      <c r="E343" s="23" t="s">
        <v>412</v>
      </c>
      <c r="F343" s="23" t="s">
        <v>50</v>
      </c>
      <c r="G343" s="23" t="s">
        <v>127</v>
      </c>
      <c r="H343" s="23" t="s">
        <v>1057</v>
      </c>
      <c r="I343" s="37" t="s">
        <v>455</v>
      </c>
      <c r="J343" s="37"/>
      <c r="K343" s="37"/>
      <c r="L343" s="37"/>
      <c r="M343" s="37"/>
      <c r="N343" s="37"/>
      <c r="O343" s="37"/>
      <c r="P343" s="37"/>
      <c r="Q343" s="37"/>
      <c r="R343" s="37"/>
      <c r="S343" s="37"/>
      <c r="T343" s="32"/>
    </row>
    <row r="344" spans="1:20" ht="41.1" customHeight="1" x14ac:dyDescent="0.2">
      <c r="A344" s="37">
        <v>342</v>
      </c>
      <c r="B344" s="37"/>
      <c r="C344" s="37" t="s">
        <v>1040</v>
      </c>
      <c r="D344" s="23" t="s">
        <v>1060</v>
      </c>
      <c r="E344" s="23" t="s">
        <v>412</v>
      </c>
      <c r="F344" s="23" t="s">
        <v>50</v>
      </c>
      <c r="G344" s="23" t="s">
        <v>268</v>
      </c>
      <c r="H344" s="23" t="s">
        <v>1057</v>
      </c>
      <c r="I344" s="37" t="s">
        <v>455</v>
      </c>
      <c r="J344" s="37"/>
      <c r="K344" s="37"/>
      <c r="L344" s="37"/>
      <c r="M344" s="37"/>
      <c r="N344" s="37"/>
      <c r="O344" s="37"/>
      <c r="P344" s="37"/>
      <c r="Q344" s="37"/>
      <c r="R344" s="37"/>
      <c r="S344" s="37"/>
      <c r="T344" s="32"/>
    </row>
    <row r="345" spans="1:20" ht="41.1" customHeight="1" x14ac:dyDescent="0.2">
      <c r="A345" s="37">
        <v>343</v>
      </c>
      <c r="B345" s="37"/>
      <c r="C345" s="37" t="s">
        <v>1040</v>
      </c>
      <c r="D345" s="23" t="s">
        <v>1061</v>
      </c>
      <c r="E345" s="23" t="s">
        <v>412</v>
      </c>
      <c r="F345" s="23" t="s">
        <v>50</v>
      </c>
      <c r="G345" s="23" t="s">
        <v>290</v>
      </c>
      <c r="H345" s="23" t="s">
        <v>1057</v>
      </c>
      <c r="I345" s="37" t="s">
        <v>455</v>
      </c>
      <c r="J345" s="37"/>
      <c r="K345" s="37"/>
      <c r="L345" s="37"/>
      <c r="M345" s="37"/>
      <c r="N345" s="37"/>
      <c r="O345" s="37"/>
      <c r="P345" s="37"/>
      <c r="Q345" s="37"/>
      <c r="R345" s="37"/>
      <c r="S345" s="37"/>
      <c r="T345" s="32"/>
    </row>
    <row r="346" spans="1:20" ht="41.1" customHeight="1" x14ac:dyDescent="0.2">
      <c r="A346" s="37">
        <v>344</v>
      </c>
      <c r="B346" s="37"/>
      <c r="C346" s="37" t="s">
        <v>1040</v>
      </c>
      <c r="D346" s="23" t="s">
        <v>1062</v>
      </c>
      <c r="E346" s="23" t="s">
        <v>412</v>
      </c>
      <c r="F346" s="23" t="s">
        <v>50</v>
      </c>
      <c r="G346" s="23" t="s">
        <v>238</v>
      </c>
      <c r="H346" s="23" t="s">
        <v>1057</v>
      </c>
      <c r="I346" s="37" t="s">
        <v>455</v>
      </c>
      <c r="J346" s="37"/>
      <c r="K346" s="37"/>
      <c r="L346" s="37"/>
      <c r="M346" s="37"/>
      <c r="N346" s="37"/>
      <c r="O346" s="37"/>
      <c r="P346" s="37"/>
      <c r="Q346" s="37"/>
      <c r="R346" s="37"/>
      <c r="S346" s="37"/>
      <c r="T346" s="32"/>
    </row>
    <row r="347" spans="1:20" ht="54.95" customHeight="1" x14ac:dyDescent="0.2">
      <c r="A347" s="37">
        <v>345</v>
      </c>
      <c r="B347" s="37"/>
      <c r="C347" s="37" t="s">
        <v>1040</v>
      </c>
      <c r="D347" s="23" t="s">
        <v>1063</v>
      </c>
      <c r="E347" s="23" t="s">
        <v>412</v>
      </c>
      <c r="F347" s="23" t="s">
        <v>50</v>
      </c>
      <c r="G347" s="23" t="s">
        <v>258</v>
      </c>
      <c r="H347" s="23" t="s">
        <v>1057</v>
      </c>
      <c r="I347" s="37" t="s">
        <v>455</v>
      </c>
      <c r="J347" s="37"/>
      <c r="K347" s="37"/>
      <c r="L347" s="37"/>
      <c r="M347" s="37"/>
      <c r="N347" s="37"/>
      <c r="O347" s="37"/>
      <c r="P347" s="37"/>
      <c r="Q347" s="37"/>
      <c r="R347" s="37"/>
      <c r="S347" s="37"/>
      <c r="T347" s="32"/>
    </row>
    <row r="348" spans="1:20" ht="54.95" customHeight="1" x14ac:dyDescent="0.2">
      <c r="A348" s="37">
        <v>346</v>
      </c>
      <c r="B348" s="37"/>
      <c r="C348" s="37" t="s">
        <v>1040</v>
      </c>
      <c r="D348" s="23" t="s">
        <v>1064</v>
      </c>
      <c r="E348" s="23" t="s">
        <v>412</v>
      </c>
      <c r="F348" s="23" t="s">
        <v>50</v>
      </c>
      <c r="G348" s="23" t="s">
        <v>117</v>
      </c>
      <c r="H348" s="23" t="s">
        <v>1057</v>
      </c>
      <c r="I348" s="43" t="s">
        <v>740</v>
      </c>
      <c r="J348" s="44" t="s">
        <v>49</v>
      </c>
      <c r="K348" s="42"/>
      <c r="L348" s="37"/>
      <c r="M348" s="37"/>
      <c r="N348" s="37"/>
      <c r="O348" s="37"/>
      <c r="P348" s="37"/>
      <c r="Q348" s="37"/>
      <c r="R348" s="37"/>
      <c r="S348" s="37"/>
      <c r="T348" s="32"/>
    </row>
    <row r="349" spans="1:20" ht="41.1" customHeight="1" x14ac:dyDescent="0.2">
      <c r="A349" s="37">
        <v>347</v>
      </c>
      <c r="B349" s="37"/>
      <c r="C349" s="37" t="s">
        <v>1040</v>
      </c>
      <c r="D349" s="23" t="s">
        <v>1065</v>
      </c>
      <c r="E349" s="23" t="s">
        <v>412</v>
      </c>
      <c r="F349" s="23" t="s">
        <v>50</v>
      </c>
      <c r="G349" s="23" t="s">
        <v>282</v>
      </c>
      <c r="H349" s="23" t="s">
        <v>1057</v>
      </c>
      <c r="I349" s="37" t="s">
        <v>455</v>
      </c>
      <c r="J349" s="48"/>
      <c r="K349" s="37" t="s">
        <v>1066</v>
      </c>
      <c r="L349" s="37"/>
      <c r="M349" s="37"/>
      <c r="N349" s="37"/>
      <c r="O349" s="37"/>
      <c r="P349" s="37"/>
      <c r="Q349" s="37"/>
      <c r="R349" s="37"/>
      <c r="S349" s="37"/>
      <c r="T349" s="32"/>
    </row>
    <row r="350" spans="1:20" ht="75.95" customHeight="1" x14ac:dyDescent="0.2">
      <c r="A350" s="37">
        <v>348</v>
      </c>
      <c r="B350" s="37"/>
      <c r="C350" s="37" t="s">
        <v>1067</v>
      </c>
      <c r="D350" s="23" t="s">
        <v>1068</v>
      </c>
      <c r="E350" s="23" t="s">
        <v>423</v>
      </c>
      <c r="F350" s="23" t="s">
        <v>50</v>
      </c>
      <c r="G350" s="23" t="s">
        <v>99</v>
      </c>
      <c r="H350" s="23" t="s">
        <v>1069</v>
      </c>
      <c r="I350" s="37" t="s">
        <v>593</v>
      </c>
      <c r="J350" s="40" t="s">
        <v>1070</v>
      </c>
      <c r="K350" s="37"/>
      <c r="L350" s="37"/>
      <c r="M350" s="37"/>
      <c r="N350" s="37"/>
      <c r="O350" s="37"/>
      <c r="P350" s="37"/>
      <c r="Q350" s="37"/>
      <c r="R350" s="37"/>
      <c r="S350" s="37"/>
      <c r="T350" s="32"/>
    </row>
    <row r="351" spans="1:20" ht="54.95" customHeight="1" x14ac:dyDescent="0.2">
      <c r="A351" s="37">
        <v>349</v>
      </c>
      <c r="B351" s="37"/>
      <c r="C351" s="37" t="s">
        <v>1071</v>
      </c>
      <c r="D351" s="23" t="s">
        <v>1072</v>
      </c>
      <c r="E351" s="23" t="s">
        <v>423</v>
      </c>
      <c r="F351" s="23" t="s">
        <v>131</v>
      </c>
      <c r="G351" s="23" t="s">
        <v>130</v>
      </c>
      <c r="H351" s="23" t="s">
        <v>1073</v>
      </c>
      <c r="I351" s="37" t="s">
        <v>455</v>
      </c>
      <c r="J351" s="37"/>
      <c r="K351" s="37"/>
      <c r="L351" s="37"/>
      <c r="M351" s="37"/>
      <c r="N351" s="37"/>
      <c r="O351" s="37"/>
      <c r="P351" s="37"/>
      <c r="Q351" s="37"/>
      <c r="R351" s="37"/>
      <c r="S351" s="37"/>
      <c r="T351" s="32"/>
    </row>
  </sheetData>
  <phoneticPr fontId="68" type="noConversion"/>
  <dataValidations count="1">
    <dataValidation type="list" allowBlank="1" showErrorMessage="1" sqref="I2:I351">
      <formula1>"PASS,FAIL,BLOCK,NT"</formula1>
    </dataValidation>
  </dataValidations>
  <hyperlinks>
    <hyperlink ref="J290" r:id="rId1"/>
    <hyperlink ref="J286" r:id="rId2"/>
    <hyperlink ref="J306" r:id="rId3"/>
    <hyperlink ref="J311" r:id="rId4"/>
    <hyperlink ref="J296" r:id="rId5"/>
    <hyperlink ref="J307" r:id="rId6"/>
    <hyperlink ref="J239" r:id="rId7" display="APIMCIM-29043"/>
    <hyperlink ref="J348" r:id="rId8"/>
    <hyperlink ref="J280" r:id="rId9"/>
    <hyperlink ref="J314" r:id="rId10"/>
    <hyperlink ref="J297" r:id="rId11"/>
    <hyperlink ref="J332" r:id="rId12"/>
    <hyperlink ref="J334" r:id="rId13" display="FCIVIOS-16428"/>
    <hyperlink ref="J321" r:id="rId14"/>
    <hyperlink ref="J84" r:id="rId15"/>
    <hyperlink ref="J316" r:id="rId16"/>
    <hyperlink ref="J94" r:id="rId17" display="APIMCIM-29043"/>
    <hyperlink ref="J327" r:id="rId18"/>
    <hyperlink ref="J195" r:id="rId19"/>
    <hyperlink ref="J128" r:id="rId20"/>
    <hyperlink ref="J315" r:id="rId21"/>
    <hyperlink ref="J85" r:id="rId22"/>
    <hyperlink ref="J305" r:id="rId23"/>
    <hyperlink ref="J339" r:id="rId24"/>
    <hyperlink ref="J194" r:id="rId25"/>
    <hyperlink ref="J309" r:id="rId26"/>
    <hyperlink ref="J329" r:id="rId27"/>
    <hyperlink ref="J331" r:id="rId28"/>
    <hyperlink ref="J336" r:id="rId29"/>
    <hyperlink ref="J333" r:id="rId30"/>
    <hyperlink ref="J324" r:id="rId31"/>
    <hyperlink ref="J288" r:id="rId32"/>
    <hyperlink ref="J337" r:id="rId33"/>
    <hyperlink ref="J83" r:id="rId34"/>
    <hyperlink ref="J92" r:id="rId35" display="APIMCIM-29043"/>
    <hyperlink ref="J279" r:id="rId36"/>
    <hyperlink ref="J120" r:id="rId37" display="APIMCIM-29043"/>
    <hyperlink ref="J192" r:id="rId38"/>
    <hyperlink ref="J326" r:id="rId39"/>
    <hyperlink ref="J193" r:id="rId40"/>
    <hyperlink ref="J318" r:id="rId41"/>
    <hyperlink ref="J293" r:id="rId42"/>
    <hyperlink ref="J319" r:id="rId43"/>
    <hyperlink ref="J323" r:id="rId44"/>
    <hyperlink ref="J270" r:id="rId45"/>
    <hyperlink ref="J291" r:id="rId46"/>
    <hyperlink ref="J283" r:id="rId47"/>
    <hyperlink ref="J320" r:id="rId48"/>
    <hyperlink ref="J300" r:id="rId49"/>
    <hyperlink ref="J117" r:id="rId50" display="APIMCIM-29043"/>
    <hyperlink ref="J317" r:id="rId51"/>
    <hyperlink ref="J330" r:id="rId52"/>
    <hyperlink ref="J281" r:id="rId53"/>
    <hyperlink ref="J303" r:id="rId54"/>
    <hyperlink ref="J200" r:id="rId55"/>
    <hyperlink ref="J284" r:id="rId56"/>
    <hyperlink ref="J196" r:id="rId57"/>
    <hyperlink ref="J294" r:id="rId58"/>
    <hyperlink ref="J312" r:id="rId59"/>
    <hyperlink ref="J295" r:id="rId60"/>
    <hyperlink ref="J191" r:id="rId61"/>
    <hyperlink ref="J119" r:id="rId62" display="APIMCIM-29043"/>
    <hyperlink ref="J302" r:id="rId63"/>
    <hyperlink ref="J322" r:id="rId64"/>
    <hyperlink ref="J313" r:id="rId65"/>
    <hyperlink ref="J246" r:id="rId66"/>
    <hyperlink ref="J301" r:id="rId67"/>
    <hyperlink ref="J197" r:id="rId68"/>
    <hyperlink ref="J338" r:id="rId69"/>
    <hyperlink ref="J304" r:id="rId70"/>
    <hyperlink ref="J308" r:id="rId71"/>
    <hyperlink ref="J328" r:id="rId72"/>
    <hyperlink ref="J172" r:id="rId73"/>
    <hyperlink ref="J298" r:id="rId74"/>
    <hyperlink ref="J289" r:id="rId75"/>
    <hyperlink ref="J285" r:id="rId76"/>
    <hyperlink ref="J287" r:id="rId77"/>
    <hyperlink ref="J325" r:id="rId78"/>
    <hyperlink ref="J310" r:id="rId79"/>
    <hyperlink ref="J299" r:id="rId80"/>
    <hyperlink ref="J282" r:id="rId81"/>
    <hyperlink ref="J340" r:id="rId82"/>
    <hyperlink ref="J292" r:id="rId8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Summary</vt:lpstr>
      <vt:lpstr>Account</vt:lpstr>
      <vt:lpstr>EnhanceMemory718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ts</cp:lastModifiedBy>
  <dcterms:modified xsi:type="dcterms:W3CDTF">2023-08-28T03:31:00Z</dcterms:modified>
</cp:coreProperties>
</file>